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ogVHHwYA+hVbbsdqJizefNuTXjtPpDX4PUKfd5l7+M="/>
    </ext>
  </extLst>
</workbook>
</file>

<file path=xl/sharedStrings.xml><?xml version="1.0" encoding="utf-8"?>
<sst xmlns="http://schemas.openxmlformats.org/spreadsheetml/2006/main" count="5707" uniqueCount="542">
  <si>
    <t>Наименование</t>
  </si>
  <si>
    <t>Тикер биржевой</t>
  </si>
  <si>
    <t>Год</t>
  </si>
  <si>
    <t>Избыточная_доходность</t>
  </si>
  <si>
    <t>Индекс RGBI</t>
  </si>
  <si>
    <t>Безрисковая доходность</t>
  </si>
  <si>
    <t>Рыночная доходность</t>
  </si>
  <si>
    <t>Фактор_рыночной_доходности</t>
  </si>
  <si>
    <t>цена акций</t>
  </si>
  <si>
    <t>курсовой доход</t>
  </si>
  <si>
    <t>дивиденд</t>
  </si>
  <si>
    <t>дивидендный доход</t>
  </si>
  <si>
    <t>Фактор_DY</t>
  </si>
  <si>
    <t>капитализация</t>
  </si>
  <si>
    <t>Фактор_SMB</t>
  </si>
  <si>
    <t>Принадлежность к госсектору</t>
  </si>
  <si>
    <t>Фактор_SOE</t>
  </si>
  <si>
    <t>Фактор_HML</t>
  </si>
  <si>
    <t>Чистые активы, RUB</t>
  </si>
  <si>
    <t>Краткосрочные финансовые вложения, RUB</t>
  </si>
  <si>
    <t>Денежные средства и денежные эквиваленты, RUB</t>
  </si>
  <si>
    <t>Активы всего, RUB</t>
  </si>
  <si>
    <t>Нераспределенная прибыль (непокрытый убыток), RUB</t>
  </si>
  <si>
    <t>Краткосрочные обязательства, RUB</t>
  </si>
  <si>
    <t>Пассивы всего, RUB</t>
  </si>
  <si>
    <t>Прибыль (убыток) до налогообложения , RUB</t>
  </si>
  <si>
    <t>Чистая прибыль (убыток), RUB</t>
  </si>
  <si>
    <t>Получение дивидендов, процентов, RUB</t>
  </si>
  <si>
    <t>Выплата дивидендов, RUB</t>
  </si>
  <si>
    <t>Доля рабочего капитала в активах компании, %</t>
  </si>
  <si>
    <t>Коэффициент концентрации собственного капитала (автономии), %</t>
  </si>
  <si>
    <t>Коэффициент концентрации заемного капитала,%</t>
  </si>
  <si>
    <t>Рентабельность активов (ROA), %</t>
  </si>
  <si>
    <t>Рентабельность капитала (ROE), %</t>
  </si>
  <si>
    <t>СБЕРБАНК, ПАО</t>
  </si>
  <si>
    <t>SBER</t>
  </si>
  <si>
    <t>да</t>
  </si>
  <si>
    <t>НК РОСНЕФТЬ, ПАО</t>
  </si>
  <si>
    <t>ROSN</t>
  </si>
  <si>
    <t>ЛУКОЙЛ, ПАО</t>
  </si>
  <si>
    <t>LKOH</t>
  </si>
  <si>
    <t>НОВАТЭК, ПАО</t>
  </si>
  <si>
    <t>NVTK</t>
  </si>
  <si>
    <t>ГАЗПРОМ, ПАО</t>
  </si>
  <si>
    <t>GAZP</t>
  </si>
  <si>
    <t>ГАЗПРОМ НЕФТЬ, ПАО</t>
  </si>
  <si>
    <t>SIBN</t>
  </si>
  <si>
    <t>ГМК НОРИЛЬСКИЙ НИКЕЛЬ, ПАО</t>
  </si>
  <si>
    <t>GMKN</t>
  </si>
  <si>
    <t>ТАТНЕФТЬ ИМ. В.Д. ШАШИНА, ПАО</t>
  </si>
  <si>
    <t>TATN</t>
  </si>
  <si>
    <t>СУРГУТНЕФТЕГАЗ, ПАО</t>
  </si>
  <si>
    <t>SNGS</t>
  </si>
  <si>
    <t>ПОЛЮС, ПАО</t>
  </si>
  <si>
    <t>PLZL</t>
  </si>
  <si>
    <t>СЕВЕРСТАЛЬ, ПАО</t>
  </si>
  <si>
    <t>CHMF</t>
  </si>
  <si>
    <t>НЛМК, ПАО</t>
  </si>
  <si>
    <t>NLMK</t>
  </si>
  <si>
    <t>ЯНДЕКС, ООО</t>
  </si>
  <si>
    <t>YNDX</t>
  </si>
  <si>
    <t>1 881</t>
  </si>
  <si>
    <t>1 636</t>
  </si>
  <si>
    <t>655.7</t>
  </si>
  <si>
    <t>ФОСАГРО, ПАО</t>
  </si>
  <si>
    <t>PHOR</t>
  </si>
  <si>
    <t>406.4</t>
  </si>
  <si>
    <t>756.0</t>
  </si>
  <si>
    <t>828.5</t>
  </si>
  <si>
    <t>МАГНИТ, ПАО</t>
  </si>
  <si>
    <t>MGNT</t>
  </si>
  <si>
    <t>577.6</t>
  </si>
  <si>
    <t>555.0</t>
  </si>
  <si>
    <t>443.1</t>
  </si>
  <si>
    <t>АКРОН, ПАО</t>
  </si>
  <si>
    <t>AKRN</t>
  </si>
  <si>
    <t>240.8</t>
  </si>
  <si>
    <t>484.7</t>
  </si>
  <si>
    <t>669.4</t>
  </si>
  <si>
    <t>ОАК, ПАО</t>
  </si>
  <si>
    <t>UNAC</t>
  </si>
  <si>
    <t>123.7</t>
  </si>
  <si>
    <t>192.6</t>
  </si>
  <si>
    <t>173.6</t>
  </si>
  <si>
    <t>ММК, ПАО</t>
  </si>
  <si>
    <t>MAGN</t>
  </si>
  <si>
    <t>624.8</t>
  </si>
  <si>
    <t>776.3</t>
  </si>
  <si>
    <t>368.3</t>
  </si>
  <si>
    <t>МТС, ПАО</t>
  </si>
  <si>
    <t>MTSS</t>
  </si>
  <si>
    <t>659.4</t>
  </si>
  <si>
    <t>596.0</t>
  </si>
  <si>
    <t>470.8</t>
  </si>
  <si>
    <t>РОССЕТИ УРАЛ, ПАО</t>
  </si>
  <si>
    <t>PIKK</t>
  </si>
  <si>
    <t>395.4</t>
  </si>
  <si>
    <t>731.8</t>
  </si>
  <si>
    <t>398.3</t>
  </si>
  <si>
    <t>РУСАЛ, АО</t>
  </si>
  <si>
    <t>RUAL</t>
  </si>
  <si>
    <t>538.8</t>
  </si>
  <si>
    <t>1 122</t>
  </si>
  <si>
    <t>609.5</t>
  </si>
  <si>
    <t>АЛРОСА (ПАО), АК</t>
  </si>
  <si>
    <t>ALRS</t>
  </si>
  <si>
    <t>727.5</t>
  </si>
  <si>
    <t>902.3</t>
  </si>
  <si>
    <t>433.1</t>
  </si>
  <si>
    <t>БАШНЕФТЬ, ПАО АНК</t>
  </si>
  <si>
    <t>BANE</t>
  </si>
  <si>
    <t>280.1</t>
  </si>
  <si>
    <t>230.6</t>
  </si>
  <si>
    <t>159.5</t>
  </si>
  <si>
    <t>МОСКОВСКАЯ БИРЖА, ПАО</t>
  </si>
  <si>
    <t>MOEX</t>
  </si>
  <si>
    <t>362.5</t>
  </si>
  <si>
    <t>348.5</t>
  </si>
  <si>
    <t>216.1</t>
  </si>
  <si>
    <t>КОРПОРАЦИЯ ВСМПО-АВИСМА, ПАО</t>
  </si>
  <si>
    <t>VSMO</t>
  </si>
  <si>
    <t>240.5</t>
  </si>
  <si>
    <t>553.9</t>
  </si>
  <si>
    <t>ИНТЕР РАО, ПАО</t>
  </si>
  <si>
    <t>IRAO</t>
  </si>
  <si>
    <t>555.7</t>
  </si>
  <si>
    <t>446.9</t>
  </si>
  <si>
    <t>355.0</t>
  </si>
  <si>
    <t>ЛЕНТА, ООО</t>
  </si>
  <si>
    <t>LENT</t>
  </si>
  <si>
    <t>128.3</t>
  </si>
  <si>
    <t>97.4</t>
  </si>
  <si>
    <t>80.1</t>
  </si>
  <si>
    <t>СОВКОМФЛОТ, ПАО</t>
  </si>
  <si>
    <t>FLOT</t>
  </si>
  <si>
    <t>214.3</t>
  </si>
  <si>
    <t>174.5</t>
  </si>
  <si>
    <t>89.3</t>
  </si>
  <si>
    <t>РУСГИДРО, ПАО</t>
  </si>
  <si>
    <t>HYDR</t>
  </si>
  <si>
    <t>344.5</t>
  </si>
  <si>
    <t>325.8</t>
  </si>
  <si>
    <t>338.3</t>
  </si>
  <si>
    <t>БАНК ВТБ (ПАО)</t>
  </si>
  <si>
    <t>VTBR</t>
  </si>
  <si>
    <t>1 010</t>
  </si>
  <si>
    <t>1 146</t>
  </si>
  <si>
    <t>881.9</t>
  </si>
  <si>
    <t>ЭН+ ГРУП, МКПАО</t>
  </si>
  <si>
    <t>ENPG</t>
  </si>
  <si>
    <t>494.5</t>
  </si>
  <si>
    <t>565.4</t>
  </si>
  <si>
    <t>238.9</t>
  </si>
  <si>
    <t>РАСПАДСКАЯ, ПАО</t>
  </si>
  <si>
    <t>RASP</t>
  </si>
  <si>
    <t>106.9</t>
  </si>
  <si>
    <t>320.5</t>
  </si>
  <si>
    <t>151.2</t>
  </si>
  <si>
    <t>ДВМП, ПАО</t>
  </si>
  <si>
    <t>FESH</t>
  </si>
  <si>
    <t>34.1</t>
  </si>
  <si>
    <t>81.0</t>
  </si>
  <si>
    <t>99.4</t>
  </si>
  <si>
    <t>СЕЛИГДАР, ПАО</t>
  </si>
  <si>
    <t>FEES</t>
  </si>
  <si>
    <t>285.0</t>
  </si>
  <si>
    <t>207.0</t>
  </si>
  <si>
    <t>183.7</t>
  </si>
  <si>
    <t>РОСТЕЛЕКОМ, ПАО</t>
  </si>
  <si>
    <t>RTKM</t>
  </si>
  <si>
    <t>335.7</t>
  </si>
  <si>
    <t>302.3</t>
  </si>
  <si>
    <t>195.5</t>
  </si>
  <si>
    <t>НМТП, ПАО</t>
  </si>
  <si>
    <t>NMTP</t>
  </si>
  <si>
    <t>156.0</t>
  </si>
  <si>
    <t>130.1</t>
  </si>
  <si>
    <t>86.7</t>
  </si>
  <si>
    <t>МОСКОВСКИЙ КРЕДИТНЫЙ БАНК, ПАО</t>
  </si>
  <si>
    <t>CBOM</t>
  </si>
  <si>
    <t>205.5</t>
  </si>
  <si>
    <t>228.9</t>
  </si>
  <si>
    <t>224.7</t>
  </si>
  <si>
    <t>ГК САМОЛЕТ, ПАО</t>
  </si>
  <si>
    <t>SMLT</t>
  </si>
  <si>
    <t>57.6</t>
  </si>
  <si>
    <t>300.6</t>
  </si>
  <si>
    <t>148.9</t>
  </si>
  <si>
    <t>РОССЕТИ ЛЕНЭНЕРГО, ПАО</t>
  </si>
  <si>
    <t>LSNG</t>
  </si>
  <si>
    <t>59.5</t>
  </si>
  <si>
    <t>86.9</t>
  </si>
  <si>
    <t>83.5</t>
  </si>
  <si>
    <t>КАЗАНЬОРГСИНТЕЗ, ПАО</t>
  </si>
  <si>
    <t>KZOS</t>
  </si>
  <si>
    <t>146.3</t>
  </si>
  <si>
    <t>175.6</t>
  </si>
  <si>
    <t>151.1</t>
  </si>
  <si>
    <t>НИЖНЕКАМСКНЕФТЕХИМ, ПАО</t>
  </si>
  <si>
    <t>NKNC</t>
  </si>
  <si>
    <t>164.7</t>
  </si>
  <si>
    <t>201.0</t>
  </si>
  <si>
    <t>151.8</t>
  </si>
  <si>
    <t>ГРУППА РУСАГРО, ПАО</t>
  </si>
  <si>
    <t>AGRO</t>
  </si>
  <si>
    <t>111.9</t>
  </si>
  <si>
    <t>157.7</t>
  </si>
  <si>
    <t>88.9</t>
  </si>
  <si>
    <t>ГРУППА ЧЕРКИЗОВО, ПАО</t>
  </si>
  <si>
    <t>GCHE</t>
  </si>
  <si>
    <t>124.3</t>
  </si>
  <si>
    <t>114.4</t>
  </si>
  <si>
    <t>СИСТЕМА, ПАО АФК</t>
  </si>
  <si>
    <t>AFKS</t>
  </si>
  <si>
    <t>277.9</t>
  </si>
  <si>
    <t>226.1</t>
  </si>
  <si>
    <t>114.5</t>
  </si>
  <si>
    <t>РОСГОССТРАХ, ПАО СК</t>
  </si>
  <si>
    <t>RGSS</t>
  </si>
  <si>
    <t>150.4</t>
  </si>
  <si>
    <t>89.1</t>
  </si>
  <si>
    <t>88.8</t>
  </si>
  <si>
    <t>ЭСЭФАЙ, ПАО</t>
  </si>
  <si>
    <t>SFIN</t>
  </si>
  <si>
    <t>55.1</t>
  </si>
  <si>
    <t>58.7</t>
  </si>
  <si>
    <t>56.5</t>
  </si>
  <si>
    <t>ХЭДХАНТЕР, ООО</t>
  </si>
  <si>
    <t>HHRU</t>
  </si>
  <si>
    <t>2.58</t>
  </si>
  <si>
    <t>0.76</t>
  </si>
  <si>
    <t>ПОЛИМЕТАЛЛ, АО</t>
  </si>
  <si>
    <t>POLY</t>
  </si>
  <si>
    <t>821.5</t>
  </si>
  <si>
    <t>621.2</t>
  </si>
  <si>
    <t>175.2</t>
  </si>
  <si>
    <t>КИВИ, АО</t>
  </si>
  <si>
    <t>QIWIDR</t>
  </si>
  <si>
    <t>46.4</t>
  </si>
  <si>
    <t>37.8</t>
  </si>
  <si>
    <t>ГК ЭТАЛОН, АО</t>
  </si>
  <si>
    <t>ETLN</t>
  </si>
  <si>
    <t>ГЛОБАЛТРАНС, ООО</t>
  </si>
  <si>
    <t>GLTR</t>
  </si>
  <si>
    <t>КЛИНИКА МАТЬ И ДИТЯ, ООО</t>
  </si>
  <si>
    <t>MDMG</t>
  </si>
  <si>
    <t>О КЕЙ, ООО</t>
  </si>
  <si>
    <t>OKEY</t>
  </si>
  <si>
    <t>СЕГЕЖА ГРУПП, ПАО</t>
  </si>
  <si>
    <t>SGZH</t>
  </si>
  <si>
    <t>В КОНТАКТЕ, ООО</t>
  </si>
  <si>
    <t>VKCO</t>
  </si>
  <si>
    <t>АЭРОФЛОТ, ПАО</t>
  </si>
  <si>
    <t>AFLT</t>
  </si>
  <si>
    <t>БАНК САНКТ-ПЕТЕРБУРГ, ПАО</t>
  </si>
  <si>
    <t>BSPB</t>
  </si>
  <si>
    <t>ГРУППА ПОЗИТИВ, ПАО</t>
  </si>
  <si>
    <t>POSI</t>
  </si>
  <si>
    <t>ДЕТСКИЙ МИР, ПАО</t>
  </si>
  <si>
    <t>DSKY</t>
  </si>
  <si>
    <t>ИНАРКТИКА, ПАО</t>
  </si>
  <si>
    <t>AQUA</t>
  </si>
  <si>
    <t>ГРУППА ЛСР, ПАО</t>
  </si>
  <si>
    <t>LSRG</t>
  </si>
  <si>
    <t>М.ВИДЕО, ПАО</t>
  </si>
  <si>
    <t>MVID</t>
  </si>
  <si>
    <t>МГТС, ПАО</t>
  </si>
  <si>
    <t>MGTS</t>
  </si>
  <si>
    <t>МЕЧЕЛ, ПАО</t>
  </si>
  <si>
    <t>MTLR</t>
  </si>
  <si>
    <t>МОСЭНЕРГО, ПАО</t>
  </si>
  <si>
    <t>MSNG</t>
  </si>
  <si>
    <t>ОГК-2, ПАО</t>
  </si>
  <si>
    <t>OGKB</t>
  </si>
  <si>
    <t>РОССЕТИ ВОЛГА, ПАО</t>
  </si>
  <si>
    <t>MRKV</t>
  </si>
  <si>
    <t>РОССЕТИ МОСКОВСКИЙ РЕГИОН , ПАО РОССЕТИ МР, ПАО</t>
  </si>
  <si>
    <t>MSRS</t>
  </si>
  <si>
    <t>ПИК СЗ, ПАО</t>
  </si>
  <si>
    <t>MRKU</t>
  </si>
  <si>
    <t>РОССЕТИ ЦЕНТР, ПАО</t>
  </si>
  <si>
    <t>MRKC</t>
  </si>
  <si>
    <t>РОССЕТИ ЦЕНТР И ПРИВОЛЖЬЕ, ПАО</t>
  </si>
  <si>
    <t>MRKP</t>
  </si>
  <si>
    <t>РУССНЕФТЬ, ПАО НК</t>
  </si>
  <si>
    <t>RNFT</t>
  </si>
  <si>
    <t>ТГК-1, ПАО</t>
  </si>
  <si>
    <t>TGKA</t>
  </si>
  <si>
    <t>ТИНЬКОФФ БАНК, АО</t>
  </si>
  <si>
    <t>TCSG</t>
  </si>
  <si>
    <t>ТМК, ПАО</t>
  </si>
  <si>
    <t>TRMK</t>
  </si>
  <si>
    <t>ЭЛ5-ЭНЕРГО, ПАО</t>
  </si>
  <si>
    <t>ELFV</t>
  </si>
  <si>
    <t>ЮНИПРО, ПАО</t>
  </si>
  <si>
    <t>UPRO</t>
  </si>
  <si>
    <t>НОВАБЕВ ГРУПП, ПАО</t>
  </si>
  <si>
    <t>BELU</t>
  </si>
  <si>
    <t>ЯКОВЛЕВ, ПАО</t>
  </si>
  <si>
    <t>IRKT</t>
  </si>
  <si>
    <t>РОССЕТИ, ПАО</t>
  </si>
  <si>
    <t>SELG</t>
  </si>
  <si>
    <t>АШИНСКИЙ МЕТЗАВОД, ПАО</t>
  </si>
  <si>
    <t>AMEZ</t>
  </si>
  <si>
    <t>ИНГРАД, ПАО</t>
  </si>
  <si>
    <t>INGR</t>
  </si>
  <si>
    <t>КАМАЗ, ПАО</t>
  </si>
  <si>
    <t>KMAZ</t>
  </si>
  <si>
    <t>РУСГРЕЙН, ООО</t>
  </si>
  <si>
    <t>RUGR</t>
  </si>
  <si>
    <t>ГРУППА РЕНЕССАНС СТРАХОВАНИЕ, ПАО</t>
  </si>
  <si>
    <t>RENI</t>
  </si>
  <si>
    <t>АПТЕЧНАЯ СЕТЬ 36,6, ПАО</t>
  </si>
  <si>
    <t>APTK</t>
  </si>
  <si>
    <t>АБРАУ-ДЮРСО, ПАО</t>
  </si>
  <si>
    <t>ABRD</t>
  </si>
  <si>
    <t>РУСОЛОВО, ПАО</t>
  </si>
  <si>
    <t>ROLO</t>
  </si>
  <si>
    <t>ЦЕНТРАЛЬНЫЙ ТЕЛЕГРАФ, ПАО</t>
  </si>
  <si>
    <t>CNTL</t>
  </si>
  <si>
    <t>КТК, АО</t>
  </si>
  <si>
    <t>KBTK</t>
  </si>
  <si>
    <t>СПБ БАНК, ПАО</t>
  </si>
  <si>
    <t>ALBK</t>
  </si>
  <si>
    <t>УК АРСАГЕРА, ПАО</t>
  </si>
  <si>
    <t>ARSA</t>
  </si>
  <si>
    <t>АСТРАХАНСКАЯ ЭНЕРГОСБЫТОВАЯ КОМПАНИЯ, ПАО</t>
  </si>
  <si>
    <t>ASSB</t>
  </si>
  <si>
    <t>АВАНГАРД, ПАО АКБ</t>
  </si>
  <si>
    <t>AVAN</t>
  </si>
  <si>
    <t>АВТОВАЗ, АО</t>
  </si>
  <si>
    <t>AVAZ</t>
  </si>
  <si>
    <t>БАШИНФОРМСВЯЗЬ, ПАО</t>
  </si>
  <si>
    <t>BISV</t>
  </si>
  <si>
    <t>БЕЛОН, ОАО</t>
  </si>
  <si>
    <t>BLNG</t>
  </si>
  <si>
    <t>ЧТПЗ, АО</t>
  </si>
  <si>
    <t>CHEP</t>
  </si>
  <si>
    <t>ЧКПЗ, ПАО</t>
  </si>
  <si>
    <t>CHKZ</t>
  </si>
  <si>
    <t>ЧМК, ПАО</t>
  </si>
  <si>
    <t>CHMK</t>
  </si>
  <si>
    <t>ЧЕЛЯБЭНЕРГОСБЫТ, ПАО</t>
  </si>
  <si>
    <t>CLSB</t>
  </si>
  <si>
    <t>ДЕРЖАВА ПАО, АКБ</t>
  </si>
  <si>
    <t>DERZ</t>
  </si>
  <si>
    <t>ДИОД, ПАО</t>
  </si>
  <si>
    <t>DIOD</t>
  </si>
  <si>
    <t>ДЭК, ПАО</t>
  </si>
  <si>
    <t>DVEC</t>
  </si>
  <si>
    <t>ДЗРД, ОАО</t>
  </si>
  <si>
    <t>DZRD</t>
  </si>
  <si>
    <t>ГАЗ, ПАО</t>
  </si>
  <si>
    <t>GAZA</t>
  </si>
  <si>
    <t>ГАЗКОН, ПАО</t>
  </si>
  <si>
    <t>GAZC</t>
  </si>
  <si>
    <t>ГАЗ-СЕРВИС, ПАО</t>
  </si>
  <si>
    <t>GAZS</t>
  </si>
  <si>
    <t>ГАЗ-ТЕК, ПАО</t>
  </si>
  <si>
    <t>GAZT</t>
  </si>
  <si>
    <t>ГИТ, ПАО</t>
  </si>
  <si>
    <t>GRNT</t>
  </si>
  <si>
    <t>ДЖИТИЭЛ, ПАО</t>
  </si>
  <si>
    <t>GTLC</t>
  </si>
  <si>
    <t>ХИМПРОМ, ПАО</t>
  </si>
  <si>
    <t>HIMC</t>
  </si>
  <si>
    <t>ИРКУТСКЭНЕРГО, АО</t>
  </si>
  <si>
    <t>IRGZ</t>
  </si>
  <si>
    <t>АРТГЕН, ПАО</t>
  </si>
  <si>
    <t>ISKJ</t>
  </si>
  <si>
    <t>СЛАВНЕФТЬ-ЯНОС, ПАО</t>
  </si>
  <si>
    <t>JNOS</t>
  </si>
  <si>
    <t>КУЙБЫШЕВАЗОТ, ПАО</t>
  </si>
  <si>
    <t>KAZT</t>
  </si>
  <si>
    <t>ТНС ЭНЕРГО КУБАНЬ, ПАО</t>
  </si>
  <si>
    <t>KBSB</t>
  </si>
  <si>
    <t>КГК, ПАО</t>
  </si>
  <si>
    <t>KGKC</t>
  </si>
  <si>
    <t>КАЛУЖСКАЯ СБЫТОВАЯ КОМПАНИЯ, ПАО</t>
  </si>
  <si>
    <t>KLSB</t>
  </si>
  <si>
    <t>КМЗ, АО</t>
  </si>
  <si>
    <t>KMTZ</t>
  </si>
  <si>
    <t>КОРШУНОВСКИЙ ГОК, ПАО</t>
  </si>
  <si>
    <t>KOGK</t>
  </si>
  <si>
    <t>САРАТОВСКИЙ НПЗ, ПАО</t>
  </si>
  <si>
    <t>KRKN</t>
  </si>
  <si>
    <t>КРАСНЫЙ КОТЕЛЬЩИК, ПАО ТКЗ</t>
  </si>
  <si>
    <t>KRKO</t>
  </si>
  <si>
    <t>КРАСНЫЙ ОКТЯБРЬ, ПАО</t>
  </si>
  <si>
    <t>KROT</t>
  </si>
  <si>
    <t>КРАСНОЯРСКЭНЕРГОСБЫТ, ПАО</t>
  </si>
  <si>
    <t>KRSB</t>
  </si>
  <si>
    <t>КОКС, ПАО</t>
  </si>
  <si>
    <t>KSGR</t>
  </si>
  <si>
    <t>КОСТРОМСКАЯ СБЫТОВАЯ КОМПАНИЯ , ПАО КСК, ПАО</t>
  </si>
  <si>
    <t>KTSB</t>
  </si>
  <si>
    <t>РОССЕТИ КУБАНЬ, ПАО</t>
  </si>
  <si>
    <t>KUBE</t>
  </si>
  <si>
    <t>КУЗОЦМ, АО</t>
  </si>
  <si>
    <t>KUNF</t>
  </si>
  <si>
    <t>КУЗНЕЦКИЙ, ПАО БАНК</t>
  </si>
  <si>
    <t>KUZB</t>
  </si>
  <si>
    <t>КЗМС, ПАО</t>
  </si>
  <si>
    <t>KZMS</t>
  </si>
  <si>
    <t>ЛЕНЗОЛОТО, ПАО</t>
  </si>
  <si>
    <t>LNZL</t>
  </si>
  <si>
    <t>ЛЭСК, ОАО</t>
  </si>
  <si>
    <t>LPSB</t>
  </si>
  <si>
    <t>МАГАДАНЭНЕРГО, ПАО</t>
  </si>
  <si>
    <t>MAGE</t>
  </si>
  <si>
    <t>МЕРИДИАН, ПАО</t>
  </si>
  <si>
    <t>MERF</t>
  </si>
  <si>
    <t>СН-МНГ, ПАО</t>
  </si>
  <si>
    <t>MFGS</t>
  </si>
  <si>
    <t>МЕГАФОН, ПАО</t>
  </si>
  <si>
    <t>MFON</t>
  </si>
  <si>
    <t>СМЗ, ОАО</t>
  </si>
  <si>
    <t>MGNZ</t>
  </si>
  <si>
    <t>ТНС ЭНЕРГО МАРИЙ ЭЛ, ПАО</t>
  </si>
  <si>
    <t>MISB</t>
  </si>
  <si>
    <t>МОСОБЛБАНК, АО</t>
  </si>
  <si>
    <t>MOBB</t>
  </si>
  <si>
    <t>МОРИОН, ПАО</t>
  </si>
  <si>
    <t>MORI</t>
  </si>
  <si>
    <t>РОССЕТИ СЕВЕРНЫЙ КАВКАЗ, ПАО</t>
  </si>
  <si>
    <t>MRKK</t>
  </si>
  <si>
    <t>РОССЕТИ СИБИРЬ, ПАО</t>
  </si>
  <si>
    <t>MRKS</t>
  </si>
  <si>
    <t>РОССЕТИ ЮГ, ПАО</t>
  </si>
  <si>
    <t>MRKY</t>
  </si>
  <si>
    <t>РОССЕТИ СЕВЕРО-ЗАПАД, ПАО</t>
  </si>
  <si>
    <t>MRKZ</t>
  </si>
  <si>
    <t>МОРДОВСКАЯ ЭНЕРГОСБЫТОВАЯ КОМПАНИЯ, ПАО</t>
  </si>
  <si>
    <t>MRSB</t>
  </si>
  <si>
    <t>МОСТОТРЕСТ, ПАО</t>
  </si>
  <si>
    <t>MSTT</t>
  </si>
  <si>
    <t>НАУКА, ПАО НПО</t>
  </si>
  <si>
    <t>NAUK</t>
  </si>
  <si>
    <t>НКХП, ПАО</t>
  </si>
  <si>
    <t>NKHP</t>
  </si>
  <si>
    <t>ТНС ЭНЕРГО НН, ПАО</t>
  </si>
  <si>
    <t>NNSB</t>
  </si>
  <si>
    <t>ФИЗИКА, ПАО НПО</t>
  </si>
  <si>
    <t>NPOF</t>
  </si>
  <si>
    <t>НАУКА-СВЯЗЬ, ПАО</t>
  </si>
  <si>
    <t>NSVZ</t>
  </si>
  <si>
    <t>МЕДИАХОЛДИНГ, ПАО</t>
  </si>
  <si>
    <t>ODVA</t>
  </si>
  <si>
    <t>ОМЗ, ПАО</t>
  </si>
  <si>
    <t>OMZZ</t>
  </si>
  <si>
    <t>ПЕРМЭНЕРГОСБЫТ, ПАО</t>
  </si>
  <si>
    <t>PMSB</t>
  </si>
  <si>
    <t>ЧЗПСН-ПРОФНАСТИЛ, ПАО</t>
  </si>
  <si>
    <t>PRFN</t>
  </si>
  <si>
    <t>ПМП, ПАО</t>
  </si>
  <si>
    <t>PRIM</t>
  </si>
  <si>
    <t>ПРИМОРЬЕ, ПАО АКБ</t>
  </si>
  <si>
    <t>PRMB</t>
  </si>
  <si>
    <t>ПРОТЕК, АО</t>
  </si>
  <si>
    <t>PRTK</t>
  </si>
  <si>
    <t>РОСДОРБАНК, ПАО</t>
  </si>
  <si>
    <t>RDRB</t>
  </si>
  <si>
    <t>РКК ЭНЕРГИЯ, ПАО</t>
  </si>
  <si>
    <t>RKKE</t>
  </si>
  <si>
    <t>ГК РОЛЛМАН, ПАО</t>
  </si>
  <si>
    <t>RLMN</t>
  </si>
  <si>
    <t>РОДИНА, АО</t>
  </si>
  <si>
    <t>RODN</t>
  </si>
  <si>
    <t>РОСБАНК, ПАО</t>
  </si>
  <si>
    <t>ROSB</t>
  </si>
  <si>
    <t>ГАЗПРОМ ГАЗОРАСПРЕДЕЛЕНИЕ РОСТОВ-НА-ДОНУ, ПАО</t>
  </si>
  <si>
    <t>RTGZ</t>
  </si>
  <si>
    <t>ТНС ЭНЕРГО РОСТОВ-НА-ДОНУ, ПАО</t>
  </si>
  <si>
    <t>RTSB</t>
  </si>
  <si>
    <t>ИК РУСС-ИНВЕСТ, ПАО</t>
  </si>
  <si>
    <t>RUSI</t>
  </si>
  <si>
    <t>РУСПОЛИМЕТ, АО</t>
  </si>
  <si>
    <t>RUSP</t>
  </si>
  <si>
    <t>РЭСК, ПАО</t>
  </si>
  <si>
    <t>RZSB</t>
  </si>
  <si>
    <t>САМАРАЭНЕРГО, ПАО</t>
  </si>
  <si>
    <t>SAGO</t>
  </si>
  <si>
    <t>САРАТОВЭНЕРГО, ПАО</t>
  </si>
  <si>
    <t>SARE</t>
  </si>
  <si>
    <t>СТАВРОПОЛЬЭНЕРГОСБЫТ, ПАО</t>
  </si>
  <si>
    <t>STSB</t>
  </si>
  <si>
    <t>СОЛЛЕРС, ПАО</t>
  </si>
  <si>
    <t>SVAV</t>
  </si>
  <si>
    <t>СОВКОМБАНК, ПАО</t>
  </si>
  <si>
    <t>SVCB</t>
  </si>
  <si>
    <t>ТАНТАЛ, ПАО</t>
  </si>
  <si>
    <t>TANL</t>
  </si>
  <si>
    <t>ТАМБОВСКАЯ ЭНЕРГОСБЫТОВАЯ КОМПАНИЯ, ПАО</t>
  </si>
  <si>
    <t>TASB</t>
  </si>
  <si>
    <t>ТГК-2, ПАО</t>
  </si>
  <si>
    <t>TGKB</t>
  </si>
  <si>
    <t>КВАДРА, АО</t>
  </si>
  <si>
    <t>TGKD</t>
  </si>
  <si>
    <t>ТГК-14, ПАО</t>
  </si>
  <si>
    <t>TGKN</t>
  </si>
  <si>
    <t>ТНС ЭНЕРГО, ПАО ГК</t>
  </si>
  <si>
    <t>TNSE</t>
  </si>
  <si>
    <t>ТРК, ПАО</t>
  </si>
  <si>
    <t>TORS</t>
  </si>
  <si>
    <t>ТРАНСКОНТЕЙНЕР, ПАО</t>
  </si>
  <si>
    <t>TRKN</t>
  </si>
  <si>
    <t>ТРАНСНЕФТЬ, ПАО</t>
  </si>
  <si>
    <t>TRNF</t>
  </si>
  <si>
    <t>ТАТТЕЛЕКОМ, ПАО</t>
  </si>
  <si>
    <t>TTLK</t>
  </si>
  <si>
    <t>ТЗА, ПАО</t>
  </si>
  <si>
    <t>TUZA</t>
  </si>
  <si>
    <t>ЮЖНЫЙ КУЗБАСС, ПАО</t>
  </si>
  <si>
    <t>UKUZ</t>
  </si>
  <si>
    <t>УРАЛКАЛИЙ, ПАО</t>
  </si>
  <si>
    <t>URKA</t>
  </si>
  <si>
    <t>БАНК УРАЛСИБ, ПАО</t>
  </si>
  <si>
    <t>USBN</t>
  </si>
  <si>
    <t>АВИАКОМПАНИЯ ЮТЭЙР, ПАО</t>
  </si>
  <si>
    <t>UTAR</t>
  </si>
  <si>
    <t>НПК ОВК, ПАО</t>
  </si>
  <si>
    <t>UWGN</t>
  </si>
  <si>
    <t>ВЛАДИМИРЭНЕРГОСБЫТ, ПАО</t>
  </si>
  <si>
    <t>VDSB</t>
  </si>
  <si>
    <t>ВОЛГОГРАДЭНЕРГОСБЫТ, ПАО</t>
  </si>
  <si>
    <t>VGSB</t>
  </si>
  <si>
    <t>ННК-ВАРЬЕГАННЕФТЕГАЗ, ПАО</t>
  </si>
  <si>
    <t>VJGZ</t>
  </si>
  <si>
    <t>ВХЗ, ПАО</t>
  </si>
  <si>
    <t>VLHZ</t>
  </si>
  <si>
    <t>ТНС ЭНЕРГО ВОРОНЕЖ, ПАО</t>
  </si>
  <si>
    <t>VRSB</t>
  </si>
  <si>
    <t>ЦМТ, ПАО</t>
  </si>
  <si>
    <t>WTCM</t>
  </si>
  <si>
    <t>ЯТЭК, ПАО</t>
  </si>
  <si>
    <t>YAKG</t>
  </si>
  <si>
    <t>ЯКУТСКЭНЕРГО, ПАО</t>
  </si>
  <si>
    <t>YKEN</t>
  </si>
  <si>
    <t>ТНС ЭНЕРГО ЯРОСЛАВЛЬ, ПАО</t>
  </si>
  <si>
    <t>YRSB</t>
  </si>
  <si>
    <t>ЗВЕЗДА, ПАО</t>
  </si>
  <si>
    <t>ZVEZ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</si>
</sst>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&quot;JetBrains Mono&quot;"/>
    </font>
    <font>
      <sz val="11.0"/>
      <color theme="1"/>
      <name val="JetBrains Mono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2" fontId="3" numFmtId="0" xfId="0" applyAlignment="1" applyFill="1" applyFont="1">
      <alignment readingOrder="0"/>
    </xf>
    <xf borderId="2" fillId="2" fontId="4" numFmtId="0" xfId="0" applyAlignment="1" applyBorder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right" vertical="bottom"/>
    </xf>
    <xf borderId="2" fillId="2" fontId="4" numFmtId="0" xfId="0" applyAlignment="1" applyBorder="1" applyFont="1">
      <alignment horizontal="right" vertical="bottom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24.29"/>
    <col customWidth="1" min="3" max="3" width="12.71"/>
    <col customWidth="1" min="4" max="4" width="29.14"/>
    <col customWidth="1" min="5" max="6" width="30.29"/>
    <col customWidth="1" min="7" max="8" width="37.29"/>
    <col customWidth="1" min="9" max="10" width="19.43"/>
    <col customWidth="1" min="11" max="11" width="17.0"/>
    <col customWidth="1" min="12" max="13" width="22.57"/>
    <col customWidth="1" min="14" max="15" width="19.57"/>
    <col customWidth="1" min="16" max="18" width="35.86"/>
    <col customWidth="1" min="19" max="19" width="22.86"/>
    <col customWidth="1" min="20" max="20" width="50.14"/>
    <col customWidth="1" min="21" max="21" width="57.43"/>
    <col customWidth="1" min="22" max="22" width="31.57"/>
    <col customWidth="1" min="23" max="23" width="62.71"/>
    <col customWidth="1" min="24" max="24" width="39.0"/>
    <col customWidth="1" min="25" max="25" width="36.71"/>
    <col customWidth="1" min="26" max="26" width="51.71"/>
    <col customWidth="1" min="27" max="27" width="42.29"/>
    <col customWidth="1" min="28" max="28" width="43.71"/>
    <col customWidth="1" min="29" max="29" width="32.14"/>
    <col customWidth="1" min="30" max="30" width="53.86"/>
    <col customWidth="1" min="31" max="31" width="75.14"/>
    <col customWidth="1" min="32" max="32" width="55.43"/>
    <col customWidth="1" min="33" max="33" width="52.71"/>
    <col customWidth="1" min="34" max="34" width="38.86"/>
    <col customWidth="1" min="35" max="35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/>
    </row>
    <row r="2">
      <c r="A2" s="4" t="s">
        <v>34</v>
      </c>
      <c r="B2" s="4" t="s">
        <v>35</v>
      </c>
      <c r="C2" s="4">
        <v>2010.0</v>
      </c>
      <c r="D2" s="4">
        <f t="shared" ref="D2:D2601" si="1">J2+L2-F2</f>
        <v>0</v>
      </c>
      <c r="E2" s="5">
        <v>132.264167</v>
      </c>
      <c r="F2" s="4">
        <f>0</f>
        <v>0</v>
      </c>
      <c r="G2" s="6">
        <v>0.0</v>
      </c>
      <c r="H2" s="4">
        <f t="shared" ref="H2:H2601" si="2">G2-F2</f>
        <v>0</v>
      </c>
      <c r="I2" s="4">
        <v>86.05083333333333</v>
      </c>
      <c r="J2" s="4">
        <v>0.0</v>
      </c>
      <c r="K2" s="4">
        <v>0.08</v>
      </c>
      <c r="L2" s="4">
        <v>0.0</v>
      </c>
      <c r="M2" s="5">
        <v>0.0</v>
      </c>
      <c r="N2" s="4">
        <v>2324.0</v>
      </c>
      <c r="O2" s="5">
        <v>0.0</v>
      </c>
      <c r="P2" s="4" t="s">
        <v>36</v>
      </c>
      <c r="Q2" s="5">
        <v>0.0</v>
      </c>
      <c r="R2" s="5">
        <v>0.0</v>
      </c>
    </row>
    <row r="3">
      <c r="A3" s="4" t="s">
        <v>34</v>
      </c>
      <c r="B3" s="4" t="s">
        <v>35</v>
      </c>
      <c r="C3" s="4">
        <v>2011.0</v>
      </c>
      <c r="D3" s="4">
        <f t="shared" si="1"/>
        <v>0.1037244437</v>
      </c>
      <c r="E3" s="5">
        <v>130.744167</v>
      </c>
      <c r="F3" s="4">
        <f t="shared" ref="F3:F14" si="3">(E3-E2)/E2</f>
        <v>-0.01149215267</v>
      </c>
      <c r="G3" s="7">
        <v>0.199348005442911</v>
      </c>
      <c r="H3" s="4">
        <f t="shared" si="2"/>
        <v>0.2108401581</v>
      </c>
      <c r="I3" s="4">
        <v>93.1375</v>
      </c>
      <c r="J3" s="4">
        <v>0.08235442229</v>
      </c>
      <c r="K3" s="4">
        <v>0.92</v>
      </c>
      <c r="L3" s="4">
        <v>0.009877868742</v>
      </c>
      <c r="M3" s="5">
        <v>-0.327468</v>
      </c>
      <c r="N3" s="4">
        <v>1773.2</v>
      </c>
      <c r="O3" s="5">
        <v>-0.047093</v>
      </c>
      <c r="P3" s="4" t="s">
        <v>36</v>
      </c>
      <c r="Q3" s="5">
        <v>-0.419859</v>
      </c>
      <c r="R3" s="5">
        <v>0.119553</v>
      </c>
    </row>
    <row r="4">
      <c r="A4" s="4" t="s">
        <v>34</v>
      </c>
      <c r="B4" s="4" t="s">
        <v>35</v>
      </c>
      <c r="C4" s="4">
        <v>2012.0</v>
      </c>
      <c r="D4" s="4">
        <f t="shared" si="1"/>
        <v>-0.007732442877</v>
      </c>
      <c r="E4" s="5">
        <v>132.36</v>
      </c>
      <c r="F4" s="4">
        <f t="shared" si="3"/>
        <v>0.01235873873</v>
      </c>
      <c r="G4" s="7">
        <v>0.137235673119481</v>
      </c>
      <c r="H4" s="4">
        <f t="shared" si="2"/>
        <v>0.1248769344</v>
      </c>
      <c r="I4" s="4">
        <v>91.45</v>
      </c>
      <c r="J4" s="4">
        <v>-0.01811837337</v>
      </c>
      <c r="K4" s="4">
        <v>2.08</v>
      </c>
      <c r="L4" s="4">
        <v>0.02274466922</v>
      </c>
      <c r="M4" s="5">
        <v>0.069809</v>
      </c>
      <c r="N4" s="4">
        <v>2073.6</v>
      </c>
      <c r="O4" s="5">
        <v>0.256641</v>
      </c>
      <c r="P4" s="4" t="s">
        <v>36</v>
      </c>
      <c r="Q4" s="5">
        <v>-0.112509</v>
      </c>
      <c r="R4" s="5">
        <v>0.659297</v>
      </c>
    </row>
    <row r="5">
      <c r="A5" s="4" t="s">
        <v>34</v>
      </c>
      <c r="B5" s="4" t="s">
        <v>35</v>
      </c>
      <c r="C5" s="4">
        <v>2013.0</v>
      </c>
      <c r="D5" s="4">
        <f t="shared" si="1"/>
        <v>0.08663991256</v>
      </c>
      <c r="E5" s="5">
        <v>135.863333</v>
      </c>
      <c r="F5" s="4">
        <f t="shared" si="3"/>
        <v>0.02646821547</v>
      </c>
      <c r="G5" s="7">
        <v>-0.0147454126009796</v>
      </c>
      <c r="H5" s="4">
        <f t="shared" si="2"/>
        <v>-0.04121362807</v>
      </c>
      <c r="I5" s="4">
        <v>99.43</v>
      </c>
      <c r="J5" s="4">
        <v>0.08726079825</v>
      </c>
      <c r="K5" s="4">
        <v>2.57</v>
      </c>
      <c r="L5" s="4">
        <v>0.02584732978</v>
      </c>
      <c r="M5" s="5">
        <v>0.199688</v>
      </c>
      <c r="N5" s="4">
        <v>2264.2</v>
      </c>
      <c r="O5" s="5">
        <v>-0.238449</v>
      </c>
      <c r="P5" s="4" t="s">
        <v>36</v>
      </c>
      <c r="Q5" s="5">
        <v>0.059899</v>
      </c>
      <c r="R5" s="5">
        <v>-0.196183</v>
      </c>
    </row>
    <row r="6">
      <c r="A6" s="4" t="s">
        <v>34</v>
      </c>
      <c r="B6" s="4" t="s">
        <v>35</v>
      </c>
      <c r="C6" s="4">
        <v>2014.0</v>
      </c>
      <c r="D6" s="4">
        <f t="shared" si="1"/>
        <v>-0.08348820785</v>
      </c>
      <c r="E6" s="5">
        <v>123.591667</v>
      </c>
      <c r="F6" s="4">
        <f t="shared" si="3"/>
        <v>-0.09032360482</v>
      </c>
      <c r="G6" s="7">
        <v>0.0141065102272962</v>
      </c>
      <c r="H6" s="4">
        <f t="shared" si="2"/>
        <v>0.1044301151</v>
      </c>
      <c r="I6" s="4">
        <v>78.0725</v>
      </c>
      <c r="J6" s="4">
        <v>-0.2147993563</v>
      </c>
      <c r="K6" s="4">
        <v>3.2</v>
      </c>
      <c r="L6" s="4">
        <v>0.04098754363</v>
      </c>
      <c r="M6" s="5">
        <v>0.296735</v>
      </c>
      <c r="N6" s="4">
        <v>1222.8</v>
      </c>
      <c r="O6" s="5">
        <v>-0.154721</v>
      </c>
      <c r="P6" s="4" t="s">
        <v>36</v>
      </c>
      <c r="Q6" s="5">
        <v>0.00401</v>
      </c>
      <c r="R6" s="5">
        <v>-0.240911</v>
      </c>
    </row>
    <row r="7">
      <c r="A7" s="4" t="s">
        <v>34</v>
      </c>
      <c r="B7" s="4" t="s">
        <v>35</v>
      </c>
      <c r="C7" s="4">
        <v>2015.0</v>
      </c>
      <c r="D7" s="4">
        <f t="shared" si="1"/>
        <v>0.05526752547</v>
      </c>
      <c r="E7" s="5">
        <v>117.861667</v>
      </c>
      <c r="F7" s="4">
        <f t="shared" si="3"/>
        <v>-0.04636234901</v>
      </c>
      <c r="G7" s="7">
        <v>0.34253284670234</v>
      </c>
      <c r="H7" s="4">
        <f t="shared" si="2"/>
        <v>0.3888951957</v>
      </c>
      <c r="I7" s="4">
        <v>78.31916666666667</v>
      </c>
      <c r="J7" s="4">
        <v>0.003159456488</v>
      </c>
      <c r="K7" s="4">
        <v>0.45</v>
      </c>
      <c r="L7" s="4">
        <v>0.005745719971</v>
      </c>
      <c r="M7" s="5">
        <v>0.04426</v>
      </c>
      <c r="N7" s="4">
        <v>2263.3</v>
      </c>
      <c r="O7" s="5">
        <v>0.050685</v>
      </c>
      <c r="P7" s="4" t="s">
        <v>36</v>
      </c>
      <c r="Q7" s="5">
        <v>0.090932</v>
      </c>
      <c r="R7" s="5">
        <v>0.182306</v>
      </c>
    </row>
    <row r="8">
      <c r="A8" s="4" t="s">
        <v>34</v>
      </c>
      <c r="B8" s="4" t="s">
        <v>35</v>
      </c>
      <c r="C8" s="4">
        <v>2016.0</v>
      </c>
      <c r="D8" s="4">
        <f t="shared" si="1"/>
        <v>0.6142970378</v>
      </c>
      <c r="E8" s="5">
        <v>131.215833</v>
      </c>
      <c r="F8" s="4">
        <f t="shared" si="3"/>
        <v>0.1133037258</v>
      </c>
      <c r="G8" s="7">
        <v>0.280707254197166</v>
      </c>
      <c r="H8" s="4">
        <f t="shared" si="2"/>
        <v>0.1674035284</v>
      </c>
      <c r="I8" s="4">
        <v>134.1541666666667</v>
      </c>
      <c r="J8" s="4">
        <v>0.7129161657</v>
      </c>
      <c r="K8" s="4">
        <v>1.97</v>
      </c>
      <c r="L8" s="4">
        <v>0.01468459794</v>
      </c>
      <c r="M8" s="5">
        <v>0.073739</v>
      </c>
      <c r="N8" s="4">
        <v>3869.7</v>
      </c>
      <c r="O8" s="5">
        <v>0.031798</v>
      </c>
      <c r="P8" s="4" t="s">
        <v>36</v>
      </c>
      <c r="Q8" s="5">
        <v>-0.114467</v>
      </c>
      <c r="R8" s="5">
        <v>0.128527</v>
      </c>
    </row>
    <row r="9">
      <c r="A9" s="4" t="s">
        <v>34</v>
      </c>
      <c r="B9" s="4" t="s">
        <v>35</v>
      </c>
      <c r="C9" s="4">
        <v>2017.0</v>
      </c>
      <c r="D9" s="4">
        <f t="shared" si="1"/>
        <v>0.3082567364</v>
      </c>
      <c r="E9" s="5">
        <v>138.27</v>
      </c>
      <c r="F9" s="4">
        <f t="shared" si="3"/>
        <v>0.0537600291</v>
      </c>
      <c r="G9" s="7">
        <v>0.157164658655981</v>
      </c>
      <c r="H9" s="4">
        <f t="shared" si="2"/>
        <v>0.1034046296</v>
      </c>
      <c r="I9" s="4">
        <v>178.2033333333333</v>
      </c>
      <c r="J9" s="4">
        <v>0.3283473616</v>
      </c>
      <c r="K9" s="4">
        <v>6.0</v>
      </c>
      <c r="L9" s="4">
        <v>0.03366940386</v>
      </c>
      <c r="M9" s="5">
        <v>0.047539</v>
      </c>
      <c r="N9" s="4">
        <v>5046.1</v>
      </c>
      <c r="O9" s="5">
        <v>0.077376</v>
      </c>
      <c r="P9" s="4" t="s">
        <v>36</v>
      </c>
      <c r="Q9" s="5">
        <v>0.083291</v>
      </c>
      <c r="R9" s="5">
        <v>0.057365</v>
      </c>
    </row>
    <row r="10">
      <c r="A10" s="4" t="s">
        <v>34</v>
      </c>
      <c r="B10" s="4" t="s">
        <v>35</v>
      </c>
      <c r="C10" s="4">
        <v>2018.0</v>
      </c>
      <c r="D10" s="4">
        <f t="shared" si="1"/>
        <v>0.2774141046</v>
      </c>
      <c r="E10" s="5">
        <v>139.149167</v>
      </c>
      <c r="F10" s="4">
        <f t="shared" si="3"/>
        <v>0.006358335141</v>
      </c>
      <c r="G10" s="7">
        <v>0.109298715856037</v>
      </c>
      <c r="H10" s="4">
        <f t="shared" si="2"/>
        <v>0.1029403807</v>
      </c>
      <c r="I10" s="4">
        <v>219.0083333333333</v>
      </c>
      <c r="J10" s="4">
        <v>0.2289800041</v>
      </c>
      <c r="K10" s="4">
        <v>12.0</v>
      </c>
      <c r="L10" s="4">
        <v>0.0547924356</v>
      </c>
      <c r="M10" s="5">
        <v>0.089426</v>
      </c>
      <c r="N10" s="4">
        <v>4187.8</v>
      </c>
      <c r="O10" s="5">
        <v>-0.157945</v>
      </c>
      <c r="P10" s="4" t="s">
        <v>36</v>
      </c>
      <c r="Q10" s="5">
        <v>0.087145</v>
      </c>
      <c r="R10" s="5">
        <v>-0.192973</v>
      </c>
    </row>
    <row r="11">
      <c r="A11" s="4" t="s">
        <v>34</v>
      </c>
      <c r="B11" s="4" t="s">
        <v>35</v>
      </c>
      <c r="C11" s="4">
        <v>2019.0</v>
      </c>
      <c r="D11" s="4">
        <f t="shared" si="1"/>
        <v>0.08977162877</v>
      </c>
      <c r="E11" s="5">
        <v>142.634167</v>
      </c>
      <c r="F11" s="4">
        <f t="shared" si="3"/>
        <v>0.02504506549</v>
      </c>
      <c r="G11" s="7">
        <v>0.117745719106037</v>
      </c>
      <c r="H11" s="4">
        <f t="shared" si="2"/>
        <v>0.09270065362</v>
      </c>
      <c r="I11" s="4">
        <v>228.8416666666667</v>
      </c>
      <c r="J11" s="4">
        <v>0.04489935695</v>
      </c>
      <c r="K11" s="4">
        <v>16.0</v>
      </c>
      <c r="L11" s="4">
        <v>0.06991733731</v>
      </c>
      <c r="M11" s="5">
        <v>0.083247</v>
      </c>
      <c r="N11" s="4">
        <v>5727.6</v>
      </c>
      <c r="O11" s="5">
        <v>-0.103477</v>
      </c>
      <c r="P11" s="4" t="s">
        <v>36</v>
      </c>
      <c r="Q11" s="5">
        <v>0.146572</v>
      </c>
      <c r="R11" s="5">
        <v>-0.140062</v>
      </c>
    </row>
    <row r="12">
      <c r="A12" s="4" t="s">
        <v>34</v>
      </c>
      <c r="B12" s="4" t="s">
        <v>35</v>
      </c>
      <c r="C12" s="4">
        <v>2020.0</v>
      </c>
      <c r="D12" s="4">
        <f t="shared" si="1"/>
        <v>-0.01386070199</v>
      </c>
      <c r="E12" s="5">
        <v>152.78</v>
      </c>
      <c r="F12" s="4">
        <f t="shared" si="3"/>
        <v>0.07113185581</v>
      </c>
      <c r="G12" s="7">
        <v>0.141687059685592</v>
      </c>
      <c r="H12" s="4">
        <f t="shared" si="2"/>
        <v>0.07055520388</v>
      </c>
      <c r="I12" s="4">
        <v>222.735</v>
      </c>
      <c r="J12" s="4">
        <v>-0.02668511708</v>
      </c>
      <c r="K12" s="4">
        <v>18.7</v>
      </c>
      <c r="L12" s="4">
        <v>0.0839562709</v>
      </c>
      <c r="M12" s="5">
        <v>-0.007465</v>
      </c>
      <c r="N12" s="4">
        <v>6091.0</v>
      </c>
      <c r="O12" s="5">
        <v>-0.181802</v>
      </c>
      <c r="P12" s="4" t="s">
        <v>36</v>
      </c>
      <c r="Q12" s="5">
        <v>0.143097</v>
      </c>
      <c r="R12" s="5">
        <v>-0.005631</v>
      </c>
    </row>
    <row r="13">
      <c r="A13" s="4" t="s">
        <v>34</v>
      </c>
      <c r="B13" s="4" t="s">
        <v>35</v>
      </c>
      <c r="C13" s="4">
        <v>2021.0</v>
      </c>
      <c r="D13" s="4">
        <f t="shared" si="1"/>
        <v>0.4972750208</v>
      </c>
      <c r="E13" s="5">
        <v>143.334167</v>
      </c>
      <c r="F13" s="4">
        <f t="shared" si="3"/>
        <v>-0.06182637125</v>
      </c>
      <c r="G13" s="7">
        <v>0.398543479849648</v>
      </c>
      <c r="H13" s="4">
        <f t="shared" si="2"/>
        <v>0.4603698511</v>
      </c>
      <c r="I13" s="4">
        <v>306.1183333333333</v>
      </c>
      <c r="J13" s="4">
        <v>0.3743611616</v>
      </c>
      <c r="K13" s="4">
        <v>18.7</v>
      </c>
      <c r="L13" s="4">
        <v>0.06108748795</v>
      </c>
      <c r="M13" s="5">
        <v>-0.007775</v>
      </c>
      <c r="N13" s="8">
        <v>6606.0</v>
      </c>
      <c r="O13" s="5">
        <v>-0.271703</v>
      </c>
      <c r="P13" s="4" t="s">
        <v>36</v>
      </c>
      <c r="Q13" s="5">
        <v>0.057131</v>
      </c>
      <c r="R13" s="5">
        <v>-0.628586</v>
      </c>
    </row>
    <row r="14">
      <c r="A14" s="4" t="s">
        <v>34</v>
      </c>
      <c r="B14" s="4" t="s">
        <v>35</v>
      </c>
      <c r="C14" s="4">
        <v>2022.0</v>
      </c>
      <c r="D14" s="4">
        <f t="shared" si="1"/>
        <v>-0.4287525898</v>
      </c>
      <c r="E14" s="5">
        <v>127.691667</v>
      </c>
      <c r="F14" s="4">
        <f t="shared" si="3"/>
        <v>-0.1091330862</v>
      </c>
      <c r="G14" s="7">
        <v>-0.170138681536268</v>
      </c>
      <c r="H14" s="4">
        <f t="shared" si="2"/>
        <v>-0.06100559535</v>
      </c>
      <c r="I14" s="4">
        <v>141.4616666666667</v>
      </c>
      <c r="J14" s="4">
        <v>-0.537885676</v>
      </c>
      <c r="K14" s="4">
        <v>0.0</v>
      </c>
      <c r="L14" s="4">
        <v>0.0</v>
      </c>
      <c r="M14" s="5">
        <v>0.280733</v>
      </c>
      <c r="N14" s="8">
        <v>3189.0</v>
      </c>
      <c r="O14" s="5">
        <v>-0.060831</v>
      </c>
      <c r="P14" s="4" t="s">
        <v>36</v>
      </c>
      <c r="Q14" s="5">
        <v>0.132307</v>
      </c>
      <c r="R14" s="5">
        <v>-0.274576</v>
      </c>
    </row>
    <row r="15">
      <c r="A15" s="4" t="s">
        <v>37</v>
      </c>
      <c r="B15" s="4" t="s">
        <v>38</v>
      </c>
      <c r="C15" s="4">
        <v>2010.0</v>
      </c>
      <c r="D15" s="4">
        <f t="shared" si="1"/>
        <v>0</v>
      </c>
      <c r="E15" s="5">
        <v>132.264167</v>
      </c>
      <c r="F15" s="4">
        <f>0</f>
        <v>0</v>
      </c>
      <c r="G15" s="9">
        <v>0.0</v>
      </c>
      <c r="H15" s="4">
        <f t="shared" si="2"/>
        <v>0</v>
      </c>
      <c r="I15" s="4">
        <v>217.1383333333333</v>
      </c>
      <c r="J15" s="4">
        <v>0.0</v>
      </c>
      <c r="K15" s="4">
        <v>2.3</v>
      </c>
      <c r="L15" s="4">
        <v>0.0</v>
      </c>
      <c r="M15" s="5">
        <v>0.0</v>
      </c>
      <c r="N15" s="4">
        <v>2319.4</v>
      </c>
      <c r="O15" s="5">
        <v>0.0</v>
      </c>
      <c r="P15" s="4" t="s">
        <v>36</v>
      </c>
      <c r="Q15" s="5">
        <v>0.0</v>
      </c>
      <c r="R15" s="5">
        <v>0.0</v>
      </c>
      <c r="S15" s="4">
        <v>9.16553665E11</v>
      </c>
      <c r="T15" s="4">
        <v>4.43751842E11</v>
      </c>
      <c r="U15" s="4">
        <v>1.04782669E11</v>
      </c>
      <c r="V15" s="4">
        <v>1.923957831E12</v>
      </c>
      <c r="W15" s="4">
        <v>8.0312009E11</v>
      </c>
      <c r="X15" s="4">
        <v>4.02874739E11</v>
      </c>
      <c r="Y15" s="4">
        <v>1.923957831E12</v>
      </c>
      <c r="Z15" s="4">
        <v>2.3716106E11</v>
      </c>
      <c r="AA15" s="4">
        <v>1.91915583E11</v>
      </c>
      <c r="AE15" s="4">
        <v>0.4764</v>
      </c>
      <c r="AG15" s="4">
        <v>0.1067</v>
      </c>
      <c r="AH15" s="4">
        <v>0.2305</v>
      </c>
    </row>
    <row r="16">
      <c r="A16" s="4" t="s">
        <v>37</v>
      </c>
      <c r="B16" s="4" t="s">
        <v>38</v>
      </c>
      <c r="C16" s="4">
        <v>2011.0</v>
      </c>
      <c r="D16" s="4">
        <f t="shared" si="1"/>
        <v>0.1049533761</v>
      </c>
      <c r="E16" s="5">
        <v>130.744167</v>
      </c>
      <c r="F16" s="4">
        <f t="shared" ref="F16:F27" si="4">(E16-E15)/E15</f>
        <v>-0.01149215267</v>
      </c>
      <c r="G16" s="9">
        <v>0.199348005442911</v>
      </c>
      <c r="H16" s="4">
        <f t="shared" si="2"/>
        <v>0.2108401581</v>
      </c>
      <c r="I16" s="4">
        <v>234.8808333333334</v>
      </c>
      <c r="J16" s="4">
        <v>0.08171058388</v>
      </c>
      <c r="K16" s="4">
        <v>2.76</v>
      </c>
      <c r="L16" s="4">
        <v>0.01175063951</v>
      </c>
      <c r="M16" s="5">
        <v>-0.327468</v>
      </c>
      <c r="N16" s="4">
        <v>2265.9</v>
      </c>
      <c r="O16" s="5">
        <v>-0.047093</v>
      </c>
      <c r="P16" s="4" t="s">
        <v>36</v>
      </c>
      <c r="Q16" s="5">
        <v>-0.419859</v>
      </c>
      <c r="R16" s="5">
        <v>0.119553</v>
      </c>
      <c r="S16" s="4">
        <v>1.119400652E12</v>
      </c>
      <c r="T16" s="4">
        <v>3.74955348E11</v>
      </c>
      <c r="U16" s="4">
        <v>1.0202E11</v>
      </c>
      <c r="V16" s="4">
        <v>2.095338752E12</v>
      </c>
      <c r="W16" s="4">
        <v>1.006101969E12</v>
      </c>
      <c r="X16" s="4">
        <v>3.35604245E11</v>
      </c>
      <c r="Y16" s="4">
        <v>2.095338752E12</v>
      </c>
      <c r="Z16" s="4">
        <v>2.85159347E11</v>
      </c>
      <c r="AA16" s="4">
        <v>2.36819474E11</v>
      </c>
      <c r="AE16" s="4">
        <v>0.5342</v>
      </c>
      <c r="AG16" s="4">
        <v>0.118</v>
      </c>
      <c r="AH16" s="4">
        <v>0.2332</v>
      </c>
    </row>
    <row r="17">
      <c r="A17" s="4" t="s">
        <v>37</v>
      </c>
      <c r="B17" s="4" t="s">
        <v>38</v>
      </c>
      <c r="C17" s="4">
        <v>2012.0</v>
      </c>
      <c r="D17" s="4">
        <f t="shared" si="1"/>
        <v>-0.04498605846</v>
      </c>
      <c r="E17" s="5">
        <v>132.36</v>
      </c>
      <c r="F17" s="4">
        <f t="shared" si="4"/>
        <v>0.01235873873</v>
      </c>
      <c r="G17" s="9">
        <v>0.137235673119481</v>
      </c>
      <c r="H17" s="4">
        <f t="shared" si="2"/>
        <v>0.1248769344</v>
      </c>
      <c r="I17" s="4">
        <v>219.1466666666666</v>
      </c>
      <c r="J17" s="4">
        <v>-0.06698786974</v>
      </c>
      <c r="K17" s="4">
        <v>7.53</v>
      </c>
      <c r="L17" s="4">
        <v>0.03436055001</v>
      </c>
      <c r="M17" s="5">
        <v>0.069809</v>
      </c>
      <c r="N17" s="4">
        <v>2861.5</v>
      </c>
      <c r="O17" s="5">
        <v>0.256641</v>
      </c>
      <c r="P17" s="4" t="s">
        <v>36</v>
      </c>
      <c r="Q17" s="5">
        <v>-0.112509</v>
      </c>
      <c r="R17" s="5">
        <v>0.659297</v>
      </c>
      <c r="S17" s="4">
        <v>1.274010329E12</v>
      </c>
      <c r="T17" s="4">
        <v>5.83670681E11</v>
      </c>
      <c r="U17" s="4">
        <v>2.33428067E11</v>
      </c>
      <c r="V17" s="4">
        <v>2.492002228E12</v>
      </c>
      <c r="W17" s="4">
        <v>1.22999694E12</v>
      </c>
      <c r="X17" s="4">
        <v>2.9315289E11</v>
      </c>
      <c r="Y17" s="4">
        <v>2.492002228E12</v>
      </c>
      <c r="Z17" s="4">
        <v>3.45561542E11</v>
      </c>
      <c r="AA17" s="4">
        <v>3.0250063E11</v>
      </c>
      <c r="AB17" s="4">
        <v>1.902191E10</v>
      </c>
      <c r="AC17" s="4">
        <v>7.6244161E10</v>
      </c>
      <c r="AD17" s="4">
        <v>0.3954</v>
      </c>
      <c r="AE17" s="4">
        <v>0.5112</v>
      </c>
      <c r="AF17" s="4">
        <v>0.4888</v>
      </c>
      <c r="AG17" s="4">
        <v>0.1319</v>
      </c>
      <c r="AH17" s="4">
        <v>0.2528</v>
      </c>
    </row>
    <row r="18">
      <c r="A18" s="4" t="s">
        <v>37</v>
      </c>
      <c r="B18" s="4" t="s">
        <v>38</v>
      </c>
      <c r="C18" s="4">
        <v>2013.0</v>
      </c>
      <c r="D18" s="4">
        <f t="shared" si="1"/>
        <v>0.1067023334</v>
      </c>
      <c r="E18" s="5">
        <v>135.863333</v>
      </c>
      <c r="F18" s="4">
        <f t="shared" si="4"/>
        <v>0.02646821547</v>
      </c>
      <c r="G18" s="9">
        <v>-0.0147454126009796</v>
      </c>
      <c r="H18" s="4">
        <f t="shared" si="2"/>
        <v>-0.04121362807</v>
      </c>
      <c r="I18" s="4">
        <v>241.0108333333334</v>
      </c>
      <c r="J18" s="4">
        <v>0.09976956072</v>
      </c>
      <c r="K18" s="4">
        <v>8.05</v>
      </c>
      <c r="L18" s="4">
        <v>0.0334009882</v>
      </c>
      <c r="M18" s="5">
        <v>0.199688</v>
      </c>
      <c r="N18" s="4">
        <v>2666.5</v>
      </c>
      <c r="O18" s="5">
        <v>-0.238449</v>
      </c>
      <c r="P18" s="4" t="s">
        <v>36</v>
      </c>
      <c r="Q18" s="5">
        <v>0.059899</v>
      </c>
      <c r="R18" s="5">
        <v>-0.196183</v>
      </c>
      <c r="S18" s="4">
        <v>1.383792695E12</v>
      </c>
      <c r="T18" s="4">
        <v>4.25964971E11</v>
      </c>
      <c r="U18" s="4">
        <v>1.99904615E11</v>
      </c>
      <c r="V18" s="4">
        <v>4.980147116E12</v>
      </c>
      <c r="X18" s="4">
        <v>1.315046467E12</v>
      </c>
      <c r="Y18" s="4">
        <v>4.980147116E12</v>
      </c>
      <c r="Z18" s="4">
        <v>1.54779646E11</v>
      </c>
      <c r="AA18" s="4">
        <v>1.36278784E11</v>
      </c>
      <c r="AB18" s="4">
        <v>7.6506785E10</v>
      </c>
      <c r="AC18" s="4">
        <v>8.227505E10</v>
      </c>
      <c r="AD18" s="4">
        <v>0.0633</v>
      </c>
      <c r="AE18" s="4">
        <v>0.2779</v>
      </c>
      <c r="AF18" s="4">
        <v>0.7222</v>
      </c>
      <c r="AG18" s="4">
        <v>0.0363</v>
      </c>
      <c r="AH18" s="4">
        <v>0.1029</v>
      </c>
    </row>
    <row r="19">
      <c r="A19" s="4" t="s">
        <v>37</v>
      </c>
      <c r="B19" s="4" t="s">
        <v>38</v>
      </c>
      <c r="C19" s="4">
        <v>2014.0</v>
      </c>
      <c r="D19" s="4">
        <f t="shared" si="1"/>
        <v>0.1043623386</v>
      </c>
      <c r="E19" s="5">
        <v>123.591667</v>
      </c>
      <c r="F19" s="4">
        <f t="shared" si="4"/>
        <v>-0.09032360482</v>
      </c>
      <c r="G19" s="9">
        <v>0.0141065102272962</v>
      </c>
      <c r="H19" s="4">
        <f t="shared" si="2"/>
        <v>0.1044301151</v>
      </c>
      <c r="I19" s="4">
        <v>230.9866666666667</v>
      </c>
      <c r="J19" s="4">
        <v>-0.04159218292</v>
      </c>
      <c r="K19" s="4">
        <v>12.85</v>
      </c>
      <c r="L19" s="4">
        <v>0.05563091665</v>
      </c>
      <c r="M19" s="5">
        <v>0.296735</v>
      </c>
      <c r="N19" s="4">
        <v>2075.1</v>
      </c>
      <c r="O19" s="5">
        <v>-0.154721</v>
      </c>
      <c r="P19" s="4" t="s">
        <v>36</v>
      </c>
      <c r="Q19" s="5">
        <v>0.00401</v>
      </c>
      <c r="R19" s="5">
        <v>-0.240911</v>
      </c>
      <c r="S19" s="4">
        <v>1.355532388E12</v>
      </c>
      <c r="T19" s="4">
        <v>6.45291444E11</v>
      </c>
      <c r="U19" s="4">
        <v>1.27975011E11</v>
      </c>
      <c r="V19" s="4">
        <v>7.787726949E12</v>
      </c>
      <c r="X19" s="4">
        <v>2.218044496E12</v>
      </c>
      <c r="Y19" s="4">
        <v>7.787726949E12</v>
      </c>
      <c r="Z19" s="4">
        <v>5.05933181E11</v>
      </c>
      <c r="AA19" s="4">
        <v>5.0132429E11</v>
      </c>
      <c r="AB19" s="4">
        <v>5.06001126E11</v>
      </c>
      <c r="AC19" s="4">
        <v>1.36088774E11</v>
      </c>
      <c r="AD19" s="4">
        <v>0.0754</v>
      </c>
      <c r="AE19" s="4">
        <v>0.1741</v>
      </c>
      <c r="AF19" s="4">
        <v>0.826</v>
      </c>
      <c r="AG19" s="4">
        <v>0.0785</v>
      </c>
      <c r="AH19" s="4">
        <v>0.3654</v>
      </c>
    </row>
    <row r="20">
      <c r="A20" s="4" t="s">
        <v>37</v>
      </c>
      <c r="B20" s="4" t="s">
        <v>38</v>
      </c>
      <c r="C20" s="4">
        <v>2015.0</v>
      </c>
      <c r="D20" s="4">
        <f t="shared" si="1"/>
        <v>0.1513566096</v>
      </c>
      <c r="E20" s="5">
        <v>117.861667</v>
      </c>
      <c r="F20" s="4">
        <f t="shared" si="4"/>
        <v>-0.04636234901</v>
      </c>
      <c r="G20" s="9">
        <v>0.34253284670234</v>
      </c>
      <c r="H20" s="4">
        <f t="shared" si="2"/>
        <v>0.3888951957</v>
      </c>
      <c r="I20" s="4">
        <v>247.5791666666667</v>
      </c>
      <c r="J20" s="4">
        <v>0.07183315054</v>
      </c>
      <c r="K20" s="4">
        <v>8.21</v>
      </c>
      <c r="L20" s="4">
        <v>0.03316111008</v>
      </c>
      <c r="M20" s="5">
        <v>0.04426</v>
      </c>
      <c r="N20" s="4">
        <v>2681.3</v>
      </c>
      <c r="O20" s="5">
        <v>0.050685</v>
      </c>
      <c r="P20" s="4" t="s">
        <v>36</v>
      </c>
      <c r="Q20" s="5">
        <v>0.090932</v>
      </c>
      <c r="R20" s="5">
        <v>0.182306</v>
      </c>
      <c r="S20" s="4">
        <v>1.436002383E12</v>
      </c>
      <c r="T20" s="4">
        <v>1.637719899E12</v>
      </c>
      <c r="U20" s="4">
        <v>4.0238969E11</v>
      </c>
      <c r="V20" s="4">
        <v>9.449874264E12</v>
      </c>
      <c r="X20" s="4">
        <v>2.03882418E12</v>
      </c>
      <c r="Y20" s="4">
        <v>9.449874264E12</v>
      </c>
      <c r="Z20" s="4">
        <v>1.73284786E11</v>
      </c>
      <c r="AA20" s="4">
        <v>2.39413255E11</v>
      </c>
      <c r="AB20" s="4">
        <v>3.97968793E11</v>
      </c>
      <c r="AC20" s="4">
        <v>8.6989905E10</v>
      </c>
      <c r="AD20" s="4">
        <v>0.2326</v>
      </c>
      <c r="AE20" s="4">
        <v>0.152</v>
      </c>
      <c r="AF20" s="4">
        <v>0.8482</v>
      </c>
      <c r="AG20" s="4">
        <v>0.0278</v>
      </c>
      <c r="AH20" s="4">
        <v>0.1716</v>
      </c>
    </row>
    <row r="21" ht="15.75" customHeight="1">
      <c r="A21" s="4" t="s">
        <v>37</v>
      </c>
      <c r="B21" s="4" t="s">
        <v>38</v>
      </c>
      <c r="C21" s="4">
        <v>2016.0</v>
      </c>
      <c r="D21" s="4">
        <f t="shared" si="1"/>
        <v>0.2571422437</v>
      </c>
      <c r="E21" s="5">
        <v>131.215833</v>
      </c>
      <c r="F21" s="4">
        <f t="shared" si="4"/>
        <v>0.1133037258</v>
      </c>
      <c r="G21" s="9">
        <v>0.280707254197166</v>
      </c>
      <c r="H21" s="4">
        <f t="shared" si="2"/>
        <v>0.1674035284</v>
      </c>
      <c r="I21" s="4">
        <v>330.4916666666667</v>
      </c>
      <c r="J21" s="4">
        <v>0.3348928794</v>
      </c>
      <c r="K21" s="4">
        <v>11.75</v>
      </c>
      <c r="L21" s="4">
        <v>0.03555309009</v>
      </c>
      <c r="M21" s="5">
        <v>0.073739</v>
      </c>
      <c r="N21" s="4">
        <v>4268.9</v>
      </c>
      <c r="O21" s="5">
        <v>0.031798</v>
      </c>
      <c r="P21" s="4" t="s">
        <v>36</v>
      </c>
      <c r="Q21" s="5">
        <v>-0.114467</v>
      </c>
      <c r="R21" s="5">
        <v>0.128527</v>
      </c>
      <c r="S21" s="4">
        <v>1.534962073E12</v>
      </c>
      <c r="T21" s="4">
        <v>8.99267309E11</v>
      </c>
      <c r="U21" s="4">
        <v>5.8422346E11</v>
      </c>
      <c r="V21" s="4">
        <v>9.95340147E12</v>
      </c>
      <c r="X21" s="4">
        <v>2.40217636E12</v>
      </c>
      <c r="Y21" s="4">
        <v>9.95340147E12</v>
      </c>
      <c r="Z21" s="4">
        <v>8.4379463E10</v>
      </c>
      <c r="AA21" s="4">
        <v>9.9236214E10</v>
      </c>
      <c r="AB21" s="4">
        <v>5.31553941E11</v>
      </c>
      <c r="AC21" s="4">
        <v>1.22030855E11</v>
      </c>
      <c r="AD21" s="4">
        <v>0.0786</v>
      </c>
      <c r="AE21" s="4">
        <v>0.1542</v>
      </c>
      <c r="AF21" s="4">
        <v>0.846</v>
      </c>
      <c r="AG21" s="4">
        <v>0.0102</v>
      </c>
      <c r="AH21" s="4">
        <v>0.0669</v>
      </c>
    </row>
    <row r="22" ht="15.75" customHeight="1">
      <c r="A22" s="4" t="s">
        <v>37</v>
      </c>
      <c r="B22" s="4" t="s">
        <v>38</v>
      </c>
      <c r="C22" s="4">
        <v>2017.0</v>
      </c>
      <c r="D22" s="4">
        <f t="shared" si="1"/>
        <v>-0.05605798218</v>
      </c>
      <c r="E22" s="5">
        <v>138.27</v>
      </c>
      <c r="F22" s="4">
        <f t="shared" si="4"/>
        <v>0.0537600291</v>
      </c>
      <c r="G22" s="9">
        <v>0.157164658655981</v>
      </c>
      <c r="H22" s="4">
        <f t="shared" si="2"/>
        <v>0.1034046296</v>
      </c>
      <c r="I22" s="4">
        <v>319.5875</v>
      </c>
      <c r="J22" s="4">
        <v>-0.03299377191</v>
      </c>
      <c r="K22" s="4">
        <v>9.81</v>
      </c>
      <c r="L22" s="4">
        <v>0.03069581883</v>
      </c>
      <c r="M22" s="5">
        <v>0.047539</v>
      </c>
      <c r="N22" s="4">
        <v>3089.3</v>
      </c>
      <c r="O22" s="5">
        <v>0.077376</v>
      </c>
      <c r="P22" s="4" t="s">
        <v>36</v>
      </c>
      <c r="Q22" s="5">
        <v>0.083291</v>
      </c>
      <c r="R22" s="5">
        <v>0.057365</v>
      </c>
      <c r="S22" s="4">
        <v>1.687026173E12</v>
      </c>
      <c r="T22" s="4">
        <v>7.28055665E11</v>
      </c>
      <c r="U22" s="4">
        <v>1.1663866E11</v>
      </c>
      <c r="V22" s="4">
        <v>1.1082918372E13</v>
      </c>
      <c r="X22" s="4">
        <v>2.74298981E12</v>
      </c>
      <c r="Y22" s="4">
        <v>1.1082918372E13</v>
      </c>
      <c r="Z22" s="4">
        <v>8.3106878E10</v>
      </c>
      <c r="AA22" s="4">
        <v>1.3896898E11</v>
      </c>
      <c r="AB22" s="4">
        <v>4.66837703E11</v>
      </c>
      <c r="AC22" s="4">
        <v>1.00875076E11</v>
      </c>
      <c r="AD22" s="4">
        <v>0.0773</v>
      </c>
      <c r="AE22" s="4">
        <v>0.1522</v>
      </c>
      <c r="AF22" s="4">
        <v>0.848</v>
      </c>
      <c r="AG22" s="4">
        <v>0.0132</v>
      </c>
      <c r="AH22" s="4">
        <v>0.0864</v>
      </c>
    </row>
    <row r="23" ht="15.75" customHeight="1">
      <c r="A23" s="4" t="s">
        <v>37</v>
      </c>
      <c r="B23" s="4" t="s">
        <v>38</v>
      </c>
      <c r="C23" s="4">
        <v>2018.0</v>
      </c>
      <c r="D23" s="4">
        <f t="shared" si="1"/>
        <v>0.3022758348</v>
      </c>
      <c r="E23" s="5">
        <v>139.149167</v>
      </c>
      <c r="F23" s="4">
        <f t="shared" si="4"/>
        <v>0.006358335141</v>
      </c>
      <c r="G23" s="9">
        <v>0.109298715856037</v>
      </c>
      <c r="H23" s="4">
        <f t="shared" si="2"/>
        <v>0.1029403807</v>
      </c>
      <c r="I23" s="4">
        <v>401.3166666666667</v>
      </c>
      <c r="J23" s="4">
        <v>0.255733302</v>
      </c>
      <c r="K23" s="4">
        <v>21.23</v>
      </c>
      <c r="L23" s="4">
        <v>0.05290086798</v>
      </c>
      <c r="M23" s="5">
        <v>0.089426</v>
      </c>
      <c r="N23" s="4">
        <v>4583.6</v>
      </c>
      <c r="O23" s="5">
        <v>-0.157945</v>
      </c>
      <c r="P23" s="4" t="s">
        <v>36</v>
      </c>
      <c r="Q23" s="5">
        <v>0.087145</v>
      </c>
      <c r="R23" s="5">
        <v>-0.192973</v>
      </c>
      <c r="S23" s="4">
        <v>2.029210574E12</v>
      </c>
      <c r="T23" s="4">
        <v>1.100833573E12</v>
      </c>
      <c r="U23" s="4">
        <v>5.98541224E11</v>
      </c>
      <c r="V23" s="4">
        <v>1.2308717819E13</v>
      </c>
      <c r="X23" s="4">
        <v>3.206961644E12</v>
      </c>
      <c r="Y23" s="4">
        <v>1.2308717819E13</v>
      </c>
      <c r="Z23" s="4">
        <v>4.33838088E11</v>
      </c>
      <c r="AA23" s="4">
        <v>4.60784009E11</v>
      </c>
      <c r="AB23" s="4">
        <v>5.80793533E11</v>
      </c>
      <c r="AC23" s="4">
        <v>2.18156115E11</v>
      </c>
      <c r="AD23" s="4">
        <v>0.1117</v>
      </c>
      <c r="AE23" s="4">
        <v>0.1649</v>
      </c>
      <c r="AF23" s="4">
        <v>0.8354</v>
      </c>
      <c r="AG23" s="4">
        <v>0.0394</v>
      </c>
      <c r="AH23" s="4">
        <v>0.2483</v>
      </c>
    </row>
    <row r="24" ht="15.75" customHeight="1">
      <c r="A24" s="4" t="s">
        <v>37</v>
      </c>
      <c r="B24" s="4" t="s">
        <v>38</v>
      </c>
      <c r="C24" s="4">
        <v>2019.0</v>
      </c>
      <c r="D24" s="4">
        <f t="shared" si="1"/>
        <v>0.08954629588</v>
      </c>
      <c r="E24" s="5">
        <v>142.634167</v>
      </c>
      <c r="F24" s="4">
        <f t="shared" si="4"/>
        <v>0.02504506549</v>
      </c>
      <c r="G24" s="9">
        <v>0.117745719106037</v>
      </c>
      <c r="H24" s="4">
        <f t="shared" si="2"/>
        <v>0.09270065362</v>
      </c>
      <c r="I24" s="4">
        <v>421.9375</v>
      </c>
      <c r="J24" s="4">
        <v>0.0513829478</v>
      </c>
      <c r="K24" s="4">
        <v>26.67</v>
      </c>
      <c r="L24" s="4">
        <v>0.06320841357</v>
      </c>
      <c r="M24" s="5">
        <v>0.083247</v>
      </c>
      <c r="N24" s="4">
        <v>4765.9</v>
      </c>
      <c r="O24" s="5">
        <v>-0.103477</v>
      </c>
      <c r="P24" s="4" t="s">
        <v>36</v>
      </c>
      <c r="Q24" s="5">
        <v>0.146572</v>
      </c>
      <c r="R24" s="5">
        <v>-0.140062</v>
      </c>
      <c r="S24" s="4">
        <v>2.26463646E12</v>
      </c>
      <c r="T24" s="4">
        <v>9.85762573E11</v>
      </c>
      <c r="U24" s="4">
        <v>9.7398766E10</v>
      </c>
      <c r="V24" s="4">
        <v>1.2323497743E13</v>
      </c>
      <c r="X24" s="4">
        <v>3.681828008E12</v>
      </c>
      <c r="Y24" s="4">
        <v>1.2323497743E13</v>
      </c>
      <c r="Z24" s="4">
        <v>3.47541644E11</v>
      </c>
      <c r="AA24" s="4">
        <v>3.96526209E11</v>
      </c>
      <c r="AD24" s="4">
        <v>0.0924</v>
      </c>
      <c r="AE24" s="4">
        <v>0.1838</v>
      </c>
      <c r="AF24" s="4">
        <v>0.8165</v>
      </c>
      <c r="AG24" s="4">
        <v>0.0322</v>
      </c>
      <c r="AH24" s="4">
        <v>0.1849</v>
      </c>
    </row>
    <row r="25" ht="15.75" customHeight="1">
      <c r="A25" s="4" t="s">
        <v>37</v>
      </c>
      <c r="B25" s="4" t="s">
        <v>38</v>
      </c>
      <c r="C25" s="4">
        <v>2020.0</v>
      </c>
      <c r="D25" s="4">
        <f t="shared" si="1"/>
        <v>-0.1118517819</v>
      </c>
      <c r="E25" s="5">
        <v>152.78</v>
      </c>
      <c r="F25" s="4">
        <f t="shared" si="4"/>
        <v>0.07113185581</v>
      </c>
      <c r="G25" s="9">
        <v>0.141687059685592</v>
      </c>
      <c r="H25" s="4">
        <f t="shared" si="2"/>
        <v>0.07055520388</v>
      </c>
      <c r="I25" s="4">
        <v>384.95</v>
      </c>
      <c r="J25" s="4">
        <v>-0.08766108725</v>
      </c>
      <c r="K25" s="4">
        <v>18.07</v>
      </c>
      <c r="L25" s="4">
        <v>0.04694116119</v>
      </c>
      <c r="M25" s="5">
        <v>-0.007465</v>
      </c>
      <c r="N25" s="8">
        <v>4633.0</v>
      </c>
      <c r="O25" s="5">
        <v>-0.181802</v>
      </c>
      <c r="P25" s="4" t="s">
        <v>36</v>
      </c>
      <c r="Q25" s="5">
        <v>0.143097</v>
      </c>
      <c r="R25" s="5">
        <v>-0.005631</v>
      </c>
      <c r="S25" s="4">
        <v>2.227504093E12</v>
      </c>
      <c r="T25" s="4">
        <v>1.423661785E12</v>
      </c>
      <c r="U25" s="4">
        <v>4.96199797E11</v>
      </c>
      <c r="V25" s="4">
        <v>1.367474313E13</v>
      </c>
      <c r="X25" s="4">
        <v>3.37599544E12</v>
      </c>
      <c r="Y25" s="4">
        <v>1.367474313E13</v>
      </c>
      <c r="Z25" s="4">
        <v>6.9554626E10</v>
      </c>
      <c r="AA25" s="4">
        <v>1.55811166E11</v>
      </c>
      <c r="AD25" s="4">
        <v>0.1976</v>
      </c>
      <c r="AE25" s="4">
        <v>0.1629</v>
      </c>
      <c r="AF25" s="4">
        <v>0.8373</v>
      </c>
      <c r="AG25" s="4">
        <v>0.012</v>
      </c>
      <c r="AH25" s="4">
        <v>0.0695</v>
      </c>
    </row>
    <row r="26" ht="15.75" customHeight="1">
      <c r="A26" s="4" t="s">
        <v>37</v>
      </c>
      <c r="B26" s="4" t="s">
        <v>38</v>
      </c>
      <c r="C26" s="4">
        <v>2021.0</v>
      </c>
      <c r="D26" s="4">
        <f t="shared" si="1"/>
        <v>0.5549395536</v>
      </c>
      <c r="E26" s="5">
        <v>143.334167</v>
      </c>
      <c r="F26" s="4">
        <f t="shared" si="4"/>
        <v>-0.06182637125</v>
      </c>
      <c r="G26" s="9">
        <v>0.398543479849648</v>
      </c>
      <c r="H26" s="4">
        <f t="shared" si="2"/>
        <v>0.4603698511</v>
      </c>
      <c r="I26" s="4">
        <v>557.5333333333334</v>
      </c>
      <c r="J26" s="4">
        <v>0.4483266225</v>
      </c>
      <c r="K26" s="4">
        <v>24.97</v>
      </c>
      <c r="L26" s="4">
        <v>0.04478655985</v>
      </c>
      <c r="M26" s="5">
        <v>-0.007775</v>
      </c>
      <c r="N26" s="8">
        <v>6338.0</v>
      </c>
      <c r="O26" s="5">
        <v>-0.271703</v>
      </c>
      <c r="P26" s="4" t="s">
        <v>36</v>
      </c>
      <c r="Q26" s="5">
        <v>0.057131</v>
      </c>
      <c r="R26" s="5">
        <v>-0.628586</v>
      </c>
      <c r="S26" s="4">
        <v>2.566070705E12</v>
      </c>
      <c r="T26" s="4">
        <v>9.72019716E11</v>
      </c>
      <c r="U26" s="4">
        <v>3.86104326E11</v>
      </c>
      <c r="V26" s="4">
        <v>1.3138786962E13</v>
      </c>
      <c r="X26" s="4">
        <v>3.462755549E12</v>
      </c>
      <c r="Y26" s="4">
        <v>1.3138786962E13</v>
      </c>
      <c r="Z26" s="4">
        <v>6.18715729E11</v>
      </c>
      <c r="AA26" s="4">
        <v>6.02930206E11</v>
      </c>
      <c r="AD26" s="4">
        <v>0.1543</v>
      </c>
      <c r="AE26" s="4">
        <v>0.1953</v>
      </c>
      <c r="AF26" s="4">
        <v>0.8049</v>
      </c>
      <c r="AG26" s="4">
        <v>0.045</v>
      </c>
      <c r="AH26" s="4">
        <v>0.2519</v>
      </c>
    </row>
    <row r="27" ht="15.75" customHeight="1">
      <c r="A27" s="4" t="s">
        <v>37</v>
      </c>
      <c r="B27" s="4" t="s">
        <v>38</v>
      </c>
      <c r="C27" s="4">
        <v>2022.0</v>
      </c>
      <c r="D27" s="4">
        <f t="shared" si="1"/>
        <v>-0.1019538703</v>
      </c>
      <c r="E27" s="5">
        <v>127.691667</v>
      </c>
      <c r="F27" s="4">
        <f t="shared" si="4"/>
        <v>-0.1091330862</v>
      </c>
      <c r="G27" s="9">
        <v>-0.170138681536268</v>
      </c>
      <c r="H27" s="4">
        <f t="shared" si="2"/>
        <v>-0.06100559535</v>
      </c>
      <c r="I27" s="4">
        <v>374.2708333333333</v>
      </c>
      <c r="J27" s="4">
        <v>-0.3287023197</v>
      </c>
      <c r="K27" s="4">
        <v>44.02</v>
      </c>
      <c r="L27" s="4">
        <v>0.1176153632</v>
      </c>
      <c r="M27" s="5">
        <v>0.280733</v>
      </c>
      <c r="N27" s="8">
        <v>3856.0</v>
      </c>
      <c r="O27" s="5">
        <v>-0.060831</v>
      </c>
      <c r="P27" s="4" t="s">
        <v>36</v>
      </c>
      <c r="Q27" s="5">
        <v>0.132307</v>
      </c>
      <c r="R27" s="5">
        <v>-0.274576</v>
      </c>
      <c r="S27" s="4">
        <v>2.745744315E12</v>
      </c>
      <c r="T27" s="4">
        <v>9.11111659E11</v>
      </c>
      <c r="U27" s="4">
        <v>1.1605142E11</v>
      </c>
      <c r="V27" s="4">
        <v>1.2757310525E13</v>
      </c>
      <c r="X27" s="4">
        <v>4.037527953E12</v>
      </c>
      <c r="Y27" s="4">
        <v>1.2757310525E13</v>
      </c>
      <c r="AA27" s="4">
        <v>4.50451795E11</v>
      </c>
      <c r="AD27" s="4">
        <v>0.0689</v>
      </c>
      <c r="AE27" s="4">
        <v>0.2152</v>
      </c>
      <c r="AF27" s="4">
        <v>0.785</v>
      </c>
      <c r="AG27" s="4">
        <v>0.0343</v>
      </c>
      <c r="AH27" s="4">
        <v>0.1637</v>
      </c>
    </row>
    <row r="28" ht="15.75" customHeight="1">
      <c r="A28" s="4" t="s">
        <v>39</v>
      </c>
      <c r="B28" s="4" t="s">
        <v>40</v>
      </c>
      <c r="C28" s="4">
        <v>2010.0</v>
      </c>
      <c r="D28" s="4">
        <f t="shared" si="1"/>
        <v>0</v>
      </c>
      <c r="E28" s="5">
        <v>132.264167</v>
      </c>
      <c r="F28" s="4">
        <f>0</f>
        <v>0</v>
      </c>
      <c r="G28" s="10">
        <v>0.0</v>
      </c>
      <c r="H28" s="4">
        <f t="shared" si="2"/>
        <v>0</v>
      </c>
      <c r="I28" s="4">
        <v>1669.491666666667</v>
      </c>
      <c r="J28" s="4">
        <v>0.0</v>
      </c>
      <c r="K28" s="4">
        <v>52.0</v>
      </c>
      <c r="L28" s="4">
        <v>0.0</v>
      </c>
      <c r="M28" s="5">
        <v>0.0</v>
      </c>
      <c r="N28" s="4">
        <v>1481.7</v>
      </c>
      <c r="O28" s="5">
        <v>0.0</v>
      </c>
      <c r="Q28" s="5">
        <v>0.0</v>
      </c>
      <c r="R28" s="5">
        <v>0.0</v>
      </c>
      <c r="S28" s="4">
        <v>4.25719606E11</v>
      </c>
      <c r="T28" s="4">
        <v>3.58759278E11</v>
      </c>
      <c r="U28" s="4">
        <v>1.4104958E10</v>
      </c>
      <c r="V28" s="4">
        <v>9.89296897E11</v>
      </c>
      <c r="W28" s="4">
        <v>4.1395986E11</v>
      </c>
      <c r="X28" s="4">
        <v>5.15535756E11</v>
      </c>
      <c r="Y28" s="4">
        <v>9.89296897E11</v>
      </c>
      <c r="Z28" s="4">
        <v>1.42412782E11</v>
      </c>
      <c r="AA28" s="4">
        <v>1.4003751E11</v>
      </c>
      <c r="AE28" s="4">
        <v>0.4312</v>
      </c>
      <c r="AG28" s="4">
        <v>0.148</v>
      </c>
      <c r="AH28" s="4">
        <v>0.3698</v>
      </c>
    </row>
    <row r="29" ht="15.75" customHeight="1">
      <c r="A29" s="4" t="s">
        <v>39</v>
      </c>
      <c r="B29" s="4" t="s">
        <v>40</v>
      </c>
      <c r="C29" s="4">
        <v>2011.0</v>
      </c>
      <c r="D29" s="4">
        <f t="shared" si="1"/>
        <v>0.1339892807</v>
      </c>
      <c r="E29" s="5">
        <v>130.744167</v>
      </c>
      <c r="F29" s="4">
        <f t="shared" ref="F29:F40" si="5">(E29-E28)/E28</f>
        <v>-0.01149215267</v>
      </c>
      <c r="G29" s="9">
        <v>0.199348005442911</v>
      </c>
      <c r="H29" s="4">
        <f t="shared" si="2"/>
        <v>0.2108401581</v>
      </c>
      <c r="I29" s="4">
        <v>1819.875</v>
      </c>
      <c r="J29" s="4">
        <v>0.09007731894</v>
      </c>
      <c r="K29" s="4">
        <v>59.0</v>
      </c>
      <c r="L29" s="4">
        <v>0.03241980905</v>
      </c>
      <c r="M29" s="5">
        <v>-0.327468</v>
      </c>
      <c r="N29" s="4">
        <v>1448.1</v>
      </c>
      <c r="O29" s="5">
        <v>-0.047093</v>
      </c>
      <c r="Q29" s="5">
        <v>-0.419859</v>
      </c>
      <c r="R29" s="5">
        <v>0.119553</v>
      </c>
      <c r="S29" s="4">
        <v>6.19204589E11</v>
      </c>
      <c r="T29" s="4">
        <v>5.18610702E11</v>
      </c>
      <c r="U29" s="4">
        <v>3.9084641E10</v>
      </c>
      <c r="V29" s="4">
        <v>1.182371977E12</v>
      </c>
      <c r="W29" s="4">
        <v>6.06555016E11</v>
      </c>
      <c r="X29" s="4">
        <v>5.52980167E11</v>
      </c>
      <c r="Y29" s="4">
        <v>1.182371977E12</v>
      </c>
      <c r="Z29" s="4">
        <v>2.51131318E11</v>
      </c>
      <c r="AA29" s="4">
        <v>2.4263707E11</v>
      </c>
      <c r="AE29" s="4">
        <v>0.5237</v>
      </c>
      <c r="AG29" s="4">
        <v>0.2235</v>
      </c>
      <c r="AH29" s="4">
        <v>0.464</v>
      </c>
    </row>
    <row r="30" ht="15.75" customHeight="1">
      <c r="A30" s="4" t="s">
        <v>39</v>
      </c>
      <c r="B30" s="4" t="s">
        <v>40</v>
      </c>
      <c r="C30" s="4">
        <v>2012.0</v>
      </c>
      <c r="D30" s="4">
        <f t="shared" si="1"/>
        <v>0.06530786283</v>
      </c>
      <c r="E30" s="5">
        <v>132.36</v>
      </c>
      <c r="F30" s="4">
        <f t="shared" si="5"/>
        <v>0.01235873873</v>
      </c>
      <c r="G30" s="9">
        <v>0.137235673119481</v>
      </c>
      <c r="H30" s="4">
        <f t="shared" si="2"/>
        <v>0.1248769344</v>
      </c>
      <c r="I30" s="4">
        <v>1847.966666666666</v>
      </c>
      <c r="J30" s="4">
        <v>0.01543604185</v>
      </c>
      <c r="K30" s="4">
        <v>115.0</v>
      </c>
      <c r="L30" s="4">
        <v>0.06223055971</v>
      </c>
      <c r="M30" s="5">
        <v>0.069809</v>
      </c>
      <c r="N30" s="4">
        <v>1701.1</v>
      </c>
      <c r="O30" s="5">
        <v>0.256641</v>
      </c>
      <c r="Q30" s="5">
        <v>-0.112509</v>
      </c>
      <c r="R30" s="5">
        <v>0.659297</v>
      </c>
      <c r="S30" s="4">
        <v>7.39295138E11</v>
      </c>
      <c r="T30" s="4">
        <v>3.47274242E11</v>
      </c>
      <c r="U30" s="4">
        <v>1.5550233E10</v>
      </c>
      <c r="V30" s="4">
        <v>1.188846824E12</v>
      </c>
      <c r="W30" s="4">
        <v>7.26645569E11</v>
      </c>
      <c r="X30" s="4">
        <v>4.47028065E11</v>
      </c>
      <c r="Y30" s="4">
        <v>1.188846824E12</v>
      </c>
      <c r="Z30" s="4">
        <v>2.18699713E11</v>
      </c>
      <c r="AA30" s="4">
        <v>2.17807128E11</v>
      </c>
      <c r="AB30" s="4">
        <v>2.9692813E11</v>
      </c>
      <c r="AC30" s="4">
        <v>8.6803212E10</v>
      </c>
      <c r="AD30" s="4">
        <v>0.0566</v>
      </c>
      <c r="AE30" s="4">
        <v>0.6219</v>
      </c>
      <c r="AF30" s="4">
        <v>0.3781</v>
      </c>
      <c r="AG30" s="4">
        <v>0.1837</v>
      </c>
      <c r="AH30" s="4">
        <v>0.3207</v>
      </c>
    </row>
    <row r="31" ht="15.75" customHeight="1">
      <c r="A31" s="4" t="s">
        <v>39</v>
      </c>
      <c r="B31" s="4" t="s">
        <v>40</v>
      </c>
      <c r="C31" s="4">
        <v>2013.0</v>
      </c>
      <c r="D31" s="4">
        <f t="shared" si="1"/>
        <v>0.09878527598</v>
      </c>
      <c r="E31" s="5">
        <v>135.863333</v>
      </c>
      <c r="F31" s="4">
        <f t="shared" si="5"/>
        <v>0.02646821547</v>
      </c>
      <c r="G31" s="9">
        <v>-0.0147454126009796</v>
      </c>
      <c r="H31" s="4">
        <f t="shared" si="2"/>
        <v>-0.04121362807</v>
      </c>
      <c r="I31" s="4">
        <v>1986.4</v>
      </c>
      <c r="J31" s="4">
        <v>0.07491116362</v>
      </c>
      <c r="K31" s="4">
        <v>100.0</v>
      </c>
      <c r="L31" s="4">
        <v>0.05034232783</v>
      </c>
      <c r="M31" s="5">
        <v>0.199688</v>
      </c>
      <c r="N31" s="4">
        <v>1735.1</v>
      </c>
      <c r="O31" s="5">
        <v>-0.238449</v>
      </c>
      <c r="Q31" s="5">
        <v>0.059899</v>
      </c>
      <c r="R31" s="5">
        <v>-0.196183</v>
      </c>
      <c r="S31" s="4">
        <v>8.64177905E11</v>
      </c>
      <c r="T31" s="4">
        <v>1.42331861E11</v>
      </c>
      <c r="U31" s="4">
        <v>1.2393373E10</v>
      </c>
      <c r="V31" s="4">
        <v>1.296276203E12</v>
      </c>
      <c r="X31" s="4">
        <v>3.57947386E11</v>
      </c>
      <c r="Y31" s="4">
        <v>1.296276203E12</v>
      </c>
      <c r="Z31" s="4">
        <v>2.17208078E11</v>
      </c>
      <c r="AA31" s="4">
        <v>2.09870651E11</v>
      </c>
      <c r="AB31" s="4">
        <v>3.235249E10</v>
      </c>
      <c r="AC31" s="4">
        <v>7.5385227E10</v>
      </c>
      <c r="AD31" s="4">
        <v>-0.027</v>
      </c>
      <c r="AE31" s="4">
        <v>0.6667</v>
      </c>
      <c r="AF31" s="4">
        <v>0.3333</v>
      </c>
      <c r="AG31" s="4">
        <v>0.169</v>
      </c>
      <c r="AH31" s="4">
        <v>0.2618</v>
      </c>
    </row>
    <row r="32" ht="15.75" customHeight="1">
      <c r="A32" s="4" t="s">
        <v>39</v>
      </c>
      <c r="B32" s="4" t="s">
        <v>40</v>
      </c>
      <c r="C32" s="4">
        <v>2014.0</v>
      </c>
      <c r="D32" s="4">
        <f t="shared" si="1"/>
        <v>0.1770679888</v>
      </c>
      <c r="E32" s="5">
        <v>123.591667</v>
      </c>
      <c r="F32" s="4">
        <f t="shared" si="5"/>
        <v>-0.09032360482</v>
      </c>
      <c r="G32" s="9">
        <v>0.0141065102272962</v>
      </c>
      <c r="H32" s="4">
        <f t="shared" si="2"/>
        <v>0.1044301151</v>
      </c>
      <c r="I32" s="4">
        <v>2041.975</v>
      </c>
      <c r="J32" s="4">
        <v>0.02797774869</v>
      </c>
      <c r="K32" s="4">
        <v>120.0</v>
      </c>
      <c r="L32" s="4">
        <v>0.05876663524</v>
      </c>
      <c r="M32" s="5">
        <v>0.296735</v>
      </c>
      <c r="N32" s="4">
        <v>1892.5</v>
      </c>
      <c r="O32" s="5">
        <v>-0.154721</v>
      </c>
      <c r="Q32" s="5">
        <v>0.00401</v>
      </c>
      <c r="R32" s="5">
        <v>-0.240911</v>
      </c>
      <c r="S32" s="4">
        <v>1.134098113E12</v>
      </c>
      <c r="T32" s="4">
        <v>3.3774623E11</v>
      </c>
      <c r="U32" s="4">
        <v>7.2481947E10</v>
      </c>
      <c r="V32" s="4">
        <v>1.755496549E12</v>
      </c>
      <c r="X32" s="4">
        <v>3.92950362E11</v>
      </c>
      <c r="Y32" s="4">
        <v>1.755496549E12</v>
      </c>
      <c r="Z32" s="4">
        <v>3.98502652E11</v>
      </c>
      <c r="AA32" s="4">
        <v>3.71881105E11</v>
      </c>
      <c r="AB32" s="4">
        <v>3.2607863E10</v>
      </c>
      <c r="AC32" s="4">
        <v>5.495781E10</v>
      </c>
      <c r="AD32" s="4">
        <v>0.1136</v>
      </c>
      <c r="AE32" s="4">
        <v>0.646</v>
      </c>
      <c r="AF32" s="4">
        <v>0.354</v>
      </c>
      <c r="AG32" s="4">
        <v>0.2437</v>
      </c>
      <c r="AH32" s="4">
        <v>0.3722</v>
      </c>
    </row>
    <row r="33" ht="15.75" customHeight="1">
      <c r="A33" s="4" t="s">
        <v>39</v>
      </c>
      <c r="B33" s="4" t="s">
        <v>40</v>
      </c>
      <c r="C33" s="4">
        <v>2015.0</v>
      </c>
      <c r="D33" s="4">
        <f t="shared" si="1"/>
        <v>0.3561260731</v>
      </c>
      <c r="E33" s="5">
        <v>117.861667</v>
      </c>
      <c r="F33" s="4">
        <f t="shared" si="5"/>
        <v>-0.04636234901</v>
      </c>
      <c r="G33" s="9">
        <v>0.34253284670234</v>
      </c>
      <c r="H33" s="4">
        <f t="shared" si="2"/>
        <v>0.3888951957</v>
      </c>
      <c r="I33" s="4">
        <v>2547.033333333333</v>
      </c>
      <c r="J33" s="4">
        <v>0.2473381571</v>
      </c>
      <c r="K33" s="4">
        <v>159.0</v>
      </c>
      <c r="L33" s="4">
        <v>0.062425567</v>
      </c>
      <c r="M33" s="5">
        <v>0.04426</v>
      </c>
      <c r="N33" s="4">
        <v>1995.4</v>
      </c>
      <c r="O33" s="5">
        <v>0.050685</v>
      </c>
      <c r="Q33" s="5">
        <v>0.090932</v>
      </c>
      <c r="R33" s="5">
        <v>0.182306</v>
      </c>
      <c r="S33" s="4">
        <v>1.301245847E12</v>
      </c>
      <c r="T33" s="4">
        <v>5.95695298E11</v>
      </c>
      <c r="U33" s="4">
        <v>1.27225906E11</v>
      </c>
      <c r="V33" s="4">
        <v>2.023181372E12</v>
      </c>
      <c r="X33" s="4">
        <v>4.12331982E11</v>
      </c>
      <c r="Y33" s="4">
        <v>2.023181372E12</v>
      </c>
      <c r="Z33" s="4">
        <v>3.25097817E11</v>
      </c>
      <c r="AA33" s="4">
        <v>3.02294681E11</v>
      </c>
      <c r="AB33" s="4">
        <v>5.2239309E10</v>
      </c>
      <c r="AC33" s="4">
        <v>1.26007963E11</v>
      </c>
      <c r="AD33" s="4">
        <v>0.2231</v>
      </c>
      <c r="AE33" s="4">
        <v>0.6432</v>
      </c>
      <c r="AF33" s="4">
        <v>0.3568</v>
      </c>
      <c r="AG33" s="4">
        <v>0.16</v>
      </c>
      <c r="AH33" s="4">
        <v>0.2483</v>
      </c>
    </row>
    <row r="34" ht="15.75" customHeight="1">
      <c r="A34" s="4" t="s">
        <v>39</v>
      </c>
      <c r="B34" s="4" t="s">
        <v>40</v>
      </c>
      <c r="C34" s="4">
        <v>2016.0</v>
      </c>
      <c r="D34" s="4">
        <f t="shared" si="1"/>
        <v>0.07951735215</v>
      </c>
      <c r="E34" s="5">
        <v>131.215833</v>
      </c>
      <c r="F34" s="4">
        <f t="shared" si="5"/>
        <v>0.1133037258</v>
      </c>
      <c r="G34" s="9">
        <v>0.280707254197166</v>
      </c>
      <c r="H34" s="4">
        <f t="shared" si="2"/>
        <v>0.1674035284</v>
      </c>
      <c r="I34" s="4">
        <v>2872.333333333333</v>
      </c>
      <c r="J34" s="4">
        <v>0.1277172135</v>
      </c>
      <c r="K34" s="4">
        <v>187.0</v>
      </c>
      <c r="L34" s="4">
        <v>0.06510386445</v>
      </c>
      <c r="M34" s="5">
        <v>0.073739</v>
      </c>
      <c r="N34" s="4">
        <v>2933.6</v>
      </c>
      <c r="O34" s="5">
        <v>0.031798</v>
      </c>
      <c r="Q34" s="5">
        <v>-0.114467</v>
      </c>
      <c r="R34" s="5">
        <v>0.128527</v>
      </c>
      <c r="S34" s="4">
        <v>1.32483909E12</v>
      </c>
      <c r="T34" s="4">
        <v>4.7309871E11</v>
      </c>
      <c r="U34" s="4">
        <v>1.32426399E11</v>
      </c>
      <c r="V34" s="4">
        <v>1.946778928E12</v>
      </c>
      <c r="X34" s="4">
        <v>4.62363354E11</v>
      </c>
      <c r="Y34" s="4">
        <v>1.946778928E12</v>
      </c>
      <c r="Z34" s="4">
        <v>1.82734237E11</v>
      </c>
      <c r="AA34" s="4">
        <v>1.82566224E11</v>
      </c>
      <c r="AB34" s="4">
        <v>6.01679E10</v>
      </c>
      <c r="AC34" s="4">
        <v>1.49475807E11</v>
      </c>
      <c r="AD34" s="4">
        <v>0.1708</v>
      </c>
      <c r="AE34" s="4">
        <v>0.6805</v>
      </c>
      <c r="AF34" s="4">
        <v>0.3195</v>
      </c>
      <c r="AG34" s="4">
        <v>0.092</v>
      </c>
      <c r="AH34" s="4">
        <v>0.139</v>
      </c>
    </row>
    <row r="35" ht="15.75" customHeight="1">
      <c r="A35" s="4" t="s">
        <v>39</v>
      </c>
      <c r="B35" s="4" t="s">
        <v>40</v>
      </c>
      <c r="C35" s="4">
        <v>2017.0</v>
      </c>
      <c r="D35" s="4">
        <f t="shared" si="1"/>
        <v>0.07002373695</v>
      </c>
      <c r="E35" s="5">
        <v>138.27</v>
      </c>
      <c r="F35" s="4">
        <f t="shared" si="5"/>
        <v>0.0537600291</v>
      </c>
      <c r="G35" s="9">
        <v>0.157164658655981</v>
      </c>
      <c r="H35" s="4">
        <f t="shared" si="2"/>
        <v>0.1034046296</v>
      </c>
      <c r="I35" s="4">
        <v>3033.791666666667</v>
      </c>
      <c r="J35" s="4">
        <v>0.05621155855</v>
      </c>
      <c r="K35" s="4">
        <v>205.0</v>
      </c>
      <c r="L35" s="4">
        <v>0.0675722075</v>
      </c>
      <c r="M35" s="5">
        <v>0.047539</v>
      </c>
      <c r="N35" s="4">
        <v>2836.2</v>
      </c>
      <c r="O35" s="5">
        <v>0.077376</v>
      </c>
      <c r="Q35" s="5">
        <v>0.083291</v>
      </c>
      <c r="R35" s="5">
        <v>0.057365</v>
      </c>
      <c r="S35" s="4">
        <v>1.354926516E12</v>
      </c>
      <c r="T35" s="4">
        <v>7.5801707E10</v>
      </c>
      <c r="U35" s="4">
        <v>1.21544553E11</v>
      </c>
      <c r="V35" s="4">
        <v>2.09653206E12</v>
      </c>
      <c r="X35" s="4">
        <v>6.21231012E11</v>
      </c>
      <c r="Y35" s="4">
        <v>2.09653206E12</v>
      </c>
      <c r="Z35" s="4">
        <v>2.13693478E11</v>
      </c>
      <c r="AA35" s="4">
        <v>2.04363706E11</v>
      </c>
      <c r="AB35" s="4">
        <v>6.0618186E10</v>
      </c>
      <c r="AC35" s="4">
        <v>1.65729617E11</v>
      </c>
      <c r="AD35" s="4">
        <v>-0.0616</v>
      </c>
      <c r="AE35" s="4">
        <v>0.6463</v>
      </c>
      <c r="AF35" s="4">
        <v>0.3537</v>
      </c>
      <c r="AG35" s="4">
        <v>0.1011</v>
      </c>
      <c r="AH35" s="4">
        <v>0.1525</v>
      </c>
    </row>
    <row r="36" ht="15.75" customHeight="1">
      <c r="A36" s="4" t="s">
        <v>39</v>
      </c>
      <c r="B36" s="4" t="s">
        <v>40</v>
      </c>
      <c r="C36" s="4">
        <v>2018.0</v>
      </c>
      <c r="D36" s="4">
        <f t="shared" si="1"/>
        <v>0.5055256027</v>
      </c>
      <c r="E36" s="5">
        <v>139.149167</v>
      </c>
      <c r="F36" s="4">
        <f t="shared" si="5"/>
        <v>0.006358335141</v>
      </c>
      <c r="G36" s="9">
        <v>0.109298715856037</v>
      </c>
      <c r="H36" s="4">
        <f t="shared" si="2"/>
        <v>0.1029403807</v>
      </c>
      <c r="I36" s="4">
        <v>4432.75</v>
      </c>
      <c r="J36" s="4">
        <v>0.4611253794</v>
      </c>
      <c r="K36" s="4">
        <v>225.0</v>
      </c>
      <c r="L36" s="4">
        <v>0.05075855846</v>
      </c>
      <c r="M36" s="5">
        <v>0.089426</v>
      </c>
      <c r="N36" s="4">
        <v>3747.8</v>
      </c>
      <c r="O36" s="5">
        <v>-0.157945</v>
      </c>
      <c r="Q36" s="5">
        <v>0.087145</v>
      </c>
      <c r="R36" s="5">
        <v>-0.192973</v>
      </c>
      <c r="S36" s="4">
        <v>9.95563401E11</v>
      </c>
      <c r="T36" s="4">
        <v>4.0882328E10</v>
      </c>
      <c r="U36" s="4">
        <v>1.57286861E11</v>
      </c>
      <c r="V36" s="4">
        <v>2.170214155E12</v>
      </c>
      <c r="X36" s="4">
        <v>8.96140087E11</v>
      </c>
      <c r="Y36" s="4">
        <v>2.170214155E12</v>
      </c>
      <c r="Z36" s="4">
        <v>2.28081298E11</v>
      </c>
      <c r="AA36" s="4">
        <v>2.19484106E11</v>
      </c>
      <c r="AB36" s="4">
        <v>5.1933344E10</v>
      </c>
      <c r="AC36" s="4">
        <v>1.82736614E11</v>
      </c>
      <c r="AD36" s="4">
        <v>-0.1625</v>
      </c>
      <c r="AE36" s="4">
        <v>0.4587</v>
      </c>
      <c r="AF36" s="4">
        <v>0.5413</v>
      </c>
      <c r="AG36" s="4">
        <v>0.1029</v>
      </c>
      <c r="AH36" s="4">
        <v>0.1868</v>
      </c>
    </row>
    <row r="37" ht="15.75" customHeight="1">
      <c r="A37" s="4" t="s">
        <v>39</v>
      </c>
      <c r="B37" s="4" t="s">
        <v>40</v>
      </c>
      <c r="C37" s="4">
        <v>2019.0</v>
      </c>
      <c r="D37" s="4">
        <f t="shared" si="1"/>
        <v>0.2961590797</v>
      </c>
      <c r="E37" s="5">
        <v>142.634167</v>
      </c>
      <c r="F37" s="4">
        <f t="shared" si="5"/>
        <v>0.02504506549</v>
      </c>
      <c r="G37" s="9">
        <v>0.117745719106037</v>
      </c>
      <c r="H37" s="4">
        <f t="shared" si="2"/>
        <v>0.09270065362</v>
      </c>
      <c r="I37" s="4">
        <v>5580.958333333333</v>
      </c>
      <c r="J37" s="4">
        <v>0.2590284436</v>
      </c>
      <c r="K37" s="4">
        <v>347.0</v>
      </c>
      <c r="L37" s="4">
        <v>0.0621757016</v>
      </c>
      <c r="M37" s="5">
        <v>0.083247</v>
      </c>
      <c r="N37" s="4">
        <v>4027.7</v>
      </c>
      <c r="O37" s="5">
        <v>-0.103477</v>
      </c>
      <c r="Q37" s="5">
        <v>0.146572</v>
      </c>
      <c r="R37" s="5">
        <v>-0.140062</v>
      </c>
      <c r="S37" s="4">
        <v>9.57169199E11</v>
      </c>
      <c r="T37" s="4">
        <v>5.1427222E10</v>
      </c>
      <c r="U37" s="4">
        <v>2.50605972E11</v>
      </c>
      <c r="V37" s="4">
        <v>2.209166567E12</v>
      </c>
      <c r="X37" s="4">
        <v>1.065580815E12</v>
      </c>
      <c r="Y37" s="4">
        <v>2.209166567E12</v>
      </c>
      <c r="Z37" s="4">
        <v>4.05146104E11</v>
      </c>
      <c r="AA37" s="4">
        <v>4.05759769E11</v>
      </c>
      <c r="AB37" s="4">
        <v>3.5904885E10</v>
      </c>
      <c r="AC37" s="4">
        <v>1.87355522E11</v>
      </c>
      <c r="AD37" s="4">
        <v>-0.1651</v>
      </c>
      <c r="AE37" s="4">
        <v>0.4333</v>
      </c>
      <c r="AF37" s="4">
        <v>0.5667</v>
      </c>
      <c r="AG37" s="4">
        <v>0.1853</v>
      </c>
      <c r="AH37" s="4">
        <v>0.4156</v>
      </c>
    </row>
    <row r="38" ht="15.75" customHeight="1">
      <c r="A38" s="4" t="s">
        <v>39</v>
      </c>
      <c r="B38" s="4" t="s">
        <v>40</v>
      </c>
      <c r="C38" s="4">
        <v>2020.0</v>
      </c>
      <c r="D38" s="4">
        <f t="shared" si="1"/>
        <v>-0.07996382159</v>
      </c>
      <c r="E38" s="5">
        <v>152.78</v>
      </c>
      <c r="F38" s="4">
        <f t="shared" si="5"/>
        <v>0.07113185581</v>
      </c>
      <c r="G38" s="9">
        <v>0.141687059685592</v>
      </c>
      <c r="H38" s="4">
        <f t="shared" si="2"/>
        <v>0.07055520388</v>
      </c>
      <c r="I38" s="4">
        <v>5098.166666666667</v>
      </c>
      <c r="J38" s="4">
        <v>-0.08650694698</v>
      </c>
      <c r="K38" s="4">
        <v>396.0</v>
      </c>
      <c r="L38" s="4">
        <v>0.0776749812</v>
      </c>
      <c r="M38" s="5">
        <v>-0.007465</v>
      </c>
      <c r="N38" s="8">
        <v>3382.0</v>
      </c>
      <c r="O38" s="5">
        <v>-0.181802</v>
      </c>
      <c r="Q38" s="5">
        <v>0.143097</v>
      </c>
      <c r="R38" s="5">
        <v>-0.005631</v>
      </c>
      <c r="S38" s="4">
        <v>7.7218262E11</v>
      </c>
      <c r="T38" s="4">
        <v>1.07674106E11</v>
      </c>
      <c r="U38" s="4">
        <v>1.5963819E10</v>
      </c>
      <c r="V38" s="4">
        <v>1.728327562E12</v>
      </c>
      <c r="X38" s="4">
        <v>6.21650061E11</v>
      </c>
      <c r="Y38" s="4">
        <v>1.728327562E12</v>
      </c>
      <c r="Z38" s="4">
        <v>1.94498789E11</v>
      </c>
      <c r="AA38" s="4">
        <v>1.97559111E11</v>
      </c>
      <c r="AB38" s="4">
        <v>2.4115846E10</v>
      </c>
      <c r="AC38" s="4">
        <v>4.11243659E11</v>
      </c>
      <c r="AD38" s="4">
        <v>-0.1616</v>
      </c>
      <c r="AE38" s="4">
        <v>0.4468</v>
      </c>
      <c r="AF38" s="4">
        <v>0.5532</v>
      </c>
      <c r="AG38" s="4">
        <v>0.1001</v>
      </c>
      <c r="AH38" s="4">
        <v>0.2273</v>
      </c>
    </row>
    <row r="39" ht="15.75" customHeight="1">
      <c r="A39" s="4" t="s">
        <v>39</v>
      </c>
      <c r="B39" s="4" t="s">
        <v>40</v>
      </c>
      <c r="C39" s="4">
        <v>2021.0</v>
      </c>
      <c r="D39" s="4">
        <f t="shared" si="1"/>
        <v>0.3833535595</v>
      </c>
      <c r="E39" s="5">
        <v>143.334167</v>
      </c>
      <c r="F39" s="4">
        <f t="shared" si="5"/>
        <v>-0.06182637125</v>
      </c>
      <c r="G39" s="9">
        <v>0.398543479849648</v>
      </c>
      <c r="H39" s="4">
        <f t="shared" si="2"/>
        <v>0.4603698511</v>
      </c>
      <c r="I39" s="4">
        <v>6289.083333333333</v>
      </c>
      <c r="J39" s="4">
        <v>0.2335970447</v>
      </c>
      <c r="K39" s="4">
        <v>553.0</v>
      </c>
      <c r="L39" s="4">
        <v>0.0879301435</v>
      </c>
      <c r="M39" s="5">
        <v>-0.007775</v>
      </c>
      <c r="N39" s="8">
        <v>4265.0</v>
      </c>
      <c r="O39" s="5">
        <v>-0.271703</v>
      </c>
      <c r="Q39" s="5">
        <v>0.057131</v>
      </c>
      <c r="R39" s="5">
        <v>-0.628586</v>
      </c>
      <c r="S39" s="4">
        <v>1.024625023E12</v>
      </c>
      <c r="T39" s="4">
        <v>1.15628341E11</v>
      </c>
      <c r="U39" s="4">
        <v>7.6949573E10</v>
      </c>
      <c r="V39" s="4">
        <v>2.100950742E12</v>
      </c>
      <c r="X39" s="4">
        <v>8.96049503E11</v>
      </c>
      <c r="Y39" s="4">
        <v>2.100950742E12</v>
      </c>
      <c r="Z39" s="4">
        <v>6.78184595E11</v>
      </c>
      <c r="AA39" s="4">
        <v>6.35708387E11</v>
      </c>
      <c r="AB39" s="4">
        <v>1.4929408E10</v>
      </c>
      <c r="AC39" s="4">
        <v>3.57567746E11</v>
      </c>
      <c r="AD39" s="4">
        <v>-0.0652</v>
      </c>
      <c r="AE39" s="4">
        <v>0.4877</v>
      </c>
      <c r="AF39" s="4">
        <v>0.5123</v>
      </c>
      <c r="AG39" s="4">
        <v>0.332</v>
      </c>
      <c r="AH39" s="4">
        <v>0.7076</v>
      </c>
    </row>
    <row r="40" ht="15.75" customHeight="1">
      <c r="A40" s="4" t="s">
        <v>39</v>
      </c>
      <c r="B40" s="4" t="s">
        <v>40</v>
      </c>
      <c r="C40" s="4">
        <v>2022.0</v>
      </c>
      <c r="D40" s="4">
        <f t="shared" si="1"/>
        <v>0.01732080738</v>
      </c>
      <c r="E40" s="5">
        <v>127.691667</v>
      </c>
      <c r="F40" s="4">
        <f t="shared" si="5"/>
        <v>-0.1091330862</v>
      </c>
      <c r="G40" s="9">
        <v>-0.170138681536268</v>
      </c>
      <c r="H40" s="4">
        <f t="shared" si="2"/>
        <v>-0.06100559535</v>
      </c>
      <c r="I40" s="4">
        <v>4635.875</v>
      </c>
      <c r="J40" s="4">
        <v>-0.2628695226</v>
      </c>
      <c r="K40" s="4">
        <v>793.0</v>
      </c>
      <c r="L40" s="4">
        <v>0.1710572438</v>
      </c>
      <c r="M40" s="5">
        <v>0.280733</v>
      </c>
      <c r="N40" s="8">
        <v>2820.0</v>
      </c>
      <c r="O40" s="5">
        <v>-0.060831</v>
      </c>
      <c r="Q40" s="5">
        <v>0.132307</v>
      </c>
      <c r="R40" s="5">
        <v>-0.274576</v>
      </c>
      <c r="S40" s="4">
        <v>1.265167013E12</v>
      </c>
      <c r="T40" s="4">
        <v>4.38457E9</v>
      </c>
      <c r="U40" s="4">
        <v>3.14899487E11</v>
      </c>
      <c r="V40" s="4">
        <v>2.284260472E12</v>
      </c>
      <c r="X40" s="4">
        <v>9.33934476E11</v>
      </c>
      <c r="Y40" s="4">
        <v>2.284260472E12</v>
      </c>
      <c r="Z40" s="4">
        <v>8.8489307E11</v>
      </c>
      <c r="AA40" s="4">
        <v>7.90120077E11</v>
      </c>
      <c r="AB40" s="4">
        <v>2.0328927E10</v>
      </c>
      <c r="AC40" s="4">
        <v>4.7815682E11</v>
      </c>
      <c r="AD40" s="4">
        <v>2.0E-4</v>
      </c>
      <c r="AE40" s="4">
        <v>0.5539</v>
      </c>
      <c r="AF40" s="4">
        <v>0.4461</v>
      </c>
      <c r="AG40" s="4">
        <v>0.3603</v>
      </c>
      <c r="AH40" s="4">
        <v>0.6901</v>
      </c>
    </row>
    <row r="41" ht="15.75" customHeight="1">
      <c r="A41" s="4" t="s">
        <v>41</v>
      </c>
      <c r="B41" s="4" t="s">
        <v>42</v>
      </c>
      <c r="C41" s="4">
        <v>2010.0</v>
      </c>
      <c r="D41" s="4">
        <f t="shared" si="1"/>
        <v>0</v>
      </c>
      <c r="E41" s="5">
        <v>132.264167</v>
      </c>
      <c r="F41" s="4">
        <f>0</f>
        <v>0</v>
      </c>
      <c r="G41" s="9">
        <v>0.0</v>
      </c>
      <c r="H41" s="4">
        <f t="shared" si="2"/>
        <v>0</v>
      </c>
      <c r="I41" s="4">
        <v>222.8783333333333</v>
      </c>
      <c r="J41" s="4">
        <v>0.0</v>
      </c>
      <c r="K41" s="4">
        <v>3.25</v>
      </c>
      <c r="L41" s="4">
        <v>0.0</v>
      </c>
      <c r="M41" s="5">
        <v>0.0</v>
      </c>
      <c r="N41" s="4">
        <v>0.0</v>
      </c>
      <c r="O41" s="5">
        <v>0.0</v>
      </c>
      <c r="Q41" s="5">
        <v>0.0</v>
      </c>
      <c r="R41" s="5">
        <v>0.0</v>
      </c>
      <c r="S41" s="4">
        <v>1.04843529E11</v>
      </c>
      <c r="T41" s="4">
        <v>5.5347973E10</v>
      </c>
      <c r="U41" s="4">
        <v>1.48166E8</v>
      </c>
      <c r="V41" s="4">
        <v>1.88386607E11</v>
      </c>
      <c r="W41" s="4">
        <v>8.1175763E10</v>
      </c>
      <c r="X41" s="4">
        <v>3.622027E10</v>
      </c>
      <c r="Y41" s="4">
        <v>1.88386607E11</v>
      </c>
      <c r="Z41" s="4">
        <v>3.87007E10</v>
      </c>
      <c r="AA41" s="4">
        <v>3.1190895E10</v>
      </c>
      <c r="AE41" s="4">
        <v>0.5565</v>
      </c>
      <c r="AG41" s="4">
        <v>0.1946</v>
      </c>
      <c r="AH41" s="4">
        <v>0.3312</v>
      </c>
    </row>
    <row r="42" ht="15.75" customHeight="1">
      <c r="A42" s="4" t="s">
        <v>41</v>
      </c>
      <c r="B42" s="4" t="s">
        <v>42</v>
      </c>
      <c r="C42" s="4">
        <v>2011.0</v>
      </c>
      <c r="D42" s="4">
        <f t="shared" si="1"/>
        <v>0.7023762968</v>
      </c>
      <c r="E42" s="5">
        <v>130.744167</v>
      </c>
      <c r="F42" s="4">
        <f t="shared" ref="F42:F53" si="6">(E42-E41)/E41</f>
        <v>-0.01149215267</v>
      </c>
      <c r="G42" s="9">
        <v>0.199348005442911</v>
      </c>
      <c r="H42" s="4">
        <f t="shared" si="2"/>
        <v>0.2108401581</v>
      </c>
      <c r="I42" s="4">
        <v>373.8808333333333</v>
      </c>
      <c r="J42" s="4">
        <v>0.6775108991</v>
      </c>
      <c r="K42" s="4">
        <v>5.0</v>
      </c>
      <c r="L42" s="4">
        <v>0.01337324504</v>
      </c>
      <c r="M42" s="5">
        <v>-0.327468</v>
      </c>
      <c r="N42" s="4">
        <v>1184.2</v>
      </c>
      <c r="O42" s="5">
        <v>-0.047093</v>
      </c>
      <c r="Q42" s="5">
        <v>-0.419859</v>
      </c>
      <c r="R42" s="5">
        <v>0.119553</v>
      </c>
      <c r="S42" s="4">
        <v>1.44557225E11</v>
      </c>
      <c r="T42" s="4">
        <v>4.0233131E10</v>
      </c>
      <c r="U42" s="4">
        <v>1.3485261E10</v>
      </c>
      <c r="V42" s="4">
        <v>2.49991152E11</v>
      </c>
      <c r="W42" s="4">
        <v>1.20889459E11</v>
      </c>
      <c r="X42" s="4">
        <v>2.9857869E10</v>
      </c>
      <c r="Y42" s="4">
        <v>2.49991152E11</v>
      </c>
      <c r="Z42" s="4">
        <v>6.5944074E10</v>
      </c>
      <c r="AA42" s="4">
        <v>5.4895227E10</v>
      </c>
      <c r="AE42" s="4">
        <v>0.5782</v>
      </c>
      <c r="AG42" s="4">
        <v>0.2504</v>
      </c>
      <c r="AH42" s="4">
        <v>0.4402</v>
      </c>
    </row>
    <row r="43" ht="15.75" customHeight="1">
      <c r="A43" s="4" t="s">
        <v>41</v>
      </c>
      <c r="B43" s="4" t="s">
        <v>42</v>
      </c>
      <c r="C43" s="4">
        <v>2012.0</v>
      </c>
      <c r="D43" s="4">
        <f t="shared" si="1"/>
        <v>-0.04556708606</v>
      </c>
      <c r="E43" s="5">
        <v>132.36</v>
      </c>
      <c r="F43" s="4">
        <f t="shared" si="6"/>
        <v>0.01235873873</v>
      </c>
      <c r="G43" s="9">
        <v>0.137235673119481</v>
      </c>
      <c r="H43" s="4">
        <f t="shared" si="2"/>
        <v>0.1248769344</v>
      </c>
      <c r="I43" s="4">
        <v>354.6116666666667</v>
      </c>
      <c r="J43" s="4">
        <v>-0.05153825751</v>
      </c>
      <c r="K43" s="4">
        <v>6.5</v>
      </c>
      <c r="L43" s="4">
        <v>0.01832991018</v>
      </c>
      <c r="M43" s="5">
        <v>0.069809</v>
      </c>
      <c r="N43" s="4">
        <v>1047.5</v>
      </c>
      <c r="O43" s="5">
        <v>0.256641</v>
      </c>
      <c r="Q43" s="5">
        <v>-0.112509</v>
      </c>
      <c r="R43" s="5">
        <v>0.659297</v>
      </c>
      <c r="S43" s="4">
        <v>1.73386772E11</v>
      </c>
      <c r="T43" s="4">
        <v>5.0922706E10</v>
      </c>
      <c r="U43" s="4">
        <v>1.0647915E10</v>
      </c>
      <c r="V43" s="4">
        <v>3.19848565E11</v>
      </c>
      <c r="W43" s="4">
        <v>1.49719006E11</v>
      </c>
      <c r="X43" s="4">
        <v>4.8077445E10</v>
      </c>
      <c r="Y43" s="4">
        <v>3.19848565E11</v>
      </c>
      <c r="Z43" s="4">
        <v>6.1161759E10</v>
      </c>
      <c r="AA43" s="4">
        <v>4.8565536E10</v>
      </c>
      <c r="AB43" s="4">
        <v>3.76414E9</v>
      </c>
      <c r="AC43" s="4">
        <v>1.7902814E10</v>
      </c>
      <c r="AD43" s="4">
        <v>0.147</v>
      </c>
      <c r="AE43" s="4">
        <v>0.5421</v>
      </c>
      <c r="AF43" s="4">
        <v>0.4579</v>
      </c>
      <c r="AG43" s="4">
        <v>0.1705</v>
      </c>
      <c r="AH43" s="4">
        <v>0.3055</v>
      </c>
    </row>
    <row r="44" ht="15.75" customHeight="1">
      <c r="A44" s="4" t="s">
        <v>41</v>
      </c>
      <c r="B44" s="4" t="s">
        <v>42</v>
      </c>
      <c r="C44" s="4">
        <v>2013.0</v>
      </c>
      <c r="D44" s="4">
        <f t="shared" si="1"/>
        <v>-0.005870814105</v>
      </c>
      <c r="E44" s="5">
        <v>135.863333</v>
      </c>
      <c r="F44" s="4">
        <f t="shared" si="6"/>
        <v>0.02646821547</v>
      </c>
      <c r="G44" s="9">
        <v>-0.0147454126009796</v>
      </c>
      <c r="H44" s="4">
        <f t="shared" si="2"/>
        <v>-0.04121362807</v>
      </c>
      <c r="I44" s="4">
        <v>354.6566666666667</v>
      </c>
      <c r="J44" s="4">
        <v>1.268993782E-4</v>
      </c>
      <c r="K44" s="4">
        <v>7.26</v>
      </c>
      <c r="L44" s="4">
        <v>0.02047050199</v>
      </c>
      <c r="M44" s="5">
        <v>0.199688</v>
      </c>
      <c r="N44" s="4">
        <v>1211.5</v>
      </c>
      <c r="O44" s="5">
        <v>-0.238449</v>
      </c>
      <c r="Q44" s="5">
        <v>0.059899</v>
      </c>
      <c r="R44" s="5">
        <v>-0.196183</v>
      </c>
      <c r="S44" s="4">
        <v>2.23602169E11</v>
      </c>
      <c r="T44" s="4">
        <v>5.3982857E10</v>
      </c>
      <c r="U44" s="4">
        <v>5.764445E9</v>
      </c>
      <c r="V44" s="4">
        <v>4.06121752E11</v>
      </c>
      <c r="X44" s="4">
        <v>3.9822507E10</v>
      </c>
      <c r="Y44" s="4">
        <v>4.06121752E11</v>
      </c>
      <c r="Z44" s="4">
        <v>9.0025323E10</v>
      </c>
      <c r="AA44" s="4">
        <v>7.2258978E10</v>
      </c>
      <c r="AB44" s="4">
        <v>4.034617E9</v>
      </c>
      <c r="AC44" s="4">
        <v>2.0217532E10</v>
      </c>
      <c r="AD44" s="4">
        <v>0.1538</v>
      </c>
      <c r="AE44" s="4">
        <v>0.5506</v>
      </c>
      <c r="AF44" s="4">
        <v>0.4494</v>
      </c>
      <c r="AG44" s="4">
        <v>0.1991</v>
      </c>
      <c r="AH44" s="4">
        <v>0.364</v>
      </c>
    </row>
    <row r="45" ht="15.75" customHeight="1">
      <c r="A45" s="4" t="s">
        <v>41</v>
      </c>
      <c r="B45" s="4" t="s">
        <v>42</v>
      </c>
      <c r="C45" s="4">
        <v>2014.0</v>
      </c>
      <c r="D45" s="4">
        <f t="shared" si="1"/>
        <v>0.234299855</v>
      </c>
      <c r="E45" s="5">
        <v>123.591667</v>
      </c>
      <c r="F45" s="4">
        <f t="shared" si="6"/>
        <v>-0.09032360482</v>
      </c>
      <c r="G45" s="9">
        <v>0.0141065102272962</v>
      </c>
      <c r="H45" s="4">
        <f t="shared" si="2"/>
        <v>0.1044301151</v>
      </c>
      <c r="I45" s="4">
        <v>397.155</v>
      </c>
      <c r="J45" s="4">
        <v>0.1198295065</v>
      </c>
      <c r="K45" s="4">
        <v>9.59</v>
      </c>
      <c r="L45" s="4">
        <v>0.02414674371</v>
      </c>
      <c r="M45" s="5">
        <v>0.296735</v>
      </c>
      <c r="N45" s="4">
        <v>1314.7</v>
      </c>
      <c r="O45" s="5">
        <v>-0.154721</v>
      </c>
      <c r="Q45" s="5">
        <v>0.00401</v>
      </c>
      <c r="R45" s="5">
        <v>-0.240911</v>
      </c>
      <c r="S45" s="4">
        <v>2.36235031E11</v>
      </c>
      <c r="T45" s="4">
        <v>6.7913781E10</v>
      </c>
      <c r="U45" s="4">
        <v>3.2500351E10</v>
      </c>
      <c r="V45" s="4">
        <v>5.02793745E11</v>
      </c>
      <c r="X45" s="4">
        <v>6.1009307E10</v>
      </c>
      <c r="Y45" s="4">
        <v>5.02793745E11</v>
      </c>
      <c r="Z45" s="4">
        <v>5.2466506E10</v>
      </c>
      <c r="AA45" s="4">
        <v>4.1750337E10</v>
      </c>
      <c r="AB45" s="4">
        <v>1.2943005E10</v>
      </c>
      <c r="AC45" s="4">
        <v>2.8548167E10</v>
      </c>
      <c r="AD45" s="4">
        <v>0.1822</v>
      </c>
      <c r="AE45" s="4">
        <v>0.4698</v>
      </c>
      <c r="AF45" s="4">
        <v>0.5302</v>
      </c>
      <c r="AG45" s="4">
        <v>0.0919</v>
      </c>
      <c r="AH45" s="4">
        <v>0.1816</v>
      </c>
    </row>
    <row r="46" ht="15.75" customHeight="1">
      <c r="A46" s="4" t="s">
        <v>41</v>
      </c>
      <c r="B46" s="4" t="s">
        <v>42</v>
      </c>
      <c r="C46" s="4">
        <v>2015.0</v>
      </c>
      <c r="D46" s="4">
        <f t="shared" si="1"/>
        <v>0.4500225587</v>
      </c>
      <c r="E46" s="5">
        <v>117.861667</v>
      </c>
      <c r="F46" s="4">
        <f t="shared" si="6"/>
        <v>-0.04636234901</v>
      </c>
      <c r="G46" s="9">
        <v>0.34253284670234</v>
      </c>
      <c r="H46" s="4">
        <f t="shared" si="2"/>
        <v>0.3888951957</v>
      </c>
      <c r="I46" s="4">
        <v>548.9333333333333</v>
      </c>
      <c r="J46" s="4">
        <v>0.3821639746</v>
      </c>
      <c r="K46" s="4">
        <v>11.8</v>
      </c>
      <c r="L46" s="4">
        <v>0.02149623512</v>
      </c>
      <c r="M46" s="5">
        <v>0.04426</v>
      </c>
      <c r="N46" s="4">
        <v>1794.5</v>
      </c>
      <c r="O46" s="5">
        <v>0.050685</v>
      </c>
      <c r="Q46" s="5">
        <v>0.090932</v>
      </c>
      <c r="R46" s="5">
        <v>0.182306</v>
      </c>
      <c r="S46" s="4">
        <v>2.84509817E11</v>
      </c>
      <c r="T46" s="4">
        <v>1.02727442E11</v>
      </c>
      <c r="U46" s="4">
        <v>2.0559659E10</v>
      </c>
      <c r="V46" s="4">
        <v>6.01363805E11</v>
      </c>
      <c r="X46" s="4">
        <v>1.32072397E11</v>
      </c>
      <c r="Y46" s="4">
        <v>6.01363805E11</v>
      </c>
      <c r="Z46" s="4">
        <v>9.7305711E10</v>
      </c>
      <c r="AA46" s="4">
        <v>8.4103116E10</v>
      </c>
      <c r="AB46" s="4">
        <v>4.5600985E10</v>
      </c>
      <c r="AC46" s="4">
        <v>3.4972388E10</v>
      </c>
      <c r="AD46" s="4">
        <v>0.0827</v>
      </c>
      <c r="AE46" s="4">
        <v>0.4731</v>
      </c>
      <c r="AF46" s="4">
        <v>0.5269</v>
      </c>
      <c r="AG46" s="4">
        <v>0.1523</v>
      </c>
      <c r="AH46" s="4">
        <v>0.323</v>
      </c>
    </row>
    <row r="47" ht="15.75" customHeight="1">
      <c r="A47" s="4" t="s">
        <v>41</v>
      </c>
      <c r="B47" s="4" t="s">
        <v>42</v>
      </c>
      <c r="C47" s="4">
        <v>2016.0</v>
      </c>
      <c r="D47" s="4">
        <f t="shared" si="1"/>
        <v>0.1223503487</v>
      </c>
      <c r="E47" s="5">
        <v>131.215833</v>
      </c>
      <c r="F47" s="4">
        <f t="shared" si="6"/>
        <v>0.1133037258</v>
      </c>
      <c r="G47" s="9">
        <v>0.280707254197166</v>
      </c>
      <c r="H47" s="4">
        <f t="shared" si="2"/>
        <v>0.1674035284</v>
      </c>
      <c r="I47" s="4">
        <v>666.9333333333333</v>
      </c>
      <c r="J47" s="4">
        <v>0.2149623512</v>
      </c>
      <c r="K47" s="4">
        <v>13.8</v>
      </c>
      <c r="L47" s="4">
        <v>0.02069172331</v>
      </c>
      <c r="M47" s="5">
        <v>0.073739</v>
      </c>
      <c r="N47" s="4">
        <v>2404.8</v>
      </c>
      <c r="O47" s="5">
        <v>0.031798</v>
      </c>
      <c r="Q47" s="5">
        <v>-0.114467</v>
      </c>
      <c r="R47" s="5">
        <v>0.128527</v>
      </c>
      <c r="S47" s="4">
        <v>3.90595842E11</v>
      </c>
      <c r="T47" s="4">
        <v>4.8857926E10</v>
      </c>
      <c r="U47" s="4">
        <v>4.3078408E10</v>
      </c>
      <c r="V47" s="4">
        <v>5.93802819E11</v>
      </c>
      <c r="X47" s="4">
        <v>8.2666445E10</v>
      </c>
      <c r="Y47" s="4">
        <v>5.93802819E11</v>
      </c>
      <c r="Z47" s="4">
        <v>1.58996496E11</v>
      </c>
      <c r="AA47" s="4">
        <v>1.47987024E11</v>
      </c>
      <c r="AB47" s="4">
        <v>1.17549019E11</v>
      </c>
      <c r="AC47" s="4">
        <v>4.0863683E10</v>
      </c>
      <c r="AD47" s="4">
        <v>0.1454</v>
      </c>
      <c r="AE47" s="4">
        <v>0.6578</v>
      </c>
      <c r="AF47" s="4">
        <v>0.3422</v>
      </c>
      <c r="AG47" s="4">
        <v>0.2476</v>
      </c>
      <c r="AH47" s="4">
        <v>0.4384</v>
      </c>
    </row>
    <row r="48" ht="15.75" customHeight="1">
      <c r="A48" s="4" t="s">
        <v>41</v>
      </c>
      <c r="B48" s="4" t="s">
        <v>42</v>
      </c>
      <c r="C48" s="4">
        <v>2017.0</v>
      </c>
      <c r="D48" s="4">
        <f t="shared" si="1"/>
        <v>-0.02708062704</v>
      </c>
      <c r="E48" s="5">
        <v>138.27</v>
      </c>
      <c r="F48" s="4">
        <f t="shared" si="6"/>
        <v>0.0537600291</v>
      </c>
      <c r="G48" s="9">
        <v>0.157164658655981</v>
      </c>
      <c r="H48" s="4">
        <f t="shared" si="2"/>
        <v>0.1034046296</v>
      </c>
      <c r="I48" s="4">
        <v>670.8583333333333</v>
      </c>
      <c r="J48" s="4">
        <v>0.005885145942</v>
      </c>
      <c r="K48" s="4">
        <v>13.95</v>
      </c>
      <c r="L48" s="4">
        <v>0.02079425611</v>
      </c>
      <c r="M48" s="5">
        <v>0.047539</v>
      </c>
      <c r="N48" s="4">
        <v>2057.7</v>
      </c>
      <c r="O48" s="5">
        <v>0.077376</v>
      </c>
      <c r="Q48" s="5">
        <v>0.083291</v>
      </c>
      <c r="R48" s="5">
        <v>0.057365</v>
      </c>
      <c r="S48" s="4">
        <v>4.68781718E11</v>
      </c>
      <c r="T48" s="4">
        <v>1.4519091E10</v>
      </c>
      <c r="U48" s="4">
        <v>5.6839388E10</v>
      </c>
      <c r="V48" s="4">
        <v>6.3449165E11</v>
      </c>
      <c r="X48" s="4">
        <v>6.3705989E10</v>
      </c>
      <c r="Y48" s="4">
        <v>6.3449165E11</v>
      </c>
      <c r="Z48" s="4">
        <v>1.42966509E11</v>
      </c>
      <c r="AA48" s="4">
        <v>1.20532304E11</v>
      </c>
      <c r="AB48" s="4">
        <v>4.2994241E10</v>
      </c>
      <c r="AC48" s="4">
        <v>4.1313961E10</v>
      </c>
      <c r="AD48" s="4">
        <v>0.147</v>
      </c>
      <c r="AE48" s="4">
        <v>0.7388</v>
      </c>
      <c r="AF48" s="4">
        <v>0.2612</v>
      </c>
      <c r="AG48" s="4">
        <v>0.1963</v>
      </c>
      <c r="AH48" s="4">
        <v>0.2805</v>
      </c>
    </row>
    <row r="49" ht="15.75" customHeight="1">
      <c r="A49" s="4" t="s">
        <v>41</v>
      </c>
      <c r="B49" s="4" t="s">
        <v>42</v>
      </c>
      <c r="C49" s="4">
        <v>2018.0</v>
      </c>
      <c r="D49" s="4">
        <f t="shared" si="1"/>
        <v>0.3936820454</v>
      </c>
      <c r="E49" s="5">
        <v>139.149167</v>
      </c>
      <c r="F49" s="4">
        <f t="shared" si="6"/>
        <v>0.006358335141</v>
      </c>
      <c r="G49" s="9">
        <v>0.109298715856037</v>
      </c>
      <c r="H49" s="4">
        <f t="shared" si="2"/>
        <v>0.1029403807</v>
      </c>
      <c r="I49" s="4">
        <v>926.7416666666667</v>
      </c>
      <c r="J49" s="4">
        <v>0.3814267791</v>
      </c>
      <c r="K49" s="4">
        <v>17.25</v>
      </c>
      <c r="L49" s="4">
        <v>0.01861360142</v>
      </c>
      <c r="M49" s="5">
        <v>0.089426</v>
      </c>
      <c r="N49" s="4">
        <v>3437.1</v>
      </c>
      <c r="O49" s="5">
        <v>-0.157945</v>
      </c>
      <c r="Q49" s="5">
        <v>0.087145</v>
      </c>
      <c r="R49" s="5">
        <v>-0.192973</v>
      </c>
      <c r="S49" s="4">
        <v>5.75589111E11</v>
      </c>
      <c r="T49" s="4">
        <v>3.8209328E10</v>
      </c>
      <c r="U49" s="4">
        <v>1.08923E10</v>
      </c>
      <c r="V49" s="4">
        <v>7.53371467E11</v>
      </c>
      <c r="X49" s="4">
        <v>5.504914E10</v>
      </c>
      <c r="Y49" s="4">
        <v>7.53371467E11</v>
      </c>
      <c r="Z49" s="4">
        <v>1.86978639E11</v>
      </c>
      <c r="AA49" s="4">
        <v>1.59184828E11</v>
      </c>
      <c r="AB49" s="4">
        <v>4.7344844E10</v>
      </c>
      <c r="AC49" s="4">
        <v>5.083244E10</v>
      </c>
      <c r="AD49" s="4">
        <v>0.1489</v>
      </c>
      <c r="AE49" s="4">
        <v>0.764</v>
      </c>
      <c r="AF49" s="4">
        <v>0.236</v>
      </c>
      <c r="AG49" s="4">
        <v>0.2294</v>
      </c>
      <c r="AH49" s="4">
        <v>0.3048</v>
      </c>
    </row>
    <row r="50" ht="15.75" customHeight="1">
      <c r="A50" s="4" t="s">
        <v>41</v>
      </c>
      <c r="B50" s="4" t="s">
        <v>42</v>
      </c>
      <c r="C50" s="4">
        <v>2019.0</v>
      </c>
      <c r="D50" s="4">
        <f t="shared" si="1"/>
        <v>0.3458301883</v>
      </c>
      <c r="E50" s="5">
        <v>142.634167</v>
      </c>
      <c r="F50" s="4">
        <f t="shared" si="6"/>
        <v>0.02504506549</v>
      </c>
      <c r="G50" s="9">
        <v>0.117745719106037</v>
      </c>
      <c r="H50" s="4">
        <f t="shared" si="2"/>
        <v>0.09270065362</v>
      </c>
      <c r="I50" s="4">
        <v>1248.233333333333</v>
      </c>
      <c r="J50" s="4">
        <v>0.3469053764</v>
      </c>
      <c r="K50" s="4">
        <v>29.92</v>
      </c>
      <c r="L50" s="4">
        <v>0.02396987743</v>
      </c>
      <c r="M50" s="5">
        <v>0.083247</v>
      </c>
      <c r="N50" s="4">
        <v>3831.8</v>
      </c>
      <c r="O50" s="5">
        <v>-0.103477</v>
      </c>
      <c r="Q50" s="5">
        <v>0.146572</v>
      </c>
      <c r="R50" s="5">
        <v>-0.140062</v>
      </c>
      <c r="S50" s="4">
        <v>7.18687111E11</v>
      </c>
      <c r="T50" s="4">
        <v>1.01136059E11</v>
      </c>
      <c r="U50" s="4">
        <v>7.700131E9</v>
      </c>
      <c r="V50" s="4">
        <v>8.99787613E11</v>
      </c>
      <c r="X50" s="4">
        <v>7.6595292E10</v>
      </c>
      <c r="Y50" s="4">
        <v>8.99787613E11</v>
      </c>
      <c r="Z50" s="4">
        <v>2.50999553E11</v>
      </c>
      <c r="AA50" s="4">
        <v>2.3722451E11</v>
      </c>
      <c r="AB50" s="4">
        <v>1.03539651E11</v>
      </c>
      <c r="AC50" s="4">
        <v>9.3519289E10</v>
      </c>
      <c r="AD50" s="4">
        <v>0.2761</v>
      </c>
      <c r="AE50" s="4">
        <v>0.7987</v>
      </c>
      <c r="AF50" s="4">
        <v>0.2014</v>
      </c>
      <c r="AG50" s="4">
        <v>0.287</v>
      </c>
      <c r="AH50" s="4">
        <v>0.3666</v>
      </c>
    </row>
    <row r="51" ht="15.75" customHeight="1">
      <c r="A51" s="4" t="s">
        <v>41</v>
      </c>
      <c r="B51" s="4" t="s">
        <v>42</v>
      </c>
      <c r="C51" s="4">
        <v>2020.0</v>
      </c>
      <c r="D51" s="4">
        <f t="shared" si="1"/>
        <v>-0.1888377877</v>
      </c>
      <c r="E51" s="5">
        <v>152.78</v>
      </c>
      <c r="F51" s="4">
        <f t="shared" si="6"/>
        <v>0.07113185581</v>
      </c>
      <c r="G51" s="9">
        <v>0.141687059685592</v>
      </c>
      <c r="H51" s="4">
        <f t="shared" si="2"/>
        <v>0.07055520388</v>
      </c>
      <c r="I51" s="4">
        <v>1066.283333333333</v>
      </c>
      <c r="J51" s="4">
        <v>-0.145766016</v>
      </c>
      <c r="K51" s="4">
        <v>29.92</v>
      </c>
      <c r="L51" s="4">
        <v>0.02806008409</v>
      </c>
      <c r="M51" s="5">
        <v>-0.007465</v>
      </c>
      <c r="N51" s="8">
        <v>3837.0</v>
      </c>
      <c r="O51" s="5">
        <v>-0.181802</v>
      </c>
      <c r="Q51" s="5">
        <v>0.143097</v>
      </c>
      <c r="R51" s="5">
        <v>-0.005631</v>
      </c>
      <c r="S51" s="4">
        <v>1.004448178E12</v>
      </c>
      <c r="T51" s="4">
        <v>1.40338151E11</v>
      </c>
      <c r="U51" s="4">
        <v>2.9445167E10</v>
      </c>
      <c r="V51" s="4">
        <v>1.284009097E12</v>
      </c>
      <c r="X51" s="4">
        <v>1.51079207E11</v>
      </c>
      <c r="Y51" s="4">
        <v>1.284009097E12</v>
      </c>
      <c r="Z51" s="4">
        <v>4.08475796E11</v>
      </c>
      <c r="AA51" s="4">
        <v>3.76580279E11</v>
      </c>
      <c r="AB51" s="4">
        <v>6.5814805E10</v>
      </c>
      <c r="AC51" s="4">
        <v>8.9857243E10</v>
      </c>
      <c r="AD51" s="4">
        <v>0.2898</v>
      </c>
      <c r="AE51" s="4">
        <v>0.7823</v>
      </c>
      <c r="AF51" s="4">
        <v>0.2178</v>
      </c>
      <c r="AG51" s="4">
        <v>0.3449</v>
      </c>
      <c r="AH51" s="4">
        <v>0.4372</v>
      </c>
    </row>
    <row r="52" ht="15.75" customHeight="1">
      <c r="A52" s="4" t="s">
        <v>41</v>
      </c>
      <c r="B52" s="4" t="s">
        <v>42</v>
      </c>
      <c r="C52" s="4">
        <v>2021.0</v>
      </c>
      <c r="D52" s="4">
        <f t="shared" si="1"/>
        <v>0.5697573681</v>
      </c>
      <c r="E52" s="5">
        <v>143.334167</v>
      </c>
      <c r="F52" s="4">
        <f t="shared" si="6"/>
        <v>-0.06182637125</v>
      </c>
      <c r="G52" s="9">
        <v>0.398543479849648</v>
      </c>
      <c r="H52" s="4">
        <f t="shared" si="2"/>
        <v>0.4603698511</v>
      </c>
      <c r="I52" s="4">
        <v>1573.033333333334</v>
      </c>
      <c r="J52" s="4">
        <v>0.4752489176</v>
      </c>
      <c r="K52" s="4">
        <v>51.41</v>
      </c>
      <c r="L52" s="4">
        <v>0.03268207921</v>
      </c>
      <c r="M52" s="5">
        <v>-0.007775</v>
      </c>
      <c r="N52" s="8">
        <v>5222.0</v>
      </c>
      <c r="O52" s="5">
        <v>-0.271703</v>
      </c>
      <c r="Q52" s="5">
        <v>0.057131</v>
      </c>
      <c r="R52" s="5">
        <v>-0.628586</v>
      </c>
      <c r="S52" s="4">
        <v>1.169046409E12</v>
      </c>
      <c r="T52" s="4">
        <v>7.8813117E10</v>
      </c>
      <c r="U52" s="4">
        <v>1.3404557E10</v>
      </c>
      <c r="V52" s="4">
        <v>1.411017676E12</v>
      </c>
      <c r="X52" s="4">
        <v>1.76290661E11</v>
      </c>
      <c r="Y52" s="4">
        <v>1.411017676E12</v>
      </c>
      <c r="Z52" s="4">
        <v>3.42382004E11</v>
      </c>
      <c r="AA52" s="4">
        <v>3.18322706E11</v>
      </c>
      <c r="AB52" s="4">
        <v>2.40164663E11</v>
      </c>
      <c r="AC52" s="4">
        <v>1.54332427E11</v>
      </c>
      <c r="AD52" s="4">
        <v>0.281</v>
      </c>
      <c r="AE52" s="4">
        <v>0.8285</v>
      </c>
      <c r="AF52" s="4">
        <v>0.1733</v>
      </c>
      <c r="AG52" s="4">
        <v>0.2362</v>
      </c>
      <c r="AH52" s="4">
        <v>0.2933</v>
      </c>
    </row>
    <row r="53" ht="15.75" customHeight="1">
      <c r="A53" s="4" t="s">
        <v>41</v>
      </c>
      <c r="B53" s="4" t="s">
        <v>42</v>
      </c>
      <c r="C53" s="4">
        <v>2022.0</v>
      </c>
      <c r="D53" s="4">
        <f t="shared" si="1"/>
        <v>-0.09170520826</v>
      </c>
      <c r="E53" s="5">
        <v>127.691667</v>
      </c>
      <c r="F53" s="4">
        <f t="shared" si="6"/>
        <v>-0.1091330862</v>
      </c>
      <c r="G53" s="9">
        <v>-0.170138681536268</v>
      </c>
      <c r="H53" s="4">
        <f t="shared" si="2"/>
        <v>-0.06100559535</v>
      </c>
      <c r="I53" s="4">
        <v>1133.966666666667</v>
      </c>
      <c r="J53" s="4">
        <v>-0.2791210188</v>
      </c>
      <c r="K53" s="4">
        <v>88.77</v>
      </c>
      <c r="L53" s="4">
        <v>0.07828272436</v>
      </c>
      <c r="M53" s="5">
        <v>0.280733</v>
      </c>
      <c r="N53" s="8">
        <v>3258.0</v>
      </c>
      <c r="O53" s="5">
        <v>-0.060831</v>
      </c>
      <c r="Q53" s="5">
        <v>0.132307</v>
      </c>
      <c r="R53" s="5">
        <v>-0.274576</v>
      </c>
      <c r="S53" s="4">
        <v>1.539835432E12</v>
      </c>
      <c r="T53" s="4">
        <v>4.8338002E10</v>
      </c>
      <c r="U53" s="4">
        <v>6.616711E10</v>
      </c>
      <c r="V53" s="4">
        <v>1.781796581E12</v>
      </c>
      <c r="X53" s="4">
        <v>1.51728782E11</v>
      </c>
      <c r="Y53" s="4">
        <v>1.781796581E12</v>
      </c>
      <c r="Z53" s="4">
        <v>6.70265057E11</v>
      </c>
      <c r="AA53" s="4">
        <v>6.40359587E11</v>
      </c>
      <c r="AB53" s="4">
        <v>3.46983133E11</v>
      </c>
      <c r="AC53" s="4">
        <v>2.49710107E11</v>
      </c>
      <c r="AD53" s="4">
        <v>0.4606</v>
      </c>
      <c r="AE53" s="4">
        <v>0.8642</v>
      </c>
      <c r="AF53" s="4">
        <v>0.1372</v>
      </c>
      <c r="AG53" s="4">
        <v>0.4011</v>
      </c>
      <c r="AH53" s="4">
        <v>0.4737</v>
      </c>
    </row>
    <row r="54" ht="15.75" customHeight="1">
      <c r="A54" s="4" t="s">
        <v>43</v>
      </c>
      <c r="B54" s="4" t="s">
        <v>44</v>
      </c>
      <c r="C54" s="4">
        <v>2010.0</v>
      </c>
      <c r="D54" s="4">
        <f t="shared" si="1"/>
        <v>0</v>
      </c>
      <c r="E54" s="5">
        <v>132.264167</v>
      </c>
      <c r="F54" s="4">
        <f>0</f>
        <v>0</v>
      </c>
      <c r="G54" s="6">
        <v>0.0</v>
      </c>
      <c r="H54" s="4">
        <f t="shared" si="2"/>
        <v>0</v>
      </c>
      <c r="I54" s="4">
        <v>168.59</v>
      </c>
      <c r="J54" s="4">
        <v>0.0</v>
      </c>
      <c r="K54" s="4">
        <v>2.39</v>
      </c>
      <c r="L54" s="4">
        <v>0.0</v>
      </c>
      <c r="M54" s="5">
        <v>0.0</v>
      </c>
      <c r="N54" s="4">
        <v>4616.2</v>
      </c>
      <c r="O54" s="5">
        <v>0.0</v>
      </c>
      <c r="Q54" s="5">
        <v>0.0</v>
      </c>
      <c r="R54" s="5">
        <v>0.0</v>
      </c>
      <c r="S54" s="4">
        <v>6.189150344E12</v>
      </c>
      <c r="T54" s="4">
        <v>2.0198059E10</v>
      </c>
      <c r="U54" s="4">
        <v>2.07711746E11</v>
      </c>
      <c r="V54" s="4">
        <v>7.827957711E12</v>
      </c>
      <c r="W54" s="4">
        <v>2.292965777E12</v>
      </c>
      <c r="X54" s="4">
        <v>6.34908598E11</v>
      </c>
      <c r="Y54" s="4">
        <v>7.827957711E12</v>
      </c>
      <c r="Z54" s="4">
        <v>5.25173441E11</v>
      </c>
      <c r="AA54" s="4">
        <v>3.64577256E11</v>
      </c>
      <c r="AE54" s="4">
        <v>0.7906</v>
      </c>
      <c r="AG54" s="4">
        <v>0.0478</v>
      </c>
      <c r="AH54" s="4">
        <v>0.0604</v>
      </c>
    </row>
    <row r="55" ht="15.75" customHeight="1">
      <c r="A55" s="4" t="s">
        <v>43</v>
      </c>
      <c r="B55" s="4" t="s">
        <v>44</v>
      </c>
      <c r="C55" s="4">
        <v>2011.0</v>
      </c>
      <c r="D55" s="4">
        <f t="shared" si="1"/>
        <v>0.1858328593</v>
      </c>
      <c r="E55" s="5">
        <v>130.744167</v>
      </c>
      <c r="F55" s="4">
        <f t="shared" ref="F55:F66" si="7">(E55-E54)/E54</f>
        <v>-0.01149215267</v>
      </c>
      <c r="G55" s="7">
        <v>0.199348005442911</v>
      </c>
      <c r="H55" s="4">
        <f t="shared" si="2"/>
        <v>0.2108401581</v>
      </c>
      <c r="I55" s="4">
        <v>194.6475</v>
      </c>
      <c r="J55" s="4">
        <v>0.1545613619</v>
      </c>
      <c r="K55" s="4">
        <v>3.85</v>
      </c>
      <c r="L55" s="4">
        <v>0.01977934471</v>
      </c>
      <c r="M55" s="5">
        <v>-0.327468</v>
      </c>
      <c r="N55" s="4">
        <v>4048.1</v>
      </c>
      <c r="O55" s="5">
        <v>-0.047093</v>
      </c>
      <c r="Q55" s="5">
        <v>-0.419859</v>
      </c>
      <c r="R55" s="5">
        <v>0.119553</v>
      </c>
      <c r="S55" s="4">
        <v>7.540011643E12</v>
      </c>
      <c r="T55" s="4">
        <v>2.3102447E10</v>
      </c>
      <c r="U55" s="4">
        <v>1.87778183E11</v>
      </c>
      <c r="V55" s="4">
        <v>9.520654856E12</v>
      </c>
      <c r="W55" s="4">
        <v>3.081741117E12</v>
      </c>
      <c r="X55" s="4">
        <v>9.36895228E11</v>
      </c>
      <c r="Y55" s="4">
        <v>9.520654856E12</v>
      </c>
      <c r="Z55" s="4">
        <v>1.142014603E12</v>
      </c>
      <c r="AA55" s="4">
        <v>8.79601664E11</v>
      </c>
      <c r="AE55" s="4">
        <v>0.792</v>
      </c>
      <c r="AG55" s="4">
        <v>0.1014</v>
      </c>
      <c r="AH55" s="4">
        <v>0.1281</v>
      </c>
    </row>
    <row r="56" ht="15.75" customHeight="1">
      <c r="A56" s="4" t="s">
        <v>43</v>
      </c>
      <c r="B56" s="4" t="s">
        <v>44</v>
      </c>
      <c r="C56" s="4">
        <v>2012.0</v>
      </c>
      <c r="D56" s="4">
        <f t="shared" si="1"/>
        <v>-0.1334716573</v>
      </c>
      <c r="E56" s="5">
        <v>132.36</v>
      </c>
      <c r="F56" s="4">
        <f t="shared" si="7"/>
        <v>0.01235873873</v>
      </c>
      <c r="G56" s="7">
        <v>0.137235673119481</v>
      </c>
      <c r="H56" s="4">
        <f t="shared" si="2"/>
        <v>0.1248769344</v>
      </c>
      <c r="I56" s="4">
        <v>160.1725</v>
      </c>
      <c r="J56" s="4">
        <v>-0.1771150413</v>
      </c>
      <c r="K56" s="4">
        <v>8.97</v>
      </c>
      <c r="L56" s="4">
        <v>0.05600212271</v>
      </c>
      <c r="M56" s="5">
        <v>0.069809</v>
      </c>
      <c r="N56" s="4">
        <v>3408.9</v>
      </c>
      <c r="O56" s="5">
        <v>0.256641</v>
      </c>
      <c r="Q56" s="5">
        <v>-0.112509</v>
      </c>
      <c r="R56" s="5">
        <v>0.659297</v>
      </c>
      <c r="S56" s="4">
        <v>7.883934625E12</v>
      </c>
      <c r="T56" s="4">
        <v>2.1046052E10</v>
      </c>
      <c r="U56" s="4">
        <v>1.20666566E11</v>
      </c>
      <c r="V56" s="4">
        <v>1.0035651782E13</v>
      </c>
      <c r="W56" s="4">
        <v>3.427213881E12</v>
      </c>
      <c r="X56" s="4">
        <v>1.15943879E12</v>
      </c>
      <c r="Y56" s="4">
        <v>1.0035651782E13</v>
      </c>
      <c r="Z56" s="4">
        <v>7.53686907E11</v>
      </c>
      <c r="AA56" s="4">
        <v>5.56340354E11</v>
      </c>
      <c r="AB56" s="4">
        <v>1.22889265E11</v>
      </c>
      <c r="AC56" s="4">
        <v>1.98329393E11</v>
      </c>
      <c r="AD56" s="4">
        <v>0.1396</v>
      </c>
      <c r="AE56" s="4">
        <v>0.7856</v>
      </c>
      <c r="AF56" s="4">
        <v>0.2145</v>
      </c>
      <c r="AG56" s="4">
        <v>0.0569</v>
      </c>
      <c r="AH56" s="4">
        <v>0.0721</v>
      </c>
    </row>
    <row r="57" ht="15.75" customHeight="1">
      <c r="A57" s="4" t="s">
        <v>43</v>
      </c>
      <c r="B57" s="4" t="s">
        <v>44</v>
      </c>
      <c r="C57" s="4">
        <v>2013.0</v>
      </c>
      <c r="D57" s="4">
        <f t="shared" si="1"/>
        <v>-0.1455971186</v>
      </c>
      <c r="E57" s="5">
        <v>135.863333</v>
      </c>
      <c r="F57" s="4">
        <f t="shared" si="7"/>
        <v>0.02646821547</v>
      </c>
      <c r="G57" s="7">
        <v>-0.0147454126009796</v>
      </c>
      <c r="H57" s="4">
        <f t="shared" si="2"/>
        <v>-0.04121362807</v>
      </c>
      <c r="I57" s="4">
        <v>133.9275</v>
      </c>
      <c r="J57" s="4">
        <v>-0.1638545943</v>
      </c>
      <c r="K57" s="4">
        <v>5.99</v>
      </c>
      <c r="L57" s="4">
        <v>0.04472569114</v>
      </c>
      <c r="M57" s="5">
        <v>0.199688</v>
      </c>
      <c r="N57" s="4">
        <v>3290.5</v>
      </c>
      <c r="O57" s="5">
        <v>-0.238449</v>
      </c>
      <c r="Q57" s="5">
        <v>0.059899</v>
      </c>
      <c r="R57" s="5">
        <v>-0.196183</v>
      </c>
      <c r="S57" s="4">
        <v>8.370771548E12</v>
      </c>
      <c r="T57" s="4">
        <v>3.064225E10</v>
      </c>
      <c r="U57" s="4">
        <v>3.80231778E11</v>
      </c>
      <c r="V57" s="4">
        <v>1.0848419141E13</v>
      </c>
      <c r="X57" s="4">
        <v>1.242173002E12</v>
      </c>
      <c r="Y57" s="4">
        <v>1.0848419141E13</v>
      </c>
      <c r="Z57" s="4">
        <v>8.54776768E11</v>
      </c>
      <c r="AA57" s="4">
        <v>6.28311221E11</v>
      </c>
      <c r="AB57" s="4">
        <v>1.15881641E11</v>
      </c>
      <c r="AC57" s="4">
        <v>1.3220323E11</v>
      </c>
      <c r="AD57" s="4">
        <v>0.1604</v>
      </c>
      <c r="AE57" s="4">
        <v>0.7716</v>
      </c>
      <c r="AF57" s="4">
        <v>0.2285</v>
      </c>
      <c r="AG57" s="4">
        <v>0.0602</v>
      </c>
      <c r="AH57" s="4">
        <v>0.0773</v>
      </c>
    </row>
    <row r="58" ht="15.75" customHeight="1">
      <c r="A58" s="4" t="s">
        <v>43</v>
      </c>
      <c r="B58" s="4" t="s">
        <v>44</v>
      </c>
      <c r="C58" s="4">
        <v>2014.0</v>
      </c>
      <c r="D58" s="4">
        <f t="shared" si="1"/>
        <v>0.1727935248</v>
      </c>
      <c r="E58" s="5">
        <v>123.591667</v>
      </c>
      <c r="F58" s="4">
        <f t="shared" si="7"/>
        <v>-0.09032360482</v>
      </c>
      <c r="G58" s="7">
        <v>0.0141065102272962</v>
      </c>
      <c r="H58" s="4">
        <f t="shared" si="2"/>
        <v>0.1044301151</v>
      </c>
      <c r="I58" s="4">
        <v>137.9841666666667</v>
      </c>
      <c r="J58" s="4">
        <v>0.0302900201</v>
      </c>
      <c r="K58" s="4">
        <v>7.2</v>
      </c>
      <c r="L58" s="4">
        <v>0.05217989987</v>
      </c>
      <c r="M58" s="5">
        <v>0.296735</v>
      </c>
      <c r="N58" s="4">
        <v>3172.5</v>
      </c>
      <c r="O58" s="5">
        <v>-0.154721</v>
      </c>
      <c r="Q58" s="5">
        <v>0.00401</v>
      </c>
      <c r="R58" s="5">
        <v>-0.240911</v>
      </c>
      <c r="S58" s="4">
        <v>9.08921312E12</v>
      </c>
      <c r="T58" s="4">
        <v>7.0045548E10</v>
      </c>
      <c r="U58" s="4">
        <v>7.25100916E11</v>
      </c>
      <c r="V58" s="4">
        <v>1.2249735124E13</v>
      </c>
      <c r="X58" s="4">
        <v>1.455390187E12</v>
      </c>
      <c r="Y58" s="4">
        <v>1.2249735124E13</v>
      </c>
      <c r="Z58" s="4">
        <v>2.78081361E11</v>
      </c>
      <c r="AA58" s="4">
        <v>1.88980016E11</v>
      </c>
      <c r="AB58" s="4">
        <v>4.01965105E11</v>
      </c>
      <c r="AC58" s="4">
        <v>1.68023717E11</v>
      </c>
      <c r="AD58" s="4">
        <v>0.1521</v>
      </c>
      <c r="AE58" s="4">
        <v>0.742</v>
      </c>
      <c r="AF58" s="4">
        <v>0.258</v>
      </c>
      <c r="AG58" s="4">
        <v>0.0164</v>
      </c>
      <c r="AH58" s="4">
        <v>0.0216</v>
      </c>
    </row>
    <row r="59" ht="15.75" customHeight="1">
      <c r="A59" s="4" t="s">
        <v>43</v>
      </c>
      <c r="B59" s="4" t="s">
        <v>44</v>
      </c>
      <c r="C59" s="4">
        <v>2015.0</v>
      </c>
      <c r="D59" s="4">
        <f t="shared" si="1"/>
        <v>0.1290989159</v>
      </c>
      <c r="E59" s="5">
        <v>117.861667</v>
      </c>
      <c r="F59" s="4">
        <f t="shared" si="7"/>
        <v>-0.04636234901</v>
      </c>
      <c r="G59" s="7">
        <v>0.34253284670234</v>
      </c>
      <c r="H59" s="4">
        <f t="shared" si="2"/>
        <v>0.3888951957</v>
      </c>
      <c r="I59" s="4">
        <v>142.425</v>
      </c>
      <c r="J59" s="4">
        <v>0.03218364426</v>
      </c>
      <c r="K59" s="4">
        <v>7.2</v>
      </c>
      <c r="L59" s="4">
        <v>0.05055292259</v>
      </c>
      <c r="M59" s="5">
        <v>0.04426</v>
      </c>
      <c r="N59" s="4">
        <v>3221.7</v>
      </c>
      <c r="O59" s="5">
        <v>0.050685</v>
      </c>
      <c r="Q59" s="5">
        <v>0.090932</v>
      </c>
      <c r="R59" s="5">
        <v>0.182306</v>
      </c>
      <c r="S59" s="4">
        <v>9.32233884E12</v>
      </c>
      <c r="T59" s="4">
        <v>5.8053162E10</v>
      </c>
      <c r="U59" s="4">
        <v>5.06973421E11</v>
      </c>
      <c r="V59" s="4">
        <v>1.2981247957E13</v>
      </c>
      <c r="X59" s="4">
        <v>1.571876215E12</v>
      </c>
      <c r="Y59" s="4">
        <v>1.2981247957E13</v>
      </c>
      <c r="Z59" s="4">
        <v>4.34489311E11</v>
      </c>
      <c r="AA59" s="4">
        <v>4.03522806E11</v>
      </c>
      <c r="AB59" s="4">
        <v>2.47855122E11</v>
      </c>
      <c r="AC59" s="4">
        <v>1.67340747E11</v>
      </c>
      <c r="AD59" s="4">
        <v>0.1632</v>
      </c>
      <c r="AE59" s="4">
        <v>0.7181</v>
      </c>
      <c r="AF59" s="4">
        <v>0.2819</v>
      </c>
      <c r="AG59" s="4">
        <v>0.032</v>
      </c>
      <c r="AH59" s="4">
        <v>0.0438</v>
      </c>
    </row>
    <row r="60" ht="15.75" customHeight="1">
      <c r="A60" s="4" t="s">
        <v>43</v>
      </c>
      <c r="B60" s="4" t="s">
        <v>44</v>
      </c>
      <c r="C60" s="4">
        <v>2016.0</v>
      </c>
      <c r="D60" s="4">
        <f t="shared" si="1"/>
        <v>-0.04713816613</v>
      </c>
      <c r="E60" s="5">
        <v>131.215833</v>
      </c>
      <c r="F60" s="4">
        <f t="shared" si="7"/>
        <v>0.1133037258</v>
      </c>
      <c r="G60" s="7">
        <v>0.280707254197166</v>
      </c>
      <c r="H60" s="4">
        <f t="shared" si="2"/>
        <v>0.1674035284</v>
      </c>
      <c r="I60" s="4">
        <v>144.0475</v>
      </c>
      <c r="J60" s="4">
        <v>0.01139196068</v>
      </c>
      <c r="K60" s="4">
        <v>7.89</v>
      </c>
      <c r="L60" s="4">
        <v>0.05477359899</v>
      </c>
      <c r="M60" s="5">
        <v>0.073739</v>
      </c>
      <c r="N60" s="4">
        <v>3658.7</v>
      </c>
      <c r="O60" s="5">
        <v>0.031798</v>
      </c>
      <c r="Q60" s="5">
        <v>-0.114467</v>
      </c>
      <c r="R60" s="5">
        <v>0.128527</v>
      </c>
      <c r="S60" s="4">
        <v>1.0414000247E13</v>
      </c>
      <c r="T60" s="4">
        <v>2.75335693E11</v>
      </c>
      <c r="U60" s="4">
        <v>4.51992484E11</v>
      </c>
      <c r="V60" s="4">
        <v>1.3852945759E13</v>
      </c>
      <c r="X60" s="4">
        <v>1.508678462E12</v>
      </c>
      <c r="Y60" s="4">
        <v>1.3852945759E13</v>
      </c>
      <c r="Z60" s="4">
        <v>6.31428738E11</v>
      </c>
      <c r="AA60" s="4">
        <v>4.11424597E11</v>
      </c>
      <c r="AB60" s="4">
        <v>1.93321323E11</v>
      </c>
      <c r="AC60" s="4">
        <v>1.83250569E11</v>
      </c>
      <c r="AD60" s="4">
        <v>0.1113</v>
      </c>
      <c r="AE60" s="4">
        <v>0.7518</v>
      </c>
      <c r="AF60" s="4">
        <v>0.2482</v>
      </c>
      <c r="AG60" s="4">
        <v>0.0307</v>
      </c>
      <c r="AH60" s="4">
        <v>0.0417</v>
      </c>
    </row>
    <row r="61" ht="15.75" customHeight="1">
      <c r="A61" s="4" t="s">
        <v>43</v>
      </c>
      <c r="B61" s="4" t="s">
        <v>44</v>
      </c>
      <c r="C61" s="4">
        <v>2017.0</v>
      </c>
      <c r="D61" s="4">
        <f t="shared" si="1"/>
        <v>-0.1044803073</v>
      </c>
      <c r="E61" s="5">
        <v>138.27</v>
      </c>
      <c r="F61" s="4">
        <f t="shared" si="7"/>
        <v>0.0537600291</v>
      </c>
      <c r="G61" s="7">
        <v>0.157164658655981</v>
      </c>
      <c r="H61" s="4">
        <f t="shared" si="2"/>
        <v>0.1034046296</v>
      </c>
      <c r="I61" s="4">
        <v>127.67</v>
      </c>
      <c r="J61" s="4">
        <v>-0.1136951353</v>
      </c>
      <c r="K61" s="4">
        <v>8.04</v>
      </c>
      <c r="L61" s="4">
        <v>0.06297485705</v>
      </c>
      <c r="M61" s="5">
        <v>0.047539</v>
      </c>
      <c r="N61" s="4">
        <v>3089.3</v>
      </c>
      <c r="O61" s="5">
        <v>0.077376</v>
      </c>
      <c r="Q61" s="5">
        <v>0.083291</v>
      </c>
      <c r="R61" s="5">
        <v>0.057365</v>
      </c>
      <c r="S61" s="4">
        <v>1.032420837E13</v>
      </c>
      <c r="T61" s="4">
        <v>5.00869175E11</v>
      </c>
      <c r="U61" s="4">
        <v>4.61670121E11</v>
      </c>
      <c r="V61" s="4">
        <v>1.4385169353E13</v>
      </c>
      <c r="X61" s="4">
        <v>2.026426716E12</v>
      </c>
      <c r="Y61" s="4">
        <v>1.4385169353E13</v>
      </c>
      <c r="Z61" s="4">
        <v>1.98396101E11</v>
      </c>
      <c r="AA61" s="4">
        <v>1.00297977E11</v>
      </c>
      <c r="AB61" s="4">
        <v>3.31314197E11</v>
      </c>
      <c r="AC61" s="4">
        <v>1.8682799E11</v>
      </c>
      <c r="AD61" s="4">
        <v>0.0885</v>
      </c>
      <c r="AE61" s="4">
        <v>0.7177</v>
      </c>
      <c r="AF61" s="4">
        <v>0.2823</v>
      </c>
      <c r="AG61" s="4">
        <v>0.0071</v>
      </c>
      <c r="AH61" s="4">
        <v>0.0097</v>
      </c>
    </row>
    <row r="62" ht="15.75" customHeight="1">
      <c r="A62" s="4" t="s">
        <v>43</v>
      </c>
      <c r="B62" s="4" t="s">
        <v>44</v>
      </c>
      <c r="C62" s="4">
        <v>2018.0</v>
      </c>
      <c r="D62" s="4">
        <f t="shared" si="1"/>
        <v>0.214299231</v>
      </c>
      <c r="E62" s="5">
        <v>139.149167</v>
      </c>
      <c r="F62" s="4">
        <f t="shared" si="7"/>
        <v>0.006358335141</v>
      </c>
      <c r="G62" s="7">
        <v>0.109298715856037</v>
      </c>
      <c r="H62" s="4">
        <f t="shared" si="2"/>
        <v>0.1029403807</v>
      </c>
      <c r="I62" s="4">
        <v>148.95</v>
      </c>
      <c r="J62" s="4">
        <v>0.1666797212</v>
      </c>
      <c r="K62" s="4">
        <v>8.04</v>
      </c>
      <c r="L62" s="4">
        <v>0.05397784491</v>
      </c>
      <c r="M62" s="5">
        <v>0.089426</v>
      </c>
      <c r="N62" s="4">
        <v>3633.8</v>
      </c>
      <c r="O62" s="5">
        <v>-0.157945</v>
      </c>
      <c r="Q62" s="5">
        <v>0.087145</v>
      </c>
      <c r="R62" s="5">
        <v>-0.192973</v>
      </c>
      <c r="S62" s="4">
        <v>1.1067247169E13</v>
      </c>
      <c r="T62" s="4">
        <v>7.92588971E11</v>
      </c>
      <c r="U62" s="4">
        <v>3.49740207E11</v>
      </c>
      <c r="V62" s="4">
        <v>1.5736141582E13</v>
      </c>
      <c r="X62" s="4">
        <v>1.955540509E12</v>
      </c>
      <c r="Y62" s="4">
        <v>1.5736141582E13</v>
      </c>
      <c r="Z62" s="4">
        <v>1.198087134E12</v>
      </c>
      <c r="AA62" s="4">
        <v>9.33136526E11</v>
      </c>
      <c r="AB62" s="4">
        <v>3.54428505E11</v>
      </c>
      <c r="AC62" s="4">
        <v>1.86870622E11</v>
      </c>
      <c r="AD62" s="4">
        <v>0.1192</v>
      </c>
      <c r="AE62" s="4">
        <v>0.7033</v>
      </c>
      <c r="AF62" s="4">
        <v>0.2967</v>
      </c>
      <c r="AG62" s="4">
        <v>0.062</v>
      </c>
      <c r="AH62" s="4">
        <v>0.0872</v>
      </c>
    </row>
    <row r="63" ht="15.75" customHeight="1">
      <c r="A63" s="4" t="s">
        <v>43</v>
      </c>
      <c r="B63" s="4" t="s">
        <v>44</v>
      </c>
      <c r="C63" s="4">
        <v>2019.0</v>
      </c>
      <c r="D63" s="4">
        <f t="shared" si="1"/>
        <v>0.480931051</v>
      </c>
      <c r="E63" s="5">
        <v>142.634167</v>
      </c>
      <c r="F63" s="4">
        <f t="shared" si="7"/>
        <v>0.02504506549</v>
      </c>
      <c r="G63" s="7">
        <v>0.117745719106037</v>
      </c>
      <c r="H63" s="4">
        <f t="shared" si="2"/>
        <v>0.09270065362</v>
      </c>
      <c r="I63" s="4">
        <v>212.6825</v>
      </c>
      <c r="J63" s="4">
        <v>0.4278784827</v>
      </c>
      <c r="K63" s="4">
        <v>16.61</v>
      </c>
      <c r="L63" s="4">
        <v>0.0780976338</v>
      </c>
      <c r="M63" s="5">
        <v>0.083247</v>
      </c>
      <c r="N63" s="4">
        <v>6069.8</v>
      </c>
      <c r="O63" s="5">
        <v>-0.103477</v>
      </c>
      <c r="Q63" s="5">
        <v>0.146572</v>
      </c>
      <c r="R63" s="5">
        <v>-0.140062</v>
      </c>
      <c r="S63" s="4">
        <v>1.1334679889E13</v>
      </c>
      <c r="T63" s="4">
        <v>5.12578733E11</v>
      </c>
      <c r="U63" s="4">
        <v>3.02506804E11</v>
      </c>
      <c r="V63" s="4">
        <v>1.5916355497E13</v>
      </c>
      <c r="X63" s="4">
        <v>2.078766034E12</v>
      </c>
      <c r="Y63" s="4">
        <v>1.5916355497E13</v>
      </c>
      <c r="Z63" s="4">
        <v>9.10953483E11</v>
      </c>
      <c r="AA63" s="4">
        <v>6.51124114E11</v>
      </c>
      <c r="AB63" s="4">
        <v>4.36830871E11</v>
      </c>
      <c r="AC63" s="4">
        <v>3.85809136E11</v>
      </c>
      <c r="AD63" s="4">
        <v>0.0845</v>
      </c>
      <c r="AE63" s="4">
        <v>0.7121</v>
      </c>
      <c r="AF63" s="4">
        <v>0.2879</v>
      </c>
      <c r="AG63" s="4">
        <v>0.0411</v>
      </c>
      <c r="AH63" s="4">
        <v>0.0581</v>
      </c>
    </row>
    <row r="64" ht="15.75" customHeight="1">
      <c r="A64" s="4" t="s">
        <v>43</v>
      </c>
      <c r="B64" s="4" t="s">
        <v>44</v>
      </c>
      <c r="C64" s="4">
        <v>2020.0</v>
      </c>
      <c r="D64" s="4">
        <f t="shared" si="1"/>
        <v>-0.09837684098</v>
      </c>
      <c r="E64" s="5">
        <v>152.78</v>
      </c>
      <c r="F64" s="4">
        <f t="shared" si="7"/>
        <v>0.07113185581</v>
      </c>
      <c r="G64" s="7">
        <v>0.141687059685592</v>
      </c>
      <c r="H64" s="4">
        <f t="shared" si="2"/>
        <v>0.07055520388</v>
      </c>
      <c r="I64" s="4">
        <v>189.8116666666666</v>
      </c>
      <c r="J64" s="4">
        <v>-0.1075350973</v>
      </c>
      <c r="K64" s="4">
        <v>15.24</v>
      </c>
      <c r="L64" s="4">
        <v>0.08029011213</v>
      </c>
      <c r="M64" s="5">
        <v>-0.007465</v>
      </c>
      <c r="N64" s="8">
        <v>5034.0</v>
      </c>
      <c r="O64" s="5">
        <v>-0.181802</v>
      </c>
      <c r="Q64" s="5">
        <v>0.143097</v>
      </c>
      <c r="R64" s="5">
        <v>-0.005631</v>
      </c>
      <c r="S64" s="4">
        <v>1.0223419135E13</v>
      </c>
      <c r="T64" s="4">
        <v>2.62692226E11</v>
      </c>
      <c r="U64" s="4">
        <v>6.48397537E11</v>
      </c>
      <c r="V64" s="4">
        <v>1.5715456272E13</v>
      </c>
      <c r="X64" s="4">
        <v>2.258199742E12</v>
      </c>
      <c r="Y64" s="4">
        <v>1.5715456272E13</v>
      </c>
      <c r="Z64" s="4">
        <v>-9.22065968E11</v>
      </c>
      <c r="AA64" s="4">
        <v>-7.06925987E11</v>
      </c>
      <c r="AB64" s="4">
        <v>3.20395735E11</v>
      </c>
      <c r="AC64" s="4">
        <v>3.55542806E11</v>
      </c>
      <c r="AD64" s="4">
        <v>0.094</v>
      </c>
      <c r="AE64" s="4">
        <v>0.6505</v>
      </c>
      <c r="AF64" s="4">
        <v>0.3495</v>
      </c>
      <c r="AG64" s="4">
        <v>-0.0447</v>
      </c>
      <c r="AH64" s="4">
        <v>-0.0666</v>
      </c>
    </row>
    <row r="65" ht="15.75" customHeight="1">
      <c r="A65" s="4" t="s">
        <v>43</v>
      </c>
      <c r="B65" s="4" t="s">
        <v>44</v>
      </c>
      <c r="C65" s="4">
        <v>2021.0</v>
      </c>
      <c r="D65" s="4">
        <f t="shared" si="1"/>
        <v>0.6041325142</v>
      </c>
      <c r="E65" s="5">
        <v>143.334167</v>
      </c>
      <c r="F65" s="4">
        <f t="shared" si="7"/>
        <v>-0.06182637125</v>
      </c>
      <c r="G65" s="7">
        <v>0.398543479849648</v>
      </c>
      <c r="H65" s="4">
        <f t="shared" si="2"/>
        <v>0.4603698511</v>
      </c>
      <c r="I65" s="4">
        <v>284.3708333333333</v>
      </c>
      <c r="J65" s="4">
        <v>0.4981736282</v>
      </c>
      <c r="K65" s="4">
        <v>12.55</v>
      </c>
      <c r="L65" s="4">
        <v>0.04413251476</v>
      </c>
      <c r="M65" s="5">
        <v>-0.007775</v>
      </c>
      <c r="N65" s="8">
        <v>8120.0</v>
      </c>
      <c r="O65" s="5">
        <v>-0.271703</v>
      </c>
      <c r="Q65" s="5">
        <v>0.057131</v>
      </c>
      <c r="R65" s="5">
        <v>-0.628586</v>
      </c>
      <c r="S65" s="4">
        <v>1.3559936137E13</v>
      </c>
      <c r="T65" s="4">
        <v>4.93303465E11</v>
      </c>
      <c r="U65" s="4">
        <v>1.473249474E12</v>
      </c>
      <c r="V65" s="4">
        <v>2.0337165178E13</v>
      </c>
      <c r="X65" s="4">
        <v>3.061281551E12</v>
      </c>
      <c r="Y65" s="4">
        <v>2.0337165178E13</v>
      </c>
      <c r="Z65" s="4">
        <v>3.209237485E12</v>
      </c>
      <c r="AA65" s="4">
        <v>2.684456626E12</v>
      </c>
      <c r="AB65" s="4">
        <v>2.72085049E11</v>
      </c>
      <c r="AC65" s="4">
        <v>2.92854172E11</v>
      </c>
      <c r="AD65" s="4">
        <v>0.1385</v>
      </c>
      <c r="AE65" s="4">
        <v>0.6668</v>
      </c>
      <c r="AF65" s="4">
        <v>0.3332</v>
      </c>
      <c r="AG65" s="4">
        <v>0.1489</v>
      </c>
      <c r="AH65" s="4">
        <v>0.2258</v>
      </c>
    </row>
    <row r="66" ht="15.75" customHeight="1">
      <c r="A66" s="4" t="s">
        <v>43</v>
      </c>
      <c r="B66" s="4" t="s">
        <v>44</v>
      </c>
      <c r="C66" s="4">
        <v>2022.0</v>
      </c>
      <c r="D66" s="4">
        <f t="shared" si="1"/>
        <v>0.1302583069</v>
      </c>
      <c r="E66" s="5">
        <v>127.691667</v>
      </c>
      <c r="F66" s="4">
        <f t="shared" si="7"/>
        <v>-0.1091330862</v>
      </c>
      <c r="G66" s="7">
        <v>-0.170138681536268</v>
      </c>
      <c r="H66" s="4">
        <f t="shared" si="2"/>
        <v>-0.06100559535</v>
      </c>
      <c r="I66" s="4">
        <v>226.235</v>
      </c>
      <c r="J66" s="4">
        <v>-0.204436695</v>
      </c>
      <c r="K66" s="4">
        <v>51.03</v>
      </c>
      <c r="L66" s="4">
        <v>0.2255619157</v>
      </c>
      <c r="M66" s="5">
        <v>0.280733</v>
      </c>
      <c r="N66" s="8">
        <v>3853.0</v>
      </c>
      <c r="O66" s="5">
        <v>-0.060831</v>
      </c>
      <c r="Q66" s="5">
        <v>0.132307</v>
      </c>
      <c r="R66" s="5">
        <v>-0.274576</v>
      </c>
      <c r="S66" s="4">
        <v>1.6732810395E13</v>
      </c>
      <c r="T66" s="4">
        <v>1.99321909E11</v>
      </c>
      <c r="U66" s="4">
        <v>2.4747011E11</v>
      </c>
      <c r="V66" s="4">
        <v>2.4033801131E13</v>
      </c>
      <c r="X66" s="4">
        <v>2.269921261E12</v>
      </c>
      <c r="Y66" s="4">
        <v>2.4033801131E13</v>
      </c>
      <c r="Z66" s="4">
        <v>1.022427741E12</v>
      </c>
      <c r="AA66" s="4">
        <v>7.47246272E11</v>
      </c>
      <c r="AB66" s="4">
        <v>7.10846879E11</v>
      </c>
      <c r="AC66" s="4">
        <v>1.103809239E12</v>
      </c>
      <c r="AD66" s="4">
        <v>0.0768</v>
      </c>
      <c r="AE66" s="4">
        <v>0.6962</v>
      </c>
      <c r="AF66" s="4">
        <v>0.3038</v>
      </c>
      <c r="AG66" s="4">
        <v>0.0305</v>
      </c>
      <c r="AH66" s="4">
        <v>0.044</v>
      </c>
    </row>
    <row r="67" ht="15.75" customHeight="1">
      <c r="A67" s="4" t="s">
        <v>45</v>
      </c>
      <c r="B67" s="4" t="s">
        <v>46</v>
      </c>
      <c r="C67" s="4">
        <v>2010.0</v>
      </c>
      <c r="D67" s="4">
        <f t="shared" si="1"/>
        <v>0</v>
      </c>
      <c r="E67" s="5">
        <v>132.264167</v>
      </c>
      <c r="F67" s="4">
        <f>0</f>
        <v>0</v>
      </c>
      <c r="G67" s="9">
        <v>0.0</v>
      </c>
      <c r="H67" s="4">
        <f t="shared" si="2"/>
        <v>0</v>
      </c>
      <c r="I67" s="4">
        <v>131.2591666666667</v>
      </c>
      <c r="J67" s="4">
        <v>0.0</v>
      </c>
      <c r="K67" s="4">
        <v>3.57</v>
      </c>
      <c r="L67" s="4">
        <v>0.0</v>
      </c>
      <c r="M67" s="5">
        <v>0.0</v>
      </c>
      <c r="N67" s="4">
        <v>0.0</v>
      </c>
      <c r="O67" s="5">
        <v>0.0</v>
      </c>
      <c r="Q67" s="5">
        <v>0.0</v>
      </c>
      <c r="R67" s="5">
        <v>0.0</v>
      </c>
      <c r="S67" s="4">
        <v>2.32648198E11</v>
      </c>
      <c r="T67" s="4">
        <v>3.481424E9</v>
      </c>
      <c r="U67" s="4">
        <v>3.125832E9</v>
      </c>
      <c r="V67" s="4">
        <v>5.70239157E11</v>
      </c>
      <c r="W67" s="4">
        <v>2.24832271E11</v>
      </c>
      <c r="X67" s="4">
        <v>1.17225078E11</v>
      </c>
      <c r="Y67" s="4">
        <v>5.70239157E11</v>
      </c>
      <c r="Z67" s="4">
        <v>6.9113864E10</v>
      </c>
      <c r="AA67" s="4">
        <v>5.4155248E10</v>
      </c>
      <c r="AE67" s="4">
        <v>0.408</v>
      </c>
      <c r="AG67" s="4">
        <v>0.1015</v>
      </c>
      <c r="AH67" s="4">
        <v>0.253</v>
      </c>
    </row>
    <row r="68" ht="15.75" customHeight="1">
      <c r="A68" s="4" t="s">
        <v>45</v>
      </c>
      <c r="B68" s="4" t="s">
        <v>46</v>
      </c>
      <c r="C68" s="4">
        <v>2011.0</v>
      </c>
      <c r="D68" s="4">
        <f t="shared" si="1"/>
        <v>0.07789639669</v>
      </c>
      <c r="E68" s="5">
        <v>130.744167</v>
      </c>
      <c r="F68" s="4">
        <f t="shared" ref="F68:F79" si="8">(E68-E67)/E67</f>
        <v>-0.01149215267</v>
      </c>
      <c r="G68" s="9">
        <v>0.199348005442911</v>
      </c>
      <c r="H68" s="4">
        <f t="shared" si="2"/>
        <v>0.2108401581</v>
      </c>
      <c r="I68" s="4">
        <v>135.68</v>
      </c>
      <c r="J68" s="4">
        <v>0.03368018742</v>
      </c>
      <c r="K68" s="4">
        <v>4.44</v>
      </c>
      <c r="L68" s="4">
        <v>0.0327240566</v>
      </c>
      <c r="M68" s="5">
        <v>-0.327468</v>
      </c>
      <c r="N68" s="4">
        <v>701.1</v>
      </c>
      <c r="O68" s="5">
        <v>-0.047093</v>
      </c>
      <c r="Q68" s="5">
        <v>-0.419859</v>
      </c>
      <c r="R68" s="5">
        <v>0.119553</v>
      </c>
      <c r="S68" s="4">
        <v>2.88339935E11</v>
      </c>
      <c r="T68" s="4">
        <v>1.5090736E10</v>
      </c>
      <c r="U68" s="4">
        <v>1.1762458E10</v>
      </c>
      <c r="V68" s="4">
        <v>7.39577882E11</v>
      </c>
      <c r="W68" s="4">
        <v>2.80378971E11</v>
      </c>
      <c r="X68" s="4">
        <v>2.71107233E11</v>
      </c>
      <c r="Y68" s="4">
        <v>7.39577882E11</v>
      </c>
      <c r="Z68" s="4">
        <v>9.6305722E10</v>
      </c>
      <c r="AA68" s="4">
        <v>7.6608243E10</v>
      </c>
      <c r="AE68" s="4">
        <v>0.3899</v>
      </c>
      <c r="AG68" s="4">
        <v>0.117</v>
      </c>
      <c r="AH68" s="4">
        <v>0.2942</v>
      </c>
    </row>
    <row r="69" ht="15.75" customHeight="1">
      <c r="A69" s="4" t="s">
        <v>45</v>
      </c>
      <c r="B69" s="4" t="s">
        <v>46</v>
      </c>
      <c r="C69" s="4">
        <v>2012.0</v>
      </c>
      <c r="D69" s="4">
        <f t="shared" si="1"/>
        <v>0.1279609919</v>
      </c>
      <c r="E69" s="5">
        <v>132.36</v>
      </c>
      <c r="F69" s="4">
        <f t="shared" si="8"/>
        <v>0.01235873873</v>
      </c>
      <c r="G69" s="9">
        <v>0.137235673119481</v>
      </c>
      <c r="H69" s="4">
        <f t="shared" si="2"/>
        <v>0.1248769344</v>
      </c>
      <c r="I69" s="4">
        <v>148.0275</v>
      </c>
      <c r="J69" s="4">
        <v>0.09100456958</v>
      </c>
      <c r="K69" s="4">
        <v>7.3</v>
      </c>
      <c r="L69" s="4">
        <v>0.04931516103</v>
      </c>
      <c r="M69" s="5">
        <v>0.069809</v>
      </c>
      <c r="N69" s="4">
        <v>675.6</v>
      </c>
      <c r="O69" s="5">
        <v>0.256641</v>
      </c>
      <c r="Q69" s="5">
        <v>-0.112509</v>
      </c>
      <c r="R69" s="5">
        <v>0.659297</v>
      </c>
      <c r="S69" s="4">
        <v>3.3806866E11</v>
      </c>
      <c r="T69" s="4">
        <v>8.122153E10</v>
      </c>
      <c r="U69" s="4">
        <v>5.9573576E10</v>
      </c>
      <c r="V69" s="4">
        <v>7.5468473E11</v>
      </c>
      <c r="W69" s="4">
        <v>3.30127474E11</v>
      </c>
      <c r="X69" s="4">
        <v>2.54800916E11</v>
      </c>
      <c r="Y69" s="4">
        <v>7.5468473E11</v>
      </c>
      <c r="Z69" s="4">
        <v>9.6869985E10</v>
      </c>
      <c r="AA69" s="4">
        <v>8.4505249E10</v>
      </c>
      <c r="AB69" s="4">
        <v>3.8742702E10</v>
      </c>
      <c r="AC69" s="4">
        <v>3.4124112E10</v>
      </c>
      <c r="AD69" s="4">
        <v>0.1425</v>
      </c>
      <c r="AE69" s="4">
        <v>0.448</v>
      </c>
      <c r="AF69" s="4">
        <v>0.5522</v>
      </c>
      <c r="AG69" s="4">
        <v>0.1131</v>
      </c>
      <c r="AH69" s="4">
        <v>0.27</v>
      </c>
    </row>
    <row r="70" ht="15.75" customHeight="1">
      <c r="A70" s="4" t="s">
        <v>45</v>
      </c>
      <c r="B70" s="4" t="s">
        <v>46</v>
      </c>
      <c r="C70" s="4">
        <v>2013.0</v>
      </c>
      <c r="D70" s="4">
        <f t="shared" si="1"/>
        <v>-0.01684031976</v>
      </c>
      <c r="E70" s="5">
        <v>135.863333</v>
      </c>
      <c r="F70" s="4">
        <f t="shared" si="8"/>
        <v>0.02646821547</v>
      </c>
      <c r="G70" s="9">
        <v>-0.0147454126009796</v>
      </c>
      <c r="H70" s="4">
        <f t="shared" si="2"/>
        <v>-0.04121362807</v>
      </c>
      <c r="I70" s="4">
        <v>134.7425</v>
      </c>
      <c r="J70" s="4">
        <v>-0.08974683758</v>
      </c>
      <c r="K70" s="4">
        <v>13.39</v>
      </c>
      <c r="L70" s="4">
        <v>0.09937473329</v>
      </c>
      <c r="M70" s="5">
        <v>0.199688</v>
      </c>
      <c r="N70" s="4">
        <v>699.9</v>
      </c>
      <c r="O70" s="5">
        <v>-0.238449</v>
      </c>
      <c r="Q70" s="5">
        <v>0.059899</v>
      </c>
      <c r="R70" s="5">
        <v>-0.196183</v>
      </c>
      <c r="S70" s="4">
        <v>3.41707397E11</v>
      </c>
      <c r="T70" s="4">
        <v>1.38095629E11</v>
      </c>
      <c r="U70" s="4">
        <v>7.2129361E10</v>
      </c>
      <c r="V70" s="4">
        <v>8.99539887E11</v>
      </c>
      <c r="X70" s="4">
        <v>2.98172471E11</v>
      </c>
      <c r="Y70" s="4">
        <v>8.99539887E11</v>
      </c>
      <c r="Z70" s="4">
        <v>8.2088622E10</v>
      </c>
      <c r="AA70" s="4">
        <v>6.7139724E10</v>
      </c>
      <c r="AB70" s="4">
        <v>1.129792E10</v>
      </c>
      <c r="AC70" s="4">
        <v>6.2597726E10</v>
      </c>
      <c r="AD70" s="4">
        <v>0.1494</v>
      </c>
      <c r="AE70" s="4">
        <v>0.3799</v>
      </c>
      <c r="AF70" s="4">
        <v>0.6202</v>
      </c>
      <c r="AG70" s="4">
        <v>0.0812</v>
      </c>
      <c r="AH70" s="4">
        <v>0.1976</v>
      </c>
    </row>
    <row r="71" ht="15.75" customHeight="1">
      <c r="A71" s="4" t="s">
        <v>45</v>
      </c>
      <c r="B71" s="4" t="s">
        <v>46</v>
      </c>
      <c r="C71" s="4">
        <v>2014.0</v>
      </c>
      <c r="D71" s="4">
        <f t="shared" si="1"/>
        <v>0.2282300828</v>
      </c>
      <c r="E71" s="5">
        <v>123.591667</v>
      </c>
      <c r="F71" s="4">
        <f t="shared" si="8"/>
        <v>-0.09032360482</v>
      </c>
      <c r="G71" s="9">
        <v>0.0141065102272962</v>
      </c>
      <c r="H71" s="4">
        <f t="shared" si="2"/>
        <v>0.1044301151</v>
      </c>
      <c r="I71" s="4">
        <v>144.055</v>
      </c>
      <c r="J71" s="4">
        <v>0.06911330872</v>
      </c>
      <c r="K71" s="4">
        <v>9.91</v>
      </c>
      <c r="L71" s="4">
        <v>0.06879316928</v>
      </c>
      <c r="M71" s="5">
        <v>0.296735</v>
      </c>
      <c r="N71" s="4">
        <v>678.0</v>
      </c>
      <c r="O71" s="5">
        <v>-0.154721</v>
      </c>
      <c r="Q71" s="5">
        <v>0.00401</v>
      </c>
      <c r="R71" s="5">
        <v>-0.240911</v>
      </c>
      <c r="S71" s="4">
        <v>2.52753323E11</v>
      </c>
      <c r="T71" s="4">
        <v>3.17590563E11</v>
      </c>
      <c r="U71" s="4">
        <v>2.3712457E10</v>
      </c>
      <c r="V71" s="4">
        <v>1.172326363E12</v>
      </c>
      <c r="X71" s="4">
        <v>4.31650808E11</v>
      </c>
      <c r="Y71" s="4">
        <v>1.172326363E12</v>
      </c>
      <c r="Z71" s="4">
        <v>3.6606012E10</v>
      </c>
      <c r="AA71" s="4">
        <v>1.4131483E10</v>
      </c>
      <c r="AB71" s="4">
        <v>3.487899E10</v>
      </c>
      <c r="AC71" s="4">
        <v>4.6585962E10</v>
      </c>
      <c r="AD71" s="4">
        <v>0.1384</v>
      </c>
      <c r="AE71" s="4">
        <v>0.2156</v>
      </c>
      <c r="AF71" s="4">
        <v>0.7845</v>
      </c>
      <c r="AG71" s="4">
        <v>0.014</v>
      </c>
      <c r="AH71" s="4">
        <v>0.0525</v>
      </c>
    </row>
    <row r="72" ht="15.75" customHeight="1">
      <c r="A72" s="4" t="s">
        <v>45</v>
      </c>
      <c r="B72" s="4" t="s">
        <v>46</v>
      </c>
      <c r="C72" s="4">
        <v>2015.0</v>
      </c>
      <c r="D72" s="4">
        <f t="shared" si="1"/>
        <v>0.1314090519</v>
      </c>
      <c r="E72" s="5">
        <v>117.861667</v>
      </c>
      <c r="F72" s="4">
        <f t="shared" si="8"/>
        <v>-0.04636234901</v>
      </c>
      <c r="G72" s="9">
        <v>0.34253284670234</v>
      </c>
      <c r="H72" s="4">
        <f t="shared" si="2"/>
        <v>0.3888951957</v>
      </c>
      <c r="I72" s="4">
        <v>148.7833333333333</v>
      </c>
      <c r="J72" s="4">
        <v>0.03282311154</v>
      </c>
      <c r="K72" s="4">
        <v>7.77</v>
      </c>
      <c r="L72" s="4">
        <v>0.05222359135</v>
      </c>
      <c r="M72" s="5">
        <v>0.04426</v>
      </c>
      <c r="N72" s="4">
        <v>678.0</v>
      </c>
      <c r="O72" s="5">
        <v>0.050685</v>
      </c>
      <c r="Q72" s="5">
        <v>0.090932</v>
      </c>
      <c r="R72" s="5">
        <v>0.182306</v>
      </c>
      <c r="S72" s="4">
        <v>2.32048325E11</v>
      </c>
      <c r="T72" s="4">
        <v>2.39471506E11</v>
      </c>
      <c r="U72" s="4">
        <v>8.2546302E10</v>
      </c>
      <c r="V72" s="4">
        <v>1.400540736E12</v>
      </c>
      <c r="X72" s="4">
        <v>5.12377953E11</v>
      </c>
      <c r="Y72" s="4">
        <v>1.400540736E12</v>
      </c>
      <c r="Z72" s="4">
        <v>2.2270062E10</v>
      </c>
      <c r="AA72" s="4">
        <v>1.614575E10</v>
      </c>
      <c r="AB72" s="4">
        <v>8.2927409E10</v>
      </c>
      <c r="AC72" s="4">
        <v>3.6526056E10</v>
      </c>
      <c r="AD72" s="4">
        <v>0.0458</v>
      </c>
      <c r="AE72" s="4">
        <v>0.1657</v>
      </c>
      <c r="AF72" s="4">
        <v>0.8344</v>
      </c>
      <c r="AG72" s="4">
        <v>0.0126</v>
      </c>
      <c r="AH72" s="4">
        <v>0.0666</v>
      </c>
    </row>
    <row r="73" ht="15.75" customHeight="1">
      <c r="A73" s="4" t="s">
        <v>45</v>
      </c>
      <c r="B73" s="4" t="s">
        <v>46</v>
      </c>
      <c r="C73" s="4">
        <v>2016.0</v>
      </c>
      <c r="D73" s="4">
        <f t="shared" si="1"/>
        <v>0.02594232575</v>
      </c>
      <c r="E73" s="5">
        <v>131.215833</v>
      </c>
      <c r="F73" s="4">
        <f t="shared" si="8"/>
        <v>0.1133037258</v>
      </c>
      <c r="G73" s="9">
        <v>0.280707254197166</v>
      </c>
      <c r="H73" s="4">
        <f t="shared" si="2"/>
        <v>0.1674035284</v>
      </c>
      <c r="I73" s="4">
        <v>169.0166666666667</v>
      </c>
      <c r="J73" s="4">
        <v>0.1359919346</v>
      </c>
      <c r="K73" s="4">
        <v>0.55</v>
      </c>
      <c r="L73" s="4">
        <v>0.003254116951</v>
      </c>
      <c r="M73" s="5">
        <v>0.073739</v>
      </c>
      <c r="N73" s="4">
        <v>1014.6</v>
      </c>
      <c r="O73" s="5">
        <v>0.031798</v>
      </c>
      <c r="Q73" s="5">
        <v>-0.114467</v>
      </c>
      <c r="R73" s="5">
        <v>0.128527</v>
      </c>
      <c r="S73" s="4">
        <v>3.51883066E11</v>
      </c>
      <c r="T73" s="4">
        <v>1.05071053E11</v>
      </c>
      <c r="U73" s="4">
        <v>6.411149E9</v>
      </c>
      <c r="V73" s="4">
        <v>1.467556528E12</v>
      </c>
      <c r="X73" s="4">
        <v>4.78404394E11</v>
      </c>
      <c r="Y73" s="4">
        <v>1.467556528E12</v>
      </c>
      <c r="Z73" s="4">
        <v>1.15085363E11</v>
      </c>
      <c r="AA73" s="4">
        <v>1.22462234E11</v>
      </c>
      <c r="AB73" s="4">
        <v>8.638553E10</v>
      </c>
      <c r="AC73" s="4">
        <v>2.607714E9</v>
      </c>
      <c r="AD73" s="4">
        <v>-0.0184</v>
      </c>
      <c r="AE73" s="4">
        <v>0.2398</v>
      </c>
      <c r="AF73" s="4">
        <v>0.7603</v>
      </c>
      <c r="AG73" s="4">
        <v>0.0854</v>
      </c>
      <c r="AH73" s="4">
        <v>0.4195</v>
      </c>
    </row>
    <row r="74" ht="15.75" customHeight="1">
      <c r="A74" s="4" t="s">
        <v>45</v>
      </c>
      <c r="B74" s="4" t="s">
        <v>46</v>
      </c>
      <c r="C74" s="4">
        <v>2017.0</v>
      </c>
      <c r="D74" s="4">
        <f t="shared" si="1"/>
        <v>0.3332687971</v>
      </c>
      <c r="E74" s="5">
        <v>138.27</v>
      </c>
      <c r="F74" s="4">
        <f t="shared" si="8"/>
        <v>0.0537600291</v>
      </c>
      <c r="G74" s="9">
        <v>0.157164658655981</v>
      </c>
      <c r="H74" s="4">
        <f t="shared" si="2"/>
        <v>0.1034046296</v>
      </c>
      <c r="I74" s="4">
        <v>218.4291666666667</v>
      </c>
      <c r="J74" s="4">
        <v>0.2923528252</v>
      </c>
      <c r="K74" s="4">
        <v>20.68</v>
      </c>
      <c r="L74" s="4">
        <v>0.09467600099</v>
      </c>
      <c r="M74" s="5">
        <v>0.047539</v>
      </c>
      <c r="N74" s="4">
        <v>1157.4</v>
      </c>
      <c r="O74" s="5">
        <v>0.077376</v>
      </c>
      <c r="Q74" s="5">
        <v>0.083291</v>
      </c>
      <c r="R74" s="5">
        <v>0.057365</v>
      </c>
      <c r="S74" s="4">
        <v>4.08690401E11</v>
      </c>
      <c r="T74" s="4">
        <v>2.42281542E11</v>
      </c>
      <c r="U74" s="4">
        <v>3.4312452E10</v>
      </c>
      <c r="V74" s="4">
        <v>1.588334931E12</v>
      </c>
      <c r="X74" s="4">
        <v>6.33745943E11</v>
      </c>
      <c r="Y74" s="4">
        <v>1.588334931E12</v>
      </c>
      <c r="Z74" s="4">
        <v>1.57836759E11</v>
      </c>
      <c r="AA74" s="4">
        <v>1.54863008E11</v>
      </c>
      <c r="AB74" s="4">
        <v>9.7757858E10</v>
      </c>
      <c r="AC74" s="4">
        <v>5.0637592E10</v>
      </c>
      <c r="AD74" s="4">
        <v>0.0322</v>
      </c>
      <c r="AE74" s="4">
        <v>0.2573</v>
      </c>
      <c r="AF74" s="4">
        <v>0.7427</v>
      </c>
      <c r="AG74" s="4">
        <v>0.1014</v>
      </c>
      <c r="AH74" s="4">
        <v>0.4073</v>
      </c>
    </row>
    <row r="75" ht="15.75" customHeight="1">
      <c r="A75" s="4" t="s">
        <v>45</v>
      </c>
      <c r="B75" s="4" t="s">
        <v>46</v>
      </c>
      <c r="C75" s="4">
        <v>2018.0</v>
      </c>
      <c r="D75" s="4">
        <f t="shared" si="1"/>
        <v>0.5801040321</v>
      </c>
      <c r="E75" s="5">
        <v>139.149167</v>
      </c>
      <c r="F75" s="4">
        <f t="shared" si="8"/>
        <v>0.006358335141</v>
      </c>
      <c r="G75" s="9">
        <v>0.109298715856037</v>
      </c>
      <c r="H75" s="4">
        <f t="shared" si="2"/>
        <v>0.1029403807</v>
      </c>
      <c r="I75" s="4">
        <v>328.5458333333333</v>
      </c>
      <c r="J75" s="4">
        <v>0.5041298667</v>
      </c>
      <c r="K75" s="4">
        <v>27.05</v>
      </c>
      <c r="L75" s="4">
        <v>0.08233250054</v>
      </c>
      <c r="M75" s="5">
        <v>0.089426</v>
      </c>
      <c r="N75" s="4">
        <v>1643.8</v>
      </c>
      <c r="O75" s="5">
        <v>-0.157945</v>
      </c>
      <c r="Q75" s="5">
        <v>0.087145</v>
      </c>
      <c r="R75" s="5">
        <v>-0.192973</v>
      </c>
      <c r="S75" s="4">
        <v>3.70588118E11</v>
      </c>
      <c r="T75" s="4">
        <v>1.95125835E11</v>
      </c>
      <c r="U75" s="4">
        <v>1.39898658E11</v>
      </c>
      <c r="V75" s="4">
        <v>1.818737374E12</v>
      </c>
      <c r="X75" s="4">
        <v>8.0208124E11</v>
      </c>
      <c r="Y75" s="4">
        <v>1.818737374E12</v>
      </c>
      <c r="Z75" s="4">
        <v>8.6112394E10</v>
      </c>
      <c r="AA75" s="4">
        <v>9.0172085E10</v>
      </c>
      <c r="AB75" s="4">
        <v>1.32862242E11</v>
      </c>
      <c r="AC75" s="4">
        <v>7.1119793E10</v>
      </c>
      <c r="AD75" s="4">
        <v>0.0292</v>
      </c>
      <c r="AE75" s="4">
        <v>0.2038</v>
      </c>
      <c r="AF75" s="4">
        <v>0.7962</v>
      </c>
      <c r="AG75" s="4">
        <v>0.053</v>
      </c>
      <c r="AH75" s="4">
        <v>0.2314</v>
      </c>
    </row>
    <row r="76" ht="15.75" customHeight="1">
      <c r="A76" s="4" t="s">
        <v>45</v>
      </c>
      <c r="B76" s="4" t="s">
        <v>46</v>
      </c>
      <c r="C76" s="4">
        <v>2019.0</v>
      </c>
      <c r="D76" s="4">
        <f t="shared" si="1"/>
        <v>0.220348582</v>
      </c>
      <c r="E76" s="5">
        <v>142.634167</v>
      </c>
      <c r="F76" s="4">
        <f t="shared" si="8"/>
        <v>0.02504506549</v>
      </c>
      <c r="G76" s="9">
        <v>0.117745719106037</v>
      </c>
      <c r="H76" s="4">
        <f t="shared" si="2"/>
        <v>0.09270065362</v>
      </c>
      <c r="I76" s="4">
        <v>387.0208333333333</v>
      </c>
      <c r="J76" s="4">
        <v>0.1779812558</v>
      </c>
      <c r="K76" s="4">
        <v>26.09</v>
      </c>
      <c r="L76" s="4">
        <v>0.06741239167</v>
      </c>
      <c r="M76" s="5">
        <v>0.083247</v>
      </c>
      <c r="N76" s="4">
        <v>1992.1</v>
      </c>
      <c r="O76" s="5">
        <v>-0.103477</v>
      </c>
      <c r="Q76" s="5">
        <v>0.146572</v>
      </c>
      <c r="R76" s="5">
        <v>-0.140062</v>
      </c>
      <c r="S76" s="4">
        <v>4.63763542E11</v>
      </c>
      <c r="T76" s="4">
        <v>1.25437352E11</v>
      </c>
      <c r="U76" s="4">
        <v>9.5356222E10</v>
      </c>
      <c r="V76" s="4">
        <v>1.794260818E12</v>
      </c>
      <c r="X76" s="4">
        <v>6.6897758E11</v>
      </c>
      <c r="Y76" s="4">
        <v>1.794260818E12</v>
      </c>
      <c r="Z76" s="4">
        <v>2.1581987E11</v>
      </c>
      <c r="AA76" s="4">
        <v>2.1687165E11</v>
      </c>
      <c r="AB76" s="4">
        <v>2.60615128E11</v>
      </c>
      <c r="AC76" s="4">
        <v>2.28242832E11</v>
      </c>
      <c r="AD76" s="4">
        <v>-0.0054</v>
      </c>
      <c r="AE76" s="4">
        <v>0.2585</v>
      </c>
      <c r="AF76" s="4">
        <v>0.7415</v>
      </c>
      <c r="AG76" s="4">
        <v>0.1201</v>
      </c>
      <c r="AH76" s="4">
        <v>0.5199</v>
      </c>
    </row>
    <row r="77" ht="15.75" customHeight="1">
      <c r="A77" s="4" t="s">
        <v>45</v>
      </c>
      <c r="B77" s="4" t="s">
        <v>46</v>
      </c>
      <c r="C77" s="4">
        <v>2020.0</v>
      </c>
      <c r="D77" s="4">
        <f t="shared" si="1"/>
        <v>-0.137731907</v>
      </c>
      <c r="E77" s="5">
        <v>152.78</v>
      </c>
      <c r="F77" s="4">
        <f t="shared" si="8"/>
        <v>0.07113185581</v>
      </c>
      <c r="G77" s="9">
        <v>0.141687059685592</v>
      </c>
      <c r="H77" s="4">
        <f t="shared" si="2"/>
        <v>0.07055520388</v>
      </c>
      <c r="I77" s="4">
        <v>332.3416666666666</v>
      </c>
      <c r="J77" s="4">
        <v>-0.1412822307</v>
      </c>
      <c r="K77" s="4">
        <v>24.82</v>
      </c>
      <c r="L77" s="4">
        <v>0.07468217948</v>
      </c>
      <c r="M77" s="5">
        <v>-0.007465</v>
      </c>
      <c r="N77" s="8">
        <v>1504.0</v>
      </c>
      <c r="O77" s="5">
        <v>-0.181802</v>
      </c>
      <c r="Q77" s="5">
        <v>0.143097</v>
      </c>
      <c r="R77" s="5">
        <v>-0.005631</v>
      </c>
      <c r="S77" s="4">
        <v>4.65383602E11</v>
      </c>
      <c r="T77" s="4">
        <v>1.5183038E11</v>
      </c>
      <c r="U77" s="4">
        <v>1.37610283E11</v>
      </c>
      <c r="V77" s="4">
        <v>1.965737903E12</v>
      </c>
      <c r="X77" s="4">
        <v>7.50617627E11</v>
      </c>
      <c r="Y77" s="4">
        <v>1.965737903E12</v>
      </c>
      <c r="Z77" s="4">
        <v>1.5318033E11</v>
      </c>
      <c r="AA77" s="4">
        <v>1.62550492E11</v>
      </c>
      <c r="AB77" s="4">
        <v>2.04972341E11</v>
      </c>
      <c r="AC77" s="4">
        <v>9.3968091E10</v>
      </c>
      <c r="AD77" s="4">
        <v>-0.0292</v>
      </c>
      <c r="AE77" s="4">
        <v>0.2367</v>
      </c>
      <c r="AF77" s="4">
        <v>0.7633</v>
      </c>
      <c r="AG77" s="4">
        <v>0.0875</v>
      </c>
      <c r="AH77" s="4">
        <v>0.367</v>
      </c>
    </row>
    <row r="78" ht="15.75" customHeight="1">
      <c r="A78" s="4" t="s">
        <v>45</v>
      </c>
      <c r="B78" s="4" t="s">
        <v>46</v>
      </c>
      <c r="C78" s="4">
        <v>2021.0</v>
      </c>
      <c r="D78" s="4">
        <f t="shared" si="1"/>
        <v>0.4527024925</v>
      </c>
      <c r="E78" s="5">
        <v>143.334167</v>
      </c>
      <c r="F78" s="4">
        <f t="shared" si="8"/>
        <v>-0.06182637125</v>
      </c>
      <c r="G78" s="9">
        <v>0.398543479849648</v>
      </c>
      <c r="H78" s="4">
        <f t="shared" si="2"/>
        <v>0.4603698511</v>
      </c>
      <c r="I78" s="4">
        <v>422.9583333333333</v>
      </c>
      <c r="J78" s="4">
        <v>0.272661167</v>
      </c>
      <c r="K78" s="4">
        <v>50.0</v>
      </c>
      <c r="L78" s="4">
        <v>0.1182149542</v>
      </c>
      <c r="M78" s="5">
        <v>-0.007775</v>
      </c>
      <c r="N78" s="8">
        <v>2575.0</v>
      </c>
      <c r="O78" s="5">
        <v>-0.271703</v>
      </c>
      <c r="Q78" s="5">
        <v>0.057131</v>
      </c>
      <c r="R78" s="5">
        <v>-0.628586</v>
      </c>
      <c r="S78" s="4">
        <v>5.70812953E11</v>
      </c>
      <c r="T78" s="4">
        <v>4.7136632E11</v>
      </c>
      <c r="U78" s="4">
        <v>1.20090279E11</v>
      </c>
      <c r="V78" s="4">
        <v>2.508554932E12</v>
      </c>
      <c r="X78" s="4">
        <v>1.356076017E12</v>
      </c>
      <c r="Y78" s="4">
        <v>2.508554932E12</v>
      </c>
      <c r="Z78" s="4">
        <v>3.636922E11</v>
      </c>
      <c r="AA78" s="4">
        <v>3.44113223E11</v>
      </c>
      <c r="AB78" s="4">
        <v>3.13895374E11</v>
      </c>
      <c r="AC78" s="4">
        <v>7.1113156E10</v>
      </c>
      <c r="AD78" s="4">
        <v>-0.096</v>
      </c>
      <c r="AE78" s="4">
        <v>0.2275</v>
      </c>
      <c r="AF78" s="4">
        <v>0.7725</v>
      </c>
      <c r="AG78" s="4">
        <v>0.1538</v>
      </c>
      <c r="AH78" s="4">
        <v>0.6642</v>
      </c>
    </row>
    <row r="79" ht="15.75" customHeight="1">
      <c r="A79" s="4" t="s">
        <v>45</v>
      </c>
      <c r="B79" s="4" t="s">
        <v>46</v>
      </c>
      <c r="C79" s="4">
        <v>2022.0</v>
      </c>
      <c r="D79" s="4">
        <f t="shared" si="1"/>
        <v>0.3126103358</v>
      </c>
      <c r="E79" s="5">
        <v>127.691667</v>
      </c>
      <c r="F79" s="4">
        <f t="shared" si="8"/>
        <v>-0.1091330862</v>
      </c>
      <c r="G79" s="9">
        <v>-0.170138681536268</v>
      </c>
      <c r="H79" s="4">
        <f t="shared" si="2"/>
        <v>-0.06100559535</v>
      </c>
      <c r="I79" s="4">
        <v>423.3125</v>
      </c>
      <c r="J79" s="4">
        <v>8.373559255E-4</v>
      </c>
      <c r="K79" s="4">
        <v>85.78</v>
      </c>
      <c r="L79" s="4">
        <v>0.2026398937</v>
      </c>
      <c r="M79" s="5">
        <v>0.280733</v>
      </c>
      <c r="N79" s="8">
        <v>2169.0</v>
      </c>
      <c r="O79" s="5">
        <v>-0.060831</v>
      </c>
      <c r="Q79" s="5">
        <v>0.132307</v>
      </c>
      <c r="R79" s="5">
        <v>-0.274576</v>
      </c>
    </row>
    <row r="80" ht="15.75" customHeight="1">
      <c r="A80" s="4" t="s">
        <v>47</v>
      </c>
      <c r="B80" s="4" t="s">
        <v>48</v>
      </c>
      <c r="C80" s="4">
        <v>2010.0</v>
      </c>
      <c r="D80" s="4">
        <f t="shared" si="1"/>
        <v>0</v>
      </c>
      <c r="E80" s="5">
        <v>132.264167</v>
      </c>
      <c r="F80" s="4">
        <f>0</f>
        <v>0</v>
      </c>
      <c r="G80" s="10">
        <v>0.0</v>
      </c>
      <c r="H80" s="4">
        <f t="shared" si="2"/>
        <v>0</v>
      </c>
      <c r="I80" s="4">
        <v>5338.033333333334</v>
      </c>
      <c r="J80" s="4">
        <v>0.0</v>
      </c>
      <c r="K80" s="4">
        <v>210.0</v>
      </c>
      <c r="L80" s="4">
        <v>0.0</v>
      </c>
      <c r="M80" s="5">
        <v>0.0</v>
      </c>
      <c r="N80" s="4">
        <v>1133.8</v>
      </c>
      <c r="O80" s="5">
        <v>0.0</v>
      </c>
      <c r="Q80" s="5">
        <v>0.0</v>
      </c>
      <c r="R80" s="5">
        <v>0.0</v>
      </c>
      <c r="S80" s="4">
        <v>5.28376112E11</v>
      </c>
      <c r="T80" s="4">
        <v>2.2287142E10</v>
      </c>
      <c r="U80" s="4">
        <v>3.9177437E10</v>
      </c>
      <c r="V80" s="4">
        <v>6.42493595E11</v>
      </c>
      <c r="W80" s="4">
        <v>5.48570123E11</v>
      </c>
      <c r="X80" s="4">
        <v>7.9522577E10</v>
      </c>
      <c r="Y80" s="4">
        <v>6.42493595E11</v>
      </c>
      <c r="Z80" s="4">
        <v>1.5018022E11</v>
      </c>
      <c r="AA80" s="4">
        <v>1.10063583E11</v>
      </c>
      <c r="AE80" s="4">
        <v>0.8224</v>
      </c>
      <c r="AG80" s="4">
        <v>0.1695</v>
      </c>
      <c r="AH80" s="4">
        <v>0.2436</v>
      </c>
    </row>
    <row r="81" ht="15.75" customHeight="1">
      <c r="A81" s="4" t="s">
        <v>47</v>
      </c>
      <c r="B81" s="4" t="s">
        <v>48</v>
      </c>
      <c r="C81" s="4">
        <v>2011.0</v>
      </c>
      <c r="D81" s="4">
        <f t="shared" si="1"/>
        <v>0.3158608516</v>
      </c>
      <c r="E81" s="5">
        <v>130.744167</v>
      </c>
      <c r="F81" s="4">
        <f t="shared" ref="F81:F92" si="9">(E81-E80)/E80</f>
        <v>-0.01149215267</v>
      </c>
      <c r="G81" s="9">
        <v>0.199348005442911</v>
      </c>
      <c r="H81" s="4">
        <f t="shared" si="2"/>
        <v>0.2108401581</v>
      </c>
      <c r="I81" s="4">
        <v>6821.916666666667</v>
      </c>
      <c r="J81" s="4">
        <v>0.2779831523</v>
      </c>
      <c r="K81" s="4">
        <v>180.0</v>
      </c>
      <c r="L81" s="4">
        <v>0.02638554658</v>
      </c>
      <c r="M81" s="5">
        <v>-0.327468</v>
      </c>
      <c r="N81" s="4">
        <v>783.3</v>
      </c>
      <c r="O81" s="5">
        <v>-0.047093</v>
      </c>
      <c r="Q81" s="5">
        <v>-0.419859</v>
      </c>
      <c r="R81" s="5">
        <v>0.119553</v>
      </c>
      <c r="S81" s="4">
        <v>6.06346481E11</v>
      </c>
      <c r="T81" s="4">
        <v>3.264418E10</v>
      </c>
      <c r="U81" s="4">
        <v>5.89792E9</v>
      </c>
      <c r="V81" s="4">
        <v>7.70972438E11</v>
      </c>
      <c r="W81" s="4">
        <v>5.57908168E11</v>
      </c>
      <c r="X81" s="4">
        <v>6.7741457E10</v>
      </c>
      <c r="Y81" s="4">
        <v>7.70972438E11</v>
      </c>
      <c r="Z81" s="4">
        <v>1.4481594E11</v>
      </c>
      <c r="AA81" s="4">
        <v>1.12186564E11</v>
      </c>
      <c r="AE81" s="4">
        <v>0.7865</v>
      </c>
      <c r="AG81" s="4">
        <v>0.1587</v>
      </c>
      <c r="AH81" s="4">
        <v>0.2052</v>
      </c>
    </row>
    <row r="82" ht="15.75" customHeight="1">
      <c r="A82" s="4" t="s">
        <v>47</v>
      </c>
      <c r="B82" s="4" t="s">
        <v>48</v>
      </c>
      <c r="C82" s="4">
        <v>2012.0</v>
      </c>
      <c r="D82" s="4">
        <f t="shared" si="1"/>
        <v>-0.2114186481</v>
      </c>
      <c r="E82" s="5">
        <v>132.36</v>
      </c>
      <c r="F82" s="4">
        <f t="shared" si="9"/>
        <v>0.01235873873</v>
      </c>
      <c r="G82" s="9">
        <v>0.137235673119481</v>
      </c>
      <c r="H82" s="4">
        <f t="shared" si="2"/>
        <v>0.1248769344</v>
      </c>
      <c r="I82" s="4">
        <v>5207.166666666667</v>
      </c>
      <c r="J82" s="4">
        <v>-0.2367003408</v>
      </c>
      <c r="K82" s="4">
        <v>196.0</v>
      </c>
      <c r="L82" s="4">
        <v>0.03764043146</v>
      </c>
      <c r="M82" s="5">
        <v>0.069809</v>
      </c>
      <c r="N82" s="4">
        <v>888.9</v>
      </c>
      <c r="O82" s="5">
        <v>0.256641</v>
      </c>
      <c r="Q82" s="5">
        <v>-0.112509</v>
      </c>
      <c r="R82" s="5">
        <v>0.659297</v>
      </c>
      <c r="S82" s="4">
        <v>5.12973079E11</v>
      </c>
      <c r="T82" s="4">
        <v>5.2689834E10</v>
      </c>
      <c r="U82" s="4">
        <v>1.391796E10</v>
      </c>
      <c r="V82" s="4">
        <v>7.03027117E11</v>
      </c>
      <c r="W82" s="4">
        <v>5.9068172E11</v>
      </c>
      <c r="X82" s="4">
        <v>9.927939E10</v>
      </c>
      <c r="Y82" s="4">
        <v>7.03027117E11</v>
      </c>
      <c r="Z82" s="4">
        <v>9.9327724E10</v>
      </c>
      <c r="AA82" s="4">
        <v>7.013657E10</v>
      </c>
      <c r="AB82" s="4">
        <v>6.10002E8</v>
      </c>
      <c r="AC82" s="4">
        <v>3.7371879E10</v>
      </c>
      <c r="AD82" s="4">
        <v>0.1787</v>
      </c>
      <c r="AE82" s="4">
        <v>0.7297</v>
      </c>
      <c r="AF82" s="4">
        <v>0.2704</v>
      </c>
      <c r="AG82" s="4">
        <v>0.0952</v>
      </c>
      <c r="AH82" s="4">
        <v>0.1253</v>
      </c>
    </row>
    <row r="83" ht="15.75" customHeight="1">
      <c r="A83" s="4" t="s">
        <v>47</v>
      </c>
      <c r="B83" s="4" t="s">
        <v>48</v>
      </c>
      <c r="C83" s="4">
        <v>2013.0</v>
      </c>
      <c r="D83" s="4">
        <f t="shared" si="1"/>
        <v>0.05716137798</v>
      </c>
      <c r="E83" s="5">
        <v>135.863333</v>
      </c>
      <c r="F83" s="4">
        <f t="shared" si="9"/>
        <v>0.02646821547</v>
      </c>
      <c r="G83" s="9">
        <v>-0.0147454126009796</v>
      </c>
      <c r="H83" s="4">
        <f t="shared" si="2"/>
        <v>-0.04121362807</v>
      </c>
      <c r="I83" s="4">
        <v>4994.666666666667</v>
      </c>
      <c r="J83" s="4">
        <v>-0.04080914125</v>
      </c>
      <c r="K83" s="4">
        <v>621.53</v>
      </c>
      <c r="L83" s="4">
        <v>0.1244387347</v>
      </c>
      <c r="M83" s="5">
        <v>0.199688</v>
      </c>
      <c r="N83" s="4">
        <v>854.0</v>
      </c>
      <c r="O83" s="5">
        <v>-0.238449</v>
      </c>
      <c r="Q83" s="5">
        <v>0.059899</v>
      </c>
      <c r="R83" s="5">
        <v>-0.196183</v>
      </c>
      <c r="S83" s="4">
        <v>4.00257908E11</v>
      </c>
      <c r="T83" s="4">
        <v>3.1048269E10</v>
      </c>
      <c r="U83" s="4">
        <v>3.9086287E10</v>
      </c>
      <c r="V83" s="4">
        <v>6.78532431E11</v>
      </c>
      <c r="X83" s="4">
        <v>9.4412248E10</v>
      </c>
      <c r="Y83" s="4">
        <v>6.78532431E11</v>
      </c>
      <c r="Z83" s="4">
        <v>9.9872444E10</v>
      </c>
      <c r="AA83" s="4">
        <v>7.8305295E10</v>
      </c>
      <c r="AB83" s="4">
        <v>3.7500625E10</v>
      </c>
      <c r="AC83" s="4">
        <v>9.8351589E10</v>
      </c>
      <c r="AD83" s="4">
        <v>0.1417</v>
      </c>
      <c r="AE83" s="4">
        <v>0.5899</v>
      </c>
      <c r="AF83" s="4">
        <v>0.4102</v>
      </c>
      <c r="AG83" s="4">
        <v>0.1064</v>
      </c>
      <c r="AH83" s="4">
        <v>0.1715</v>
      </c>
    </row>
    <row r="84" ht="15.75" customHeight="1">
      <c r="A84" s="4" t="s">
        <v>47</v>
      </c>
      <c r="B84" s="4" t="s">
        <v>48</v>
      </c>
      <c r="C84" s="4">
        <v>2014.0</v>
      </c>
      <c r="D84" s="4">
        <f t="shared" si="1"/>
        <v>0.6294313476</v>
      </c>
      <c r="E84" s="5">
        <v>123.591667</v>
      </c>
      <c r="F84" s="4">
        <f t="shared" si="9"/>
        <v>-0.09032360482</v>
      </c>
      <c r="G84" s="9">
        <v>0.0141065102272962</v>
      </c>
      <c r="H84" s="4">
        <f t="shared" si="2"/>
        <v>0.1044301151</v>
      </c>
      <c r="I84" s="4">
        <v>6962.166666666667</v>
      </c>
      <c r="J84" s="4">
        <v>0.3939201815</v>
      </c>
      <c r="K84" s="4">
        <v>1010.82</v>
      </c>
      <c r="L84" s="4">
        <v>0.1451875613</v>
      </c>
      <c r="M84" s="5">
        <v>0.296735</v>
      </c>
      <c r="N84" s="4">
        <v>1291.6</v>
      </c>
      <c r="O84" s="5">
        <v>-0.154721</v>
      </c>
      <c r="Q84" s="5">
        <v>0.00401</v>
      </c>
      <c r="R84" s="5">
        <v>-0.240911</v>
      </c>
      <c r="S84" s="4">
        <v>2.66978986E11</v>
      </c>
      <c r="T84" s="4">
        <v>8.2785744E10</v>
      </c>
      <c r="U84" s="4">
        <v>6.4976204E10</v>
      </c>
      <c r="V84" s="4">
        <v>7.00269011E11</v>
      </c>
      <c r="X84" s="4">
        <v>6.0014444E10</v>
      </c>
      <c r="Y84" s="4">
        <v>7.00269011E11</v>
      </c>
      <c r="Z84" s="4">
        <v>6.3675597E10</v>
      </c>
      <c r="AA84" s="4">
        <v>3.4056538E10</v>
      </c>
      <c r="AB84" s="4">
        <v>3.0803126E10</v>
      </c>
      <c r="AC84" s="4">
        <v>1.59999118E11</v>
      </c>
      <c r="AD84" s="4">
        <v>0.2386</v>
      </c>
      <c r="AE84" s="4">
        <v>0.3813</v>
      </c>
      <c r="AF84" s="4">
        <v>0.6188</v>
      </c>
      <c r="AG84" s="4">
        <v>0.0493</v>
      </c>
      <c r="AH84" s="4">
        <v>0.1032</v>
      </c>
    </row>
    <row r="85" ht="15.75" customHeight="1">
      <c r="A85" s="4" t="s">
        <v>47</v>
      </c>
      <c r="B85" s="4" t="s">
        <v>48</v>
      </c>
      <c r="C85" s="4">
        <v>2015.0</v>
      </c>
      <c r="D85" s="4">
        <f t="shared" si="1"/>
        <v>0.5948850313</v>
      </c>
      <c r="E85" s="5">
        <v>117.861667</v>
      </c>
      <c r="F85" s="4">
        <f t="shared" si="9"/>
        <v>-0.04636234901</v>
      </c>
      <c r="G85" s="9">
        <v>0.34253284670234</v>
      </c>
      <c r="H85" s="4">
        <f t="shared" si="2"/>
        <v>0.3888951957</v>
      </c>
      <c r="I85" s="4">
        <v>9865.75</v>
      </c>
      <c r="J85" s="4">
        <v>0.4170516841</v>
      </c>
      <c r="K85" s="4">
        <v>1297.06</v>
      </c>
      <c r="L85" s="4">
        <v>0.1314709982</v>
      </c>
      <c r="M85" s="5">
        <v>0.04426</v>
      </c>
      <c r="N85" s="4">
        <v>1447.9</v>
      </c>
      <c r="O85" s="5">
        <v>0.050685</v>
      </c>
      <c r="Q85" s="5">
        <v>0.090932</v>
      </c>
      <c r="R85" s="5">
        <v>0.182306</v>
      </c>
      <c r="S85" s="4">
        <v>2.08841691E11</v>
      </c>
      <c r="T85" s="4">
        <v>1.30896846E11</v>
      </c>
      <c r="U85" s="4">
        <v>1.8502196E11</v>
      </c>
      <c r="V85" s="4">
        <v>9.85310793E11</v>
      </c>
      <c r="X85" s="4">
        <v>2.18840622E11</v>
      </c>
      <c r="Y85" s="4">
        <v>9.85310793E11</v>
      </c>
      <c r="Z85" s="4">
        <v>1.71568783E11</v>
      </c>
      <c r="AA85" s="4">
        <v>1.4621275E11</v>
      </c>
      <c r="AB85" s="4">
        <v>2.4773802E10</v>
      </c>
      <c r="AC85" s="4">
        <v>1.54391707E11</v>
      </c>
      <c r="AD85" s="4">
        <v>0.2345</v>
      </c>
      <c r="AE85" s="4">
        <v>0.212</v>
      </c>
      <c r="AF85" s="4">
        <v>0.7881</v>
      </c>
      <c r="AG85" s="4">
        <v>0.1737</v>
      </c>
      <c r="AH85" s="4">
        <v>0.6135</v>
      </c>
    </row>
    <row r="86" ht="15.75" customHeight="1">
      <c r="A86" s="4" t="s">
        <v>47</v>
      </c>
      <c r="B86" s="4" t="s">
        <v>48</v>
      </c>
      <c r="C86" s="4">
        <v>2016.0</v>
      </c>
      <c r="D86" s="4">
        <f t="shared" si="1"/>
        <v>-0.09271184858</v>
      </c>
      <c r="E86" s="5">
        <v>131.215833</v>
      </c>
      <c r="F86" s="4">
        <f t="shared" si="9"/>
        <v>0.1133037258</v>
      </c>
      <c r="G86" s="9">
        <v>0.280707254197166</v>
      </c>
      <c r="H86" s="4">
        <f t="shared" si="2"/>
        <v>0.1674035284</v>
      </c>
      <c r="I86" s="4">
        <v>9357.916666666666</v>
      </c>
      <c r="J86" s="4">
        <v>-0.05147437684</v>
      </c>
      <c r="K86" s="4">
        <v>674.39</v>
      </c>
      <c r="L86" s="4">
        <v>0.07206625406</v>
      </c>
      <c r="M86" s="5">
        <v>0.073739</v>
      </c>
      <c r="N86" s="4">
        <v>1601.8</v>
      </c>
      <c r="O86" s="5">
        <v>0.031798</v>
      </c>
      <c r="Q86" s="5">
        <v>-0.114467</v>
      </c>
      <c r="R86" s="5">
        <v>0.128527</v>
      </c>
      <c r="S86" s="4">
        <v>2.24893113E11</v>
      </c>
      <c r="T86" s="4">
        <v>9.4100264E10</v>
      </c>
      <c r="U86" s="4">
        <v>1.03539044E11</v>
      </c>
      <c r="V86" s="4">
        <v>9.58997794E11</v>
      </c>
      <c r="X86" s="4">
        <v>2.22171236E11</v>
      </c>
      <c r="Y86" s="4">
        <v>9.58997794E11</v>
      </c>
      <c r="Z86" s="4">
        <v>1.6669924E11</v>
      </c>
      <c r="AA86" s="4">
        <v>1.22770291E11</v>
      </c>
      <c r="AB86" s="4">
        <v>9.870384E9</v>
      </c>
      <c r="AC86" s="4">
        <v>8.7420027E10</v>
      </c>
      <c r="AE86" s="4">
        <v>0.2345</v>
      </c>
      <c r="AF86" s="4">
        <v>0.7655</v>
      </c>
      <c r="AG86" s="4">
        <v>0.1263</v>
      </c>
      <c r="AH86" s="4">
        <v>0.5662</v>
      </c>
    </row>
    <row r="87" ht="15.75" customHeight="1">
      <c r="A87" s="4" t="s">
        <v>47</v>
      </c>
      <c r="B87" s="4" t="s">
        <v>48</v>
      </c>
      <c r="C87" s="4">
        <v>2017.0</v>
      </c>
      <c r="D87" s="4">
        <f t="shared" si="1"/>
        <v>0.01992805846</v>
      </c>
      <c r="E87" s="5">
        <v>138.27</v>
      </c>
      <c r="F87" s="4">
        <f t="shared" si="9"/>
        <v>0.0537600291</v>
      </c>
      <c r="G87" s="9">
        <v>0.157164658655981</v>
      </c>
      <c r="H87" s="4">
        <f t="shared" si="2"/>
        <v>0.1034046296</v>
      </c>
      <c r="I87" s="4">
        <v>9378.666666666666</v>
      </c>
      <c r="J87" s="4">
        <v>0.002217373881</v>
      </c>
      <c r="K87" s="4">
        <v>670.3</v>
      </c>
      <c r="L87" s="4">
        <v>0.07147071368</v>
      </c>
      <c r="M87" s="5">
        <v>0.047539</v>
      </c>
      <c r="N87" s="4">
        <v>1717.0</v>
      </c>
      <c r="O87" s="5">
        <v>0.077376</v>
      </c>
      <c r="Q87" s="5">
        <v>0.083291</v>
      </c>
      <c r="R87" s="5">
        <v>0.057365</v>
      </c>
      <c r="S87" s="4">
        <v>2.48969856E11</v>
      </c>
      <c r="T87" s="4">
        <v>5.5361465E10</v>
      </c>
      <c r="U87" s="4">
        <v>8.373956E9</v>
      </c>
      <c r="V87" s="4">
        <v>8.91760904E11</v>
      </c>
      <c r="X87" s="4">
        <v>1.33976813E11</v>
      </c>
      <c r="Y87" s="4">
        <v>8.91760904E11</v>
      </c>
      <c r="Z87" s="4">
        <v>1.73030548E11</v>
      </c>
      <c r="AA87" s="4">
        <v>1.30038748E11</v>
      </c>
      <c r="AE87" s="4">
        <v>0.2792</v>
      </c>
      <c r="AF87" s="4">
        <v>0.7208</v>
      </c>
      <c r="AG87" s="4">
        <v>0.1405</v>
      </c>
      <c r="AH87" s="4">
        <v>0.5489</v>
      </c>
    </row>
    <row r="88" ht="15.75" customHeight="1">
      <c r="A88" s="4" t="s">
        <v>47</v>
      </c>
      <c r="B88" s="4" t="s">
        <v>48</v>
      </c>
      <c r="C88" s="4">
        <v>2018.0</v>
      </c>
      <c r="D88" s="4">
        <f t="shared" si="1"/>
        <v>0.3331137747</v>
      </c>
      <c r="E88" s="5">
        <v>139.149167</v>
      </c>
      <c r="F88" s="4">
        <f t="shared" si="9"/>
        <v>0.006358335141</v>
      </c>
      <c r="G88" s="9">
        <v>0.109298715856037</v>
      </c>
      <c r="H88" s="4">
        <f t="shared" si="2"/>
        <v>0.1029403807</v>
      </c>
      <c r="I88" s="4">
        <v>11426.5</v>
      </c>
      <c r="J88" s="4">
        <v>0.2183501564</v>
      </c>
      <c r="K88" s="4">
        <v>1384.0</v>
      </c>
      <c r="L88" s="4">
        <v>0.1211219534</v>
      </c>
      <c r="M88" s="5">
        <v>0.089426</v>
      </c>
      <c r="N88" s="4">
        <v>2063.4</v>
      </c>
      <c r="O88" s="5">
        <v>-0.157945</v>
      </c>
      <c r="Q88" s="5">
        <v>0.087145</v>
      </c>
      <c r="R88" s="5">
        <v>-0.192973</v>
      </c>
      <c r="T88" s="4">
        <v>3.8532948E10</v>
      </c>
      <c r="U88" s="4">
        <v>5.5185316E10</v>
      </c>
      <c r="V88" s="4">
        <v>1.01053287E12</v>
      </c>
      <c r="X88" s="4">
        <v>1.84318666E11</v>
      </c>
      <c r="Y88" s="4">
        <v>1.01053287E12</v>
      </c>
      <c r="Z88" s="4">
        <v>2.11880423E11</v>
      </c>
      <c r="AA88" s="4">
        <v>1.64955544E11</v>
      </c>
      <c r="AF88" s="4">
        <v>0.8071</v>
      </c>
    </row>
    <row r="89" ht="15.75" customHeight="1">
      <c r="A89" s="4" t="s">
        <v>47</v>
      </c>
      <c r="B89" s="4" t="s">
        <v>48</v>
      </c>
      <c r="C89" s="4">
        <v>2019.0</v>
      </c>
      <c r="D89" s="4">
        <f t="shared" si="1"/>
        <v>0.4737343276</v>
      </c>
      <c r="E89" s="5">
        <v>142.634167</v>
      </c>
      <c r="F89" s="4">
        <f t="shared" si="9"/>
        <v>0.02504506549</v>
      </c>
      <c r="G89" s="9">
        <v>0.117745719106037</v>
      </c>
      <c r="H89" s="4">
        <f t="shared" si="2"/>
        <v>0.09270065362</v>
      </c>
      <c r="I89" s="4">
        <v>15437.83333333333</v>
      </c>
      <c r="J89" s="4">
        <v>0.3510552954</v>
      </c>
      <c r="K89" s="4">
        <v>2280.54</v>
      </c>
      <c r="L89" s="4">
        <v>0.1477240977</v>
      </c>
      <c r="M89" s="5">
        <v>0.083247</v>
      </c>
      <c r="N89" s="4">
        <v>3022.8</v>
      </c>
      <c r="O89" s="5">
        <v>-0.103477</v>
      </c>
      <c r="Q89" s="5">
        <v>0.146572</v>
      </c>
      <c r="R89" s="5">
        <v>-0.140062</v>
      </c>
      <c r="S89" s="4">
        <v>3.48717062E11</v>
      </c>
      <c r="T89" s="4">
        <v>1.09383854E11</v>
      </c>
      <c r="U89" s="4">
        <v>1.32872858E11</v>
      </c>
      <c r="V89" s="4">
        <v>1.282702319E12</v>
      </c>
      <c r="X89" s="4">
        <v>3.65115688E11</v>
      </c>
      <c r="Y89" s="4">
        <v>1.282702319E12</v>
      </c>
      <c r="Z89" s="4">
        <v>6.25355847E11</v>
      </c>
      <c r="AA89" s="4">
        <v>5.14676109E11</v>
      </c>
      <c r="AB89" s="4">
        <v>9.1944721E10</v>
      </c>
      <c r="AC89" s="4">
        <v>2.65344786E11</v>
      </c>
      <c r="AD89" s="4">
        <v>0.1325</v>
      </c>
      <c r="AE89" s="4">
        <v>0.2719</v>
      </c>
      <c r="AF89" s="4">
        <v>0.7282</v>
      </c>
      <c r="AG89" s="4">
        <v>0.4489</v>
      </c>
      <c r="AH89" s="4">
        <v>1.8937</v>
      </c>
    </row>
    <row r="90" ht="15.75" customHeight="1">
      <c r="A90" s="4" t="s">
        <v>47</v>
      </c>
      <c r="B90" s="4" t="s">
        <v>48</v>
      </c>
      <c r="C90" s="4">
        <v>2020.0</v>
      </c>
      <c r="D90" s="4">
        <f t="shared" si="1"/>
        <v>0.3028414643</v>
      </c>
      <c r="E90" s="5">
        <v>152.78</v>
      </c>
      <c r="F90" s="4">
        <f t="shared" si="9"/>
        <v>0.07113185581</v>
      </c>
      <c r="G90" s="9">
        <v>0.141687059685592</v>
      </c>
      <c r="H90" s="4">
        <f t="shared" si="2"/>
        <v>0.07055520388</v>
      </c>
      <c r="I90" s="4">
        <v>20314.0</v>
      </c>
      <c r="J90" s="4">
        <v>0.3158582271</v>
      </c>
      <c r="K90" s="4">
        <v>1180.55</v>
      </c>
      <c r="L90" s="4">
        <v>0.05811509304</v>
      </c>
      <c r="M90" s="5">
        <v>-0.007465</v>
      </c>
      <c r="N90" s="8">
        <v>3758.0</v>
      </c>
      <c r="O90" s="5">
        <v>-0.181802</v>
      </c>
      <c r="Q90" s="5">
        <v>0.143097</v>
      </c>
      <c r="R90" s="5">
        <v>-0.005631</v>
      </c>
      <c r="S90" s="4">
        <v>4.62007237E11</v>
      </c>
      <c r="T90" s="4">
        <v>1.21931E9</v>
      </c>
      <c r="U90" s="4">
        <v>3.15251479E11</v>
      </c>
      <c r="V90" s="4">
        <v>1.489453277E12</v>
      </c>
      <c r="X90" s="4">
        <v>2.78344543E11</v>
      </c>
      <c r="Y90" s="4">
        <v>1.489453277E12</v>
      </c>
      <c r="Z90" s="4">
        <v>3.82934434E11</v>
      </c>
      <c r="AA90" s="4">
        <v>3.00136512E11</v>
      </c>
      <c r="AB90" s="4">
        <v>9.770277E9</v>
      </c>
      <c r="AC90" s="4">
        <v>2.82108248E11</v>
      </c>
      <c r="AD90" s="4">
        <v>0.2807</v>
      </c>
      <c r="AE90" s="4">
        <v>0.3102</v>
      </c>
      <c r="AF90" s="4">
        <v>0.6898</v>
      </c>
      <c r="AG90" s="4">
        <v>0.2165</v>
      </c>
      <c r="AH90" s="4">
        <v>0.7405</v>
      </c>
    </row>
    <row r="91" ht="15.75" customHeight="1">
      <c r="A91" s="4" t="s">
        <v>47</v>
      </c>
      <c r="B91" s="4" t="s">
        <v>48</v>
      </c>
      <c r="C91" s="4">
        <v>2021.0</v>
      </c>
      <c r="D91" s="4">
        <f t="shared" si="1"/>
        <v>0.3429718781</v>
      </c>
      <c r="E91" s="5">
        <v>143.334167</v>
      </c>
      <c r="F91" s="4">
        <f t="shared" si="9"/>
        <v>-0.06182637125</v>
      </c>
      <c r="G91" s="9">
        <v>0.398543479849648</v>
      </c>
      <c r="H91" s="4">
        <f t="shared" si="2"/>
        <v>0.4603698511</v>
      </c>
      <c r="I91" s="4">
        <v>23858.83333333333</v>
      </c>
      <c r="J91" s="4">
        <v>0.1745019855</v>
      </c>
      <c r="K91" s="4">
        <v>2544.39</v>
      </c>
      <c r="L91" s="4">
        <v>0.1066435213</v>
      </c>
      <c r="M91" s="5">
        <v>-0.007775</v>
      </c>
      <c r="N91" s="8">
        <v>3547.0</v>
      </c>
      <c r="O91" s="5">
        <v>-0.271703</v>
      </c>
      <c r="Q91" s="5">
        <v>0.057131</v>
      </c>
      <c r="R91" s="5">
        <v>-0.628586</v>
      </c>
      <c r="S91" s="4">
        <v>2.31589523E11</v>
      </c>
      <c r="T91" s="4">
        <v>1.493262E9</v>
      </c>
      <c r="U91" s="4">
        <v>3.37067894E11</v>
      </c>
      <c r="V91" s="4">
        <v>1.604088813E12</v>
      </c>
      <c r="X91" s="4">
        <v>6.49851876E11</v>
      </c>
      <c r="Y91" s="4">
        <v>1.604088813E12</v>
      </c>
      <c r="Z91" s="4">
        <v>3.85968982E11</v>
      </c>
      <c r="AA91" s="4">
        <v>3.13662262E11</v>
      </c>
      <c r="AD91" s="4">
        <v>-0.0209</v>
      </c>
      <c r="AE91" s="4">
        <v>0.1444</v>
      </c>
      <c r="AF91" s="4">
        <v>0.8556</v>
      </c>
      <c r="AG91" s="4">
        <v>0.2028</v>
      </c>
      <c r="AH91" s="4">
        <v>0.9045</v>
      </c>
    </row>
    <row r="92" ht="15.75" customHeight="1">
      <c r="A92" s="4" t="s">
        <v>47</v>
      </c>
      <c r="B92" s="4" t="s">
        <v>48</v>
      </c>
      <c r="C92" s="4">
        <v>2022.0</v>
      </c>
      <c r="D92" s="4">
        <f t="shared" si="1"/>
        <v>-0.09305571777</v>
      </c>
      <c r="E92" s="5">
        <v>127.691667</v>
      </c>
      <c r="F92" s="4">
        <f t="shared" si="9"/>
        <v>-0.1091330862</v>
      </c>
      <c r="G92" s="9">
        <v>-0.170138681536268</v>
      </c>
      <c r="H92" s="4">
        <f t="shared" si="2"/>
        <v>-0.06100559535</v>
      </c>
      <c r="I92" s="4">
        <v>17439.33333333333</v>
      </c>
      <c r="J92" s="4">
        <v>-0.2690617731</v>
      </c>
      <c r="K92" s="4">
        <v>1166.22</v>
      </c>
      <c r="L92" s="4">
        <v>0.06687296915</v>
      </c>
      <c r="M92" s="5">
        <v>0.280733</v>
      </c>
      <c r="N92" s="8">
        <v>2337.0</v>
      </c>
      <c r="O92" s="5">
        <v>-0.060831</v>
      </c>
      <c r="Q92" s="5">
        <v>0.132307</v>
      </c>
      <c r="R92" s="5">
        <v>-0.274576</v>
      </c>
      <c r="S92" s="4">
        <v>2.29937883E11</v>
      </c>
      <c r="T92" s="4">
        <v>6.780668E9</v>
      </c>
      <c r="U92" s="4">
        <v>3.4071989E10</v>
      </c>
      <c r="V92" s="4">
        <v>1.541742938E12</v>
      </c>
      <c r="X92" s="4">
        <v>7.23523201E11</v>
      </c>
      <c r="Y92" s="4">
        <v>1.541742938E12</v>
      </c>
      <c r="Z92" s="4">
        <v>2.31997857E11</v>
      </c>
      <c r="AA92" s="4">
        <v>1.77513026E11</v>
      </c>
      <c r="AD92" s="4">
        <v>-0.2108</v>
      </c>
      <c r="AE92" s="4">
        <v>0.1491</v>
      </c>
      <c r="AF92" s="4">
        <v>0.8509</v>
      </c>
      <c r="AG92" s="4">
        <v>0.1127</v>
      </c>
      <c r="AH92" s="4">
        <v>0.7713</v>
      </c>
    </row>
    <row r="93" ht="15.75" customHeight="1">
      <c r="A93" s="4" t="s">
        <v>49</v>
      </c>
      <c r="B93" s="4" t="s">
        <v>50</v>
      </c>
      <c r="C93" s="4">
        <v>2010.0</v>
      </c>
      <c r="D93" s="4">
        <f t="shared" si="1"/>
        <v>0</v>
      </c>
      <c r="E93" s="5">
        <v>132.264167</v>
      </c>
      <c r="F93" s="4">
        <f>0</f>
        <v>0</v>
      </c>
      <c r="G93" s="9">
        <v>0.0</v>
      </c>
      <c r="H93" s="4">
        <f t="shared" si="2"/>
        <v>0</v>
      </c>
      <c r="I93" s="4">
        <v>144.7383333333333</v>
      </c>
      <c r="J93" s="4">
        <v>0.0</v>
      </c>
      <c r="K93" s="4">
        <v>6.56</v>
      </c>
      <c r="L93" s="4">
        <v>0.0</v>
      </c>
      <c r="M93" s="5">
        <v>0.0</v>
      </c>
      <c r="N93" s="4">
        <v>324.0</v>
      </c>
      <c r="O93" s="5">
        <v>0.0</v>
      </c>
      <c r="Q93" s="5">
        <v>0.0</v>
      </c>
      <c r="R93" s="5">
        <v>0.0</v>
      </c>
      <c r="S93" s="4">
        <v>2.86024953E11</v>
      </c>
      <c r="T93" s="4">
        <v>1.87256534E11</v>
      </c>
      <c r="U93" s="4">
        <v>1.192733E9</v>
      </c>
      <c r="V93" s="4">
        <v>4.21205022E11</v>
      </c>
      <c r="W93" s="4">
        <v>2.73477525E11</v>
      </c>
      <c r="X93" s="4">
        <v>5.4207181E10</v>
      </c>
      <c r="Y93" s="4">
        <v>4.21205022E11</v>
      </c>
      <c r="Z93" s="4">
        <v>5.2342929E10</v>
      </c>
      <c r="AA93" s="4">
        <v>3.8931381E10</v>
      </c>
      <c r="AE93" s="4">
        <v>0.6791</v>
      </c>
      <c r="AG93" s="4">
        <v>0.1059</v>
      </c>
      <c r="AH93" s="4">
        <v>0.1414</v>
      </c>
    </row>
    <row r="94" ht="15.75" customHeight="1">
      <c r="A94" s="4" t="s">
        <v>49</v>
      </c>
      <c r="B94" s="4" t="s">
        <v>50</v>
      </c>
      <c r="C94" s="4">
        <v>2011.0</v>
      </c>
      <c r="D94" s="4">
        <f t="shared" si="1"/>
        <v>0.1897515623</v>
      </c>
      <c r="E94" s="5">
        <v>130.744167</v>
      </c>
      <c r="F94" s="4">
        <f t="shared" ref="F94:F105" si="10">(E94-E93)/E93</f>
        <v>-0.01149215267</v>
      </c>
      <c r="G94" s="9">
        <v>0.199348005442911</v>
      </c>
      <c r="H94" s="4">
        <f t="shared" si="2"/>
        <v>0.2108401581</v>
      </c>
      <c r="I94" s="4">
        <v>166.1666666666667</v>
      </c>
      <c r="J94" s="4">
        <v>0.1480487777</v>
      </c>
      <c r="K94" s="4">
        <v>5.02</v>
      </c>
      <c r="L94" s="4">
        <v>0.0302106319</v>
      </c>
      <c r="M94" s="5">
        <v>-0.327468</v>
      </c>
      <c r="N94" s="4">
        <v>350.1</v>
      </c>
      <c r="O94" s="5">
        <v>-0.047093</v>
      </c>
      <c r="Q94" s="5">
        <v>-0.419859</v>
      </c>
      <c r="R94" s="5">
        <v>0.119553</v>
      </c>
      <c r="S94" s="4">
        <v>3.27305161E11</v>
      </c>
      <c r="T94" s="4">
        <v>2.00472862E11</v>
      </c>
      <c r="U94" s="4">
        <v>1.5719038E10</v>
      </c>
      <c r="V94" s="4">
        <v>4.61927697E11</v>
      </c>
      <c r="W94" s="4">
        <v>3.14145186E11</v>
      </c>
      <c r="X94" s="4">
        <v>6.7549883E10</v>
      </c>
      <c r="Y94" s="4">
        <v>4.61927697E11</v>
      </c>
      <c r="Z94" s="4">
        <v>7.5120882E10</v>
      </c>
      <c r="AA94" s="4">
        <v>5.4880875E10</v>
      </c>
      <c r="AE94" s="4">
        <v>0.7086</v>
      </c>
      <c r="AG94" s="4">
        <v>0.1246</v>
      </c>
      <c r="AH94" s="4">
        <v>0.1796</v>
      </c>
    </row>
    <row r="95" ht="15.75" customHeight="1">
      <c r="A95" s="4" t="s">
        <v>49</v>
      </c>
      <c r="B95" s="4" t="s">
        <v>50</v>
      </c>
      <c r="C95" s="4">
        <v>2012.0</v>
      </c>
      <c r="D95" s="4">
        <f t="shared" si="1"/>
        <v>0.1785407876</v>
      </c>
      <c r="E95" s="5">
        <v>132.36</v>
      </c>
      <c r="F95" s="4">
        <f t="shared" si="10"/>
        <v>0.01235873873</v>
      </c>
      <c r="G95" s="9">
        <v>0.137235673119481</v>
      </c>
      <c r="H95" s="4">
        <f t="shared" si="2"/>
        <v>0.1248769344</v>
      </c>
      <c r="I95" s="4">
        <v>191.7525</v>
      </c>
      <c r="J95" s="4">
        <v>0.1539769308</v>
      </c>
      <c r="K95" s="4">
        <v>7.08</v>
      </c>
      <c r="L95" s="4">
        <v>0.03692259553</v>
      </c>
      <c r="M95" s="5">
        <v>0.069809</v>
      </c>
      <c r="N95" s="4">
        <v>475.0</v>
      </c>
      <c r="O95" s="5">
        <v>0.256641</v>
      </c>
      <c r="Q95" s="5">
        <v>-0.112509</v>
      </c>
      <c r="R95" s="5">
        <v>0.659297</v>
      </c>
      <c r="S95" s="4">
        <v>3.78506243E11</v>
      </c>
      <c r="T95" s="4">
        <v>1.94749775E11</v>
      </c>
      <c r="U95" s="4">
        <v>8.056963E9</v>
      </c>
      <c r="V95" s="4">
        <v>4.7456266E11</v>
      </c>
      <c r="W95" s="4">
        <v>3.65348442E11</v>
      </c>
      <c r="X95" s="4">
        <v>5.4579052E10</v>
      </c>
      <c r="Y95" s="4">
        <v>4.7456266E11</v>
      </c>
      <c r="Z95" s="4">
        <v>8.6933419E10</v>
      </c>
      <c r="AA95" s="4">
        <v>6.670736E10</v>
      </c>
      <c r="AB95" s="4">
        <v>3.465359E9</v>
      </c>
      <c r="AC95" s="4">
        <v>1.4602449E10</v>
      </c>
      <c r="AD95" s="4">
        <v>0.5327</v>
      </c>
      <c r="AE95" s="4">
        <v>0.7976</v>
      </c>
      <c r="AF95" s="4">
        <v>0.2024</v>
      </c>
      <c r="AG95" s="4">
        <v>0.1424</v>
      </c>
      <c r="AH95" s="4">
        <v>0.1886</v>
      </c>
    </row>
    <row r="96" ht="15.75" customHeight="1">
      <c r="A96" s="4" t="s">
        <v>49</v>
      </c>
      <c r="B96" s="4" t="s">
        <v>50</v>
      </c>
      <c r="C96" s="4">
        <v>2013.0</v>
      </c>
      <c r="D96" s="4">
        <f t="shared" si="1"/>
        <v>0.08515401871</v>
      </c>
      <c r="E96" s="5">
        <v>135.863333</v>
      </c>
      <c r="F96" s="4">
        <f t="shared" si="10"/>
        <v>0.02646821547</v>
      </c>
      <c r="G96" s="9">
        <v>-0.0147454126009796</v>
      </c>
      <c r="H96" s="4">
        <f t="shared" si="2"/>
        <v>-0.04121362807</v>
      </c>
      <c r="I96" s="4">
        <v>205.1166666666667</v>
      </c>
      <c r="J96" s="4">
        <v>0.06969487577</v>
      </c>
      <c r="K96" s="4">
        <v>8.6</v>
      </c>
      <c r="L96" s="4">
        <v>0.04192735841</v>
      </c>
      <c r="M96" s="5">
        <v>0.199688</v>
      </c>
      <c r="N96" s="4">
        <v>470.3</v>
      </c>
      <c r="O96" s="5">
        <v>-0.238449</v>
      </c>
      <c r="Q96" s="5">
        <v>0.059899</v>
      </c>
      <c r="R96" s="5">
        <v>-0.196183</v>
      </c>
      <c r="S96" s="4">
        <v>4.21701426E11</v>
      </c>
      <c r="T96" s="4">
        <v>1.70528846E11</v>
      </c>
      <c r="U96" s="4">
        <v>2.0649731E10</v>
      </c>
      <c r="V96" s="4">
        <v>5.33317265E11</v>
      </c>
      <c r="X96" s="4">
        <v>6.7190875E10</v>
      </c>
      <c r="Y96" s="4">
        <v>5.33317265E11</v>
      </c>
      <c r="Z96" s="4">
        <v>8.3484947E10</v>
      </c>
      <c r="AA96" s="4">
        <v>6.385014E10</v>
      </c>
      <c r="AB96" s="4">
        <v>3.23266E9</v>
      </c>
      <c r="AC96" s="4">
        <v>1.9971365E10</v>
      </c>
      <c r="AD96" s="4">
        <v>0.4392</v>
      </c>
      <c r="AE96" s="4">
        <v>0.7907</v>
      </c>
      <c r="AF96" s="4">
        <v>0.2093</v>
      </c>
      <c r="AG96" s="4">
        <v>0.123</v>
      </c>
      <c r="AH96" s="4">
        <v>0.1596</v>
      </c>
    </row>
    <row r="97" ht="15.75" customHeight="1">
      <c r="A97" s="4" t="s">
        <v>49</v>
      </c>
      <c r="B97" s="4" t="s">
        <v>50</v>
      </c>
      <c r="C97" s="4">
        <v>2014.0</v>
      </c>
      <c r="D97" s="4">
        <f t="shared" si="1"/>
        <v>0.2018223095</v>
      </c>
      <c r="E97" s="5">
        <v>123.591667</v>
      </c>
      <c r="F97" s="4">
        <f t="shared" si="10"/>
        <v>-0.09032360482</v>
      </c>
      <c r="G97" s="9">
        <v>0.0141065102272962</v>
      </c>
      <c r="H97" s="4">
        <f t="shared" si="2"/>
        <v>0.1044301151</v>
      </c>
      <c r="I97" s="4">
        <v>220.325</v>
      </c>
      <c r="J97" s="4">
        <v>0.07414479564</v>
      </c>
      <c r="K97" s="4">
        <v>8.23</v>
      </c>
      <c r="L97" s="4">
        <v>0.037353909</v>
      </c>
      <c r="M97" s="5">
        <v>0.296735</v>
      </c>
      <c r="N97" s="4">
        <v>472.2</v>
      </c>
      <c r="O97" s="5">
        <v>-0.154721</v>
      </c>
      <c r="Q97" s="5">
        <v>0.00401</v>
      </c>
      <c r="R97" s="5">
        <v>-0.240911</v>
      </c>
      <c r="S97" s="4">
        <v>4.85094147E11</v>
      </c>
      <c r="T97" s="4">
        <v>1.97518161E11</v>
      </c>
      <c r="U97" s="4">
        <v>3.4916922E10</v>
      </c>
      <c r="V97" s="4">
        <v>5.7935352E11</v>
      </c>
      <c r="X97" s="4">
        <v>5.0771082E10</v>
      </c>
      <c r="Y97" s="4">
        <v>5.7935352E11</v>
      </c>
      <c r="Z97" s="4">
        <v>1.0405843E11</v>
      </c>
      <c r="AA97" s="4">
        <v>8.2061062E10</v>
      </c>
      <c r="AB97" s="4">
        <v>8.752654E9</v>
      </c>
      <c r="AC97" s="4">
        <v>1.910781E10</v>
      </c>
      <c r="AD97" s="4">
        <v>0.5256</v>
      </c>
      <c r="AE97" s="4">
        <v>0.8373</v>
      </c>
      <c r="AF97" s="4">
        <v>0.1627</v>
      </c>
      <c r="AG97" s="4">
        <v>0.1475</v>
      </c>
      <c r="AH97" s="4">
        <v>0.181</v>
      </c>
    </row>
    <row r="98" ht="15.75" customHeight="1">
      <c r="A98" s="4" t="s">
        <v>49</v>
      </c>
      <c r="B98" s="4" t="s">
        <v>50</v>
      </c>
      <c r="C98" s="4">
        <v>2015.0</v>
      </c>
      <c r="D98" s="4">
        <f t="shared" si="1"/>
        <v>0.4565393931</v>
      </c>
      <c r="E98" s="5">
        <v>117.861667</v>
      </c>
      <c r="F98" s="4">
        <f t="shared" si="10"/>
        <v>-0.04636234901</v>
      </c>
      <c r="G98" s="9">
        <v>0.34253284670234</v>
      </c>
      <c r="H98" s="4">
        <f t="shared" si="2"/>
        <v>0.3888951957</v>
      </c>
      <c r="I98" s="4">
        <v>303.0041666666667</v>
      </c>
      <c r="J98" s="4">
        <v>0.3752600325</v>
      </c>
      <c r="K98" s="4">
        <v>10.58</v>
      </c>
      <c r="L98" s="4">
        <v>0.03491701159</v>
      </c>
      <c r="M98" s="5">
        <v>0.04426</v>
      </c>
      <c r="N98" s="4">
        <v>720.0</v>
      </c>
      <c r="O98" s="5">
        <v>0.050685</v>
      </c>
      <c r="Q98" s="5">
        <v>0.090932</v>
      </c>
      <c r="R98" s="5">
        <v>0.182306</v>
      </c>
      <c r="S98" s="4">
        <v>5.45332544E11</v>
      </c>
      <c r="T98" s="4">
        <v>2.8266335E10</v>
      </c>
      <c r="U98" s="4">
        <v>8.393083E9</v>
      </c>
      <c r="V98" s="4">
        <v>6.40392375E11</v>
      </c>
      <c r="X98" s="4">
        <v>5.1406696E10</v>
      </c>
      <c r="Y98" s="4">
        <v>6.40392375E11</v>
      </c>
      <c r="Z98" s="4">
        <v>1.11508861E11</v>
      </c>
      <c r="AA98" s="4">
        <v>8.5008738E10</v>
      </c>
      <c r="AB98" s="4">
        <v>1.0554493E10</v>
      </c>
      <c r="AC98" s="4">
        <v>2.4564805E10</v>
      </c>
      <c r="AD98" s="4">
        <v>0.1926</v>
      </c>
      <c r="AE98" s="4">
        <v>0.8516</v>
      </c>
      <c r="AF98" s="4">
        <v>0.1484</v>
      </c>
      <c r="AG98" s="4">
        <v>0.1396</v>
      </c>
      <c r="AH98" s="4">
        <v>0.165</v>
      </c>
    </row>
    <row r="99" ht="15.75" customHeight="1">
      <c r="A99" s="4" t="s">
        <v>49</v>
      </c>
      <c r="B99" s="4" t="s">
        <v>50</v>
      </c>
      <c r="C99" s="4">
        <v>2016.0</v>
      </c>
      <c r="D99" s="4">
        <f t="shared" si="1"/>
        <v>0.05274537281</v>
      </c>
      <c r="E99" s="5">
        <v>131.215833</v>
      </c>
      <c r="F99" s="4">
        <f t="shared" si="10"/>
        <v>0.1133037258</v>
      </c>
      <c r="G99" s="9">
        <v>0.280707254197166</v>
      </c>
      <c r="H99" s="4">
        <f t="shared" si="2"/>
        <v>0.1674035284</v>
      </c>
      <c r="I99" s="4">
        <v>343.6541666666667</v>
      </c>
      <c r="J99" s="4">
        <v>0.134156571</v>
      </c>
      <c r="K99" s="4">
        <v>10.96</v>
      </c>
      <c r="L99" s="4">
        <v>0.03189252761</v>
      </c>
      <c r="M99" s="5">
        <v>0.073739</v>
      </c>
      <c r="N99" s="4">
        <v>965.0</v>
      </c>
      <c r="O99" s="5">
        <v>0.031798</v>
      </c>
      <c r="Q99" s="5">
        <v>-0.114467</v>
      </c>
      <c r="R99" s="5">
        <v>0.128527</v>
      </c>
      <c r="S99" s="4">
        <v>6.24473026E11</v>
      </c>
      <c r="T99" s="4">
        <v>5.5736376E10</v>
      </c>
      <c r="U99" s="4">
        <v>2.1949639E10</v>
      </c>
      <c r="V99" s="4">
        <v>7.28301763E11</v>
      </c>
      <c r="X99" s="4">
        <v>6.2911407E10</v>
      </c>
      <c r="Y99" s="4">
        <v>7.28301763E11</v>
      </c>
      <c r="Z99" s="4">
        <v>1.33564356E11</v>
      </c>
      <c r="AA99" s="4">
        <v>1.04824049E11</v>
      </c>
      <c r="AB99" s="4">
        <v>6.385389E9</v>
      </c>
      <c r="AC99" s="4">
        <v>2.5299439E10</v>
      </c>
      <c r="AD99" s="4">
        <v>0.1943</v>
      </c>
      <c r="AE99" s="4">
        <v>0.8574</v>
      </c>
      <c r="AF99" s="4">
        <v>0.1426</v>
      </c>
      <c r="AG99" s="4">
        <v>0.1534</v>
      </c>
      <c r="AH99" s="4">
        <v>0.1792</v>
      </c>
    </row>
    <row r="100" ht="15.75" customHeight="1">
      <c r="A100" s="4" t="s">
        <v>49</v>
      </c>
      <c r="B100" s="4" t="s">
        <v>50</v>
      </c>
      <c r="C100" s="4">
        <v>2017.0</v>
      </c>
      <c r="D100" s="4">
        <f t="shared" si="1"/>
        <v>0.2352171187</v>
      </c>
      <c r="E100" s="5">
        <v>138.27</v>
      </c>
      <c r="F100" s="4">
        <f t="shared" si="10"/>
        <v>0.0537600291</v>
      </c>
      <c r="G100" s="9">
        <v>0.157164658655981</v>
      </c>
      <c r="H100" s="4">
        <f t="shared" si="2"/>
        <v>0.1034046296</v>
      </c>
      <c r="I100" s="4">
        <v>399.4375</v>
      </c>
      <c r="J100" s="4">
        <v>0.1623240419</v>
      </c>
      <c r="K100" s="4">
        <v>50.59</v>
      </c>
      <c r="L100" s="4">
        <v>0.1266531059</v>
      </c>
      <c r="M100" s="5">
        <v>0.047539</v>
      </c>
      <c r="N100" s="4">
        <v>1097.0</v>
      </c>
      <c r="O100" s="5">
        <v>0.077376</v>
      </c>
      <c r="Q100" s="5">
        <v>0.083291</v>
      </c>
      <c r="R100" s="5">
        <v>0.057365</v>
      </c>
      <c r="S100" s="4">
        <v>6.06189565E11</v>
      </c>
      <c r="T100" s="4">
        <v>2.8418509E10</v>
      </c>
      <c r="U100" s="4">
        <v>1.0866389E10</v>
      </c>
      <c r="V100" s="4">
        <v>7.51136895E11</v>
      </c>
      <c r="X100" s="4">
        <v>9.62518E10</v>
      </c>
      <c r="Y100" s="4">
        <v>7.51136895E11</v>
      </c>
      <c r="Z100" s="4">
        <v>1.31803204E11</v>
      </c>
      <c r="AA100" s="4">
        <v>1.00022216E11</v>
      </c>
      <c r="AB100" s="4">
        <v>1.1732664E10</v>
      </c>
      <c r="AC100" s="4">
        <v>1.11140726E11</v>
      </c>
      <c r="AD100" s="4">
        <v>0.3521</v>
      </c>
      <c r="AE100" s="4">
        <v>0.807</v>
      </c>
      <c r="AF100" s="4">
        <v>0.1932</v>
      </c>
      <c r="AG100" s="4">
        <v>0.1352</v>
      </c>
      <c r="AH100" s="4">
        <v>0.1626</v>
      </c>
    </row>
    <row r="101" ht="15.75" customHeight="1">
      <c r="A101" s="4" t="s">
        <v>49</v>
      </c>
      <c r="B101" s="4" t="s">
        <v>50</v>
      </c>
      <c r="C101" s="4">
        <v>2018.0</v>
      </c>
      <c r="D101" s="4">
        <f t="shared" si="1"/>
        <v>0.8304594439</v>
      </c>
      <c r="E101" s="5">
        <v>139.149167</v>
      </c>
      <c r="F101" s="4">
        <f t="shared" si="10"/>
        <v>0.006358335141</v>
      </c>
      <c r="G101" s="9">
        <v>0.109298715856037</v>
      </c>
      <c r="H101" s="4">
        <f t="shared" si="2"/>
        <v>0.1029403807</v>
      </c>
      <c r="I101" s="4">
        <v>696.6</v>
      </c>
      <c r="J101" s="4">
        <v>0.7439524331</v>
      </c>
      <c r="K101" s="4">
        <v>64.69</v>
      </c>
      <c r="L101" s="4">
        <v>0.09286534597</v>
      </c>
      <c r="M101" s="5">
        <v>0.089426</v>
      </c>
      <c r="N101" s="4">
        <v>1684.7</v>
      </c>
      <c r="O101" s="5">
        <v>-0.157945</v>
      </c>
      <c r="Q101" s="5">
        <v>0.087145</v>
      </c>
      <c r="R101" s="5">
        <v>-0.192973</v>
      </c>
      <c r="S101" s="4">
        <v>6.54909587E11</v>
      </c>
      <c r="T101" s="4">
        <v>3.340306E9</v>
      </c>
      <c r="U101" s="4">
        <v>2.885053E10</v>
      </c>
      <c r="V101" s="4">
        <v>8.40919757E11</v>
      </c>
      <c r="X101" s="4">
        <v>1.40138052E11</v>
      </c>
      <c r="Y101" s="4">
        <v>8.40919757E11</v>
      </c>
      <c r="Z101" s="4">
        <v>2.53879731E11</v>
      </c>
      <c r="AA101" s="4">
        <v>1.97522814E11</v>
      </c>
      <c r="AB101" s="4">
        <v>9.421216E9</v>
      </c>
      <c r="AC101" s="4">
        <v>1.04086883E11</v>
      </c>
      <c r="AD101" s="4">
        <v>0.3558</v>
      </c>
      <c r="AE101" s="4">
        <v>0.7788</v>
      </c>
      <c r="AF101" s="4">
        <v>0.2215</v>
      </c>
      <c r="AG101" s="4">
        <v>0.2481</v>
      </c>
      <c r="AH101" s="4">
        <v>0.3133</v>
      </c>
    </row>
    <row r="102" ht="15.75" customHeight="1">
      <c r="A102" s="4" t="s">
        <v>49</v>
      </c>
      <c r="B102" s="4" t="s">
        <v>50</v>
      </c>
      <c r="C102" s="4">
        <v>2019.0</v>
      </c>
      <c r="D102" s="4">
        <f t="shared" si="1"/>
        <v>0.1850549495</v>
      </c>
      <c r="E102" s="5">
        <v>142.634167</v>
      </c>
      <c r="F102" s="4">
        <f t="shared" si="10"/>
        <v>0.02504506549</v>
      </c>
      <c r="G102" s="9">
        <v>0.117745719106037</v>
      </c>
      <c r="H102" s="4">
        <f t="shared" si="2"/>
        <v>0.09270065362</v>
      </c>
      <c r="I102" s="4">
        <v>753.4083333333333</v>
      </c>
      <c r="J102" s="4">
        <v>0.08155086611</v>
      </c>
      <c r="K102" s="4">
        <v>96.85</v>
      </c>
      <c r="L102" s="4">
        <v>0.1285491489</v>
      </c>
      <c r="M102" s="5">
        <v>0.083247</v>
      </c>
      <c r="N102" s="4">
        <v>1763.4</v>
      </c>
      <c r="O102" s="5">
        <v>-0.103477</v>
      </c>
      <c r="Q102" s="5">
        <v>0.146572</v>
      </c>
      <c r="R102" s="5">
        <v>-0.140062</v>
      </c>
      <c r="S102" s="4">
        <v>5.73008644E11</v>
      </c>
      <c r="T102" s="4">
        <v>5.45117E8</v>
      </c>
      <c r="U102" s="4">
        <v>1.723345E9</v>
      </c>
      <c r="V102" s="4">
        <v>8.16544112E11</v>
      </c>
      <c r="X102" s="4">
        <v>1.75878901E11</v>
      </c>
      <c r="Y102" s="4">
        <v>8.16544112E11</v>
      </c>
      <c r="Z102" s="4">
        <v>2.03088454E11</v>
      </c>
      <c r="AA102" s="4">
        <v>1.56046046E11</v>
      </c>
      <c r="AB102" s="4">
        <v>5.681171E9</v>
      </c>
      <c r="AC102" s="4">
        <v>2.1994705E11</v>
      </c>
      <c r="AD102" s="4">
        <v>0.2999</v>
      </c>
      <c r="AE102" s="4">
        <v>0.7017</v>
      </c>
      <c r="AF102" s="4">
        <v>0.2986</v>
      </c>
      <c r="AG102" s="4">
        <v>0.1897</v>
      </c>
      <c r="AH102" s="4">
        <v>0.2561</v>
      </c>
    </row>
    <row r="103" ht="15.75" customHeight="1">
      <c r="A103" s="4" t="s">
        <v>49</v>
      </c>
      <c r="B103" s="4" t="s">
        <v>50</v>
      </c>
      <c r="C103" s="4">
        <v>2020.0</v>
      </c>
      <c r="D103" s="4">
        <f t="shared" si="1"/>
        <v>-0.3221587483</v>
      </c>
      <c r="E103" s="5">
        <v>152.78</v>
      </c>
      <c r="F103" s="4">
        <f t="shared" si="10"/>
        <v>0.07113185581</v>
      </c>
      <c r="G103" s="9">
        <v>0.141687059685592</v>
      </c>
      <c r="H103" s="4">
        <f t="shared" si="2"/>
        <v>0.07055520388</v>
      </c>
      <c r="I103" s="4">
        <v>550.6833333333333</v>
      </c>
      <c r="J103" s="4">
        <v>-0.2690771936</v>
      </c>
      <c r="K103" s="4">
        <v>9.94</v>
      </c>
      <c r="L103" s="4">
        <v>0.01805030114</v>
      </c>
      <c r="M103" s="5">
        <v>-0.007465</v>
      </c>
      <c r="N103" s="8">
        <v>1191.0</v>
      </c>
      <c r="O103" s="5">
        <v>-0.181802</v>
      </c>
      <c r="Q103" s="5">
        <v>0.143097</v>
      </c>
      <c r="R103" s="5">
        <v>-0.005631</v>
      </c>
      <c r="S103" s="4">
        <v>6.30901814E11</v>
      </c>
      <c r="T103" s="4">
        <v>1.5543711E10</v>
      </c>
      <c r="U103" s="4">
        <v>1.0204214E10</v>
      </c>
      <c r="V103" s="4">
        <v>8.33748196E11</v>
      </c>
      <c r="X103" s="4">
        <v>1.32135599E11</v>
      </c>
      <c r="Y103" s="4">
        <v>8.33748196E11</v>
      </c>
      <c r="Z103" s="4">
        <v>1.06700508E11</v>
      </c>
      <c r="AA103" s="4">
        <v>8.1665115E10</v>
      </c>
      <c r="AB103" s="4">
        <v>9.494788E9</v>
      </c>
      <c r="AC103" s="4">
        <v>7.9875565E10</v>
      </c>
      <c r="AD103" s="4">
        <v>0.3707</v>
      </c>
      <c r="AE103" s="4">
        <v>0.7567</v>
      </c>
      <c r="AF103" s="4">
        <v>0.2436</v>
      </c>
      <c r="AG103" s="4">
        <v>0.099</v>
      </c>
      <c r="AH103" s="4">
        <v>0.1358</v>
      </c>
    </row>
    <row r="104" ht="15.75" customHeight="1">
      <c r="A104" s="4" t="s">
        <v>49</v>
      </c>
      <c r="B104" s="4" t="s">
        <v>50</v>
      </c>
      <c r="C104" s="4">
        <v>2021.0</v>
      </c>
      <c r="D104" s="4">
        <f t="shared" si="1"/>
        <v>0.06972502207</v>
      </c>
      <c r="E104" s="5">
        <v>143.334167</v>
      </c>
      <c r="F104" s="4">
        <f t="shared" si="10"/>
        <v>-0.06182637125</v>
      </c>
      <c r="G104" s="9">
        <v>0.398543479849648</v>
      </c>
      <c r="H104" s="4">
        <f t="shared" si="2"/>
        <v>0.4603698511</v>
      </c>
      <c r="I104" s="4">
        <v>513.4166666666666</v>
      </c>
      <c r="J104" s="4">
        <v>-0.06767349656</v>
      </c>
      <c r="K104" s="4">
        <v>38.8</v>
      </c>
      <c r="L104" s="4">
        <v>0.07557214738</v>
      </c>
      <c r="M104" s="5">
        <v>-0.007775</v>
      </c>
      <c r="N104" s="8">
        <v>1156.0</v>
      </c>
      <c r="O104" s="5">
        <v>-0.271703</v>
      </c>
      <c r="Q104" s="5">
        <v>0.057131</v>
      </c>
      <c r="R104" s="5">
        <v>-0.628586</v>
      </c>
      <c r="S104" s="4">
        <v>6.85701241E11</v>
      </c>
      <c r="T104" s="4">
        <v>1.0336731E11</v>
      </c>
      <c r="U104" s="4">
        <v>1.9126353E10</v>
      </c>
      <c r="V104" s="4">
        <v>9.74656593E11</v>
      </c>
      <c r="X104" s="4">
        <v>2.50261309E11</v>
      </c>
      <c r="Y104" s="4">
        <v>9.74656593E11</v>
      </c>
      <c r="Z104" s="4">
        <v>1.83545003E11</v>
      </c>
      <c r="AA104" s="4">
        <v>1.42659528E11</v>
      </c>
      <c r="AB104" s="4">
        <v>6.563516E9</v>
      </c>
      <c r="AC104" s="4">
        <v>6.6715927E10</v>
      </c>
      <c r="AD104" s="4">
        <v>0.4366</v>
      </c>
      <c r="AE104" s="4">
        <v>0.7035</v>
      </c>
      <c r="AF104" s="4">
        <v>0.2967</v>
      </c>
      <c r="AG104" s="4">
        <v>0.158</v>
      </c>
      <c r="AH104" s="4">
        <v>0.2173</v>
      </c>
    </row>
    <row r="105" ht="15.75" customHeight="1">
      <c r="A105" s="4" t="s">
        <v>49</v>
      </c>
      <c r="B105" s="4" t="s">
        <v>50</v>
      </c>
      <c r="C105" s="4">
        <v>2022.0</v>
      </c>
      <c r="D105" s="4">
        <f t="shared" si="1"/>
        <v>0.02766235258</v>
      </c>
      <c r="E105" s="5">
        <v>127.691667</v>
      </c>
      <c r="F105" s="4">
        <f t="shared" si="10"/>
        <v>-0.1091330862</v>
      </c>
      <c r="G105" s="9">
        <v>-0.170138681536268</v>
      </c>
      <c r="H105" s="4">
        <f t="shared" si="2"/>
        <v>-0.06100559535</v>
      </c>
      <c r="I105" s="4">
        <v>400.1</v>
      </c>
      <c r="J105" s="4">
        <v>-0.2207109236</v>
      </c>
      <c r="K105" s="4">
        <v>55.71</v>
      </c>
      <c r="L105" s="4">
        <v>0.13924019</v>
      </c>
      <c r="M105" s="5">
        <v>0.280733</v>
      </c>
      <c r="N105" s="8">
        <v>809.0</v>
      </c>
      <c r="O105" s="5">
        <v>-0.060831</v>
      </c>
      <c r="Q105" s="5">
        <v>0.132307</v>
      </c>
      <c r="R105" s="5">
        <v>-0.274576</v>
      </c>
      <c r="S105" s="4">
        <v>9.00112849E11</v>
      </c>
      <c r="T105" s="4">
        <v>1.556005E9</v>
      </c>
      <c r="U105" s="4">
        <v>1.24603743E11</v>
      </c>
      <c r="V105" s="4">
        <v>1.216570313E12</v>
      </c>
      <c r="X105" s="4">
        <v>2.33161836E11</v>
      </c>
      <c r="Y105" s="4">
        <v>1.216570313E12</v>
      </c>
      <c r="Z105" s="4">
        <v>3.06685753E11</v>
      </c>
      <c r="AA105" s="4">
        <v>2.41863402E11</v>
      </c>
      <c r="AB105" s="4">
        <v>1.3829766E10</v>
      </c>
      <c r="AC105" s="4">
        <v>1.25714008E11</v>
      </c>
      <c r="AD105" s="4">
        <v>0.4147</v>
      </c>
      <c r="AE105" s="4">
        <v>0.7399</v>
      </c>
      <c r="AF105" s="4">
        <v>0.2606</v>
      </c>
      <c r="AG105" s="4">
        <v>0.2084</v>
      </c>
      <c r="AH105" s="4">
        <v>0.2867</v>
      </c>
    </row>
    <row r="106" ht="15.75" customHeight="1">
      <c r="A106" s="4" t="s">
        <v>51</v>
      </c>
      <c r="B106" s="4" t="s">
        <v>52</v>
      </c>
      <c r="C106" s="4">
        <v>2010.0</v>
      </c>
      <c r="D106" s="4">
        <f t="shared" si="1"/>
        <v>0</v>
      </c>
      <c r="E106" s="5">
        <v>132.264167</v>
      </c>
      <c r="F106" s="4">
        <f>0</f>
        <v>0</v>
      </c>
      <c r="G106" s="6">
        <v>0.0</v>
      </c>
      <c r="H106" s="4">
        <f t="shared" si="2"/>
        <v>0</v>
      </c>
      <c r="I106" s="4">
        <v>28.78408333333333</v>
      </c>
      <c r="J106" s="4">
        <v>0.0</v>
      </c>
      <c r="K106" s="4">
        <v>0.45</v>
      </c>
      <c r="L106" s="4">
        <v>0.0</v>
      </c>
      <c r="M106" s="5">
        <v>0.0</v>
      </c>
      <c r="N106" s="4">
        <v>1272.2</v>
      </c>
      <c r="O106" s="5">
        <v>0.0</v>
      </c>
      <c r="Q106" s="5">
        <v>0.0</v>
      </c>
      <c r="R106" s="5">
        <v>0.0</v>
      </c>
      <c r="S106" s="4">
        <v>1.306578651E12</v>
      </c>
      <c r="T106" s="4">
        <v>2.72237049E11</v>
      </c>
      <c r="U106" s="4">
        <v>1.2447559E10</v>
      </c>
      <c r="V106" s="4">
        <v>1.38033659E12</v>
      </c>
      <c r="W106" s="4">
        <v>6.70448503E11</v>
      </c>
      <c r="X106" s="4">
        <v>5.4140792E10</v>
      </c>
      <c r="Y106" s="4">
        <v>1.38033659E12</v>
      </c>
      <c r="Z106" s="4">
        <v>1.58349248E11</v>
      </c>
      <c r="AA106" s="4">
        <v>1.28391742E11</v>
      </c>
      <c r="AE106" s="4">
        <v>0.9466</v>
      </c>
      <c r="AG106" s="4">
        <v>0.0969</v>
      </c>
      <c r="AH106" s="4">
        <v>0.1025</v>
      </c>
    </row>
    <row r="107" ht="15.75" customHeight="1">
      <c r="A107" s="4" t="s">
        <v>51</v>
      </c>
      <c r="B107" s="4" t="s">
        <v>52</v>
      </c>
      <c r="C107" s="4">
        <v>2011.0</v>
      </c>
      <c r="D107" s="4">
        <f t="shared" si="1"/>
        <v>0.01401120193</v>
      </c>
      <c r="E107" s="5">
        <v>130.744167</v>
      </c>
      <c r="F107" s="4">
        <f t="shared" ref="F107:F118" si="11">(E107-E106)/E106</f>
        <v>-0.01149215267</v>
      </c>
      <c r="G107" s="7">
        <v>0.199348005442911</v>
      </c>
      <c r="H107" s="4">
        <f t="shared" si="2"/>
        <v>0.2108401581</v>
      </c>
      <c r="I107" s="4">
        <v>28.34891666666667</v>
      </c>
      <c r="J107" s="4">
        <v>-0.01511830902</v>
      </c>
      <c r="K107" s="4">
        <v>0.5</v>
      </c>
      <c r="L107" s="4">
        <v>0.01763735828</v>
      </c>
      <c r="M107" s="5">
        <v>-0.327468</v>
      </c>
      <c r="N107" s="4">
        <v>1029.9</v>
      </c>
      <c r="O107" s="5">
        <v>-0.047093</v>
      </c>
      <c r="Q107" s="5">
        <v>-0.419859</v>
      </c>
      <c r="R107" s="5">
        <v>0.119553</v>
      </c>
      <c r="S107" s="4">
        <v>1.548239912E12</v>
      </c>
      <c r="T107" s="4">
        <v>3.55909116E11</v>
      </c>
      <c r="U107" s="4">
        <v>1.6030789E10</v>
      </c>
      <c r="V107" s="4">
        <v>1.653382215E12</v>
      </c>
      <c r="W107" s="4">
        <v>8.82228993E11</v>
      </c>
      <c r="X107" s="4">
        <v>7.7387884E10</v>
      </c>
      <c r="Y107" s="4">
        <v>1.653382215E12</v>
      </c>
      <c r="Z107" s="4">
        <v>2.91338695E11</v>
      </c>
      <c r="AA107" s="4">
        <v>2.33157532E11</v>
      </c>
      <c r="AE107" s="4">
        <v>0.9364</v>
      </c>
      <c r="AG107" s="4">
        <v>0.1532</v>
      </c>
      <c r="AH107" s="4">
        <v>0.163</v>
      </c>
    </row>
    <row r="108" ht="15.75" customHeight="1">
      <c r="A108" s="4" t="s">
        <v>51</v>
      </c>
      <c r="B108" s="4" t="s">
        <v>52</v>
      </c>
      <c r="C108" s="4">
        <v>2012.0</v>
      </c>
      <c r="D108" s="4">
        <f t="shared" si="1"/>
        <v>-0.01665519627</v>
      </c>
      <c r="E108" s="5">
        <v>132.36</v>
      </c>
      <c r="F108" s="4">
        <f t="shared" si="11"/>
        <v>0.01235873873</v>
      </c>
      <c r="G108" s="7">
        <v>0.137235673119481</v>
      </c>
      <c r="H108" s="4">
        <f t="shared" si="2"/>
        <v>0.1248769344</v>
      </c>
      <c r="I108" s="4">
        <v>27.61108333333334</v>
      </c>
      <c r="J108" s="4">
        <v>-0.0260268617</v>
      </c>
      <c r="K108" s="4">
        <v>0.6</v>
      </c>
      <c r="L108" s="4">
        <v>0.02173040416</v>
      </c>
      <c r="M108" s="5">
        <v>0.069809</v>
      </c>
      <c r="N108" s="4">
        <v>1111.1</v>
      </c>
      <c r="O108" s="5">
        <v>0.256641</v>
      </c>
      <c r="Q108" s="5">
        <v>-0.112509</v>
      </c>
      <c r="R108" s="5">
        <v>0.659297</v>
      </c>
      <c r="S108" s="4">
        <v>1.690833743E12</v>
      </c>
      <c r="T108" s="4">
        <v>3.01387763E11</v>
      </c>
      <c r="U108" s="4">
        <v>3.5275667E10</v>
      </c>
      <c r="V108" s="4">
        <v>1.797065707E12</v>
      </c>
      <c r="W108" s="4">
        <v>1.009573263E12</v>
      </c>
      <c r="X108" s="4">
        <v>7.0788976E10</v>
      </c>
      <c r="Y108" s="4">
        <v>1.797065707E12</v>
      </c>
      <c r="Z108" s="4">
        <v>1.94958484E11</v>
      </c>
      <c r="AA108" s="4">
        <v>1.60940341E11</v>
      </c>
      <c r="AB108" s="4">
        <v>3.0716775E10</v>
      </c>
      <c r="AC108" s="4">
        <v>3.4408459E10</v>
      </c>
      <c r="AD108" s="4">
        <v>0.2721</v>
      </c>
      <c r="AE108" s="4">
        <v>0.9409</v>
      </c>
      <c r="AF108" s="4">
        <v>0.0596</v>
      </c>
      <c r="AG108" s="4">
        <v>0.0933</v>
      </c>
      <c r="AH108" s="4">
        <v>0.0994</v>
      </c>
    </row>
    <row r="109" ht="15.75" customHeight="1">
      <c r="A109" s="4" t="s">
        <v>51</v>
      </c>
      <c r="B109" s="4" t="s">
        <v>52</v>
      </c>
      <c r="C109" s="4">
        <v>2013.0</v>
      </c>
      <c r="D109" s="4">
        <f t="shared" si="1"/>
        <v>-0.01354508847</v>
      </c>
      <c r="E109" s="5">
        <v>135.863333</v>
      </c>
      <c r="F109" s="4">
        <f t="shared" si="11"/>
        <v>0.02646821547</v>
      </c>
      <c r="G109" s="7">
        <v>-0.0147454126009796</v>
      </c>
      <c r="H109" s="4">
        <f t="shared" si="2"/>
        <v>-0.04121362807</v>
      </c>
      <c r="I109" s="4">
        <v>27.46525</v>
      </c>
      <c r="J109" s="4">
        <v>-0.005281695454</v>
      </c>
      <c r="K109" s="4">
        <v>0.5</v>
      </c>
      <c r="L109" s="4">
        <v>0.01820482246</v>
      </c>
      <c r="M109" s="5">
        <v>0.199688</v>
      </c>
      <c r="N109" s="4">
        <v>1212.7</v>
      </c>
      <c r="O109" s="5">
        <v>-0.238449</v>
      </c>
      <c r="Q109" s="5">
        <v>0.059899</v>
      </c>
      <c r="R109" s="5">
        <v>-0.196183</v>
      </c>
      <c r="S109" s="4">
        <v>1.962782271E12</v>
      </c>
      <c r="T109" s="4">
        <v>4.08139542E11</v>
      </c>
      <c r="U109" s="4">
        <v>2.9017245E10</v>
      </c>
      <c r="V109" s="4">
        <v>2.105126349E12</v>
      </c>
      <c r="X109" s="4">
        <v>8.821283E10</v>
      </c>
      <c r="Y109" s="4">
        <v>2.105126349E12</v>
      </c>
      <c r="Z109" s="4">
        <v>3.13117785E11</v>
      </c>
      <c r="AA109" s="4">
        <v>2.5651651E11</v>
      </c>
      <c r="AB109" s="4">
        <v>3.0573042E10</v>
      </c>
      <c r="AC109" s="4">
        <v>2.652831E10</v>
      </c>
      <c r="AD109" s="4">
        <v>0.2777</v>
      </c>
      <c r="AE109" s="4">
        <v>0.9324</v>
      </c>
      <c r="AF109" s="4">
        <v>0.068</v>
      </c>
      <c r="AG109" s="4">
        <v>0.1315</v>
      </c>
      <c r="AH109" s="4">
        <v>0.1405</v>
      </c>
    </row>
    <row r="110" ht="15.75" customHeight="1">
      <c r="A110" s="4" t="s">
        <v>51</v>
      </c>
      <c r="B110" s="4" t="s">
        <v>52</v>
      </c>
      <c r="C110" s="4">
        <v>2014.0</v>
      </c>
      <c r="D110" s="4">
        <f t="shared" si="1"/>
        <v>0.06749465588</v>
      </c>
      <c r="E110" s="5">
        <v>123.591667</v>
      </c>
      <c r="F110" s="4">
        <f t="shared" si="11"/>
        <v>-0.09032360482</v>
      </c>
      <c r="G110" s="7">
        <v>0.0141065102272962</v>
      </c>
      <c r="H110" s="4">
        <f t="shared" si="2"/>
        <v>0.1044301151</v>
      </c>
      <c r="I110" s="4">
        <v>26.2095</v>
      </c>
      <c r="J110" s="4">
        <v>-0.0457214116</v>
      </c>
      <c r="K110" s="4">
        <v>0.6</v>
      </c>
      <c r="L110" s="4">
        <v>0.02289246266</v>
      </c>
      <c r="M110" s="5">
        <v>0.296735</v>
      </c>
      <c r="N110" s="4">
        <v>1067.4</v>
      </c>
      <c r="O110" s="5">
        <v>-0.154721</v>
      </c>
      <c r="Q110" s="5">
        <v>0.00401</v>
      </c>
      <c r="R110" s="5">
        <v>-0.240911</v>
      </c>
      <c r="S110" s="4">
        <v>2.823685816E12</v>
      </c>
      <c r="T110" s="4">
        <v>6.58014455E11</v>
      </c>
      <c r="U110" s="4">
        <v>3.0922038E10</v>
      </c>
      <c r="V110" s="4">
        <v>3.016889168E12</v>
      </c>
      <c r="X110" s="4">
        <v>1.28416618E11</v>
      </c>
      <c r="Y110" s="4">
        <v>3.016889168E12</v>
      </c>
      <c r="Z110" s="4">
        <v>1.068136266E12</v>
      </c>
      <c r="AA110" s="4">
        <v>8.91679409E11</v>
      </c>
      <c r="AB110" s="4">
        <v>6.3776383E10</v>
      </c>
      <c r="AC110" s="4">
        <v>3.7719308E10</v>
      </c>
      <c r="AD110" s="4">
        <v>0.2747</v>
      </c>
      <c r="AE110" s="4">
        <v>0.936</v>
      </c>
      <c r="AF110" s="4">
        <v>0.0642</v>
      </c>
      <c r="AG110" s="4">
        <v>0.3482</v>
      </c>
      <c r="AH110" s="4">
        <v>0.3727</v>
      </c>
    </row>
    <row r="111" ht="15.75" customHeight="1">
      <c r="A111" s="4" t="s">
        <v>51</v>
      </c>
      <c r="B111" s="4" t="s">
        <v>52</v>
      </c>
      <c r="C111" s="4">
        <v>2015.0</v>
      </c>
      <c r="D111" s="4">
        <f t="shared" si="1"/>
        <v>0.3625629143</v>
      </c>
      <c r="E111" s="5">
        <v>117.861667</v>
      </c>
      <c r="F111" s="4">
        <f t="shared" si="11"/>
        <v>-0.04636234901</v>
      </c>
      <c r="G111" s="7">
        <v>0.34253284670234</v>
      </c>
      <c r="H111" s="4">
        <f t="shared" si="2"/>
        <v>0.3888951957</v>
      </c>
      <c r="I111" s="4">
        <v>33.99583333333333</v>
      </c>
      <c r="J111" s="4">
        <v>0.2970805751</v>
      </c>
      <c r="K111" s="4">
        <v>0.65</v>
      </c>
      <c r="L111" s="4">
        <v>0.01911999019</v>
      </c>
      <c r="M111" s="5">
        <v>0.04426</v>
      </c>
      <c r="N111" s="4">
        <v>1554.4</v>
      </c>
      <c r="O111" s="5">
        <v>0.050685</v>
      </c>
      <c r="Q111" s="5">
        <v>0.090932</v>
      </c>
      <c r="R111" s="5">
        <v>0.182306</v>
      </c>
      <c r="S111" s="4">
        <v>3.503678688E12</v>
      </c>
      <c r="T111" s="4">
        <v>4.79972123E11</v>
      </c>
      <c r="U111" s="4">
        <v>7.2125809E10</v>
      </c>
      <c r="V111" s="4">
        <v>3.704480453E12</v>
      </c>
      <c r="X111" s="4">
        <v>1.29936876E11</v>
      </c>
      <c r="Y111" s="4">
        <v>3.704480453E12</v>
      </c>
      <c r="Z111" s="4">
        <v>9.02534422E11</v>
      </c>
      <c r="AA111" s="4">
        <v>7.51355297E11</v>
      </c>
      <c r="AB111" s="4">
        <v>1.0623715E11</v>
      </c>
      <c r="AC111" s="4">
        <v>8.2050738E10</v>
      </c>
      <c r="AD111" s="4">
        <v>0.193</v>
      </c>
      <c r="AE111" s="4">
        <v>0.9458</v>
      </c>
      <c r="AF111" s="4">
        <v>0.0543</v>
      </c>
      <c r="AG111" s="4">
        <v>0.2236</v>
      </c>
      <c r="AH111" s="4">
        <v>0.2375</v>
      </c>
    </row>
    <row r="112" ht="15.75" customHeight="1">
      <c r="A112" s="4" t="s">
        <v>51</v>
      </c>
      <c r="B112" s="4" t="s">
        <v>52</v>
      </c>
      <c r="C112" s="4">
        <v>2016.0</v>
      </c>
      <c r="D112" s="4">
        <f t="shared" si="1"/>
        <v>-0.1202651113</v>
      </c>
      <c r="E112" s="5">
        <v>131.215833</v>
      </c>
      <c r="F112" s="4">
        <f t="shared" si="11"/>
        <v>0.1133037258</v>
      </c>
      <c r="G112" s="7">
        <v>0.280707254197166</v>
      </c>
      <c r="H112" s="4">
        <f t="shared" si="2"/>
        <v>0.1674035284</v>
      </c>
      <c r="I112" s="4">
        <v>33.14375</v>
      </c>
      <c r="J112" s="4">
        <v>-0.02506434612</v>
      </c>
      <c r="K112" s="4">
        <v>0.6</v>
      </c>
      <c r="L112" s="4">
        <v>0.01810296059</v>
      </c>
      <c r="M112" s="5">
        <v>0.073739</v>
      </c>
      <c r="N112" s="4">
        <v>1352.7</v>
      </c>
      <c r="O112" s="5">
        <v>0.031798</v>
      </c>
      <c r="Q112" s="5">
        <v>-0.114467</v>
      </c>
      <c r="R112" s="5">
        <v>0.128527</v>
      </c>
      <c r="S112" s="4">
        <v>3.353451953E12</v>
      </c>
      <c r="T112" s="4">
        <v>4.14155608E11</v>
      </c>
      <c r="U112" s="4">
        <v>4.2293015E10</v>
      </c>
      <c r="V112" s="4">
        <v>3.540364857E12</v>
      </c>
      <c r="X112" s="4">
        <v>1.10719281E11</v>
      </c>
      <c r="Y112" s="4">
        <v>3.540364857E12</v>
      </c>
      <c r="Z112" s="4">
        <v>-1.23074863E11</v>
      </c>
      <c r="AA112" s="4">
        <v>-1.04756328E11</v>
      </c>
      <c r="AB112" s="4">
        <v>5.4002596E10</v>
      </c>
      <c r="AC112" s="4">
        <v>7.071354E10</v>
      </c>
      <c r="AD112" s="4">
        <v>0.2002</v>
      </c>
      <c r="AE112" s="4">
        <v>0.9472</v>
      </c>
      <c r="AF112" s="4">
        <v>0.053</v>
      </c>
      <c r="AG112" s="4">
        <v>-0.0289</v>
      </c>
      <c r="AH112" s="4">
        <v>-0.0306</v>
      </c>
    </row>
    <row r="113" ht="15.75" customHeight="1">
      <c r="A113" s="4" t="s">
        <v>51</v>
      </c>
      <c r="B113" s="4" t="s">
        <v>52</v>
      </c>
      <c r="C113" s="4">
        <v>2017.0</v>
      </c>
      <c r="D113" s="4">
        <f t="shared" si="1"/>
        <v>-0.1710016416</v>
      </c>
      <c r="E113" s="5">
        <v>138.27</v>
      </c>
      <c r="F113" s="4">
        <f t="shared" si="11"/>
        <v>0.0537600291</v>
      </c>
      <c r="G113" s="7">
        <v>0.157164658655981</v>
      </c>
      <c r="H113" s="4">
        <f t="shared" si="2"/>
        <v>0.1034046296</v>
      </c>
      <c r="I113" s="4">
        <v>28.56166666666667</v>
      </c>
      <c r="J113" s="4">
        <v>-0.13824879</v>
      </c>
      <c r="K113" s="4">
        <v>0.6</v>
      </c>
      <c r="L113" s="4">
        <v>0.02100717745</v>
      </c>
      <c r="M113" s="5">
        <v>0.047539</v>
      </c>
      <c r="N113" s="4">
        <v>1213.2</v>
      </c>
      <c r="O113" s="5">
        <v>0.077376</v>
      </c>
      <c r="Q113" s="5">
        <v>0.083291</v>
      </c>
      <c r="R113" s="5">
        <v>0.057365</v>
      </c>
      <c r="S113" s="4">
        <v>3.486453945E12</v>
      </c>
      <c r="T113" s="4">
        <v>7.65615792E11</v>
      </c>
      <c r="U113" s="4">
        <v>6.2235108E10</v>
      </c>
      <c r="V113" s="4">
        <v>3.698802185E12</v>
      </c>
      <c r="X113" s="4">
        <v>1.315565E11</v>
      </c>
      <c r="Y113" s="4">
        <v>3.698802185E12</v>
      </c>
      <c r="Z113" s="4">
        <v>1.84499227E11</v>
      </c>
      <c r="AA113" s="4">
        <v>1.49736588E11</v>
      </c>
      <c r="AB113" s="4">
        <v>5.8819774E10</v>
      </c>
      <c r="AC113" s="4">
        <v>2.3773048E10</v>
      </c>
      <c r="AD113" s="4">
        <v>0.2898</v>
      </c>
      <c r="AE113" s="4">
        <v>0.9426</v>
      </c>
      <c r="AF113" s="4">
        <v>0.0576</v>
      </c>
      <c r="AG113" s="4">
        <v>0.0414</v>
      </c>
      <c r="AH113" s="4">
        <v>0.0438</v>
      </c>
    </row>
    <row r="114" ht="15.75" customHeight="1">
      <c r="A114" s="4" t="s">
        <v>51</v>
      </c>
      <c r="B114" s="4" t="s">
        <v>52</v>
      </c>
      <c r="C114" s="4">
        <v>2018.0</v>
      </c>
      <c r="D114" s="4">
        <f t="shared" si="1"/>
        <v>0.003829182999</v>
      </c>
      <c r="E114" s="5">
        <v>139.149167</v>
      </c>
      <c r="F114" s="4">
        <f t="shared" si="11"/>
        <v>0.006358335141</v>
      </c>
      <c r="G114" s="7">
        <v>0.109298715856037</v>
      </c>
      <c r="H114" s="4">
        <f t="shared" si="2"/>
        <v>0.1029403807</v>
      </c>
      <c r="I114" s="4">
        <v>28.19416666666666</v>
      </c>
      <c r="J114" s="4">
        <v>-0.01286689619</v>
      </c>
      <c r="K114" s="4">
        <v>0.65</v>
      </c>
      <c r="L114" s="4">
        <v>0.02305441433</v>
      </c>
      <c r="M114" s="5">
        <v>0.089426</v>
      </c>
      <c r="N114" s="4">
        <v>1263.7</v>
      </c>
      <c r="O114" s="5">
        <v>-0.157945</v>
      </c>
      <c r="Q114" s="5">
        <v>0.087145</v>
      </c>
      <c r="R114" s="5">
        <v>-0.192973</v>
      </c>
      <c r="S114" s="4">
        <v>4.282272774E12</v>
      </c>
      <c r="T114" s="4">
        <v>8.07894926E11</v>
      </c>
      <c r="U114" s="4">
        <v>7.192366E10</v>
      </c>
      <c r="V114" s="4">
        <v>4.54484634E12</v>
      </c>
      <c r="X114" s="4">
        <v>1.68830866E11</v>
      </c>
      <c r="Y114" s="4">
        <v>4.54484634E12</v>
      </c>
      <c r="Z114" s="4">
        <v>1.008390471E12</v>
      </c>
      <c r="AA114" s="4">
        <v>8.27641293E11</v>
      </c>
      <c r="AB114" s="4">
        <v>1.21841521E11</v>
      </c>
      <c r="AC114" s="4">
        <v>3.1530243E10</v>
      </c>
      <c r="AD114" s="4">
        <v>0.2504</v>
      </c>
      <c r="AE114" s="4">
        <v>0.9422</v>
      </c>
      <c r="AF114" s="4">
        <v>0.058</v>
      </c>
      <c r="AG114" s="4">
        <v>0.2008</v>
      </c>
      <c r="AH114" s="4">
        <v>0.2131</v>
      </c>
    </row>
    <row r="115" ht="15.75" customHeight="1">
      <c r="A115" s="4" t="s">
        <v>51</v>
      </c>
      <c r="B115" s="4" t="s">
        <v>52</v>
      </c>
      <c r="C115" s="4">
        <v>2019.0</v>
      </c>
      <c r="D115" s="4">
        <f t="shared" si="1"/>
        <v>0.1222578334</v>
      </c>
      <c r="E115" s="5">
        <v>142.634167</v>
      </c>
      <c r="F115" s="4">
        <f t="shared" si="11"/>
        <v>0.02504506549</v>
      </c>
      <c r="G115" s="7">
        <v>0.117745719106037</v>
      </c>
      <c r="H115" s="4">
        <f t="shared" si="2"/>
        <v>0.09270065362</v>
      </c>
      <c r="I115" s="4">
        <v>31.77041666666667</v>
      </c>
      <c r="J115" s="4">
        <v>0.1268436142</v>
      </c>
      <c r="K115" s="4">
        <v>0.65</v>
      </c>
      <c r="L115" s="4">
        <v>0.02045928471</v>
      </c>
      <c r="M115" s="5">
        <v>0.083247</v>
      </c>
      <c r="N115" s="4">
        <v>2093.6</v>
      </c>
      <c r="O115" s="5">
        <v>-0.103477</v>
      </c>
      <c r="Q115" s="5">
        <v>0.146572</v>
      </c>
      <c r="R115" s="5">
        <v>-0.140062</v>
      </c>
      <c r="S115" s="4">
        <v>4.304845563E12</v>
      </c>
      <c r="T115" s="4">
        <v>7.50916141E11</v>
      </c>
      <c r="U115" s="4">
        <v>1.73193638E11</v>
      </c>
      <c r="V115" s="4">
        <v>4.553686428E12</v>
      </c>
      <c r="X115" s="4">
        <v>1.53770237E11</v>
      </c>
      <c r="Y115" s="4">
        <v>4.553686428E12</v>
      </c>
      <c r="Z115" s="4">
        <v>1.23294709E11</v>
      </c>
      <c r="AA115" s="4">
        <v>1.05478643E11</v>
      </c>
      <c r="AD115" s="4">
        <v>0.2585</v>
      </c>
      <c r="AE115" s="4">
        <v>0.9454</v>
      </c>
      <c r="AF115" s="4">
        <v>0.0549</v>
      </c>
      <c r="AG115" s="4">
        <v>0.0232</v>
      </c>
      <c r="AH115" s="4">
        <v>0.0246</v>
      </c>
    </row>
    <row r="116" ht="15.75" customHeight="1">
      <c r="A116" s="4" t="s">
        <v>51</v>
      </c>
      <c r="B116" s="4" t="s">
        <v>52</v>
      </c>
      <c r="C116" s="4">
        <v>2020.0</v>
      </c>
      <c r="D116" s="4">
        <f t="shared" si="1"/>
        <v>0.1176811203</v>
      </c>
      <c r="E116" s="5">
        <v>152.78</v>
      </c>
      <c r="F116" s="4">
        <f t="shared" si="11"/>
        <v>0.07113185581</v>
      </c>
      <c r="G116" s="7">
        <v>0.141687059685592</v>
      </c>
      <c r="H116" s="4">
        <f t="shared" si="2"/>
        <v>0.07055520388</v>
      </c>
      <c r="I116" s="4">
        <v>37.21416666666666</v>
      </c>
      <c r="J116" s="4">
        <v>0.1713465095</v>
      </c>
      <c r="K116" s="4">
        <v>0.65</v>
      </c>
      <c r="L116" s="4">
        <v>0.01746646662</v>
      </c>
      <c r="M116" s="5">
        <v>-0.007465</v>
      </c>
      <c r="N116" s="8">
        <v>1609.0</v>
      </c>
      <c r="O116" s="5">
        <v>-0.181802</v>
      </c>
      <c r="Q116" s="5">
        <v>0.143097</v>
      </c>
      <c r="R116" s="5">
        <v>-0.005631</v>
      </c>
      <c r="S116" s="4">
        <v>4.98949705E12</v>
      </c>
      <c r="T116" s="4">
        <v>1.14240982E12</v>
      </c>
      <c r="U116" s="4">
        <v>1.21247888E11</v>
      </c>
      <c r="V116" s="4">
        <v>5.254152645E12</v>
      </c>
      <c r="X116" s="4">
        <v>1.4205789E11</v>
      </c>
      <c r="Y116" s="4">
        <v>5.254152645E12</v>
      </c>
      <c r="Z116" s="4">
        <v>8.77218363E11</v>
      </c>
      <c r="AA116" s="4">
        <v>7.2957849E11</v>
      </c>
      <c r="AD116" s="4">
        <v>0.2987</v>
      </c>
      <c r="AE116" s="4">
        <v>0.9496</v>
      </c>
      <c r="AF116" s="4">
        <v>0.0504</v>
      </c>
      <c r="AG116" s="4">
        <v>0.1488</v>
      </c>
      <c r="AH116" s="4">
        <v>0.1573</v>
      </c>
    </row>
    <row r="117" ht="15.75" customHeight="1">
      <c r="A117" s="4" t="s">
        <v>51</v>
      </c>
      <c r="B117" s="4" t="s">
        <v>52</v>
      </c>
      <c r="C117" s="4">
        <v>2021.0</v>
      </c>
      <c r="D117" s="4">
        <f t="shared" si="1"/>
        <v>0.02392840074</v>
      </c>
      <c r="E117" s="5">
        <v>143.334167</v>
      </c>
      <c r="F117" s="4">
        <f t="shared" si="11"/>
        <v>-0.06182637125</v>
      </c>
      <c r="G117" s="7">
        <v>0.398543479849648</v>
      </c>
      <c r="H117" s="4">
        <f t="shared" si="2"/>
        <v>0.4603698511</v>
      </c>
      <c r="I117" s="4">
        <v>35.06083333333333</v>
      </c>
      <c r="J117" s="4">
        <v>-0.05786326892</v>
      </c>
      <c r="K117" s="4">
        <v>0.7</v>
      </c>
      <c r="L117" s="4">
        <v>0.01996529841</v>
      </c>
      <c r="M117" s="5">
        <v>-0.007775</v>
      </c>
      <c r="N117" s="8">
        <v>1715.0</v>
      </c>
      <c r="O117" s="5">
        <v>-0.271703</v>
      </c>
      <c r="Q117" s="5">
        <v>0.057131</v>
      </c>
      <c r="R117" s="5">
        <v>-0.628586</v>
      </c>
    </row>
    <row r="118" ht="15.75" customHeight="1">
      <c r="A118" s="4" t="s">
        <v>51</v>
      </c>
      <c r="B118" s="4" t="s">
        <v>52</v>
      </c>
      <c r="C118" s="4">
        <v>2022.0</v>
      </c>
      <c r="D118" s="4">
        <f t="shared" si="1"/>
        <v>-0.1675688597</v>
      </c>
      <c r="E118" s="5">
        <v>127.691667</v>
      </c>
      <c r="F118" s="4">
        <f t="shared" si="11"/>
        <v>-0.1091330862</v>
      </c>
      <c r="G118" s="7">
        <v>-0.170138681536268</v>
      </c>
      <c r="H118" s="4">
        <f t="shared" si="2"/>
        <v>-0.06100559535</v>
      </c>
      <c r="I118" s="4">
        <v>24.20041666666667</v>
      </c>
      <c r="J118" s="4">
        <v>-0.309759228</v>
      </c>
      <c r="K118" s="4">
        <v>0.8</v>
      </c>
      <c r="L118" s="4">
        <v>0.03305728207</v>
      </c>
      <c r="M118" s="5">
        <v>0.280733</v>
      </c>
      <c r="N118" s="8">
        <v>975.0</v>
      </c>
      <c r="O118" s="5">
        <v>-0.060831</v>
      </c>
      <c r="Q118" s="5">
        <v>0.132307</v>
      </c>
      <c r="R118" s="5">
        <v>-0.274576</v>
      </c>
    </row>
    <row r="119" ht="15.75" customHeight="1">
      <c r="A119" s="4" t="s">
        <v>53</v>
      </c>
      <c r="B119" s="4" t="s">
        <v>54</v>
      </c>
      <c r="C119" s="4">
        <v>2010.0</v>
      </c>
      <c r="D119" s="4">
        <f t="shared" si="1"/>
        <v>0</v>
      </c>
      <c r="E119" s="5">
        <v>132.264167</v>
      </c>
      <c r="F119" s="4">
        <f>0</f>
        <v>0</v>
      </c>
      <c r="G119" s="9">
        <v>0.0</v>
      </c>
      <c r="H119" s="4">
        <f t="shared" si="2"/>
        <v>0</v>
      </c>
      <c r="I119" s="4">
        <v>1530.183333333333</v>
      </c>
      <c r="J119" s="4">
        <v>0.0</v>
      </c>
      <c r="K119" s="4">
        <v>17.8</v>
      </c>
      <c r="L119" s="4">
        <v>0.0</v>
      </c>
      <c r="M119" s="5">
        <v>0.0</v>
      </c>
      <c r="N119" s="4">
        <v>0.0</v>
      </c>
      <c r="O119" s="5">
        <v>0.0</v>
      </c>
      <c r="Q119" s="5">
        <v>0.0</v>
      </c>
      <c r="R119" s="5">
        <v>0.0</v>
      </c>
      <c r="S119" s="4">
        <v>6.7007621E10</v>
      </c>
      <c r="T119" s="4">
        <v>1.042935E9</v>
      </c>
      <c r="U119" s="4">
        <v>7.02287E8</v>
      </c>
      <c r="V119" s="4">
        <v>6.7060573E10</v>
      </c>
      <c r="W119" s="4">
        <v>6.6788399E10</v>
      </c>
      <c r="X119" s="4">
        <v>5.2702E7</v>
      </c>
      <c r="Y119" s="4">
        <v>6.7060573E10</v>
      </c>
      <c r="Z119" s="4">
        <v>3.71493E9</v>
      </c>
      <c r="AA119" s="4">
        <v>3.798726E9</v>
      </c>
      <c r="AE119" s="4">
        <v>0.9992</v>
      </c>
    </row>
    <row r="120" ht="15.75" customHeight="1">
      <c r="A120" s="4" t="s">
        <v>53</v>
      </c>
      <c r="B120" s="4" t="s">
        <v>54</v>
      </c>
      <c r="C120" s="4">
        <v>2011.0</v>
      </c>
      <c r="D120" s="4">
        <f t="shared" si="1"/>
        <v>0.1423180755</v>
      </c>
      <c r="E120" s="5">
        <v>130.744167</v>
      </c>
      <c r="F120" s="4">
        <f t="shared" ref="F120:F131" si="12">(E120-E119)/E119</f>
        <v>-0.01149215267</v>
      </c>
      <c r="G120" s="9">
        <v>0.199348005442911</v>
      </c>
      <c r="H120" s="4">
        <f t="shared" si="2"/>
        <v>0.2108401581</v>
      </c>
      <c r="I120" s="4">
        <v>1696.566666666667</v>
      </c>
      <c r="J120" s="4">
        <v>0.1087342475</v>
      </c>
      <c r="K120" s="4">
        <v>37.48</v>
      </c>
      <c r="L120" s="4">
        <v>0.02209167534</v>
      </c>
      <c r="M120" s="5">
        <v>-0.327468</v>
      </c>
      <c r="N120" s="4">
        <v>0.0</v>
      </c>
      <c r="O120" s="5">
        <v>-0.047093</v>
      </c>
      <c r="Q120" s="5">
        <v>-0.419859</v>
      </c>
      <c r="R120" s="5">
        <v>0.119553</v>
      </c>
      <c r="S120" s="4">
        <v>6.498858E10</v>
      </c>
      <c r="T120" s="4">
        <v>4.30837E8</v>
      </c>
      <c r="U120" s="4">
        <v>7.050724E9</v>
      </c>
      <c r="V120" s="4">
        <v>6.9998167E10</v>
      </c>
      <c r="W120" s="4">
        <v>6.4769358E10</v>
      </c>
      <c r="X120" s="4">
        <v>5.009532E9</v>
      </c>
      <c r="Y120" s="4">
        <v>6.9998167E10</v>
      </c>
      <c r="Z120" s="4">
        <v>4.898212E9</v>
      </c>
      <c r="AA120" s="4">
        <v>5.123812E9</v>
      </c>
      <c r="AE120" s="4">
        <v>0.9284</v>
      </c>
      <c r="AG120" s="4">
        <v>0.0748</v>
      </c>
      <c r="AH120" s="4">
        <v>0.0776</v>
      </c>
    </row>
    <row r="121" ht="15.75" customHeight="1">
      <c r="A121" s="4" t="s">
        <v>53</v>
      </c>
      <c r="B121" s="4" t="s">
        <v>54</v>
      </c>
      <c r="C121" s="4">
        <v>2012.0</v>
      </c>
      <c r="D121" s="4">
        <f t="shared" si="1"/>
        <v>-0.3387873194</v>
      </c>
      <c r="E121" s="5">
        <v>132.36</v>
      </c>
      <c r="F121" s="4">
        <f t="shared" si="12"/>
        <v>0.01235873873</v>
      </c>
      <c r="G121" s="9">
        <v>0.137235673119481</v>
      </c>
      <c r="H121" s="4">
        <f t="shared" si="2"/>
        <v>0.1248769344</v>
      </c>
      <c r="I121" s="4">
        <v>1040.075</v>
      </c>
      <c r="J121" s="4">
        <v>-0.3869530621</v>
      </c>
      <c r="K121" s="4">
        <v>62.95</v>
      </c>
      <c r="L121" s="4">
        <v>0.06052448141</v>
      </c>
      <c r="M121" s="5">
        <v>0.069809</v>
      </c>
      <c r="N121" s="4">
        <v>0.0</v>
      </c>
      <c r="O121" s="5">
        <v>0.256641</v>
      </c>
      <c r="Q121" s="5">
        <v>-0.112509</v>
      </c>
      <c r="R121" s="5">
        <v>0.659297</v>
      </c>
      <c r="S121" s="4">
        <v>6.5290938E10</v>
      </c>
      <c r="T121" s="4">
        <v>2.67181E8</v>
      </c>
      <c r="U121" s="4">
        <v>1.4338885E10</v>
      </c>
      <c r="V121" s="4">
        <v>7.7335159E10</v>
      </c>
      <c r="W121" s="4">
        <v>6.5071716E10</v>
      </c>
      <c r="X121" s="4">
        <v>1.2044203E10</v>
      </c>
      <c r="Y121" s="4">
        <v>7.7335159E10</v>
      </c>
      <c r="Z121" s="4">
        <v>1.2389833E10</v>
      </c>
      <c r="AA121" s="4">
        <v>1.2302362E10</v>
      </c>
      <c r="AE121" s="4">
        <v>0.8443</v>
      </c>
      <c r="AF121" s="4">
        <v>0.1557</v>
      </c>
      <c r="AG121" s="4">
        <v>0.167</v>
      </c>
      <c r="AH121" s="4">
        <v>0.1889</v>
      </c>
    </row>
    <row r="122" ht="15.75" customHeight="1">
      <c r="A122" s="4" t="s">
        <v>53</v>
      </c>
      <c r="B122" s="4" t="s">
        <v>54</v>
      </c>
      <c r="C122" s="4">
        <v>2013.0</v>
      </c>
      <c r="D122" s="4">
        <f t="shared" si="1"/>
        <v>-0.102770685</v>
      </c>
      <c r="E122" s="5">
        <v>135.863333</v>
      </c>
      <c r="F122" s="4">
        <f t="shared" si="12"/>
        <v>0.02646821547</v>
      </c>
      <c r="G122" s="9">
        <v>-0.0147454126009796</v>
      </c>
      <c r="H122" s="4">
        <f t="shared" si="2"/>
        <v>-0.04121362807</v>
      </c>
      <c r="I122" s="4">
        <v>931.4250000000001</v>
      </c>
      <c r="J122" s="4">
        <v>-0.1044636204</v>
      </c>
      <c r="K122" s="4">
        <v>26.23</v>
      </c>
      <c r="L122" s="4">
        <v>0.02816115092</v>
      </c>
      <c r="M122" s="5">
        <v>0.199688</v>
      </c>
      <c r="N122" s="4">
        <v>0.0</v>
      </c>
      <c r="O122" s="5">
        <v>-0.238449</v>
      </c>
      <c r="Q122" s="5">
        <v>0.059899</v>
      </c>
      <c r="R122" s="5">
        <v>-0.196183</v>
      </c>
      <c r="S122" s="4">
        <v>6.4930096E10</v>
      </c>
      <c r="T122" s="4">
        <v>1.0E9</v>
      </c>
      <c r="U122" s="4">
        <v>1.993864E9</v>
      </c>
      <c r="V122" s="4">
        <v>6.4980539E10</v>
      </c>
      <c r="X122" s="4">
        <v>5.0434E7</v>
      </c>
      <c r="Y122" s="4">
        <v>6.4980539E10</v>
      </c>
      <c r="Z122" s="4">
        <v>1.01174E8</v>
      </c>
      <c r="AA122" s="4">
        <v>-3.68438E8</v>
      </c>
      <c r="AE122" s="4">
        <v>0.9992</v>
      </c>
      <c r="AF122" s="4">
        <v>8.0E-4</v>
      </c>
      <c r="AG122" s="4">
        <v>-0.0052</v>
      </c>
      <c r="AH122" s="4">
        <v>-0.0057</v>
      </c>
    </row>
    <row r="123" ht="15.75" customHeight="1">
      <c r="A123" s="4" t="s">
        <v>53</v>
      </c>
      <c r="B123" s="4" t="s">
        <v>54</v>
      </c>
      <c r="C123" s="4">
        <v>2014.0</v>
      </c>
      <c r="D123" s="4">
        <f t="shared" si="1"/>
        <v>-0.2663699919</v>
      </c>
      <c r="E123" s="5">
        <v>123.591667</v>
      </c>
      <c r="F123" s="4">
        <f t="shared" si="12"/>
        <v>-0.09032360482</v>
      </c>
      <c r="G123" s="9">
        <v>0.0141065102272962</v>
      </c>
      <c r="H123" s="4">
        <f t="shared" si="2"/>
        <v>0.1044301151</v>
      </c>
      <c r="I123" s="4">
        <v>599.1916666666667</v>
      </c>
      <c r="J123" s="4">
        <v>-0.3566935967</v>
      </c>
      <c r="K123" s="4">
        <v>0.0</v>
      </c>
      <c r="L123" s="4">
        <v>0.0</v>
      </c>
      <c r="M123" s="5">
        <v>0.296735</v>
      </c>
      <c r="N123" s="4">
        <v>0.0</v>
      </c>
      <c r="O123" s="5">
        <v>-0.154721</v>
      </c>
      <c r="Q123" s="5">
        <v>0.00401</v>
      </c>
      <c r="R123" s="5">
        <v>-0.240911</v>
      </c>
      <c r="S123" s="4">
        <v>6.6180942E10</v>
      </c>
      <c r="T123" s="4">
        <v>9.42E8</v>
      </c>
      <c r="U123" s="4">
        <v>3.323703E9</v>
      </c>
      <c r="V123" s="4">
        <v>6.6351142E10</v>
      </c>
      <c r="X123" s="4">
        <v>1.70191E8</v>
      </c>
      <c r="Y123" s="4">
        <v>6.6351142E10</v>
      </c>
      <c r="Z123" s="4">
        <v>1.522758E9</v>
      </c>
      <c r="AA123" s="4">
        <v>1.24783E9</v>
      </c>
      <c r="AE123" s="4">
        <v>0.9974</v>
      </c>
      <c r="AF123" s="4">
        <v>0.0026</v>
      </c>
      <c r="AG123" s="4">
        <v>0.019</v>
      </c>
      <c r="AH123" s="4">
        <v>0.019</v>
      </c>
    </row>
    <row r="124" ht="15.75" customHeight="1">
      <c r="A124" s="4" t="s">
        <v>53</v>
      </c>
      <c r="B124" s="4" t="s">
        <v>54</v>
      </c>
      <c r="C124" s="4">
        <v>2015.0</v>
      </c>
      <c r="D124" s="4">
        <f t="shared" si="1"/>
        <v>2.300190423</v>
      </c>
      <c r="E124" s="5">
        <v>117.861667</v>
      </c>
      <c r="F124" s="4">
        <f t="shared" si="12"/>
        <v>-0.04636234901</v>
      </c>
      <c r="G124" s="9">
        <v>0.34253284670234</v>
      </c>
      <c r="H124" s="4">
        <f t="shared" si="2"/>
        <v>0.3888951957</v>
      </c>
      <c r="I124" s="4">
        <v>1949.666666666667</v>
      </c>
      <c r="J124" s="4">
        <v>2.253828074</v>
      </c>
      <c r="K124" s="4">
        <v>0.0</v>
      </c>
      <c r="L124" s="4">
        <v>0.0</v>
      </c>
      <c r="M124" s="5">
        <v>0.04426</v>
      </c>
      <c r="N124" s="8">
        <v>548.0</v>
      </c>
      <c r="O124" s="5">
        <v>0.050685</v>
      </c>
      <c r="Q124" s="5">
        <v>0.090932</v>
      </c>
      <c r="R124" s="5">
        <v>0.182306</v>
      </c>
      <c r="S124" s="4">
        <v>7.58102124E11</v>
      </c>
      <c r="U124" s="4">
        <v>2.3092781E10</v>
      </c>
      <c r="V124" s="4">
        <v>7.74133273E11</v>
      </c>
      <c r="X124" s="4">
        <v>1.024573E9</v>
      </c>
      <c r="Y124" s="4">
        <v>7.74133273E11</v>
      </c>
      <c r="Z124" s="4">
        <v>4.131803E9</v>
      </c>
      <c r="AA124" s="4">
        <v>3.230346E9</v>
      </c>
      <c r="AB124" s="4">
        <v>6.6411E7</v>
      </c>
      <c r="AC124" s="4">
        <v>2000000.0</v>
      </c>
      <c r="AD124" s="4">
        <v>0.0292</v>
      </c>
      <c r="AE124" s="4">
        <v>0.9793</v>
      </c>
      <c r="AF124" s="4">
        <v>0.0207</v>
      </c>
      <c r="AG124" s="4">
        <v>0.0049</v>
      </c>
      <c r="AH124" s="4">
        <v>0.0049</v>
      </c>
    </row>
    <row r="125" ht="15.75" customHeight="1">
      <c r="A125" s="4" t="s">
        <v>53</v>
      </c>
      <c r="B125" s="4" t="s">
        <v>54</v>
      </c>
      <c r="C125" s="4">
        <v>2016.0</v>
      </c>
      <c r="D125" s="4">
        <f t="shared" si="1"/>
        <v>1.110537956</v>
      </c>
      <c r="E125" s="5">
        <v>131.215833</v>
      </c>
      <c r="F125" s="4">
        <f t="shared" si="12"/>
        <v>0.1133037258</v>
      </c>
      <c r="G125" s="9">
        <v>0.280707254197166</v>
      </c>
      <c r="H125" s="4">
        <f t="shared" si="2"/>
        <v>0.1674035284</v>
      </c>
      <c r="I125" s="4">
        <v>4335.75</v>
      </c>
      <c r="J125" s="4">
        <v>1.223841682</v>
      </c>
      <c r="K125" s="4">
        <v>0.0</v>
      </c>
      <c r="L125" s="4">
        <v>0.0</v>
      </c>
      <c r="M125" s="5">
        <v>0.073739</v>
      </c>
      <c r="N125" s="8">
        <v>578.0</v>
      </c>
      <c r="O125" s="5">
        <v>0.031798</v>
      </c>
      <c r="Q125" s="5">
        <v>-0.114467</v>
      </c>
      <c r="R125" s="5">
        <v>0.128527</v>
      </c>
      <c r="S125" s="4">
        <v>8.81770083E11</v>
      </c>
      <c r="U125" s="4">
        <v>1.8229757E10</v>
      </c>
      <c r="V125" s="4">
        <v>1.035562294E12</v>
      </c>
      <c r="X125" s="4">
        <v>1.6049145E10</v>
      </c>
      <c r="Y125" s="4">
        <v>1.035562294E12</v>
      </c>
      <c r="Z125" s="4">
        <v>2.60351556E11</v>
      </c>
      <c r="AA125" s="4">
        <v>2.61377397E11</v>
      </c>
      <c r="AB125" s="4">
        <v>8.15444E8</v>
      </c>
      <c r="AC125" s="4">
        <v>244000.0</v>
      </c>
      <c r="AD125" s="4">
        <v>0.0023</v>
      </c>
      <c r="AE125" s="4">
        <v>0.8515</v>
      </c>
      <c r="AF125" s="4">
        <v>0.1485</v>
      </c>
      <c r="AG125" s="4">
        <v>0.2889</v>
      </c>
      <c r="AH125" s="4">
        <v>0.348</v>
      </c>
    </row>
    <row r="126" ht="15.75" customHeight="1">
      <c r="A126" s="4" t="s">
        <v>53</v>
      </c>
      <c r="B126" s="4" t="s">
        <v>54</v>
      </c>
      <c r="C126" s="4">
        <v>2017.0</v>
      </c>
      <c r="D126" s="4">
        <f t="shared" si="1"/>
        <v>0.03334268071</v>
      </c>
      <c r="E126" s="5">
        <v>138.27</v>
      </c>
      <c r="F126" s="4">
        <f t="shared" si="12"/>
        <v>0.0537600291</v>
      </c>
      <c r="G126" s="9">
        <v>0.157164658655981</v>
      </c>
      <c r="H126" s="4">
        <f t="shared" si="2"/>
        <v>0.1034046296</v>
      </c>
      <c r="I126" s="4">
        <v>4464.075</v>
      </c>
      <c r="J126" s="4">
        <v>0.02959695554</v>
      </c>
      <c r="K126" s="4">
        <v>256.71</v>
      </c>
      <c r="L126" s="4">
        <v>0.05750575427</v>
      </c>
      <c r="M126" s="5">
        <v>0.047539</v>
      </c>
      <c r="N126" s="8">
        <v>614.0</v>
      </c>
      <c r="O126" s="5">
        <v>0.077376</v>
      </c>
      <c r="Q126" s="5">
        <v>0.083291</v>
      </c>
      <c r="R126" s="5">
        <v>0.057365</v>
      </c>
      <c r="S126" s="4">
        <v>6.22358258E11</v>
      </c>
      <c r="U126" s="4">
        <v>7.983293E9</v>
      </c>
      <c r="V126" s="4">
        <v>7.76455628E11</v>
      </c>
      <c r="X126" s="4">
        <v>1.260671E9</v>
      </c>
      <c r="Y126" s="4">
        <v>7.76455628E11</v>
      </c>
      <c r="Z126" s="4">
        <v>1.1981208E10</v>
      </c>
      <c r="AA126" s="4">
        <v>1.2308375E10</v>
      </c>
      <c r="AE126" s="4">
        <v>0.8015</v>
      </c>
      <c r="AF126" s="4">
        <v>0.1985</v>
      </c>
      <c r="AG126" s="4">
        <v>0.0136</v>
      </c>
      <c r="AH126" s="4">
        <v>0.0164</v>
      </c>
    </row>
    <row r="127" ht="15.75" customHeight="1">
      <c r="A127" s="4" t="s">
        <v>53</v>
      </c>
      <c r="B127" s="4" t="s">
        <v>54</v>
      </c>
      <c r="C127" s="4">
        <v>2018.0</v>
      </c>
      <c r="D127" s="4">
        <f t="shared" si="1"/>
        <v>0.04681250742</v>
      </c>
      <c r="E127" s="5">
        <v>139.149167</v>
      </c>
      <c r="F127" s="4">
        <f t="shared" si="12"/>
        <v>0.006358335141</v>
      </c>
      <c r="G127" s="9">
        <v>0.109298715856037</v>
      </c>
      <c r="H127" s="4">
        <f t="shared" si="2"/>
        <v>0.1029403807</v>
      </c>
      <c r="I127" s="4">
        <v>4420.458333333333</v>
      </c>
      <c r="J127" s="4">
        <v>-0.009770594505</v>
      </c>
      <c r="K127" s="4">
        <v>278.23</v>
      </c>
      <c r="L127" s="4">
        <v>0.06294143707</v>
      </c>
      <c r="M127" s="5">
        <v>0.089426</v>
      </c>
      <c r="N127" s="4">
        <v>721.1</v>
      </c>
      <c r="O127" s="5">
        <v>-0.157945</v>
      </c>
      <c r="Q127" s="5">
        <v>0.087145</v>
      </c>
      <c r="R127" s="5">
        <v>-0.192973</v>
      </c>
      <c r="T127" s="4">
        <v>4.032E9</v>
      </c>
      <c r="U127" s="4">
        <v>1.212686E9</v>
      </c>
      <c r="V127" s="4">
        <v>7.75162973E11</v>
      </c>
      <c r="X127" s="4">
        <v>9.67486E8</v>
      </c>
      <c r="Y127" s="4">
        <v>7.75162973E11</v>
      </c>
      <c r="Z127" s="4">
        <v>3.4330024E10</v>
      </c>
      <c r="AA127" s="4">
        <v>3.3941275E10</v>
      </c>
      <c r="AF127" s="4">
        <v>0.1987</v>
      </c>
    </row>
    <row r="128" ht="15.75" customHeight="1">
      <c r="A128" s="4" t="s">
        <v>53</v>
      </c>
      <c r="B128" s="4" t="s">
        <v>54</v>
      </c>
      <c r="C128" s="4">
        <v>2019.0</v>
      </c>
      <c r="D128" s="4">
        <f t="shared" si="1"/>
        <v>0.4482760534</v>
      </c>
      <c r="E128" s="5">
        <v>142.634167</v>
      </c>
      <c r="F128" s="4">
        <f t="shared" si="12"/>
        <v>0.02504506549</v>
      </c>
      <c r="G128" s="9">
        <v>0.117745719106037</v>
      </c>
      <c r="H128" s="4">
        <f t="shared" si="2"/>
        <v>0.09270065362</v>
      </c>
      <c r="I128" s="4">
        <v>6297.541666666667</v>
      </c>
      <c r="J128" s="4">
        <v>0.4246354545</v>
      </c>
      <c r="K128" s="4">
        <v>306.6</v>
      </c>
      <c r="L128" s="4">
        <v>0.04868566438</v>
      </c>
      <c r="M128" s="5">
        <v>0.083247</v>
      </c>
      <c r="N128" s="4">
        <v>948.8</v>
      </c>
      <c r="O128" s="5">
        <v>-0.103477</v>
      </c>
      <c r="Q128" s="5">
        <v>0.146572</v>
      </c>
      <c r="R128" s="5">
        <v>-0.140062</v>
      </c>
      <c r="S128" s="4">
        <v>6.95169597E11</v>
      </c>
      <c r="T128" s="4">
        <v>9.117E9</v>
      </c>
      <c r="U128" s="4">
        <v>6.11772E8</v>
      </c>
      <c r="V128" s="4">
        <v>8.86866272E11</v>
      </c>
      <c r="X128" s="4">
        <v>1.407388E9</v>
      </c>
      <c r="Y128" s="4">
        <v>8.86866272E11</v>
      </c>
      <c r="Z128" s="4">
        <v>1.23762109E11</v>
      </c>
      <c r="AA128" s="4">
        <v>1.06246309E11</v>
      </c>
      <c r="AB128" s="4">
        <v>3.7982617E10</v>
      </c>
      <c r="AC128" s="4">
        <v>4.0832121E10</v>
      </c>
      <c r="AD128" s="4">
        <v>0.0116</v>
      </c>
      <c r="AE128" s="4">
        <v>0.7838</v>
      </c>
      <c r="AF128" s="4">
        <v>0.2162</v>
      </c>
      <c r="AG128" s="4">
        <v>0.1279</v>
      </c>
      <c r="AH128" s="4">
        <v>0.1614</v>
      </c>
    </row>
    <row r="129" ht="15.75" customHeight="1">
      <c r="A129" s="4" t="s">
        <v>53</v>
      </c>
      <c r="B129" s="4" t="s">
        <v>54</v>
      </c>
      <c r="C129" s="4">
        <v>2020.0</v>
      </c>
      <c r="D129" s="4">
        <f t="shared" si="1"/>
        <v>1.072914506</v>
      </c>
      <c r="E129" s="5">
        <v>152.78</v>
      </c>
      <c r="F129" s="4">
        <f t="shared" si="12"/>
        <v>0.07113185581</v>
      </c>
      <c r="G129" s="9">
        <v>0.141687059685592</v>
      </c>
      <c r="H129" s="4">
        <f t="shared" si="2"/>
        <v>0.07055520388</v>
      </c>
      <c r="I129" s="4">
        <v>13272.125</v>
      </c>
      <c r="J129" s="4">
        <v>1.107508882</v>
      </c>
      <c r="K129" s="4">
        <v>484.93</v>
      </c>
      <c r="L129" s="4">
        <v>0.03653747987</v>
      </c>
      <c r="M129" s="5">
        <v>-0.007465</v>
      </c>
      <c r="N129" s="8">
        <v>2038.0</v>
      </c>
      <c r="O129" s="5">
        <v>-0.181802</v>
      </c>
      <c r="Q129" s="5">
        <v>0.143097</v>
      </c>
      <c r="R129" s="5">
        <v>-0.005631</v>
      </c>
      <c r="S129" s="4">
        <v>1.324282654E12</v>
      </c>
      <c r="T129" s="4">
        <v>1.9017E10</v>
      </c>
      <c r="U129" s="4">
        <v>2.006055E9</v>
      </c>
      <c r="V129" s="4">
        <v>1.670731759E12</v>
      </c>
      <c r="X129" s="4">
        <v>1.413153E9</v>
      </c>
      <c r="Y129" s="4">
        <v>1.670731759E12</v>
      </c>
      <c r="Z129" s="4">
        <v>8.15218981E11</v>
      </c>
      <c r="AA129" s="4">
        <v>6.59958919E11</v>
      </c>
      <c r="AB129" s="4">
        <v>4.2429744E10</v>
      </c>
      <c r="AC129" s="4">
        <v>6.5526784E10</v>
      </c>
      <c r="AD129" s="4">
        <v>0.0133</v>
      </c>
      <c r="AE129" s="4">
        <v>0.7926</v>
      </c>
      <c r="AF129" s="4">
        <v>0.2074</v>
      </c>
      <c r="AG129" s="4">
        <v>0.5161</v>
      </c>
      <c r="AH129" s="4">
        <v>0.6536</v>
      </c>
    </row>
    <row r="130" ht="15.75" customHeight="1">
      <c r="A130" s="4" t="s">
        <v>53</v>
      </c>
      <c r="B130" s="4" t="s">
        <v>54</v>
      </c>
      <c r="C130" s="4">
        <v>2021.0</v>
      </c>
      <c r="D130" s="4">
        <f t="shared" si="1"/>
        <v>0.1565672308</v>
      </c>
      <c r="E130" s="5">
        <v>143.334167</v>
      </c>
      <c r="F130" s="4">
        <f t="shared" si="12"/>
        <v>-0.06182637125</v>
      </c>
      <c r="G130" s="9">
        <v>0.398543479849648</v>
      </c>
      <c r="H130" s="4">
        <f t="shared" si="2"/>
        <v>0.4603698511</v>
      </c>
      <c r="I130" s="4">
        <v>13904.95833333333</v>
      </c>
      <c r="J130" s="4">
        <v>0.04768138737</v>
      </c>
      <c r="K130" s="4">
        <v>654.36</v>
      </c>
      <c r="L130" s="4">
        <v>0.04705947219</v>
      </c>
      <c r="M130" s="5">
        <v>-0.007775</v>
      </c>
      <c r="N130" s="8">
        <v>1740.0</v>
      </c>
      <c r="O130" s="5">
        <v>-0.271703</v>
      </c>
      <c r="Q130" s="5">
        <v>0.057131</v>
      </c>
      <c r="R130" s="5">
        <v>-0.628586</v>
      </c>
      <c r="S130" s="4">
        <v>1.320544079E12</v>
      </c>
      <c r="U130" s="4">
        <v>1.199256E9</v>
      </c>
      <c r="V130" s="4">
        <v>1.651736296E12</v>
      </c>
      <c r="X130" s="4">
        <v>5.86297E8</v>
      </c>
      <c r="Y130" s="4">
        <v>1.651736296E12</v>
      </c>
      <c r="Z130" s="4">
        <v>8.5720475E10</v>
      </c>
      <c r="AA130" s="4">
        <v>8.5297163E10</v>
      </c>
      <c r="AD130" s="4">
        <v>7.0E-4</v>
      </c>
      <c r="AE130" s="4">
        <v>0.7995</v>
      </c>
      <c r="AF130" s="4">
        <v>0.2005</v>
      </c>
      <c r="AG130" s="4">
        <v>0.0513</v>
      </c>
      <c r="AH130" s="4">
        <v>0.0645</v>
      </c>
    </row>
    <row r="131" ht="15.75" customHeight="1">
      <c r="A131" s="4" t="s">
        <v>53</v>
      </c>
      <c r="B131" s="4" t="s">
        <v>54</v>
      </c>
      <c r="C131" s="4">
        <v>2022.0</v>
      </c>
      <c r="D131" s="4">
        <f t="shared" si="1"/>
        <v>-0.215127744</v>
      </c>
      <c r="E131" s="5">
        <v>127.691667</v>
      </c>
      <c r="F131" s="4">
        <f t="shared" si="12"/>
        <v>-0.1091330862</v>
      </c>
      <c r="G131" s="9">
        <v>-0.170138681536268</v>
      </c>
      <c r="H131" s="4">
        <f t="shared" si="2"/>
        <v>-0.06100559535</v>
      </c>
      <c r="I131" s="4">
        <v>9396.125</v>
      </c>
      <c r="J131" s="4">
        <v>-0.3242608302</v>
      </c>
      <c r="K131" s="4">
        <v>0.0</v>
      </c>
      <c r="L131" s="4">
        <v>0.0</v>
      </c>
      <c r="M131" s="5">
        <v>0.280733</v>
      </c>
      <c r="N131" s="8">
        <v>1025.0</v>
      </c>
      <c r="O131" s="5">
        <v>-0.060831</v>
      </c>
      <c r="Q131" s="5">
        <v>0.132307</v>
      </c>
      <c r="R131" s="5">
        <v>-0.274576</v>
      </c>
      <c r="S131" s="4">
        <v>1.079222692E12</v>
      </c>
      <c r="U131" s="4">
        <v>9.04268E8</v>
      </c>
      <c r="V131" s="4">
        <v>1.396114452E12</v>
      </c>
      <c r="X131" s="4">
        <v>1.106099E9</v>
      </c>
      <c r="Y131" s="4">
        <v>1.396114452E12</v>
      </c>
      <c r="Z131" s="4">
        <v>-3.01634797E11</v>
      </c>
      <c r="AA131" s="4">
        <v>-2.41358875E11</v>
      </c>
      <c r="AD131" s="4">
        <v>5.0E-4</v>
      </c>
      <c r="AE131" s="4">
        <v>0.773</v>
      </c>
      <c r="AF131" s="4">
        <v>0.227</v>
      </c>
      <c r="AG131" s="4">
        <v>-0.1584</v>
      </c>
      <c r="AH131" s="4">
        <v>-0.2012</v>
      </c>
    </row>
    <row r="132" ht="15.75" customHeight="1">
      <c r="A132" s="4" t="s">
        <v>55</v>
      </c>
      <c r="B132" s="4" t="s">
        <v>56</v>
      </c>
      <c r="C132" s="4">
        <v>2010.0</v>
      </c>
      <c r="D132" s="4">
        <f t="shared" si="1"/>
        <v>0</v>
      </c>
      <c r="E132" s="5">
        <v>132.264167</v>
      </c>
      <c r="F132" s="4">
        <f>0</f>
        <v>0</v>
      </c>
      <c r="G132" s="10">
        <v>0.0</v>
      </c>
      <c r="H132" s="4">
        <f t="shared" si="2"/>
        <v>0</v>
      </c>
      <c r="I132" s="4">
        <v>391.8183333333333</v>
      </c>
      <c r="J132" s="4">
        <v>0.0</v>
      </c>
      <c r="K132" s="4">
        <v>4.29</v>
      </c>
      <c r="L132" s="4">
        <v>0.0</v>
      </c>
      <c r="M132" s="5">
        <v>0.0</v>
      </c>
      <c r="N132" s="4">
        <v>523.9</v>
      </c>
      <c r="O132" s="5">
        <v>0.0</v>
      </c>
      <c r="Q132" s="5">
        <v>0.0</v>
      </c>
      <c r="R132" s="5">
        <v>0.0</v>
      </c>
      <c r="S132" s="4">
        <v>2.46567987E11</v>
      </c>
      <c r="T132" s="4">
        <v>4.1241826E10</v>
      </c>
      <c r="U132" s="4">
        <v>1.715036E10</v>
      </c>
      <c r="V132" s="4">
        <v>4.58746548E11</v>
      </c>
      <c r="W132" s="4">
        <v>1.06203737E11</v>
      </c>
      <c r="X132" s="4">
        <v>7.9139323E10</v>
      </c>
      <c r="Y132" s="4">
        <v>4.58746548E11</v>
      </c>
      <c r="Z132" s="4">
        <v>-3.4055621E10</v>
      </c>
      <c r="AA132" s="4">
        <v>-3.9627711E10</v>
      </c>
      <c r="AE132" s="4">
        <v>0.5831</v>
      </c>
      <c r="AG132" s="4">
        <v>-0.0846</v>
      </c>
      <c r="AH132" s="4">
        <v>-0.1369</v>
      </c>
    </row>
    <row r="133" ht="15.75" customHeight="1">
      <c r="A133" s="4" t="s">
        <v>55</v>
      </c>
      <c r="B133" s="4" t="s">
        <v>56</v>
      </c>
      <c r="C133" s="4">
        <v>2011.0</v>
      </c>
      <c r="D133" s="4">
        <f t="shared" si="1"/>
        <v>0.2579308534</v>
      </c>
      <c r="E133" s="5">
        <v>130.744167</v>
      </c>
      <c r="F133" s="4">
        <f t="shared" ref="F133:F144" si="13">(E133-E132)/E132</f>
        <v>-0.01149215267</v>
      </c>
      <c r="G133" s="9">
        <v>0.199348005442911</v>
      </c>
      <c r="H133" s="4">
        <f t="shared" si="2"/>
        <v>0.2108401581</v>
      </c>
      <c r="I133" s="4">
        <v>476.8325</v>
      </c>
      <c r="J133" s="4">
        <v>0.2169734273</v>
      </c>
      <c r="K133" s="4">
        <v>14.05</v>
      </c>
      <c r="L133" s="4">
        <v>0.02946527345</v>
      </c>
      <c r="M133" s="5">
        <v>-0.327468</v>
      </c>
      <c r="N133" s="4">
        <v>366.6</v>
      </c>
      <c r="O133" s="5">
        <v>-0.047093</v>
      </c>
      <c r="Q133" s="5">
        <v>-0.419859</v>
      </c>
      <c r="R133" s="5">
        <v>0.119553</v>
      </c>
      <c r="S133" s="4">
        <v>2.51412323E11</v>
      </c>
      <c r="T133" s="4">
        <v>1.9023891E10</v>
      </c>
      <c r="U133" s="4">
        <v>3.0811583E10</v>
      </c>
      <c r="V133" s="4">
        <v>4.52262478E11</v>
      </c>
      <c r="W133" s="4">
        <v>9.0136977E10</v>
      </c>
      <c r="X133" s="4">
        <v>7.5998387E10</v>
      </c>
      <c r="Y133" s="4">
        <v>4.52262478E11</v>
      </c>
      <c r="Z133" s="4">
        <v>-1.386315E9</v>
      </c>
      <c r="AA133" s="4">
        <v>-1.908557E9</v>
      </c>
      <c r="AE133" s="4">
        <v>0.5559</v>
      </c>
      <c r="AG133" s="4">
        <v>-0.0042</v>
      </c>
      <c r="AH133" s="4">
        <v>-0.0074</v>
      </c>
    </row>
    <row r="134" ht="15.75" customHeight="1">
      <c r="A134" s="4" t="s">
        <v>55</v>
      </c>
      <c r="B134" s="4" t="s">
        <v>56</v>
      </c>
      <c r="C134" s="4">
        <v>2012.0</v>
      </c>
      <c r="D134" s="4">
        <f t="shared" si="1"/>
        <v>-0.1666255512</v>
      </c>
      <c r="E134" s="5">
        <v>132.36</v>
      </c>
      <c r="F134" s="4">
        <f t="shared" si="13"/>
        <v>0.01235873873</v>
      </c>
      <c r="G134" s="9">
        <v>0.137235673119481</v>
      </c>
      <c r="H134" s="4">
        <f t="shared" si="2"/>
        <v>0.1248769344</v>
      </c>
      <c r="I134" s="4">
        <v>388.125</v>
      </c>
      <c r="J134" s="4">
        <v>-0.1860349284</v>
      </c>
      <c r="K134" s="4">
        <v>12.33</v>
      </c>
      <c r="L134" s="4">
        <v>0.03176811594</v>
      </c>
      <c r="M134" s="5">
        <v>0.069809</v>
      </c>
      <c r="N134" s="4">
        <v>371.9</v>
      </c>
      <c r="O134" s="5">
        <v>0.256641</v>
      </c>
      <c r="Q134" s="5">
        <v>-0.112509</v>
      </c>
      <c r="R134" s="5">
        <v>0.659297</v>
      </c>
      <c r="S134" s="4">
        <v>1.8813075E11</v>
      </c>
      <c r="T134" s="4">
        <v>1.1181024E10</v>
      </c>
      <c r="U134" s="4">
        <v>3.4299466E10</v>
      </c>
      <c r="V134" s="4">
        <v>4.23335144E11</v>
      </c>
      <c r="W134" s="4">
        <v>9.3148797E10</v>
      </c>
      <c r="X134" s="4">
        <v>1.18959123E11</v>
      </c>
      <c r="Y134" s="4">
        <v>4.23335144E11</v>
      </c>
      <c r="Z134" s="4">
        <v>1.6341012E10</v>
      </c>
      <c r="AA134" s="4">
        <v>1.4637859E10</v>
      </c>
      <c r="AB134" s="4">
        <v>1.938018E10</v>
      </c>
      <c r="AC134" s="4">
        <v>1.0316865E10</v>
      </c>
      <c r="AD134" s="4">
        <v>-0.0529</v>
      </c>
      <c r="AE134" s="4">
        <v>0.4444</v>
      </c>
      <c r="AF134" s="4">
        <v>0.5556</v>
      </c>
      <c r="AG134" s="4">
        <v>0.0334</v>
      </c>
      <c r="AH134" s="4">
        <v>0.0666</v>
      </c>
    </row>
    <row r="135" ht="15.75" customHeight="1">
      <c r="A135" s="4" t="s">
        <v>55</v>
      </c>
      <c r="B135" s="4" t="s">
        <v>56</v>
      </c>
      <c r="C135" s="4">
        <v>2013.0</v>
      </c>
      <c r="D135" s="4">
        <f t="shared" si="1"/>
        <v>-0.2654385905</v>
      </c>
      <c r="E135" s="5">
        <v>135.863333</v>
      </c>
      <c r="F135" s="4">
        <f t="shared" si="13"/>
        <v>0.02646821547</v>
      </c>
      <c r="G135" s="9">
        <v>-0.0147454126009796</v>
      </c>
      <c r="H135" s="4">
        <f t="shared" si="2"/>
        <v>-0.04121362807</v>
      </c>
      <c r="I135" s="4">
        <v>286.7666666666667</v>
      </c>
      <c r="J135" s="4">
        <v>-0.2611486849</v>
      </c>
      <c r="K135" s="4">
        <v>6.36</v>
      </c>
      <c r="L135" s="4">
        <v>0.02217830989</v>
      </c>
      <c r="M135" s="5">
        <v>0.199688</v>
      </c>
      <c r="N135" s="4">
        <v>267.7</v>
      </c>
      <c r="O135" s="5">
        <v>-0.238449</v>
      </c>
      <c r="Q135" s="5">
        <v>0.059899</v>
      </c>
      <c r="R135" s="5">
        <v>-0.196183</v>
      </c>
      <c r="S135" s="4">
        <v>1.91002492E11</v>
      </c>
      <c r="T135" s="4">
        <v>1.644889E9</v>
      </c>
      <c r="U135" s="4">
        <v>2.0127823E10</v>
      </c>
      <c r="V135" s="4">
        <v>3.99926531E11</v>
      </c>
      <c r="X135" s="4">
        <v>7.4912062E10</v>
      </c>
      <c r="Y135" s="4">
        <v>3.99926531E11</v>
      </c>
      <c r="Z135" s="4">
        <v>9.170399E9</v>
      </c>
      <c r="AA135" s="4">
        <v>8.055121E9</v>
      </c>
      <c r="AB135" s="4">
        <v>1.1168055E10</v>
      </c>
      <c r="AC135" s="4">
        <v>6.664307E9</v>
      </c>
      <c r="AD135" s="4">
        <v>2.0E-4</v>
      </c>
      <c r="AE135" s="4">
        <v>0.4776</v>
      </c>
      <c r="AF135" s="4">
        <v>0.5224</v>
      </c>
      <c r="AG135" s="4">
        <v>0.0196</v>
      </c>
      <c r="AH135" s="4">
        <v>0.0425</v>
      </c>
    </row>
    <row r="136" ht="15.75" customHeight="1">
      <c r="A136" s="4" t="s">
        <v>55</v>
      </c>
      <c r="B136" s="4" t="s">
        <v>56</v>
      </c>
      <c r="C136" s="4">
        <v>2014.0</v>
      </c>
      <c r="D136" s="4">
        <f t="shared" si="1"/>
        <v>0.4854383707</v>
      </c>
      <c r="E136" s="5">
        <v>123.591667</v>
      </c>
      <c r="F136" s="4">
        <f t="shared" si="13"/>
        <v>-0.09032360482</v>
      </c>
      <c r="G136" s="9">
        <v>0.0141065102272962</v>
      </c>
      <c r="H136" s="4">
        <f t="shared" si="2"/>
        <v>0.1044301151</v>
      </c>
      <c r="I136" s="4">
        <v>348.3208333333334</v>
      </c>
      <c r="J136" s="4">
        <v>0.2146489597</v>
      </c>
      <c r="K136" s="4">
        <v>62.86</v>
      </c>
      <c r="L136" s="4">
        <v>0.1804658062</v>
      </c>
      <c r="M136" s="5">
        <v>0.296735</v>
      </c>
      <c r="N136" s="4">
        <v>420.5</v>
      </c>
      <c r="O136" s="5">
        <v>-0.154721</v>
      </c>
      <c r="Q136" s="5">
        <v>0.00401</v>
      </c>
      <c r="R136" s="5">
        <v>-0.240911</v>
      </c>
      <c r="S136" s="4">
        <v>1.2524272E11</v>
      </c>
      <c r="T136" s="4">
        <v>8.767584E9</v>
      </c>
      <c r="U136" s="4">
        <v>9.872117E10</v>
      </c>
      <c r="V136" s="4">
        <v>4.59955378E11</v>
      </c>
      <c r="X136" s="4">
        <v>8.6970108E10</v>
      </c>
      <c r="Y136" s="4">
        <v>4.59955378E11</v>
      </c>
      <c r="Z136" s="4">
        <v>-3.7709528E10</v>
      </c>
      <c r="AA136" s="4">
        <v>-1.3100737E10</v>
      </c>
      <c r="AB136" s="4">
        <v>4.2878677E10</v>
      </c>
      <c r="AC136" s="4">
        <v>5.1708574E10</v>
      </c>
      <c r="AD136" s="4">
        <v>0.2004</v>
      </c>
      <c r="AE136" s="4">
        <v>0.2723</v>
      </c>
      <c r="AF136" s="4">
        <v>0.7277</v>
      </c>
      <c r="AG136" s="4">
        <v>-0.0305</v>
      </c>
      <c r="AH136" s="4">
        <v>-0.0829</v>
      </c>
    </row>
    <row r="137" ht="15.75" customHeight="1">
      <c r="A137" s="4" t="s">
        <v>55</v>
      </c>
      <c r="B137" s="4" t="s">
        <v>56</v>
      </c>
      <c r="C137" s="4">
        <v>2015.0</v>
      </c>
      <c r="D137" s="4">
        <f t="shared" si="1"/>
        <v>1.024452631</v>
      </c>
      <c r="E137" s="5">
        <v>117.861667</v>
      </c>
      <c r="F137" s="4">
        <f t="shared" si="13"/>
        <v>-0.04636234901</v>
      </c>
      <c r="G137" s="9">
        <v>0.34253284670234</v>
      </c>
      <c r="H137" s="4">
        <f t="shared" si="2"/>
        <v>0.3888951957</v>
      </c>
      <c r="I137" s="4">
        <v>660.9416666666667</v>
      </c>
      <c r="J137" s="4">
        <v>0.8975082838</v>
      </c>
      <c r="K137" s="4">
        <v>53.26</v>
      </c>
      <c r="L137" s="4">
        <v>0.08058199791</v>
      </c>
      <c r="M137" s="5">
        <v>0.04426</v>
      </c>
      <c r="N137" s="4">
        <v>510.2</v>
      </c>
      <c r="O137" s="5">
        <v>0.050685</v>
      </c>
      <c r="Q137" s="5">
        <v>0.090932</v>
      </c>
      <c r="R137" s="5">
        <v>0.182306</v>
      </c>
      <c r="S137" s="4">
        <v>1.22028856E11</v>
      </c>
      <c r="T137" s="4">
        <v>1.8275808E10</v>
      </c>
      <c r="U137" s="4">
        <v>1.11674729E11</v>
      </c>
      <c r="V137" s="4">
        <v>4.8250387E11</v>
      </c>
      <c r="X137" s="4">
        <v>1.89933416E11</v>
      </c>
      <c r="Y137" s="4">
        <v>4.8250387E11</v>
      </c>
      <c r="Z137" s="4">
        <v>4.4261297E10</v>
      </c>
      <c r="AA137" s="4">
        <v>4.0105932E10</v>
      </c>
      <c r="AB137" s="4">
        <v>5.3070014E10</v>
      </c>
      <c r="AC137" s="4">
        <v>4.2598832E10</v>
      </c>
      <c r="AD137" s="4">
        <v>0.0248</v>
      </c>
      <c r="AE137" s="4">
        <v>0.2529</v>
      </c>
      <c r="AF137" s="4">
        <v>0.7471</v>
      </c>
      <c r="AG137" s="4">
        <v>0.0851</v>
      </c>
      <c r="AH137" s="4">
        <v>0.3244</v>
      </c>
    </row>
    <row r="138" ht="15.75" customHeight="1">
      <c r="A138" s="4" t="s">
        <v>55</v>
      </c>
      <c r="B138" s="4" t="s">
        <v>56</v>
      </c>
      <c r="C138" s="4">
        <v>2016.0</v>
      </c>
      <c r="D138" s="4">
        <f t="shared" si="1"/>
        <v>0.1361821366</v>
      </c>
      <c r="E138" s="5">
        <v>131.215833</v>
      </c>
      <c r="F138" s="4">
        <f t="shared" si="13"/>
        <v>0.1133037258</v>
      </c>
      <c r="G138" s="9">
        <v>0.280707254197166</v>
      </c>
      <c r="H138" s="4">
        <f t="shared" si="2"/>
        <v>0.1674035284</v>
      </c>
      <c r="I138" s="4">
        <v>762.4333333333334</v>
      </c>
      <c r="J138" s="4">
        <v>0.1535561636</v>
      </c>
      <c r="K138" s="4">
        <v>73.14</v>
      </c>
      <c r="L138" s="4">
        <v>0.09592969877</v>
      </c>
      <c r="M138" s="5">
        <v>0.073739</v>
      </c>
      <c r="N138" s="4">
        <v>789.1</v>
      </c>
      <c r="O138" s="5">
        <v>0.031798</v>
      </c>
      <c r="Q138" s="5">
        <v>-0.114467</v>
      </c>
      <c r="R138" s="5">
        <v>0.128527</v>
      </c>
      <c r="S138" s="4">
        <v>1.45501599E11</v>
      </c>
      <c r="T138" s="4">
        <v>1.132354E9</v>
      </c>
      <c r="U138" s="4">
        <v>6.2801978E10</v>
      </c>
      <c r="V138" s="4">
        <v>4.48226602E11</v>
      </c>
      <c r="X138" s="4">
        <v>1.12420305E11</v>
      </c>
      <c r="Y138" s="4">
        <v>4.48226602E11</v>
      </c>
      <c r="Z138" s="4">
        <v>1.0652219E11</v>
      </c>
      <c r="AA138" s="4">
        <v>8.4704168E10</v>
      </c>
      <c r="AB138" s="4">
        <v>3.3785898E10</v>
      </c>
      <c r="AC138" s="4">
        <v>6.0795556E10</v>
      </c>
      <c r="AD138" s="4">
        <v>0.0393</v>
      </c>
      <c r="AE138" s="4">
        <v>0.3246</v>
      </c>
      <c r="AF138" s="4">
        <v>0.6754</v>
      </c>
      <c r="AG138" s="4">
        <v>0.182</v>
      </c>
      <c r="AH138" s="4">
        <v>0.6332</v>
      </c>
    </row>
    <row r="139" ht="15.75" customHeight="1">
      <c r="A139" s="4" t="s">
        <v>55</v>
      </c>
      <c r="B139" s="4" t="s">
        <v>56</v>
      </c>
      <c r="C139" s="4">
        <v>2017.0</v>
      </c>
      <c r="D139" s="4">
        <f t="shared" si="1"/>
        <v>0.1906318589</v>
      </c>
      <c r="E139" s="5">
        <v>138.27</v>
      </c>
      <c r="F139" s="4">
        <f t="shared" si="13"/>
        <v>0.0537600291</v>
      </c>
      <c r="G139" s="9">
        <v>0.157164658655981</v>
      </c>
      <c r="H139" s="4">
        <f t="shared" si="2"/>
        <v>0.1034046296</v>
      </c>
      <c r="I139" s="4">
        <v>850.0500000000001</v>
      </c>
      <c r="J139" s="4">
        <v>0.1149171512</v>
      </c>
      <c r="K139" s="4">
        <v>110.06</v>
      </c>
      <c r="L139" s="4">
        <v>0.1294747368</v>
      </c>
      <c r="M139" s="5">
        <v>0.047539</v>
      </c>
      <c r="N139" s="4">
        <v>743.4</v>
      </c>
      <c r="O139" s="5">
        <v>0.077376</v>
      </c>
      <c r="Q139" s="5">
        <v>0.083291</v>
      </c>
      <c r="R139" s="5">
        <v>0.057365</v>
      </c>
      <c r="S139" s="4">
        <v>1.83481141E11</v>
      </c>
      <c r="T139" s="4">
        <v>1.81779E8</v>
      </c>
      <c r="U139" s="4">
        <v>5.5224556E10</v>
      </c>
      <c r="V139" s="4">
        <v>4.32402919E11</v>
      </c>
      <c r="X139" s="4">
        <v>1.30739229E11</v>
      </c>
      <c r="Y139" s="4">
        <v>4.32402919E11</v>
      </c>
      <c r="Z139" s="4">
        <v>1.46040243E11</v>
      </c>
      <c r="AA139" s="4">
        <v>1.30178855E11</v>
      </c>
      <c r="AB139" s="4">
        <v>6.5312942E10</v>
      </c>
      <c r="AC139" s="4">
        <v>9.1677746E10</v>
      </c>
      <c r="AD139" s="4">
        <v>0.0059</v>
      </c>
      <c r="AE139" s="4">
        <v>0.4243</v>
      </c>
      <c r="AF139" s="4">
        <v>0.5757</v>
      </c>
      <c r="AG139" s="4">
        <v>0.2956</v>
      </c>
      <c r="AH139" s="4">
        <v>0.7914</v>
      </c>
    </row>
    <row r="140" ht="15.75" customHeight="1">
      <c r="A140" s="4" t="s">
        <v>55</v>
      </c>
      <c r="B140" s="4" t="s">
        <v>56</v>
      </c>
      <c r="C140" s="4">
        <v>2018.0</v>
      </c>
      <c r="D140" s="4">
        <f t="shared" si="1"/>
        <v>0.3118251956</v>
      </c>
      <c r="E140" s="5">
        <v>139.149167</v>
      </c>
      <c r="F140" s="4">
        <f t="shared" si="13"/>
        <v>0.006358335141</v>
      </c>
      <c r="G140" s="9">
        <v>0.109298715856037</v>
      </c>
      <c r="H140" s="4">
        <f t="shared" si="2"/>
        <v>0.1029403807</v>
      </c>
      <c r="I140" s="4">
        <v>985.6666666666666</v>
      </c>
      <c r="J140" s="4">
        <v>0.1595396349</v>
      </c>
      <c r="K140" s="4">
        <v>156.37</v>
      </c>
      <c r="L140" s="4">
        <v>0.1586438958</v>
      </c>
      <c r="M140" s="5">
        <v>0.089426</v>
      </c>
      <c r="N140" s="4">
        <v>789.9</v>
      </c>
      <c r="O140" s="5">
        <v>-0.157945</v>
      </c>
      <c r="Q140" s="5">
        <v>0.087145</v>
      </c>
      <c r="R140" s="5">
        <v>-0.192973</v>
      </c>
      <c r="S140" s="4">
        <v>1.76756343E11</v>
      </c>
      <c r="T140" s="4">
        <v>113000.0</v>
      </c>
      <c r="U140" s="4">
        <v>1.1152242E10</v>
      </c>
      <c r="V140" s="4">
        <v>3.90636201E11</v>
      </c>
      <c r="X140" s="4">
        <v>6.4065068E10</v>
      </c>
      <c r="Y140" s="4">
        <v>3.90636201E11</v>
      </c>
      <c r="Z140" s="4">
        <v>1.38430206E11</v>
      </c>
      <c r="AA140" s="4">
        <v>1.24269268E11</v>
      </c>
      <c r="AB140" s="4">
        <v>6.46303E10</v>
      </c>
      <c r="AC140" s="4">
        <v>1.30201459E11</v>
      </c>
      <c r="AD140" s="4">
        <v>0.0866</v>
      </c>
      <c r="AE140" s="4">
        <v>0.4525</v>
      </c>
      <c r="AF140" s="4">
        <v>0.5475</v>
      </c>
      <c r="AG140" s="4">
        <v>0.302</v>
      </c>
      <c r="AH140" s="4">
        <v>0.6899</v>
      </c>
    </row>
    <row r="141" ht="15.75" customHeight="1">
      <c r="A141" s="4" t="s">
        <v>55</v>
      </c>
      <c r="B141" s="4" t="s">
        <v>56</v>
      </c>
      <c r="C141" s="4">
        <v>2019.0</v>
      </c>
      <c r="D141" s="4">
        <f t="shared" si="1"/>
        <v>0.1035496078</v>
      </c>
      <c r="E141" s="5">
        <v>142.634167</v>
      </c>
      <c r="F141" s="4">
        <f t="shared" si="13"/>
        <v>0.02504506549</v>
      </c>
      <c r="G141" s="9">
        <v>0.117745719106037</v>
      </c>
      <c r="H141" s="4">
        <f t="shared" si="2"/>
        <v>0.09270065362</v>
      </c>
      <c r="I141" s="4">
        <v>991.4250000000001</v>
      </c>
      <c r="J141" s="4">
        <v>0.005842069665</v>
      </c>
      <c r="K141" s="4">
        <v>121.7</v>
      </c>
      <c r="L141" s="4">
        <v>0.1227526036</v>
      </c>
      <c r="M141" s="5">
        <v>0.083247</v>
      </c>
      <c r="N141" s="4">
        <v>785.4</v>
      </c>
      <c r="O141" s="5">
        <v>-0.103477</v>
      </c>
      <c r="Q141" s="5">
        <v>0.146572</v>
      </c>
      <c r="R141" s="5">
        <v>-0.140062</v>
      </c>
      <c r="S141" s="4">
        <v>1.80633308E11</v>
      </c>
      <c r="T141" s="4">
        <v>3.7244E7</v>
      </c>
      <c r="U141" s="4">
        <v>6.568018E10</v>
      </c>
      <c r="V141" s="4">
        <v>4.9706592E11</v>
      </c>
      <c r="X141" s="4">
        <v>1.09086342E11</v>
      </c>
      <c r="Y141" s="4">
        <v>4.9706592E11</v>
      </c>
      <c r="Z141" s="4">
        <v>1.19712627E11</v>
      </c>
      <c r="AA141" s="4">
        <v>1.05731507E11</v>
      </c>
      <c r="AB141" s="4">
        <v>5.6568529E10</v>
      </c>
      <c r="AC141" s="4">
        <v>1.01334091E11</v>
      </c>
      <c r="AD141" s="4">
        <v>0.1084</v>
      </c>
      <c r="AE141" s="4">
        <v>0.3634</v>
      </c>
      <c r="AF141" s="4">
        <v>0.6366</v>
      </c>
      <c r="AG141" s="4">
        <v>0.2382</v>
      </c>
      <c r="AH141" s="4">
        <v>0.5917</v>
      </c>
    </row>
    <row r="142" ht="15.75" customHeight="1">
      <c r="A142" s="4" t="s">
        <v>55</v>
      </c>
      <c r="B142" s="4" t="s">
        <v>56</v>
      </c>
      <c r="C142" s="4">
        <v>2020.0</v>
      </c>
      <c r="D142" s="4">
        <f t="shared" si="1"/>
        <v>0.01816242029</v>
      </c>
      <c r="E142" s="5">
        <v>152.78</v>
      </c>
      <c r="F142" s="4">
        <f t="shared" si="13"/>
        <v>0.07113185581</v>
      </c>
      <c r="G142" s="9">
        <v>0.141687059685592</v>
      </c>
      <c r="H142" s="4">
        <f t="shared" si="2"/>
        <v>0.07055520388</v>
      </c>
      <c r="I142" s="4">
        <v>971.3666666666667</v>
      </c>
      <c r="J142" s="4">
        <v>-0.0202318212</v>
      </c>
      <c r="K142" s="4">
        <v>106.39</v>
      </c>
      <c r="L142" s="4">
        <v>0.1095260973</v>
      </c>
      <c r="M142" s="5">
        <v>-0.007465</v>
      </c>
      <c r="N142" s="8">
        <v>1105.0</v>
      </c>
      <c r="O142" s="5">
        <v>-0.181802</v>
      </c>
      <c r="Q142" s="5">
        <v>0.143097</v>
      </c>
      <c r="R142" s="5">
        <v>-0.005631</v>
      </c>
      <c r="S142" s="4">
        <v>2.0636991E11</v>
      </c>
      <c r="T142" s="4">
        <v>1.8439E8</v>
      </c>
      <c r="U142" s="4">
        <v>4.1166095E10</v>
      </c>
      <c r="V142" s="4">
        <v>5.17967147E11</v>
      </c>
      <c r="X142" s="4">
        <v>1.44500653E11</v>
      </c>
      <c r="Y142" s="4">
        <v>5.17967147E11</v>
      </c>
      <c r="Z142" s="4">
        <v>1.22418151E11</v>
      </c>
      <c r="AA142" s="4">
        <v>1.1486149E11</v>
      </c>
      <c r="AB142" s="4">
        <v>9.1822452E10</v>
      </c>
      <c r="AC142" s="4">
        <v>8.8574134E10</v>
      </c>
      <c r="AD142" s="4">
        <v>-0.0207</v>
      </c>
      <c r="AE142" s="4">
        <v>0.3984</v>
      </c>
      <c r="AF142" s="4">
        <v>0.6016</v>
      </c>
      <c r="AG142" s="4">
        <v>0.2263</v>
      </c>
      <c r="AH142" s="4">
        <v>0.5936</v>
      </c>
    </row>
    <row r="143" ht="15.75" customHeight="1">
      <c r="A143" s="4" t="s">
        <v>55</v>
      </c>
      <c r="B143" s="4" t="s">
        <v>56</v>
      </c>
      <c r="C143" s="4">
        <v>2021.0</v>
      </c>
      <c r="D143" s="4">
        <f t="shared" si="1"/>
        <v>0.8521345171</v>
      </c>
      <c r="E143" s="5">
        <v>143.334167</v>
      </c>
      <c r="F143" s="4">
        <f t="shared" si="13"/>
        <v>-0.06182637125</v>
      </c>
      <c r="G143" s="9">
        <v>0.398543479849648</v>
      </c>
      <c r="H143" s="4">
        <f t="shared" si="2"/>
        <v>0.4603698511</v>
      </c>
      <c r="I143" s="4">
        <v>1583.6</v>
      </c>
      <c r="J143" s="4">
        <v>0.630280361</v>
      </c>
      <c r="K143" s="4">
        <v>253.42</v>
      </c>
      <c r="L143" s="4">
        <v>0.1600277848</v>
      </c>
      <c r="M143" s="5">
        <v>-0.007775</v>
      </c>
      <c r="N143" s="8">
        <v>1345.0</v>
      </c>
      <c r="O143" s="5">
        <v>-0.271703</v>
      </c>
      <c r="Q143" s="5">
        <v>0.057131</v>
      </c>
      <c r="R143" s="5">
        <v>-0.628586</v>
      </c>
      <c r="S143" s="4">
        <v>2.6698526E11</v>
      </c>
      <c r="T143" s="4">
        <v>4.34751E8</v>
      </c>
      <c r="U143" s="4">
        <v>2.7334206E10</v>
      </c>
      <c r="V143" s="4">
        <v>6.3364169E11</v>
      </c>
      <c r="X143" s="4">
        <v>2.56689501E11</v>
      </c>
      <c r="Y143" s="4">
        <v>6.3364169E11</v>
      </c>
      <c r="Z143" s="4">
        <v>3.10799453E11</v>
      </c>
      <c r="AA143" s="4">
        <v>2.72910012E11</v>
      </c>
      <c r="AD143" s="4">
        <v>-0.1012</v>
      </c>
      <c r="AE143" s="4">
        <v>0.4214</v>
      </c>
      <c r="AF143" s="4">
        <v>0.5786</v>
      </c>
      <c r="AG143" s="4">
        <v>0.474</v>
      </c>
      <c r="AH143" s="4">
        <v>1.1531</v>
      </c>
    </row>
    <row r="144" ht="15.75" customHeight="1">
      <c r="A144" s="4" t="s">
        <v>55</v>
      </c>
      <c r="B144" s="4" t="s">
        <v>56</v>
      </c>
      <c r="C144" s="4">
        <v>2022.0</v>
      </c>
      <c r="D144" s="4">
        <f t="shared" si="1"/>
        <v>-0.290010216</v>
      </c>
      <c r="E144" s="5">
        <v>127.691667</v>
      </c>
      <c r="F144" s="4">
        <f t="shared" si="13"/>
        <v>-0.1091330862</v>
      </c>
      <c r="G144" s="9">
        <v>-0.170138681536268</v>
      </c>
      <c r="H144" s="4">
        <f t="shared" si="2"/>
        <v>-0.06100559535</v>
      </c>
      <c r="I144" s="4">
        <v>951.5166666666668</v>
      </c>
      <c r="J144" s="4">
        <v>-0.3991433022</v>
      </c>
      <c r="K144" s="4">
        <v>0.0</v>
      </c>
      <c r="L144" s="4">
        <v>0.0</v>
      </c>
      <c r="M144" s="5">
        <v>0.280733</v>
      </c>
      <c r="N144" s="8">
        <v>754.0</v>
      </c>
      <c r="O144" s="5">
        <v>-0.060831</v>
      </c>
      <c r="Q144" s="5">
        <v>0.132307</v>
      </c>
      <c r="R144" s="5">
        <v>-0.274576</v>
      </c>
      <c r="S144" s="4">
        <v>4.21918804E11</v>
      </c>
      <c r="T144" s="4">
        <v>3.90122E8</v>
      </c>
      <c r="U144" s="4">
        <v>1.85432118E11</v>
      </c>
      <c r="V144" s="4">
        <v>7.31091666E11</v>
      </c>
      <c r="X144" s="4">
        <v>1.87746566E11</v>
      </c>
      <c r="Y144" s="4">
        <v>7.31091666E11</v>
      </c>
      <c r="Z144" s="4">
        <v>1.68887375E11</v>
      </c>
      <c r="AA144" s="4">
        <v>1.52921962E11</v>
      </c>
      <c r="AD144" s="4">
        <v>0.1794</v>
      </c>
      <c r="AE144" s="4">
        <v>0.5771</v>
      </c>
      <c r="AF144" s="4">
        <v>0.4229</v>
      </c>
      <c r="AG144" s="4">
        <v>0.2237</v>
      </c>
      <c r="AH144" s="4">
        <v>0.4427</v>
      </c>
    </row>
    <row r="145" ht="15.75" customHeight="1">
      <c r="A145" s="4" t="s">
        <v>57</v>
      </c>
      <c r="B145" s="4" t="s">
        <v>58</v>
      </c>
      <c r="C145" s="4">
        <v>2010.0</v>
      </c>
      <c r="D145" s="4">
        <f t="shared" si="1"/>
        <v>0</v>
      </c>
      <c r="E145" s="5">
        <v>132.264167</v>
      </c>
      <c r="F145" s="4">
        <f>0</f>
        <v>0</v>
      </c>
      <c r="G145" s="9">
        <v>0.0</v>
      </c>
      <c r="H145" s="4">
        <f t="shared" si="2"/>
        <v>0</v>
      </c>
      <c r="I145" s="4">
        <v>102.6583333333333</v>
      </c>
      <c r="J145" s="4">
        <v>0.0</v>
      </c>
      <c r="K145" s="4">
        <v>0.84</v>
      </c>
      <c r="L145" s="4">
        <v>0.0</v>
      </c>
      <c r="M145" s="5">
        <v>0.0</v>
      </c>
      <c r="N145" s="4">
        <v>866.3</v>
      </c>
      <c r="O145" s="5">
        <v>0.0</v>
      </c>
      <c r="Q145" s="5">
        <v>0.0</v>
      </c>
      <c r="R145" s="5">
        <v>0.0</v>
      </c>
      <c r="S145" s="4">
        <v>2.84504939E11</v>
      </c>
      <c r="T145" s="4">
        <v>8.364345E10</v>
      </c>
      <c r="U145" s="4">
        <v>1.3490306E10</v>
      </c>
      <c r="V145" s="4">
        <v>3.90235521E11</v>
      </c>
      <c r="W145" s="4">
        <v>2.74006425E11</v>
      </c>
      <c r="X145" s="4">
        <v>3.6195949E10</v>
      </c>
      <c r="Y145" s="4">
        <v>3.90235521E11</v>
      </c>
      <c r="Z145" s="4">
        <v>3.8976588E10</v>
      </c>
      <c r="AA145" s="4">
        <v>3.238382E10</v>
      </c>
      <c r="AE145" s="4">
        <v>0.7291</v>
      </c>
      <c r="AG145" s="4">
        <v>0.0888</v>
      </c>
      <c r="AH145" s="4">
        <v>0.1196</v>
      </c>
    </row>
    <row r="146" ht="15.75" customHeight="1">
      <c r="A146" s="4" t="s">
        <v>57</v>
      </c>
      <c r="B146" s="4" t="s">
        <v>58</v>
      </c>
      <c r="C146" s="4">
        <v>2011.0</v>
      </c>
      <c r="D146" s="4">
        <f t="shared" si="1"/>
        <v>-0.00496286095</v>
      </c>
      <c r="E146" s="5">
        <v>130.744167</v>
      </c>
      <c r="F146" s="4">
        <f t="shared" ref="F146:F157" si="14">(E146-E145)/E145</f>
        <v>-0.01149215267</v>
      </c>
      <c r="G146" s="9">
        <v>0.199348005442911</v>
      </c>
      <c r="H146" s="4">
        <f t="shared" si="2"/>
        <v>0.2108401581</v>
      </c>
      <c r="I146" s="4">
        <v>98.2525</v>
      </c>
      <c r="J146" s="4">
        <v>-0.0429174446</v>
      </c>
      <c r="K146" s="4">
        <v>2.6</v>
      </c>
      <c r="L146" s="4">
        <v>0.02646243098</v>
      </c>
      <c r="M146" s="5">
        <v>-0.327468</v>
      </c>
      <c r="N146" s="4">
        <v>376.4</v>
      </c>
      <c r="O146" s="5">
        <v>-0.047093</v>
      </c>
      <c r="Q146" s="5">
        <v>-0.419859</v>
      </c>
      <c r="R146" s="5">
        <v>0.119553</v>
      </c>
      <c r="S146" s="4">
        <v>3.03589966E11</v>
      </c>
      <c r="T146" s="4">
        <v>7.3342074E10</v>
      </c>
      <c r="U146" s="4">
        <v>1.174723E10</v>
      </c>
      <c r="V146" s="4">
        <v>4.49856715E11</v>
      </c>
      <c r="W146" s="4">
        <v>2.9313152E11</v>
      </c>
      <c r="X146" s="4">
        <v>6.9889694E10</v>
      </c>
      <c r="Y146" s="4">
        <v>4.49856715E11</v>
      </c>
      <c r="Z146" s="4">
        <v>4.0834585E10</v>
      </c>
      <c r="AA146" s="4">
        <v>3.4667418E10</v>
      </c>
      <c r="AE146" s="4">
        <v>0.6749</v>
      </c>
      <c r="AG146" s="4">
        <v>0.0825</v>
      </c>
      <c r="AH146" s="4">
        <v>0.1179</v>
      </c>
    </row>
    <row r="147" ht="15.75" customHeight="1">
      <c r="A147" s="4" t="s">
        <v>57</v>
      </c>
      <c r="B147" s="4" t="s">
        <v>58</v>
      </c>
      <c r="C147" s="4">
        <v>2012.0</v>
      </c>
      <c r="D147" s="4">
        <f t="shared" si="1"/>
        <v>-0.3843025084</v>
      </c>
      <c r="E147" s="5">
        <v>132.36</v>
      </c>
      <c r="F147" s="4">
        <f t="shared" si="14"/>
        <v>0.01235873873</v>
      </c>
      <c r="G147" s="9">
        <v>0.137235673119481</v>
      </c>
      <c r="H147" s="4">
        <f t="shared" si="2"/>
        <v>0.1248769344</v>
      </c>
      <c r="I147" s="4">
        <v>60.7375</v>
      </c>
      <c r="J147" s="4">
        <v>-0.3818223455</v>
      </c>
      <c r="K147" s="4">
        <v>0.6</v>
      </c>
      <c r="L147" s="4">
        <v>0.009878575839</v>
      </c>
      <c r="M147" s="5">
        <v>0.069809</v>
      </c>
      <c r="N147" s="4">
        <v>366.8</v>
      </c>
      <c r="O147" s="5">
        <v>0.256641</v>
      </c>
      <c r="Q147" s="5">
        <v>-0.112509</v>
      </c>
      <c r="R147" s="5">
        <v>0.659297</v>
      </c>
      <c r="S147" s="4">
        <v>3.25163419E11</v>
      </c>
      <c r="T147" s="4">
        <v>7.5435145E10</v>
      </c>
      <c r="U147" s="4">
        <v>1.9692137E10</v>
      </c>
      <c r="V147" s="4">
        <v>4.7122543E11</v>
      </c>
      <c r="W147" s="4">
        <v>3.14715896E11</v>
      </c>
      <c r="X147" s="4">
        <v>7.5769164E10</v>
      </c>
      <c r="Y147" s="4">
        <v>4.7122543E11</v>
      </c>
      <c r="Z147" s="4">
        <v>2.901616E10</v>
      </c>
      <c r="AA147" s="4">
        <v>2.515184E10</v>
      </c>
      <c r="AB147" s="4">
        <v>1.7337115E10</v>
      </c>
      <c r="AC147" s="4">
        <v>4.8228208E10</v>
      </c>
      <c r="AD147" s="4">
        <v>0.2655</v>
      </c>
      <c r="AE147" s="4">
        <v>0.69</v>
      </c>
      <c r="AF147" s="4">
        <v>0.31</v>
      </c>
      <c r="AG147" s="4">
        <v>0.0546</v>
      </c>
      <c r="AH147" s="4">
        <v>0.08</v>
      </c>
    </row>
    <row r="148" ht="15.75" customHeight="1">
      <c r="A148" s="4" t="s">
        <v>57</v>
      </c>
      <c r="B148" s="4" t="s">
        <v>58</v>
      </c>
      <c r="C148" s="4">
        <v>2013.0</v>
      </c>
      <c r="D148" s="4">
        <f t="shared" si="1"/>
        <v>-0.1523402211</v>
      </c>
      <c r="E148" s="5">
        <v>135.863333</v>
      </c>
      <c r="F148" s="4">
        <f t="shared" si="14"/>
        <v>0.02646821547</v>
      </c>
      <c r="G148" s="9">
        <v>-0.0147454126009796</v>
      </c>
      <c r="H148" s="4">
        <f t="shared" si="2"/>
        <v>-0.04121362807</v>
      </c>
      <c r="I148" s="4">
        <v>52.37333333333333</v>
      </c>
      <c r="J148" s="4">
        <v>-0.1377100912</v>
      </c>
      <c r="K148" s="4">
        <v>0.62</v>
      </c>
      <c r="L148" s="4">
        <v>0.01183808554</v>
      </c>
      <c r="M148" s="5">
        <v>0.199688</v>
      </c>
      <c r="N148" s="4">
        <v>330.7</v>
      </c>
      <c r="O148" s="5">
        <v>-0.238449</v>
      </c>
      <c r="Q148" s="5">
        <v>0.059899</v>
      </c>
      <c r="R148" s="5">
        <v>-0.196183</v>
      </c>
      <c r="S148" s="4">
        <v>3.04066597E11</v>
      </c>
      <c r="T148" s="4">
        <v>4.9505325E10</v>
      </c>
      <c r="U148" s="4">
        <v>2.5323079E10</v>
      </c>
      <c r="V148" s="4">
        <v>4.69104386E11</v>
      </c>
      <c r="X148" s="4">
        <v>6.5950508E10</v>
      </c>
      <c r="Y148" s="4">
        <v>4.69104386E11</v>
      </c>
      <c r="Z148" s="4">
        <v>-1.037383E10</v>
      </c>
      <c r="AA148" s="4">
        <v>-1.2828714E10</v>
      </c>
      <c r="AB148" s="4">
        <v>2.7475249E10</v>
      </c>
      <c r="AC148" s="4">
        <v>3.442242E9</v>
      </c>
      <c r="AD148" s="4">
        <v>0.2628</v>
      </c>
      <c r="AE148" s="4">
        <v>0.6482</v>
      </c>
      <c r="AF148" s="4">
        <v>0.3518</v>
      </c>
      <c r="AG148" s="4">
        <v>-0.0275</v>
      </c>
      <c r="AH148" s="4">
        <v>-0.0411</v>
      </c>
    </row>
    <row r="149" ht="15.75" customHeight="1">
      <c r="A149" s="4" t="s">
        <v>57</v>
      </c>
      <c r="B149" s="4" t="s">
        <v>58</v>
      </c>
      <c r="C149" s="4">
        <v>2014.0</v>
      </c>
      <c r="D149" s="4">
        <f t="shared" si="1"/>
        <v>0.106907871</v>
      </c>
      <c r="E149" s="5">
        <v>123.591667</v>
      </c>
      <c r="F149" s="4">
        <f t="shared" si="14"/>
        <v>-0.09032360482</v>
      </c>
      <c r="G149" s="9">
        <v>0.0141065102272962</v>
      </c>
      <c r="H149" s="4">
        <f t="shared" si="2"/>
        <v>0.1044301151</v>
      </c>
      <c r="I149" s="4">
        <v>51.67083333333333</v>
      </c>
      <c r="J149" s="4">
        <v>-0.01341331466</v>
      </c>
      <c r="K149" s="4">
        <v>1.55</v>
      </c>
      <c r="L149" s="4">
        <v>0.02999758084</v>
      </c>
      <c r="M149" s="5">
        <v>0.296735</v>
      </c>
      <c r="N149" s="4">
        <v>400.3</v>
      </c>
      <c r="O149" s="5">
        <v>-0.154721</v>
      </c>
      <c r="Q149" s="5">
        <v>0.00401</v>
      </c>
      <c r="R149" s="5">
        <v>-0.240911</v>
      </c>
      <c r="S149" s="4">
        <v>3.14725971E11</v>
      </c>
      <c r="T149" s="4">
        <v>5.0329556E10</v>
      </c>
      <c r="U149" s="4">
        <v>1.7873488E10</v>
      </c>
      <c r="V149" s="4">
        <v>5.02357945E11</v>
      </c>
      <c r="X149" s="4">
        <v>8.1051531E10</v>
      </c>
      <c r="Y149" s="4">
        <v>5.02357945E11</v>
      </c>
      <c r="Z149" s="4">
        <v>2.3305516E10</v>
      </c>
      <c r="AA149" s="4">
        <v>1.9933311E10</v>
      </c>
      <c r="AB149" s="4">
        <v>2.352168E10</v>
      </c>
      <c r="AC149" s="4">
        <v>8.872761E9</v>
      </c>
      <c r="AD149" s="4">
        <v>0.2862</v>
      </c>
      <c r="AE149" s="4">
        <v>0.6265</v>
      </c>
      <c r="AF149" s="4">
        <v>0.3735</v>
      </c>
      <c r="AG149" s="4">
        <v>0.041</v>
      </c>
      <c r="AH149" s="4">
        <v>0.0644</v>
      </c>
    </row>
    <row r="150" ht="15.75" customHeight="1">
      <c r="A150" s="4" t="s">
        <v>57</v>
      </c>
      <c r="B150" s="4" t="s">
        <v>58</v>
      </c>
      <c r="C150" s="4">
        <v>2015.0</v>
      </c>
      <c r="D150" s="4">
        <f t="shared" si="1"/>
        <v>0.5979435221</v>
      </c>
      <c r="E150" s="5">
        <v>117.861667</v>
      </c>
      <c r="F150" s="4">
        <f t="shared" si="14"/>
        <v>-0.04636234901</v>
      </c>
      <c r="G150" s="9">
        <v>0.34253284670234</v>
      </c>
      <c r="H150" s="4">
        <f t="shared" si="2"/>
        <v>0.3888951957</v>
      </c>
      <c r="I150" s="4">
        <v>76.04</v>
      </c>
      <c r="J150" s="4">
        <v>0.4716232562</v>
      </c>
      <c r="K150" s="4">
        <v>6.08</v>
      </c>
      <c r="L150" s="4">
        <v>0.07995791689</v>
      </c>
      <c r="M150" s="5">
        <v>0.04426</v>
      </c>
      <c r="N150" s="4">
        <v>375.2</v>
      </c>
      <c r="O150" s="5">
        <v>0.050685</v>
      </c>
      <c r="Q150" s="5">
        <v>0.090932</v>
      </c>
      <c r="R150" s="5">
        <v>0.182306</v>
      </c>
      <c r="S150" s="4">
        <v>3.2823379E11</v>
      </c>
      <c r="T150" s="4">
        <v>9.0796881E10</v>
      </c>
      <c r="U150" s="4">
        <v>1.4628783E10</v>
      </c>
      <c r="V150" s="4">
        <v>5.65428177E11</v>
      </c>
      <c r="X150" s="4">
        <v>8.8815664E10</v>
      </c>
      <c r="Y150" s="4">
        <v>5.65428177E11</v>
      </c>
      <c r="Z150" s="4">
        <v>5.8165758E10</v>
      </c>
      <c r="AA150" s="4">
        <v>4.9928501E10</v>
      </c>
      <c r="AB150" s="4">
        <v>2.2468247E10</v>
      </c>
      <c r="AC150" s="4">
        <v>2.3635811E10</v>
      </c>
      <c r="AD150" s="4">
        <v>0.337</v>
      </c>
      <c r="AE150" s="4">
        <v>0.5805</v>
      </c>
      <c r="AF150" s="4">
        <v>0.4195</v>
      </c>
      <c r="AG150" s="4">
        <v>0.0935</v>
      </c>
      <c r="AH150" s="4">
        <v>0.1553</v>
      </c>
    </row>
    <row r="151" ht="15.75" customHeight="1">
      <c r="A151" s="4" t="s">
        <v>57</v>
      </c>
      <c r="B151" s="4" t="s">
        <v>58</v>
      </c>
      <c r="C151" s="4">
        <v>2016.0</v>
      </c>
      <c r="D151" s="4">
        <f t="shared" si="1"/>
        <v>0.1666219289</v>
      </c>
      <c r="E151" s="5">
        <v>131.215833</v>
      </c>
      <c r="F151" s="4">
        <f t="shared" si="14"/>
        <v>0.1133037258</v>
      </c>
      <c r="G151" s="9">
        <v>0.280707254197166</v>
      </c>
      <c r="H151" s="4">
        <f t="shared" si="2"/>
        <v>0.1674035284</v>
      </c>
      <c r="I151" s="4">
        <v>90.36666666666667</v>
      </c>
      <c r="J151" s="4">
        <v>0.188409609</v>
      </c>
      <c r="K151" s="4">
        <v>8.27</v>
      </c>
      <c r="L151" s="4">
        <v>0.09151604574</v>
      </c>
      <c r="M151" s="5">
        <v>0.073739</v>
      </c>
      <c r="N151" s="4">
        <v>689.1</v>
      </c>
      <c r="O151" s="5">
        <v>0.031798</v>
      </c>
      <c r="Q151" s="5">
        <v>-0.114467</v>
      </c>
      <c r="R151" s="5">
        <v>0.128527</v>
      </c>
      <c r="S151" s="4">
        <v>3.15095233E11</v>
      </c>
      <c r="T151" s="4">
        <v>5.832395E10</v>
      </c>
      <c r="U151" s="4">
        <v>2.7801961E10</v>
      </c>
      <c r="V151" s="4">
        <v>5.3783016E11</v>
      </c>
      <c r="X151" s="4">
        <v>1.15761393E11</v>
      </c>
      <c r="Y151" s="4">
        <v>5.3783016E11</v>
      </c>
      <c r="Z151" s="4">
        <v>4.7316613E10</v>
      </c>
      <c r="AA151" s="4">
        <v>3.6419484E10</v>
      </c>
      <c r="AB151" s="4">
        <v>2.382684E10</v>
      </c>
      <c r="AC151" s="4">
        <v>3.7688759E10</v>
      </c>
      <c r="AD151" s="4">
        <v>0.3051</v>
      </c>
      <c r="AE151" s="4">
        <v>0.5859</v>
      </c>
      <c r="AF151" s="4">
        <v>0.4141</v>
      </c>
      <c r="AG151" s="4">
        <v>0.066</v>
      </c>
      <c r="AH151" s="4">
        <v>0.1132</v>
      </c>
    </row>
    <row r="152" ht="15.75" customHeight="1">
      <c r="A152" s="4" t="s">
        <v>57</v>
      </c>
      <c r="B152" s="4" t="s">
        <v>58</v>
      </c>
      <c r="C152" s="4">
        <v>2017.0</v>
      </c>
      <c r="D152" s="4">
        <f t="shared" si="1"/>
        <v>0.4357069852</v>
      </c>
      <c r="E152" s="5">
        <v>138.27</v>
      </c>
      <c r="F152" s="4">
        <f t="shared" si="14"/>
        <v>0.0537600291</v>
      </c>
      <c r="G152" s="9">
        <v>0.157164658655981</v>
      </c>
      <c r="H152" s="4">
        <f t="shared" si="2"/>
        <v>0.1034046296</v>
      </c>
      <c r="I152" s="4">
        <v>124.3833333333333</v>
      </c>
      <c r="J152" s="4">
        <v>0.3764293619</v>
      </c>
      <c r="K152" s="4">
        <v>14.06</v>
      </c>
      <c r="L152" s="4">
        <v>0.1130376524</v>
      </c>
      <c r="M152" s="5">
        <v>0.047539</v>
      </c>
      <c r="N152" s="4">
        <v>882.3</v>
      </c>
      <c r="O152" s="5">
        <v>0.077376</v>
      </c>
      <c r="Q152" s="5">
        <v>0.083291</v>
      </c>
      <c r="R152" s="5">
        <v>0.057365</v>
      </c>
      <c r="S152" s="4">
        <v>3.40301482E11</v>
      </c>
      <c r="T152" s="4">
        <v>6.2557498E10</v>
      </c>
      <c r="U152" s="4">
        <v>8.910318E9</v>
      </c>
      <c r="V152" s="4">
        <v>5.60525499E11</v>
      </c>
      <c r="X152" s="4">
        <v>1.29901974E11</v>
      </c>
      <c r="Y152" s="4">
        <v>5.60525499E11</v>
      </c>
      <c r="Z152" s="4">
        <v>1.22633354E11</v>
      </c>
      <c r="AA152" s="4">
        <v>1.09466251E11</v>
      </c>
      <c r="AB152" s="4">
        <v>3.2589051E10</v>
      </c>
      <c r="AC152" s="4">
        <v>7.1828728E10</v>
      </c>
      <c r="AD152" s="4">
        <v>0.2581</v>
      </c>
      <c r="AE152" s="4">
        <v>0.6071</v>
      </c>
      <c r="AF152" s="4">
        <v>0.3929</v>
      </c>
      <c r="AG152" s="4">
        <v>0.1993</v>
      </c>
      <c r="AH152" s="4">
        <v>0.334</v>
      </c>
    </row>
    <row r="153" ht="15.75" customHeight="1">
      <c r="A153" s="4" t="s">
        <v>57</v>
      </c>
      <c r="B153" s="4" t="s">
        <v>58</v>
      </c>
      <c r="C153" s="4">
        <v>2018.0</v>
      </c>
      <c r="D153" s="4">
        <f t="shared" si="1"/>
        <v>0.3921762554</v>
      </c>
      <c r="E153" s="5">
        <v>139.149167</v>
      </c>
      <c r="F153" s="4">
        <f t="shared" si="14"/>
        <v>0.006358335141</v>
      </c>
      <c r="G153" s="9">
        <v>0.109298715856037</v>
      </c>
      <c r="H153" s="4">
        <f t="shared" si="2"/>
        <v>0.1029403807</v>
      </c>
      <c r="I153" s="4">
        <v>157.9091666666667</v>
      </c>
      <c r="J153" s="4">
        <v>0.2695363795</v>
      </c>
      <c r="K153" s="4">
        <v>20.37</v>
      </c>
      <c r="L153" s="4">
        <v>0.128998211</v>
      </c>
      <c r="M153" s="5">
        <v>0.089426</v>
      </c>
      <c r="N153" s="4">
        <v>943.5</v>
      </c>
      <c r="O153" s="5">
        <v>-0.157945</v>
      </c>
      <c r="Q153" s="5">
        <v>0.087145</v>
      </c>
      <c r="R153" s="5">
        <v>-0.192973</v>
      </c>
      <c r="S153" s="4">
        <v>3.36107E11</v>
      </c>
      <c r="T153" s="4">
        <v>2.498E9</v>
      </c>
      <c r="U153" s="4">
        <v>6.034E10</v>
      </c>
      <c r="V153" s="4">
        <v>5.78445E11</v>
      </c>
      <c r="X153" s="4">
        <v>1.47271E11</v>
      </c>
      <c r="Y153" s="4">
        <v>5.78445E11</v>
      </c>
      <c r="Z153" s="4">
        <v>1.36408E11</v>
      </c>
      <c r="AA153" s="4">
        <v>1.17859E11</v>
      </c>
      <c r="AB153" s="4">
        <v>2.656E10</v>
      </c>
      <c r="AC153" s="4">
        <v>1.11365E11</v>
      </c>
      <c r="AD153" s="4">
        <v>0.179</v>
      </c>
      <c r="AE153" s="4">
        <v>0.5811</v>
      </c>
      <c r="AF153" s="4">
        <v>0.4189</v>
      </c>
      <c r="AG153" s="4">
        <v>0.2071</v>
      </c>
      <c r="AH153" s="4">
        <v>0.3485</v>
      </c>
    </row>
    <row r="154" ht="15.75" customHeight="1">
      <c r="A154" s="4" t="s">
        <v>57</v>
      </c>
      <c r="B154" s="4" t="s">
        <v>58</v>
      </c>
      <c r="C154" s="4">
        <v>2019.0</v>
      </c>
      <c r="D154" s="4">
        <f t="shared" si="1"/>
        <v>0.06947593788</v>
      </c>
      <c r="E154" s="5">
        <v>142.634167</v>
      </c>
      <c r="F154" s="4">
        <f t="shared" si="14"/>
        <v>0.02504506549</v>
      </c>
      <c r="G154" s="9">
        <v>0.117745719106037</v>
      </c>
      <c r="H154" s="4">
        <f t="shared" si="2"/>
        <v>0.09270065362</v>
      </c>
      <c r="I154" s="4">
        <v>152.0183333333333</v>
      </c>
      <c r="J154" s="4">
        <v>-0.03730520183</v>
      </c>
      <c r="K154" s="4">
        <v>20.04</v>
      </c>
      <c r="L154" s="4">
        <v>0.1318262052</v>
      </c>
      <c r="M154" s="5">
        <v>0.083247</v>
      </c>
      <c r="N154" s="4">
        <v>861.3</v>
      </c>
      <c r="O154" s="5">
        <v>-0.103477</v>
      </c>
      <c r="Q154" s="5">
        <v>0.146572</v>
      </c>
      <c r="R154" s="5">
        <v>-0.140062</v>
      </c>
      <c r="S154" s="4">
        <v>2.99772372E11</v>
      </c>
      <c r="T154" s="4">
        <v>9.481811E9</v>
      </c>
      <c r="U154" s="4">
        <v>2.66368E10</v>
      </c>
      <c r="V154" s="4">
        <v>5.37183756E11</v>
      </c>
      <c r="X154" s="4">
        <v>1.20475171E11</v>
      </c>
      <c r="Y154" s="4">
        <v>5.37183756E11</v>
      </c>
      <c r="Z154" s="4">
        <v>9.5797959E10</v>
      </c>
      <c r="AA154" s="4">
        <v>8.3420072E10</v>
      </c>
      <c r="AB154" s="4">
        <v>5.6631504E10</v>
      </c>
      <c r="AC154" s="4">
        <v>1.30848683E11</v>
      </c>
      <c r="AD154" s="4">
        <v>0.153</v>
      </c>
      <c r="AE154" s="4">
        <v>0.558</v>
      </c>
      <c r="AF154" s="4">
        <v>0.442</v>
      </c>
      <c r="AG154" s="4">
        <v>0.1495</v>
      </c>
      <c r="AH154" s="4">
        <v>0.2624</v>
      </c>
    </row>
    <row r="155" ht="15.75" customHeight="1">
      <c r="A155" s="4" t="s">
        <v>57</v>
      </c>
      <c r="B155" s="4" t="s">
        <v>58</v>
      </c>
      <c r="C155" s="4">
        <v>2020.0</v>
      </c>
      <c r="D155" s="4">
        <f t="shared" si="1"/>
        <v>0.05788341384</v>
      </c>
      <c r="E155" s="5">
        <v>152.78</v>
      </c>
      <c r="F155" s="4">
        <f t="shared" si="14"/>
        <v>0.07113185581</v>
      </c>
      <c r="G155" s="9">
        <v>0.141687059685592</v>
      </c>
      <c r="H155" s="4">
        <f t="shared" si="2"/>
        <v>0.07055520388</v>
      </c>
      <c r="I155" s="4">
        <v>154.39</v>
      </c>
      <c r="J155" s="4">
        <v>0.01560118845</v>
      </c>
      <c r="K155" s="4">
        <v>17.51</v>
      </c>
      <c r="L155" s="4">
        <v>0.1134140812</v>
      </c>
      <c r="M155" s="5">
        <v>-0.007465</v>
      </c>
      <c r="N155" s="8">
        <v>1253.0</v>
      </c>
      <c r="O155" s="5">
        <v>-0.181802</v>
      </c>
      <c r="Q155" s="5">
        <v>0.143097</v>
      </c>
      <c r="R155" s="5">
        <v>-0.005631</v>
      </c>
      <c r="S155" s="4">
        <v>2.55738358E11</v>
      </c>
      <c r="T155" s="4">
        <v>1.0605E10</v>
      </c>
      <c r="U155" s="4">
        <v>4.7458916E10</v>
      </c>
      <c r="V155" s="4">
        <v>5.69499288E11</v>
      </c>
      <c r="X155" s="4">
        <v>1.4891109E11</v>
      </c>
      <c r="Y155" s="4">
        <v>5.69499288E11</v>
      </c>
      <c r="Z155" s="4">
        <v>6.7106711E10</v>
      </c>
      <c r="AA155" s="4">
        <v>6.1125114E10</v>
      </c>
      <c r="AB155" s="4">
        <v>7.2135918E10</v>
      </c>
      <c r="AC155" s="4">
        <v>1.11456848E11</v>
      </c>
      <c r="AD155" s="4">
        <v>0.0807</v>
      </c>
      <c r="AE155" s="4">
        <v>0.4491</v>
      </c>
      <c r="AF155" s="4">
        <v>0.5509</v>
      </c>
      <c r="AG155" s="4">
        <v>0.1105</v>
      </c>
      <c r="AH155" s="4">
        <v>0.2202</v>
      </c>
    </row>
    <row r="156" ht="15.75" customHeight="1">
      <c r="A156" s="4" t="s">
        <v>57</v>
      </c>
      <c r="B156" s="4" t="s">
        <v>58</v>
      </c>
      <c r="C156" s="4">
        <v>2021.0</v>
      </c>
      <c r="D156" s="4">
        <f t="shared" si="1"/>
        <v>0.756892881</v>
      </c>
      <c r="E156" s="5">
        <v>143.334167</v>
      </c>
      <c r="F156" s="4">
        <f t="shared" si="14"/>
        <v>-0.06182637125</v>
      </c>
      <c r="G156" s="9">
        <v>0.398543479849648</v>
      </c>
      <c r="H156" s="4">
        <f t="shared" si="2"/>
        <v>0.4603698511</v>
      </c>
      <c r="I156" s="4">
        <v>234.37</v>
      </c>
      <c r="J156" s="4">
        <v>0.5180387331</v>
      </c>
      <c r="K156" s="4">
        <v>41.49</v>
      </c>
      <c r="L156" s="4">
        <v>0.1770277766</v>
      </c>
      <c r="M156" s="5">
        <v>-0.007775</v>
      </c>
      <c r="N156" s="8">
        <v>1304.0</v>
      </c>
      <c r="O156" s="5">
        <v>-0.271703</v>
      </c>
      <c r="Q156" s="5">
        <v>0.057131</v>
      </c>
      <c r="R156" s="5">
        <v>-0.628586</v>
      </c>
      <c r="S156" s="4">
        <v>2.82876522E11</v>
      </c>
      <c r="T156" s="4">
        <v>1.77878E8</v>
      </c>
      <c r="U156" s="4">
        <v>2.5389114E10</v>
      </c>
      <c r="V156" s="4">
        <v>7.0445801E11</v>
      </c>
      <c r="X156" s="4">
        <v>2.65739615E11</v>
      </c>
      <c r="Y156" s="4">
        <v>7.0445801E11</v>
      </c>
      <c r="Z156" s="4">
        <v>3.1946063E11</v>
      </c>
      <c r="AA156" s="4">
        <v>2.78191581E11</v>
      </c>
      <c r="AD156" s="4">
        <v>-0.0037</v>
      </c>
      <c r="AE156" s="4">
        <v>0.4016</v>
      </c>
      <c r="AF156" s="4">
        <v>0.5984</v>
      </c>
      <c r="AG156" s="4">
        <v>0.4367</v>
      </c>
      <c r="AH156" s="4">
        <v>1.033</v>
      </c>
    </row>
    <row r="157" ht="15.75" customHeight="1">
      <c r="A157" s="4" t="s">
        <v>57</v>
      </c>
      <c r="B157" s="4" t="s">
        <v>58</v>
      </c>
      <c r="C157" s="4">
        <v>2022.0</v>
      </c>
      <c r="D157" s="4">
        <f t="shared" si="1"/>
        <v>-0.2999494187</v>
      </c>
      <c r="E157" s="5">
        <v>127.691667</v>
      </c>
      <c r="F157" s="4">
        <f t="shared" si="14"/>
        <v>-0.1091330862</v>
      </c>
      <c r="G157" s="9">
        <v>-0.170138681536268</v>
      </c>
      <c r="H157" s="4">
        <f t="shared" si="2"/>
        <v>-0.06100559535</v>
      </c>
      <c r="I157" s="4">
        <v>138.4933333333333</v>
      </c>
      <c r="J157" s="4">
        <v>-0.4090825049</v>
      </c>
      <c r="K157" s="4">
        <v>0.0</v>
      </c>
      <c r="L157" s="4">
        <v>0.0</v>
      </c>
      <c r="M157" s="5">
        <v>0.280733</v>
      </c>
      <c r="N157" s="4">
        <v>0.0</v>
      </c>
      <c r="O157" s="5">
        <v>-0.060831</v>
      </c>
      <c r="Q157" s="5">
        <v>0.132307</v>
      </c>
      <c r="R157" s="5">
        <v>-0.274576</v>
      </c>
    </row>
    <row r="158" ht="15.75" customHeight="1">
      <c r="A158" s="4" t="s">
        <v>59</v>
      </c>
      <c r="B158" s="4" t="s">
        <v>60</v>
      </c>
      <c r="C158" s="4">
        <v>2010.0</v>
      </c>
      <c r="D158" s="4">
        <f t="shared" si="1"/>
        <v>0</v>
      </c>
      <c r="E158" s="5">
        <v>132.264167</v>
      </c>
      <c r="F158" s="4">
        <f>0</f>
        <v>0</v>
      </c>
      <c r="G158" s="6">
        <v>0.0</v>
      </c>
      <c r="H158" s="4">
        <f t="shared" si="2"/>
        <v>0</v>
      </c>
      <c r="I158" s="4">
        <v>0.0</v>
      </c>
      <c r="J158" s="4">
        <v>0.0</v>
      </c>
      <c r="K158" s="4">
        <v>0.0</v>
      </c>
      <c r="L158" s="4">
        <v>0.0</v>
      </c>
      <c r="M158" s="5">
        <v>0.0</v>
      </c>
      <c r="N158" s="4">
        <v>0.0</v>
      </c>
      <c r="O158" s="5">
        <v>0.0</v>
      </c>
      <c r="Q158" s="5">
        <v>0.0</v>
      </c>
      <c r="R158" s="5">
        <v>0.0</v>
      </c>
      <c r="S158" s="4">
        <v>9.199523E9</v>
      </c>
      <c r="T158" s="4">
        <v>5.353627E9</v>
      </c>
      <c r="U158" s="4">
        <v>4.04754E8</v>
      </c>
      <c r="V158" s="4">
        <v>1.120536E10</v>
      </c>
      <c r="W158" s="4">
        <v>9.135909E9</v>
      </c>
      <c r="X158" s="4">
        <v>2.005712E9</v>
      </c>
      <c r="Y158" s="4">
        <v>1.120536E10</v>
      </c>
      <c r="Z158" s="4">
        <v>5.637214E9</v>
      </c>
      <c r="AA158" s="4">
        <v>4.492661E9</v>
      </c>
      <c r="AE158" s="4">
        <v>0.821</v>
      </c>
      <c r="AG158" s="4">
        <v>0.5204</v>
      </c>
      <c r="AH158" s="4">
        <v>0.6461</v>
      </c>
    </row>
    <row r="159" ht="15.75" customHeight="1">
      <c r="A159" s="4" t="s">
        <v>59</v>
      </c>
      <c r="B159" s="4" t="s">
        <v>60</v>
      </c>
      <c r="C159" s="4">
        <v>2011.0</v>
      </c>
      <c r="D159" s="4">
        <f t="shared" si="1"/>
        <v>0.01149215267</v>
      </c>
      <c r="E159" s="5">
        <v>130.744167</v>
      </c>
      <c r="F159" s="4">
        <f t="shared" ref="F159:F170" si="15">(E159-E158)/E158</f>
        <v>-0.01149215267</v>
      </c>
      <c r="G159" s="7">
        <v>0.199348005442911</v>
      </c>
      <c r="H159" s="4">
        <f t="shared" si="2"/>
        <v>0.2108401581</v>
      </c>
      <c r="I159" s="4">
        <v>0.0</v>
      </c>
      <c r="J159" s="4">
        <v>0.0</v>
      </c>
      <c r="K159" s="4">
        <v>0.0</v>
      </c>
      <c r="L159" s="4">
        <v>0.0</v>
      </c>
      <c r="M159" s="5">
        <v>-0.327468</v>
      </c>
      <c r="N159" s="4">
        <v>0.0</v>
      </c>
      <c r="O159" s="5">
        <v>-0.047093</v>
      </c>
      <c r="Q159" s="5">
        <v>-0.419859</v>
      </c>
      <c r="R159" s="5">
        <v>0.119553</v>
      </c>
      <c r="S159" s="4">
        <v>1.3655531E10</v>
      </c>
      <c r="T159" s="4">
        <v>7.327683E9</v>
      </c>
      <c r="U159" s="4">
        <v>3.86429E8</v>
      </c>
      <c r="V159" s="4">
        <v>1.6871425E10</v>
      </c>
      <c r="W159" s="4">
        <v>1.3591915E10</v>
      </c>
      <c r="X159" s="4">
        <v>3.164938E9</v>
      </c>
      <c r="Y159" s="4">
        <v>1.6871425E10</v>
      </c>
      <c r="Z159" s="4">
        <v>8.241561E9</v>
      </c>
      <c r="AA159" s="4">
        <v>6.562038E9</v>
      </c>
      <c r="AE159" s="4">
        <v>0.8094</v>
      </c>
      <c r="AG159" s="4">
        <v>0.469</v>
      </c>
      <c r="AH159" s="4">
        <v>0.5794</v>
      </c>
    </row>
    <row r="160" ht="15.75" customHeight="1">
      <c r="A160" s="4" t="s">
        <v>59</v>
      </c>
      <c r="B160" s="4" t="s">
        <v>60</v>
      </c>
      <c r="C160" s="4">
        <v>2012.0</v>
      </c>
      <c r="D160" s="4">
        <f t="shared" si="1"/>
        <v>-0.01235873873</v>
      </c>
      <c r="E160" s="5">
        <v>132.36</v>
      </c>
      <c r="F160" s="4">
        <f t="shared" si="15"/>
        <v>0.01235873873</v>
      </c>
      <c r="G160" s="7">
        <v>0.137235673119481</v>
      </c>
      <c r="H160" s="4">
        <f t="shared" si="2"/>
        <v>0.1248769344</v>
      </c>
      <c r="I160" s="4">
        <v>0.0</v>
      </c>
      <c r="J160" s="4">
        <v>0.0</v>
      </c>
      <c r="K160" s="4">
        <v>0.0</v>
      </c>
      <c r="L160" s="4">
        <v>0.0</v>
      </c>
      <c r="M160" s="5">
        <v>0.069809</v>
      </c>
      <c r="N160" s="4">
        <v>195.3</v>
      </c>
      <c r="O160" s="5">
        <v>0.256641</v>
      </c>
      <c r="Q160" s="5">
        <v>-0.112509</v>
      </c>
      <c r="R160" s="5">
        <v>0.659297</v>
      </c>
      <c r="S160" s="4">
        <v>2.2601961E10</v>
      </c>
      <c r="T160" s="4">
        <v>7.478153E9</v>
      </c>
      <c r="U160" s="4">
        <v>3.951263E9</v>
      </c>
      <c r="V160" s="4">
        <v>2.7730646E10</v>
      </c>
      <c r="W160" s="4">
        <v>2.2538346E10</v>
      </c>
      <c r="X160" s="4">
        <v>5.042747E9</v>
      </c>
      <c r="Y160" s="4">
        <v>2.7730646E10</v>
      </c>
      <c r="Z160" s="4">
        <v>1.1224457E10</v>
      </c>
      <c r="AA160" s="4">
        <v>8.946428E9</v>
      </c>
      <c r="AD160" s="4">
        <v>0.4003</v>
      </c>
      <c r="AE160" s="4">
        <v>0.8151</v>
      </c>
      <c r="AF160" s="4">
        <v>0.1849</v>
      </c>
      <c r="AG160" s="4">
        <v>0.4012</v>
      </c>
      <c r="AH160" s="4">
        <v>0.4935</v>
      </c>
    </row>
    <row r="161" ht="15.75" customHeight="1">
      <c r="A161" s="4" t="s">
        <v>59</v>
      </c>
      <c r="B161" s="4" t="s">
        <v>60</v>
      </c>
      <c r="C161" s="4">
        <v>2013.0</v>
      </c>
      <c r="D161" s="4">
        <f t="shared" si="1"/>
        <v>-0.02646821547</v>
      </c>
      <c r="E161" s="5">
        <v>135.863333</v>
      </c>
      <c r="F161" s="4">
        <f t="shared" si="15"/>
        <v>0.02646821547</v>
      </c>
      <c r="G161" s="7">
        <v>-0.0147454126009796</v>
      </c>
      <c r="H161" s="4">
        <f t="shared" si="2"/>
        <v>-0.04121362807</v>
      </c>
      <c r="I161" s="4">
        <v>0.0</v>
      </c>
      <c r="J161" s="4">
        <v>0.0</v>
      </c>
      <c r="K161" s="4">
        <v>0.0</v>
      </c>
      <c r="L161" s="4">
        <v>0.0</v>
      </c>
      <c r="M161" s="5">
        <v>0.199688</v>
      </c>
      <c r="N161" s="4">
        <v>242.7</v>
      </c>
      <c r="O161" s="5">
        <v>-0.238449</v>
      </c>
      <c r="Q161" s="5">
        <v>0.059899</v>
      </c>
      <c r="R161" s="5">
        <v>-0.196183</v>
      </c>
      <c r="S161" s="4">
        <v>3.5533377E10</v>
      </c>
      <c r="T161" s="4">
        <v>1.89218E8</v>
      </c>
      <c r="U161" s="4">
        <v>1.0472556E10</v>
      </c>
      <c r="V161" s="4">
        <v>4.1536516E10</v>
      </c>
      <c r="X161" s="4">
        <v>5.900432E9</v>
      </c>
      <c r="Y161" s="4">
        <v>4.1536516E10</v>
      </c>
      <c r="Z161" s="4">
        <v>1.6198299E10</v>
      </c>
      <c r="AA161" s="4">
        <v>1.2931416E10</v>
      </c>
      <c r="AD161" s="4">
        <v>0.2548</v>
      </c>
      <c r="AE161" s="4">
        <v>0.8555</v>
      </c>
      <c r="AF161" s="4">
        <v>0.1445</v>
      </c>
      <c r="AG161" s="4">
        <v>0.3734</v>
      </c>
      <c r="AH161" s="4">
        <v>0.4449</v>
      </c>
    </row>
    <row r="162" ht="15.75" customHeight="1">
      <c r="A162" s="4" t="s">
        <v>59</v>
      </c>
      <c r="B162" s="4" t="s">
        <v>60</v>
      </c>
      <c r="C162" s="4">
        <v>2014.0</v>
      </c>
      <c r="D162" s="4">
        <f t="shared" si="1"/>
        <v>0.09032360482</v>
      </c>
      <c r="E162" s="5">
        <v>123.591667</v>
      </c>
      <c r="F162" s="4">
        <f t="shared" si="15"/>
        <v>-0.09032360482</v>
      </c>
      <c r="G162" s="7">
        <v>0.0141065102272962</v>
      </c>
      <c r="H162" s="4">
        <f t="shared" si="2"/>
        <v>0.1044301151</v>
      </c>
      <c r="I162" s="4">
        <v>1124.066666666667</v>
      </c>
      <c r="J162" s="4">
        <v>0.0</v>
      </c>
      <c r="K162" s="4">
        <v>0.0</v>
      </c>
      <c r="L162" s="4">
        <v>0.0</v>
      </c>
      <c r="M162" s="5">
        <v>0.296735</v>
      </c>
      <c r="N162" s="4">
        <v>326.5</v>
      </c>
      <c r="O162" s="5">
        <v>-0.154721</v>
      </c>
      <c r="Q162" s="5">
        <v>0.00401</v>
      </c>
      <c r="R162" s="5">
        <v>-0.240911</v>
      </c>
      <c r="S162" s="4">
        <v>5.4043609E10</v>
      </c>
      <c r="T162" s="4">
        <v>1.0931294E10</v>
      </c>
      <c r="U162" s="4">
        <v>1.0129381E10</v>
      </c>
      <c r="V162" s="4">
        <v>6.4232946E10</v>
      </c>
      <c r="X162" s="4">
        <v>9.726828E9</v>
      </c>
      <c r="Y162" s="4">
        <v>6.4232946E10</v>
      </c>
      <c r="Z162" s="4">
        <v>2.3645413E10</v>
      </c>
      <c r="AA162" s="4">
        <v>1.8720759E10</v>
      </c>
      <c r="AD162" s="4">
        <v>0.3489</v>
      </c>
      <c r="AE162" s="4">
        <v>0.8414</v>
      </c>
      <c r="AF162" s="4">
        <v>0.1586</v>
      </c>
      <c r="AG162" s="4">
        <v>0.354</v>
      </c>
      <c r="AH162" s="4">
        <v>0.418</v>
      </c>
    </row>
    <row r="163" ht="15.75" customHeight="1">
      <c r="A163" s="4" t="s">
        <v>59</v>
      </c>
      <c r="B163" s="4" t="s">
        <v>60</v>
      </c>
      <c r="C163" s="4">
        <v>2015.0</v>
      </c>
      <c r="D163" s="4">
        <f t="shared" si="1"/>
        <v>-0.1061938458</v>
      </c>
      <c r="E163" s="5">
        <v>117.861667</v>
      </c>
      <c r="F163" s="4">
        <f t="shared" si="15"/>
        <v>-0.04636234901</v>
      </c>
      <c r="G163" s="7">
        <v>0.34253284670234</v>
      </c>
      <c r="H163" s="4">
        <f t="shared" si="2"/>
        <v>0.3888951957</v>
      </c>
      <c r="I163" s="4">
        <v>952.5833333333334</v>
      </c>
      <c r="J163" s="4">
        <v>-0.1525561948</v>
      </c>
      <c r="K163" s="4">
        <v>0.0</v>
      </c>
      <c r="L163" s="4">
        <v>0.0</v>
      </c>
      <c r="M163" s="5">
        <v>0.04426</v>
      </c>
      <c r="N163" s="4">
        <v>442.7</v>
      </c>
      <c r="O163" s="5">
        <v>0.050685</v>
      </c>
      <c r="Q163" s="5">
        <v>0.090932</v>
      </c>
      <c r="R163" s="5">
        <v>0.182306</v>
      </c>
      <c r="S163" s="4">
        <v>6.1037526E10</v>
      </c>
      <c r="T163" s="4">
        <v>3.6465592E10</v>
      </c>
      <c r="U163" s="4">
        <v>1.0689928E10</v>
      </c>
      <c r="V163" s="4">
        <v>8.2324446E10</v>
      </c>
      <c r="X163" s="4">
        <v>2.0817411E10</v>
      </c>
      <c r="Y163" s="4">
        <v>8.2324446E10</v>
      </c>
      <c r="Z163" s="4">
        <v>1.8465488E10</v>
      </c>
      <c r="AA163" s="4">
        <v>1.4884482E10</v>
      </c>
      <c r="AB163" s="4">
        <v>3.561306E9</v>
      </c>
      <c r="AD163" s="4">
        <v>0.4663</v>
      </c>
      <c r="AE163" s="4">
        <v>0.7414</v>
      </c>
      <c r="AF163" s="4">
        <v>0.2586</v>
      </c>
      <c r="AG163" s="4">
        <v>0.2031</v>
      </c>
      <c r="AH163" s="4">
        <v>0.2587</v>
      </c>
    </row>
    <row r="164" ht="15.75" customHeight="1">
      <c r="A164" s="4" t="s">
        <v>59</v>
      </c>
      <c r="B164" s="4" t="s">
        <v>60</v>
      </c>
      <c r="C164" s="4">
        <v>2016.0</v>
      </c>
      <c r="D164" s="4">
        <f t="shared" si="1"/>
        <v>0.197167799</v>
      </c>
      <c r="E164" s="5">
        <v>131.215833</v>
      </c>
      <c r="F164" s="4">
        <f t="shared" si="15"/>
        <v>0.1133037258</v>
      </c>
      <c r="G164" s="7">
        <v>0.280707254197166</v>
      </c>
      <c r="H164" s="4">
        <f t="shared" si="2"/>
        <v>0.1674035284</v>
      </c>
      <c r="I164" s="4">
        <v>1248.333333333333</v>
      </c>
      <c r="J164" s="4">
        <v>0.3104715248</v>
      </c>
      <c r="K164" s="4">
        <v>0.0</v>
      </c>
      <c r="L164" s="4">
        <v>0.0</v>
      </c>
      <c r="M164" s="5">
        <v>0.073739</v>
      </c>
      <c r="N164" s="4">
        <v>407.8</v>
      </c>
      <c r="O164" s="5">
        <v>0.031798</v>
      </c>
      <c r="Q164" s="5">
        <v>-0.114467</v>
      </c>
      <c r="R164" s="5">
        <v>0.128527</v>
      </c>
      <c r="S164" s="4">
        <v>7.0928112E10</v>
      </c>
      <c r="T164" s="4">
        <v>3.480464E10</v>
      </c>
      <c r="U164" s="4">
        <v>1.7632331E10</v>
      </c>
      <c r="V164" s="4">
        <v>8.8464994E10</v>
      </c>
      <c r="X164" s="4">
        <v>1.7255699E10</v>
      </c>
      <c r="Y164" s="4">
        <v>8.8464994E10</v>
      </c>
      <c r="Z164" s="4">
        <v>1.6737594E10</v>
      </c>
      <c r="AA164" s="4">
        <v>1.2137941E10</v>
      </c>
      <c r="AB164" s="4">
        <v>3.66729E9</v>
      </c>
      <c r="AC164" s="4">
        <v>4.736325E9</v>
      </c>
      <c r="AD164" s="4">
        <v>0.5333</v>
      </c>
      <c r="AE164" s="4">
        <v>0.8018</v>
      </c>
      <c r="AF164" s="4">
        <v>0.1982</v>
      </c>
      <c r="AG164" s="4">
        <v>0.1438</v>
      </c>
      <c r="AH164" s="4">
        <v>0.1868</v>
      </c>
    </row>
    <row r="165" ht="15.75" customHeight="1">
      <c r="A165" s="4" t="s">
        <v>59</v>
      </c>
      <c r="B165" s="4" t="s">
        <v>60</v>
      </c>
      <c r="C165" s="4">
        <v>2017.0</v>
      </c>
      <c r="D165" s="4">
        <f t="shared" si="1"/>
        <v>0.260158529</v>
      </c>
      <c r="E165" s="5">
        <v>138.27</v>
      </c>
      <c r="F165" s="4">
        <f t="shared" si="15"/>
        <v>0.0537600291</v>
      </c>
      <c r="G165" s="7">
        <v>0.157164658655981</v>
      </c>
      <c r="H165" s="4">
        <f t="shared" si="2"/>
        <v>0.1034046296</v>
      </c>
      <c r="I165" s="4">
        <v>1640.208333333333</v>
      </c>
      <c r="J165" s="4">
        <v>0.3139185581</v>
      </c>
      <c r="K165" s="4">
        <v>0.0</v>
      </c>
      <c r="L165" s="4">
        <v>0.0</v>
      </c>
      <c r="M165" s="5">
        <v>0.047539</v>
      </c>
      <c r="N165" s="4">
        <v>629.8</v>
      </c>
      <c r="O165" s="5">
        <v>0.077376</v>
      </c>
      <c r="Q165" s="5">
        <v>0.083291</v>
      </c>
      <c r="R165" s="5">
        <v>0.057365</v>
      </c>
      <c r="S165" s="4">
        <v>8.4999871E10</v>
      </c>
      <c r="T165" s="4">
        <v>2.8419869E10</v>
      </c>
      <c r="U165" s="4">
        <v>2.8984545E10</v>
      </c>
      <c r="V165" s="4">
        <v>9.7411235E10</v>
      </c>
      <c r="X165" s="4">
        <v>1.2186172E10</v>
      </c>
      <c r="Y165" s="4">
        <v>9.7411235E10</v>
      </c>
      <c r="Z165" s="4">
        <v>2.4471634E10</v>
      </c>
      <c r="AA165" s="4">
        <v>1.9014612E10</v>
      </c>
      <c r="AB165" s="4">
        <v>1.981377E9</v>
      </c>
      <c r="AC165" s="4">
        <v>9.397887E9</v>
      </c>
      <c r="AD165" s="4">
        <v>0.6163</v>
      </c>
      <c r="AE165" s="4">
        <v>0.8726</v>
      </c>
      <c r="AF165" s="4">
        <v>0.1274</v>
      </c>
      <c r="AG165" s="4">
        <v>0.2046</v>
      </c>
      <c r="AH165" s="4">
        <v>0.2439</v>
      </c>
    </row>
    <row r="166" ht="15.75" customHeight="1">
      <c r="A166" s="4" t="s">
        <v>59</v>
      </c>
      <c r="B166" s="4" t="s">
        <v>60</v>
      </c>
      <c r="C166" s="4">
        <v>2018.0</v>
      </c>
      <c r="D166" s="4">
        <f t="shared" si="1"/>
        <v>0.2942640452</v>
      </c>
      <c r="E166" s="5">
        <v>139.149167</v>
      </c>
      <c r="F166" s="4">
        <f t="shared" si="15"/>
        <v>0.006358335141</v>
      </c>
      <c r="G166" s="7">
        <v>0.109298715856037</v>
      </c>
      <c r="H166" s="4">
        <f t="shared" si="2"/>
        <v>0.1029403807</v>
      </c>
      <c r="I166" s="4">
        <v>2133.291666666667</v>
      </c>
      <c r="J166" s="4">
        <v>0.3006223803</v>
      </c>
      <c r="K166" s="4">
        <v>0.0</v>
      </c>
      <c r="L166" s="4">
        <v>0.0</v>
      </c>
      <c r="M166" s="5">
        <v>0.089426</v>
      </c>
      <c r="N166" s="4">
        <v>640.2</v>
      </c>
      <c r="O166" s="5">
        <v>-0.157945</v>
      </c>
      <c r="Q166" s="5">
        <v>0.087145</v>
      </c>
      <c r="R166" s="5">
        <v>-0.192973</v>
      </c>
      <c r="S166" s="4">
        <v>7.9635592E10</v>
      </c>
      <c r="T166" s="4">
        <v>9.82207E8</v>
      </c>
      <c r="U166" s="4">
        <v>3.2221406E10</v>
      </c>
      <c r="V166" s="4">
        <v>9.2216904E10</v>
      </c>
      <c r="X166" s="4">
        <v>1.2199281E10</v>
      </c>
      <c r="Y166" s="4">
        <v>9.2216904E10</v>
      </c>
      <c r="Z166" s="4">
        <v>3.7744385E10</v>
      </c>
      <c r="AA166" s="4">
        <v>2.824132E10</v>
      </c>
      <c r="AB166" s="4">
        <v>2.554775E9</v>
      </c>
      <c r="AC166" s="4">
        <v>3.3858838E10</v>
      </c>
      <c r="AD166" s="4">
        <v>0.472</v>
      </c>
      <c r="AE166" s="4">
        <v>0.8636</v>
      </c>
      <c r="AF166" s="4">
        <v>0.1364</v>
      </c>
      <c r="AG166" s="4">
        <v>0.2979</v>
      </c>
      <c r="AH166" s="4">
        <v>0.3431</v>
      </c>
    </row>
    <row r="167" ht="15.75" customHeight="1">
      <c r="A167" s="4" t="s">
        <v>59</v>
      </c>
      <c r="B167" s="4" t="s">
        <v>60</v>
      </c>
      <c r="C167" s="4">
        <v>2019.0</v>
      </c>
      <c r="D167" s="4">
        <f t="shared" si="1"/>
        <v>0.09132830121</v>
      </c>
      <c r="E167" s="5">
        <v>142.634167</v>
      </c>
      <c r="F167" s="4">
        <f t="shared" si="15"/>
        <v>0.02504506549</v>
      </c>
      <c r="G167" s="7">
        <v>0.117745719106037</v>
      </c>
      <c r="H167" s="4">
        <f t="shared" si="2"/>
        <v>0.09270065362</v>
      </c>
      <c r="I167" s="4">
        <v>2381.55</v>
      </c>
      <c r="J167" s="4">
        <v>0.1163733667</v>
      </c>
      <c r="K167" s="4">
        <v>0.0</v>
      </c>
      <c r="L167" s="4">
        <v>0.0</v>
      </c>
      <c r="M167" s="5">
        <v>0.083247</v>
      </c>
      <c r="N167" s="4">
        <v>889.7</v>
      </c>
      <c r="O167" s="5">
        <v>-0.103477</v>
      </c>
      <c r="Q167" s="5">
        <v>0.146572</v>
      </c>
      <c r="R167" s="5">
        <v>-0.140062</v>
      </c>
      <c r="S167" s="4">
        <v>9.9494028E10</v>
      </c>
      <c r="T167" s="4">
        <v>3.1595281E10</v>
      </c>
      <c r="U167" s="4">
        <v>1.8244609E10</v>
      </c>
      <c r="V167" s="4">
        <v>1.17998577E11</v>
      </c>
      <c r="X167" s="4">
        <v>1.7899471E10</v>
      </c>
      <c r="Y167" s="4">
        <v>1.17998577E11</v>
      </c>
      <c r="Z167" s="4">
        <v>3.3113367E10</v>
      </c>
      <c r="AA167" s="4">
        <v>2.651612E10</v>
      </c>
      <c r="AB167" s="4">
        <v>2.087357E9</v>
      </c>
      <c r="AC167" s="4">
        <v>6.712949E9</v>
      </c>
      <c r="AD167" s="4">
        <v>0.5043</v>
      </c>
      <c r="AE167" s="4">
        <v>0.8432</v>
      </c>
      <c r="AF167" s="4">
        <v>0.1568</v>
      </c>
      <c r="AG167" s="4">
        <v>0.2523</v>
      </c>
      <c r="AH167" s="4">
        <v>0.2961</v>
      </c>
    </row>
    <row r="168" ht="15.75" customHeight="1">
      <c r="A168" s="4" t="s">
        <v>59</v>
      </c>
      <c r="B168" s="4" t="s">
        <v>60</v>
      </c>
      <c r="C168" s="4">
        <v>2020.0</v>
      </c>
      <c r="D168" s="4">
        <f t="shared" si="1"/>
        <v>0.5696623049</v>
      </c>
      <c r="E168" s="5">
        <v>152.78</v>
      </c>
      <c r="F168" s="4">
        <f t="shared" si="15"/>
        <v>0.07113185581</v>
      </c>
      <c r="G168" s="7">
        <v>0.141687059685592</v>
      </c>
      <c r="H168" s="4">
        <f t="shared" si="2"/>
        <v>0.07055520388</v>
      </c>
      <c r="I168" s="4">
        <v>3907.633333333333</v>
      </c>
      <c r="J168" s="4">
        <v>0.6407941607</v>
      </c>
      <c r="K168" s="4">
        <v>0.0</v>
      </c>
      <c r="L168" s="4">
        <v>0.0</v>
      </c>
      <c r="M168" s="5">
        <v>-0.007465</v>
      </c>
      <c r="N168" s="4" t="s">
        <v>61</v>
      </c>
      <c r="O168" s="5">
        <v>-0.181802</v>
      </c>
      <c r="Q168" s="5">
        <v>0.143097</v>
      </c>
      <c r="R168" s="5">
        <v>-0.005631</v>
      </c>
      <c r="S168" s="4">
        <v>1.33148227E11</v>
      </c>
      <c r="T168" s="4">
        <v>5.0340889E10</v>
      </c>
      <c r="U168" s="4">
        <v>2.6743804E10</v>
      </c>
      <c r="V168" s="4">
        <v>1.54007029E11</v>
      </c>
      <c r="X168" s="4">
        <v>2.0327022E10</v>
      </c>
      <c r="Y168" s="4">
        <v>1.54007029E11</v>
      </c>
      <c r="Z168" s="4">
        <v>4.2806596E10</v>
      </c>
      <c r="AA168" s="4">
        <v>3.3654299E10</v>
      </c>
      <c r="AB168" s="4">
        <v>2.739697E9</v>
      </c>
      <c r="AD168" s="4">
        <v>0.581</v>
      </c>
      <c r="AE168" s="4">
        <v>0.8646</v>
      </c>
      <c r="AF168" s="4">
        <v>0.1354</v>
      </c>
      <c r="AG168" s="4">
        <v>0.2486</v>
      </c>
      <c r="AH168" s="4">
        <v>0.2893</v>
      </c>
    </row>
    <row r="169" ht="15.75" customHeight="1">
      <c r="A169" s="4" t="s">
        <v>59</v>
      </c>
      <c r="B169" s="4" t="s">
        <v>60</v>
      </c>
      <c r="C169" s="4">
        <v>2021.0</v>
      </c>
      <c r="D169" s="4">
        <f t="shared" si="1"/>
        <v>0.3772901217</v>
      </c>
      <c r="E169" s="5">
        <v>143.334167</v>
      </c>
      <c r="F169" s="4">
        <f t="shared" si="15"/>
        <v>-0.06182637125</v>
      </c>
      <c r="G169" s="7">
        <v>0.398543479849648</v>
      </c>
      <c r="H169" s="4">
        <f t="shared" si="2"/>
        <v>0.4603698511</v>
      </c>
      <c r="I169" s="4">
        <v>5140.349999999999</v>
      </c>
      <c r="J169" s="4">
        <v>0.3154637504</v>
      </c>
      <c r="K169" s="4">
        <v>0.0</v>
      </c>
      <c r="L169" s="4">
        <v>0.0</v>
      </c>
      <c r="M169" s="5">
        <v>-0.007775</v>
      </c>
      <c r="N169" s="4" t="s">
        <v>62</v>
      </c>
      <c r="O169" s="5">
        <v>-0.271703</v>
      </c>
      <c r="Q169" s="5">
        <v>0.057131</v>
      </c>
      <c r="R169" s="5">
        <v>-0.628586</v>
      </c>
      <c r="S169" s="4">
        <v>1.33708554E11</v>
      </c>
      <c r="T169" s="4">
        <v>2.5030933E10</v>
      </c>
      <c r="U169" s="4">
        <v>3.1662272E10</v>
      </c>
      <c r="V169" s="4">
        <v>1.89488266E11</v>
      </c>
      <c r="X169" s="4">
        <v>5.4930539E10</v>
      </c>
      <c r="Y169" s="4">
        <v>1.89488266E11</v>
      </c>
      <c r="Z169" s="4">
        <v>1.8907081E10</v>
      </c>
      <c r="AA169" s="4">
        <v>1.2495188E10</v>
      </c>
      <c r="AB169" s="4">
        <v>2.80441E9</v>
      </c>
      <c r="AD169" s="4">
        <v>0.3593</v>
      </c>
      <c r="AE169" s="4">
        <v>0.7056</v>
      </c>
      <c r="AF169" s="4">
        <v>0.2944</v>
      </c>
      <c r="AG169" s="4">
        <v>0.0728</v>
      </c>
      <c r="AH169" s="4">
        <v>0.0936</v>
      </c>
    </row>
    <row r="170" ht="15.75" customHeight="1">
      <c r="A170" s="4" t="s">
        <v>59</v>
      </c>
      <c r="B170" s="4" t="s">
        <v>60</v>
      </c>
      <c r="C170" s="4">
        <v>2022.0</v>
      </c>
      <c r="D170" s="4">
        <f t="shared" si="1"/>
        <v>-0.4893118965</v>
      </c>
      <c r="E170" s="5">
        <v>127.691667</v>
      </c>
      <c r="F170" s="4">
        <f t="shared" si="15"/>
        <v>-0.1091330862</v>
      </c>
      <c r="G170" s="7">
        <v>-0.170138681536268</v>
      </c>
      <c r="H170" s="4">
        <f t="shared" si="2"/>
        <v>-0.06100559535</v>
      </c>
      <c r="I170" s="4">
        <v>2064.133333333333</v>
      </c>
      <c r="J170" s="4">
        <v>-0.5984449827</v>
      </c>
      <c r="K170" s="4">
        <v>0.0</v>
      </c>
      <c r="L170" s="4">
        <v>0.0</v>
      </c>
      <c r="M170" s="5">
        <v>0.280733</v>
      </c>
      <c r="N170" s="4" t="s">
        <v>63</v>
      </c>
      <c r="O170" s="5">
        <v>-0.060831</v>
      </c>
      <c r="Q170" s="5">
        <v>0.132307</v>
      </c>
      <c r="R170" s="5">
        <v>-0.274576</v>
      </c>
      <c r="S170" s="4">
        <v>1.83292382E11</v>
      </c>
      <c r="T170" s="4">
        <v>1.7434383E10</v>
      </c>
      <c r="U170" s="4">
        <v>1.421983E10</v>
      </c>
      <c r="V170" s="4">
        <v>3.62482474E11</v>
      </c>
      <c r="X170" s="4">
        <v>1.3164587E11</v>
      </c>
      <c r="Y170" s="4">
        <v>3.62482474E11</v>
      </c>
      <c r="Z170" s="4">
        <v>5.4973782E10</v>
      </c>
      <c r="AA170" s="4">
        <v>5.0313398E10</v>
      </c>
      <c r="AB170" s="4">
        <v>1.107281E9</v>
      </c>
      <c r="AD170" s="4">
        <v>0.0597</v>
      </c>
      <c r="AE170" s="4">
        <v>0.5057</v>
      </c>
      <c r="AF170" s="4">
        <v>0.4943</v>
      </c>
      <c r="AG170" s="4">
        <v>0.1704</v>
      </c>
      <c r="AH170" s="4">
        <v>0.3182</v>
      </c>
    </row>
    <row r="171" ht="15.75" customHeight="1">
      <c r="A171" s="4" t="s">
        <v>64</v>
      </c>
      <c r="B171" s="4" t="s">
        <v>65</v>
      </c>
      <c r="C171" s="4">
        <v>2010.0</v>
      </c>
      <c r="D171" s="4">
        <f t="shared" si="1"/>
        <v>0</v>
      </c>
      <c r="E171" s="5">
        <v>132.264167</v>
      </c>
      <c r="F171" s="4">
        <f>0</f>
        <v>0</v>
      </c>
      <c r="G171" s="9">
        <v>0.0</v>
      </c>
      <c r="H171" s="4">
        <f t="shared" si="2"/>
        <v>0</v>
      </c>
      <c r="I171" s="4">
        <v>0.0</v>
      </c>
      <c r="J171" s="4">
        <v>0.0</v>
      </c>
      <c r="K171" s="4">
        <v>0.0</v>
      </c>
      <c r="L171" s="4">
        <v>0.0</v>
      </c>
      <c r="M171" s="5">
        <v>0.0</v>
      </c>
      <c r="N171" s="4">
        <v>0.0</v>
      </c>
      <c r="O171" s="5">
        <v>0.0</v>
      </c>
      <c r="Q171" s="5">
        <v>0.0</v>
      </c>
      <c r="R171" s="5">
        <v>0.0</v>
      </c>
      <c r="S171" s="4">
        <v>2.7490339E10</v>
      </c>
      <c r="T171" s="4">
        <v>8.7373E8</v>
      </c>
      <c r="U171" s="4">
        <v>1.88196E8</v>
      </c>
      <c r="V171" s="4">
        <v>3.0189051E10</v>
      </c>
      <c r="W171" s="4">
        <v>2.6923307E10</v>
      </c>
      <c r="X171" s="4">
        <v>2.236545E9</v>
      </c>
      <c r="Y171" s="4">
        <v>3.0189051E10</v>
      </c>
      <c r="Z171" s="4">
        <v>2.0665346E10</v>
      </c>
      <c r="AA171" s="4">
        <v>2.0437326E10</v>
      </c>
      <c r="AE171" s="4">
        <v>0.9106</v>
      </c>
      <c r="AG171" s="4">
        <v>0.7737</v>
      </c>
      <c r="AH171" s="4">
        <v>1.0452</v>
      </c>
    </row>
    <row r="172" ht="15.75" customHeight="1">
      <c r="A172" s="4" t="s">
        <v>64</v>
      </c>
      <c r="B172" s="4" t="s">
        <v>65</v>
      </c>
      <c r="C172" s="4">
        <v>2011.0</v>
      </c>
      <c r="D172" s="4">
        <f t="shared" si="1"/>
        <v>0.0355834297</v>
      </c>
      <c r="E172" s="5">
        <v>130.744167</v>
      </c>
      <c r="F172" s="4">
        <f t="shared" ref="F172:F183" si="16">(E172-E171)/E171</f>
        <v>-0.01149215267</v>
      </c>
      <c r="G172" s="9">
        <v>0.199348005442911</v>
      </c>
      <c r="H172" s="4">
        <f t="shared" si="2"/>
        <v>0.2108401581</v>
      </c>
      <c r="I172" s="4">
        <v>1037.72</v>
      </c>
      <c r="J172" s="4">
        <v>0.0</v>
      </c>
      <c r="K172" s="4">
        <v>25.0</v>
      </c>
      <c r="L172" s="4">
        <v>0.02409127703</v>
      </c>
      <c r="M172" s="5">
        <v>-0.327468</v>
      </c>
      <c r="N172" s="4">
        <v>106.2</v>
      </c>
      <c r="O172" s="5">
        <v>-0.047093</v>
      </c>
      <c r="Q172" s="5">
        <v>-0.419859</v>
      </c>
      <c r="R172" s="5">
        <v>0.119553</v>
      </c>
      <c r="S172" s="4">
        <v>1.7021739E10</v>
      </c>
      <c r="T172" s="4">
        <v>2.3315761E10</v>
      </c>
      <c r="U172" s="4">
        <v>1.927781E9</v>
      </c>
      <c r="V172" s="4">
        <v>2.7903269E10</v>
      </c>
      <c r="W172" s="4">
        <v>1.6454707E10</v>
      </c>
      <c r="X172" s="4">
        <v>1.0419363E10</v>
      </c>
      <c r="Y172" s="4">
        <v>2.7903269E10</v>
      </c>
      <c r="Z172" s="4">
        <v>2.245766E10</v>
      </c>
      <c r="AA172" s="4">
        <v>2.2858797E10</v>
      </c>
      <c r="AE172" s="4">
        <v>0.61</v>
      </c>
      <c r="AG172" s="4">
        <v>0.787</v>
      </c>
      <c r="AH172" s="4">
        <v>1.0271</v>
      </c>
    </row>
    <row r="173" ht="15.75" customHeight="1">
      <c r="A173" s="4" t="s">
        <v>64</v>
      </c>
      <c r="B173" s="4" t="s">
        <v>65</v>
      </c>
      <c r="C173" s="4">
        <v>2012.0</v>
      </c>
      <c r="D173" s="4">
        <f t="shared" si="1"/>
        <v>0.1389822111</v>
      </c>
      <c r="E173" s="5">
        <v>132.36</v>
      </c>
      <c r="F173" s="4">
        <f t="shared" si="16"/>
        <v>0.01235873873</v>
      </c>
      <c r="G173" s="9">
        <v>0.137235673119481</v>
      </c>
      <c r="H173" s="4">
        <f t="shared" si="2"/>
        <v>0.1248769344</v>
      </c>
      <c r="I173" s="4">
        <v>1105.091666666667</v>
      </c>
      <c r="J173" s="4">
        <v>0.06492277943</v>
      </c>
      <c r="K173" s="4">
        <v>95.5</v>
      </c>
      <c r="L173" s="4">
        <v>0.08641817044</v>
      </c>
      <c r="M173" s="5">
        <v>0.069809</v>
      </c>
      <c r="N173" s="4">
        <v>161.5</v>
      </c>
      <c r="O173" s="5">
        <v>0.256641</v>
      </c>
      <c r="Q173" s="5">
        <v>-0.112509</v>
      </c>
      <c r="R173" s="5">
        <v>0.659297</v>
      </c>
      <c r="S173" s="4">
        <v>1.1881355E10</v>
      </c>
      <c r="T173" s="4">
        <v>3.8366204E10</v>
      </c>
      <c r="U173" s="4">
        <v>4.329245E9</v>
      </c>
      <c r="V173" s="4">
        <v>4.6648307E10</v>
      </c>
      <c r="W173" s="4">
        <v>1.1314323E10</v>
      </c>
      <c r="X173" s="4">
        <v>3.4304785E10</v>
      </c>
      <c r="Y173" s="4">
        <v>4.6648307E10</v>
      </c>
      <c r="Z173" s="4">
        <v>6.538805E9</v>
      </c>
      <c r="AA173" s="4">
        <v>6.747177E9</v>
      </c>
      <c r="AB173" s="4">
        <v>7.743014E9</v>
      </c>
      <c r="AC173" s="4">
        <v>1.1126801E10</v>
      </c>
      <c r="AD173" s="4">
        <v>0.1845</v>
      </c>
      <c r="AE173" s="4">
        <v>0.2547</v>
      </c>
      <c r="AF173" s="4">
        <v>0.7453</v>
      </c>
      <c r="AG173" s="4">
        <v>0.181</v>
      </c>
      <c r="AH173" s="4">
        <v>0.4669</v>
      </c>
    </row>
    <row r="174" ht="15.75" customHeight="1">
      <c r="A174" s="4" t="s">
        <v>64</v>
      </c>
      <c r="B174" s="4" t="s">
        <v>65</v>
      </c>
      <c r="C174" s="4">
        <v>2013.0</v>
      </c>
      <c r="D174" s="4">
        <f t="shared" si="1"/>
        <v>0.00243266265</v>
      </c>
      <c r="E174" s="5">
        <v>135.863333</v>
      </c>
      <c r="F174" s="4">
        <f t="shared" si="16"/>
        <v>0.02646821547</v>
      </c>
      <c r="G174" s="9">
        <v>-0.0147454126009796</v>
      </c>
      <c r="H174" s="4">
        <f t="shared" si="2"/>
        <v>-0.04121362807</v>
      </c>
      <c r="I174" s="4">
        <v>1101.566666666667</v>
      </c>
      <c r="J174" s="4">
        <v>-0.003189780637</v>
      </c>
      <c r="K174" s="4">
        <v>35.35</v>
      </c>
      <c r="L174" s="4">
        <v>0.03209065876</v>
      </c>
      <c r="M174" s="5">
        <v>0.199688</v>
      </c>
      <c r="N174" s="4">
        <v>123.0</v>
      </c>
      <c r="O174" s="5">
        <v>-0.238449</v>
      </c>
      <c r="Q174" s="5">
        <v>0.059899</v>
      </c>
      <c r="R174" s="5">
        <v>-0.196183</v>
      </c>
      <c r="S174" s="4">
        <v>1.4860495E10</v>
      </c>
      <c r="T174" s="4">
        <v>4.4792283E10</v>
      </c>
      <c r="U174" s="4">
        <v>4.99573E8</v>
      </c>
      <c r="V174" s="4">
        <v>5.0873639E10</v>
      </c>
      <c r="X174" s="4">
        <v>1.9186377E10</v>
      </c>
      <c r="Y174" s="4">
        <v>5.0873639E10</v>
      </c>
      <c r="Z174" s="4">
        <v>2.02151E8</v>
      </c>
      <c r="AA174" s="4">
        <v>9.21937E8</v>
      </c>
      <c r="AB174" s="4">
        <v>4.35946E9</v>
      </c>
      <c r="AC174" s="4">
        <v>7.156745E9</v>
      </c>
      <c r="AD174" s="4">
        <v>0.5154</v>
      </c>
      <c r="AE174" s="4">
        <v>0.2921</v>
      </c>
      <c r="AF174" s="4">
        <v>0.7079</v>
      </c>
      <c r="AG174" s="4">
        <v>0.0189</v>
      </c>
      <c r="AH174" s="4">
        <v>0.069</v>
      </c>
    </row>
    <row r="175" ht="15.75" customHeight="1">
      <c r="A175" s="4" t="s">
        <v>64</v>
      </c>
      <c r="B175" s="4" t="s">
        <v>65</v>
      </c>
      <c r="C175" s="4">
        <v>2014.0</v>
      </c>
      <c r="D175" s="4">
        <f t="shared" si="1"/>
        <v>0.3323078392</v>
      </c>
      <c r="E175" s="5">
        <v>123.591667</v>
      </c>
      <c r="F175" s="4">
        <f t="shared" si="16"/>
        <v>-0.09032360482</v>
      </c>
      <c r="G175" s="9">
        <v>0.0141065102272962</v>
      </c>
      <c r="H175" s="4">
        <f t="shared" si="2"/>
        <v>0.1044301151</v>
      </c>
      <c r="I175" s="4">
        <v>1314.233333333333</v>
      </c>
      <c r="J175" s="4">
        <v>0.1930583714</v>
      </c>
      <c r="K175" s="4">
        <v>64.3</v>
      </c>
      <c r="L175" s="4">
        <v>0.04892586299</v>
      </c>
      <c r="M175" s="5">
        <v>0.296735</v>
      </c>
      <c r="N175" s="4">
        <v>214.3</v>
      </c>
      <c r="O175" s="5">
        <v>-0.154721</v>
      </c>
      <c r="Q175" s="5">
        <v>0.00401</v>
      </c>
      <c r="R175" s="5">
        <v>-0.240911</v>
      </c>
      <c r="S175" s="4">
        <v>3.5440091E10</v>
      </c>
      <c r="T175" s="4">
        <v>6.120173E9</v>
      </c>
      <c r="U175" s="4">
        <v>3.852E7</v>
      </c>
      <c r="V175" s="4">
        <v>7.1150155E10</v>
      </c>
      <c r="X175" s="4">
        <v>7.118697E9</v>
      </c>
      <c r="Y175" s="4">
        <v>7.1150155E10</v>
      </c>
      <c r="Z175" s="4">
        <v>2.5090661E10</v>
      </c>
      <c r="AA175" s="4">
        <v>2.758582E10</v>
      </c>
      <c r="AC175" s="4">
        <v>5.534047E9</v>
      </c>
      <c r="AD175" s="4">
        <v>-0.0088</v>
      </c>
      <c r="AE175" s="4">
        <v>0.4981</v>
      </c>
      <c r="AF175" s="4">
        <v>0.5019</v>
      </c>
      <c r="AG175" s="4">
        <v>0.4521</v>
      </c>
      <c r="AH175" s="4">
        <v>1.0968</v>
      </c>
    </row>
    <row r="176" ht="15.75" customHeight="1">
      <c r="A176" s="4" t="s">
        <v>64</v>
      </c>
      <c r="B176" s="4" t="s">
        <v>65</v>
      </c>
      <c r="C176" s="4">
        <v>2015.0</v>
      </c>
      <c r="D176" s="4">
        <f t="shared" si="1"/>
        <v>0.9184519844</v>
      </c>
      <c r="E176" s="5">
        <v>117.861667</v>
      </c>
      <c r="F176" s="4">
        <f t="shared" si="16"/>
        <v>-0.04636234901</v>
      </c>
      <c r="G176" s="9">
        <v>0.34253284670234</v>
      </c>
      <c r="H176" s="4">
        <f t="shared" si="2"/>
        <v>0.3888951957</v>
      </c>
      <c r="I176" s="4">
        <v>2394.5</v>
      </c>
      <c r="J176" s="4">
        <v>0.8219747889</v>
      </c>
      <c r="K176" s="4">
        <v>120.0</v>
      </c>
      <c r="L176" s="4">
        <v>0.05011484652</v>
      </c>
      <c r="M176" s="5">
        <v>0.04426</v>
      </c>
      <c r="N176" s="4">
        <v>365.3</v>
      </c>
      <c r="O176" s="5">
        <v>0.050685</v>
      </c>
      <c r="Q176" s="5">
        <v>0.090932</v>
      </c>
      <c r="R176" s="5">
        <v>0.182306</v>
      </c>
      <c r="S176" s="4">
        <v>3.218121E10</v>
      </c>
      <c r="T176" s="4">
        <v>5.483657E9</v>
      </c>
      <c r="U176" s="4">
        <v>2.536519E9</v>
      </c>
      <c r="V176" s="4">
        <v>6.9502405E10</v>
      </c>
      <c r="X176" s="4">
        <v>8.79845E8</v>
      </c>
      <c r="Y176" s="4">
        <v>6.9502405E10</v>
      </c>
      <c r="Z176" s="4">
        <v>1.2021254E10</v>
      </c>
      <c r="AA176" s="4">
        <v>1.39319E10</v>
      </c>
      <c r="AB176" s="4">
        <v>8.17682E8</v>
      </c>
      <c r="AC176" s="4">
        <v>1.6521737E10</v>
      </c>
      <c r="AD176" s="4">
        <v>0.1099</v>
      </c>
      <c r="AE176" s="4">
        <v>0.463</v>
      </c>
      <c r="AF176" s="4">
        <v>0.537</v>
      </c>
      <c r="AG176" s="4">
        <v>0.2005</v>
      </c>
      <c r="AH176" s="4">
        <v>0.4224</v>
      </c>
    </row>
    <row r="177" ht="15.75" customHeight="1">
      <c r="A177" s="4" t="s">
        <v>64</v>
      </c>
      <c r="B177" s="4" t="s">
        <v>65</v>
      </c>
      <c r="C177" s="4">
        <v>2016.0</v>
      </c>
      <c r="D177" s="4">
        <f t="shared" si="1"/>
        <v>0.09923049569</v>
      </c>
      <c r="E177" s="5">
        <v>131.215833</v>
      </c>
      <c r="F177" s="4">
        <f t="shared" si="16"/>
        <v>0.1133037258</v>
      </c>
      <c r="G177" s="9">
        <v>0.280707254197166</v>
      </c>
      <c r="H177" s="4">
        <f t="shared" si="2"/>
        <v>0.1674035284</v>
      </c>
      <c r="I177" s="4">
        <v>2675.166666666667</v>
      </c>
      <c r="J177" s="4">
        <v>0.1172130577</v>
      </c>
      <c r="K177" s="4">
        <v>255.0</v>
      </c>
      <c r="L177" s="4">
        <v>0.09532116379</v>
      </c>
      <c r="M177" s="5">
        <v>0.073739</v>
      </c>
      <c r="N177" s="4">
        <v>336.6</v>
      </c>
      <c r="O177" s="5">
        <v>0.031798</v>
      </c>
      <c r="Q177" s="5">
        <v>-0.114467</v>
      </c>
      <c r="R177" s="5">
        <v>0.128527</v>
      </c>
      <c r="S177" s="4">
        <v>3.8815482E10</v>
      </c>
      <c r="T177" s="4">
        <v>1.1037334E10</v>
      </c>
      <c r="U177" s="4">
        <v>5.87616E8</v>
      </c>
      <c r="V177" s="4">
        <v>7.1292781E10</v>
      </c>
      <c r="X177" s="4">
        <v>2.148849E9</v>
      </c>
      <c r="Y177" s="4">
        <v>7.1292781E10</v>
      </c>
      <c r="Z177" s="4">
        <v>3.5576483E10</v>
      </c>
      <c r="AA177" s="4">
        <v>3.4606273E10</v>
      </c>
      <c r="AB177" s="4">
        <v>8.77277E8</v>
      </c>
      <c r="AC177" s="4">
        <v>2.6297901E10</v>
      </c>
      <c r="AD177" s="4">
        <v>0.1362</v>
      </c>
      <c r="AE177" s="4">
        <v>0.5445</v>
      </c>
      <c r="AF177" s="4">
        <v>0.4555</v>
      </c>
      <c r="AG177" s="4">
        <v>0.4916</v>
      </c>
      <c r="AH177" s="4">
        <v>0.9749</v>
      </c>
    </row>
    <row r="178" ht="15.75" customHeight="1">
      <c r="A178" s="4" t="s">
        <v>64</v>
      </c>
      <c r="B178" s="4" t="s">
        <v>65</v>
      </c>
      <c r="C178" s="4">
        <v>2017.0</v>
      </c>
      <c r="D178" s="4">
        <f t="shared" si="1"/>
        <v>-0.1118565453</v>
      </c>
      <c r="E178" s="5">
        <v>138.27</v>
      </c>
      <c r="F178" s="4">
        <f t="shared" si="16"/>
        <v>0.0537600291</v>
      </c>
      <c r="G178" s="9">
        <v>0.157164658655981</v>
      </c>
      <c r="H178" s="4">
        <f t="shared" si="2"/>
        <v>0.1034046296</v>
      </c>
      <c r="I178" s="4">
        <v>2413.333333333333</v>
      </c>
      <c r="J178" s="4">
        <v>-0.09787552177</v>
      </c>
      <c r="K178" s="4">
        <v>96.0</v>
      </c>
      <c r="L178" s="4">
        <v>0.03977900552</v>
      </c>
      <c r="M178" s="5">
        <v>0.047539</v>
      </c>
      <c r="N178" s="4">
        <v>323.6</v>
      </c>
      <c r="O178" s="5">
        <v>0.077376</v>
      </c>
      <c r="Q178" s="5">
        <v>0.083291</v>
      </c>
      <c r="R178" s="5">
        <v>0.057365</v>
      </c>
      <c r="S178" s="4">
        <v>3.2425875E10</v>
      </c>
      <c r="T178" s="4">
        <v>1.3232951E10</v>
      </c>
      <c r="U178" s="4">
        <v>1.3094E7</v>
      </c>
      <c r="V178" s="4">
        <v>9.144432E10</v>
      </c>
      <c r="X178" s="4">
        <v>3.0218345E10</v>
      </c>
      <c r="Y178" s="4">
        <v>9.144432E10</v>
      </c>
      <c r="Z178" s="4">
        <v>8.627005E9</v>
      </c>
      <c r="AA178" s="4">
        <v>8.73523E9</v>
      </c>
      <c r="AD178" s="4">
        <v>-0.1642</v>
      </c>
      <c r="AE178" s="4">
        <v>0.3546</v>
      </c>
      <c r="AF178" s="4">
        <v>0.6454</v>
      </c>
      <c r="AG178" s="4">
        <v>0.1073</v>
      </c>
      <c r="AH178" s="4">
        <v>0.2465</v>
      </c>
    </row>
    <row r="179" ht="15.75" customHeight="1">
      <c r="A179" s="4" t="s">
        <v>64</v>
      </c>
      <c r="B179" s="4" t="s">
        <v>65</v>
      </c>
      <c r="C179" s="4">
        <v>2018.0</v>
      </c>
      <c r="D179" s="4">
        <f t="shared" si="1"/>
        <v>0.06846408254</v>
      </c>
      <c r="E179" s="5">
        <v>139.149167</v>
      </c>
      <c r="F179" s="4">
        <f t="shared" si="16"/>
        <v>0.006358335141</v>
      </c>
      <c r="G179" s="9">
        <v>0.109298715856037</v>
      </c>
      <c r="H179" s="4">
        <f t="shared" si="2"/>
        <v>0.1029403807</v>
      </c>
      <c r="I179" s="4">
        <v>2439.583333333333</v>
      </c>
      <c r="J179" s="4">
        <v>0.01087707182</v>
      </c>
      <c r="K179" s="4">
        <v>156.0</v>
      </c>
      <c r="L179" s="4">
        <v>0.06394534586</v>
      </c>
      <c r="M179" s="5">
        <v>0.089426</v>
      </c>
      <c r="N179" s="4">
        <v>329.7</v>
      </c>
      <c r="O179" s="5">
        <v>-0.157945</v>
      </c>
      <c r="Q179" s="5">
        <v>0.087145</v>
      </c>
      <c r="R179" s="5">
        <v>-0.192973</v>
      </c>
      <c r="S179" s="4">
        <v>1.9456419E10</v>
      </c>
      <c r="T179" s="4">
        <v>1.9106016E10</v>
      </c>
      <c r="U179" s="4">
        <v>6.1597E7</v>
      </c>
      <c r="V179" s="4">
        <v>9.0366773E10</v>
      </c>
      <c r="X179" s="4">
        <v>1.439754E9</v>
      </c>
      <c r="Y179" s="4">
        <v>9.0366773E10</v>
      </c>
      <c r="Z179" s="4">
        <v>-2.218567E9</v>
      </c>
      <c r="AA179" s="4">
        <v>6.28044E8</v>
      </c>
      <c r="AD179" s="4">
        <v>0.2228</v>
      </c>
      <c r="AE179" s="4">
        <v>0.2153</v>
      </c>
      <c r="AF179" s="4">
        <v>0.7847</v>
      </c>
      <c r="AG179" s="4">
        <v>0.0069</v>
      </c>
      <c r="AH179" s="4">
        <v>0.0242</v>
      </c>
    </row>
    <row r="180" ht="15.75" customHeight="1">
      <c r="A180" s="4" t="s">
        <v>64</v>
      </c>
      <c r="B180" s="4" t="s">
        <v>65</v>
      </c>
      <c r="C180" s="4">
        <v>2019.0</v>
      </c>
      <c r="D180" s="4">
        <f t="shared" si="1"/>
        <v>0.07444561197</v>
      </c>
      <c r="E180" s="5">
        <v>142.634167</v>
      </c>
      <c r="F180" s="4">
        <f t="shared" si="16"/>
        <v>0.02504506549</v>
      </c>
      <c r="G180" s="9">
        <v>0.117745719106037</v>
      </c>
      <c r="H180" s="4">
        <f t="shared" si="2"/>
        <v>0.09270065362</v>
      </c>
      <c r="I180" s="4">
        <v>2459.083333333333</v>
      </c>
      <c r="J180" s="4">
        <v>0.007993168232</v>
      </c>
      <c r="K180" s="4">
        <v>225.0</v>
      </c>
      <c r="L180" s="4">
        <v>0.09149750923</v>
      </c>
      <c r="M180" s="5">
        <v>0.083247</v>
      </c>
      <c r="N180" s="4">
        <v>311.8</v>
      </c>
      <c r="O180" s="5">
        <v>-0.103477</v>
      </c>
      <c r="Q180" s="5">
        <v>0.146572</v>
      </c>
      <c r="R180" s="5">
        <v>-0.140062</v>
      </c>
      <c r="S180" s="4">
        <v>1.5893207E10</v>
      </c>
      <c r="T180" s="4">
        <v>9.627549E9</v>
      </c>
      <c r="U180" s="4">
        <v>3.590148E9</v>
      </c>
      <c r="V180" s="4">
        <v>8.2340581E10</v>
      </c>
      <c r="X180" s="4">
        <v>4.541124E9</v>
      </c>
      <c r="Y180" s="4">
        <v>8.2340581E10</v>
      </c>
      <c r="Z180" s="4">
        <v>2.96549E10</v>
      </c>
      <c r="AA180" s="4">
        <v>2.8682288E10</v>
      </c>
      <c r="AB180" s="4">
        <v>2.522057E9</v>
      </c>
      <c r="AC180" s="4">
        <v>3.22455E10</v>
      </c>
      <c r="AD180" s="4">
        <v>0.1147</v>
      </c>
      <c r="AE180" s="4">
        <v>0.193</v>
      </c>
      <c r="AF180" s="4">
        <v>0.807</v>
      </c>
      <c r="AG180" s="4">
        <v>0.3321</v>
      </c>
      <c r="AH180" s="4">
        <v>1.6228</v>
      </c>
    </row>
    <row r="181" ht="15.75" customHeight="1">
      <c r="A181" s="4" t="s">
        <v>64</v>
      </c>
      <c r="B181" s="4" t="s">
        <v>65</v>
      </c>
      <c r="C181" s="4">
        <v>2020.0</v>
      </c>
      <c r="D181" s="4">
        <f t="shared" si="1"/>
        <v>0.1280220841</v>
      </c>
      <c r="E181" s="5">
        <v>152.78</v>
      </c>
      <c r="F181" s="4">
        <f t="shared" si="16"/>
        <v>0.07113185581</v>
      </c>
      <c r="G181" s="9">
        <v>0.141687059685592</v>
      </c>
      <c r="H181" s="4">
        <f t="shared" si="2"/>
        <v>0.07055520388</v>
      </c>
      <c r="I181" s="4">
        <v>2721.083333333333</v>
      </c>
      <c r="J181" s="4">
        <v>0.1065437663</v>
      </c>
      <c r="K181" s="4">
        <v>252.0</v>
      </c>
      <c r="L181" s="4">
        <v>0.09261017364</v>
      </c>
      <c r="M181" s="5">
        <v>-0.007465</v>
      </c>
      <c r="N181" s="4" t="s">
        <v>66</v>
      </c>
      <c r="O181" s="5">
        <v>-0.181802</v>
      </c>
      <c r="Q181" s="5">
        <v>0.143097</v>
      </c>
      <c r="R181" s="5">
        <v>-0.005631</v>
      </c>
      <c r="S181" s="4">
        <v>2.5261184E10</v>
      </c>
      <c r="T181" s="4">
        <v>8.0323E7</v>
      </c>
      <c r="U181" s="4">
        <v>1.7147E7</v>
      </c>
      <c r="V181" s="4">
        <v>1.27017598E11</v>
      </c>
      <c r="X181" s="4">
        <v>2.7852319E10</v>
      </c>
      <c r="Y181" s="4">
        <v>1.27017598E11</v>
      </c>
      <c r="Z181" s="4">
        <v>4.4966811E10</v>
      </c>
      <c r="AA181" s="4">
        <v>4.8217977E10</v>
      </c>
      <c r="AB181" s="4">
        <v>1.387806E9</v>
      </c>
      <c r="AC181" s="4">
        <v>3.8573237E10</v>
      </c>
      <c r="AD181" s="4">
        <v>-0.2027</v>
      </c>
      <c r="AE181" s="4">
        <v>0.1989</v>
      </c>
      <c r="AF181" s="4">
        <v>0.8011</v>
      </c>
      <c r="AG181" s="4">
        <v>0.4606</v>
      </c>
      <c r="AH181" s="4">
        <v>2.3433</v>
      </c>
    </row>
    <row r="182" ht="15.75" customHeight="1">
      <c r="A182" s="4" t="s">
        <v>64</v>
      </c>
      <c r="B182" s="4" t="s">
        <v>65</v>
      </c>
      <c r="C182" s="4">
        <v>2021.0</v>
      </c>
      <c r="D182" s="4">
        <f t="shared" si="1"/>
        <v>0.9344727532</v>
      </c>
      <c r="E182" s="5">
        <v>143.334167</v>
      </c>
      <c r="F182" s="4">
        <f t="shared" si="16"/>
        <v>-0.06182637125</v>
      </c>
      <c r="G182" s="9">
        <v>0.398543479849648</v>
      </c>
      <c r="H182" s="4">
        <f t="shared" si="2"/>
        <v>0.4603698511</v>
      </c>
      <c r="I182" s="4">
        <v>4777.833333333333</v>
      </c>
      <c r="J182" s="4">
        <v>0.7558570422</v>
      </c>
      <c r="K182" s="4">
        <v>558.0</v>
      </c>
      <c r="L182" s="4">
        <v>0.1167893397</v>
      </c>
      <c r="M182" s="5">
        <v>-0.007775</v>
      </c>
      <c r="N182" s="4" t="s">
        <v>67</v>
      </c>
      <c r="O182" s="5">
        <v>-0.271703</v>
      </c>
      <c r="Q182" s="5">
        <v>0.057131</v>
      </c>
      <c r="R182" s="5">
        <v>-0.628586</v>
      </c>
      <c r="S182" s="4">
        <v>6.654071E10</v>
      </c>
      <c r="T182" s="4">
        <v>8.6028E7</v>
      </c>
      <c r="U182" s="4">
        <v>9664000.0</v>
      </c>
      <c r="V182" s="4">
        <v>1.80255127E11</v>
      </c>
      <c r="X182" s="4">
        <v>2.253936E9</v>
      </c>
      <c r="Y182" s="4">
        <v>1.80255127E11</v>
      </c>
      <c r="Z182" s="4">
        <v>1.12635425E11</v>
      </c>
      <c r="AA182" s="4">
        <v>1.13540525E11</v>
      </c>
      <c r="AB182" s="4">
        <v>2.23418E9</v>
      </c>
      <c r="AC182" s="4">
        <v>7.2252356E10</v>
      </c>
      <c r="AD182" s="4">
        <v>0.2404</v>
      </c>
      <c r="AE182" s="4">
        <v>0.3691</v>
      </c>
      <c r="AF182" s="4">
        <v>0.6309</v>
      </c>
      <c r="AG182" s="4">
        <v>0.739</v>
      </c>
      <c r="AH182" s="4">
        <v>2.4736</v>
      </c>
    </row>
    <row r="183" ht="15.75" customHeight="1">
      <c r="A183" s="4" t="s">
        <v>64</v>
      </c>
      <c r="B183" s="4" t="s">
        <v>65</v>
      </c>
      <c r="C183" s="4">
        <v>2022.0</v>
      </c>
      <c r="D183" s="4">
        <f t="shared" si="1"/>
        <v>0.6918331789</v>
      </c>
      <c r="E183" s="5">
        <v>127.691667</v>
      </c>
      <c r="F183" s="4">
        <f t="shared" si="16"/>
        <v>-0.1091330862</v>
      </c>
      <c r="G183" s="9">
        <v>-0.170138681536268</v>
      </c>
      <c r="H183" s="4">
        <f t="shared" si="2"/>
        <v>-0.06100559535</v>
      </c>
      <c r="I183" s="4">
        <v>6789.166666666667</v>
      </c>
      <c r="J183" s="4">
        <v>0.4209718492</v>
      </c>
      <c r="K183" s="4">
        <v>1098.0</v>
      </c>
      <c r="L183" s="4">
        <v>0.1617282435</v>
      </c>
      <c r="M183" s="5">
        <v>0.280733</v>
      </c>
      <c r="N183" s="4" t="s">
        <v>68</v>
      </c>
      <c r="O183" s="5">
        <v>-0.060831</v>
      </c>
      <c r="Q183" s="5">
        <v>0.132307</v>
      </c>
      <c r="R183" s="5">
        <v>-0.274576</v>
      </c>
      <c r="S183" s="4">
        <v>7.2243502E10</v>
      </c>
      <c r="T183" s="4">
        <v>6.5970186E10</v>
      </c>
      <c r="U183" s="4">
        <v>2.8513E7</v>
      </c>
      <c r="V183" s="4">
        <v>1.81164636E11</v>
      </c>
      <c r="X183" s="4">
        <v>3.7034947E10</v>
      </c>
      <c r="Y183" s="4">
        <v>1.81164636E11</v>
      </c>
      <c r="Z183" s="4">
        <v>1.46375662E11</v>
      </c>
      <c r="AA183" s="4">
        <v>1.47896939E11</v>
      </c>
      <c r="AB183" s="4">
        <v>4.396293E9</v>
      </c>
      <c r="AC183" s="4">
        <v>1.41018154E11</v>
      </c>
      <c r="AD183" s="4">
        <v>0.1883</v>
      </c>
      <c r="AE183" s="4">
        <v>0.3988</v>
      </c>
      <c r="AF183" s="4">
        <v>0.6012</v>
      </c>
      <c r="AG183" s="4">
        <v>0.8184</v>
      </c>
      <c r="AH183" s="4">
        <v>2.1314</v>
      </c>
    </row>
    <row r="184" ht="15.75" customHeight="1">
      <c r="A184" s="4" t="s">
        <v>69</v>
      </c>
      <c r="B184" s="4" t="s">
        <v>70</v>
      </c>
      <c r="C184" s="4">
        <v>2010.0</v>
      </c>
      <c r="D184" s="4">
        <f t="shared" si="1"/>
        <v>0</v>
      </c>
      <c r="E184" s="5">
        <v>132.264167</v>
      </c>
      <c r="F184" s="4">
        <f>0</f>
        <v>0</v>
      </c>
      <c r="G184" s="10">
        <v>0.0</v>
      </c>
      <c r="H184" s="4">
        <f t="shared" si="2"/>
        <v>0</v>
      </c>
      <c r="I184" s="4">
        <v>2948.05</v>
      </c>
      <c r="J184" s="4">
        <v>0.0</v>
      </c>
      <c r="K184" s="4">
        <v>10.06</v>
      </c>
      <c r="L184" s="4">
        <v>0.0</v>
      </c>
      <c r="M184" s="5">
        <v>0.0</v>
      </c>
      <c r="N184" s="4">
        <v>385.8</v>
      </c>
      <c r="O184" s="5">
        <v>0.0</v>
      </c>
      <c r="Q184" s="5">
        <v>0.0</v>
      </c>
      <c r="R184" s="5">
        <v>0.0</v>
      </c>
      <c r="S184" s="4">
        <v>2.7776639E10</v>
      </c>
      <c r="T184" s="4">
        <v>1.986815E9</v>
      </c>
      <c r="U184" s="4">
        <v>99000.0</v>
      </c>
      <c r="V184" s="4">
        <v>3.3455567E10</v>
      </c>
      <c r="W184" s="4">
        <v>7.22007E8</v>
      </c>
      <c r="X184" s="4">
        <v>3.3586E7</v>
      </c>
      <c r="Y184" s="4">
        <v>3.3455567E10</v>
      </c>
      <c r="Z184" s="4">
        <v>7.52922E8</v>
      </c>
      <c r="AA184" s="4">
        <v>5.98225E8</v>
      </c>
      <c r="AE184" s="4">
        <v>0.8303</v>
      </c>
      <c r="AG184" s="4">
        <v>0.0194</v>
      </c>
      <c r="AH184" s="4">
        <v>0.0214</v>
      </c>
    </row>
    <row r="185" ht="15.75" customHeight="1">
      <c r="A185" s="4" t="s">
        <v>69</v>
      </c>
      <c r="B185" s="4" t="s">
        <v>70</v>
      </c>
      <c r="C185" s="4">
        <v>2011.0</v>
      </c>
      <c r="D185" s="4">
        <f t="shared" si="1"/>
        <v>0.2013285719</v>
      </c>
      <c r="E185" s="5">
        <v>130.744167</v>
      </c>
      <c r="F185" s="4">
        <f t="shared" ref="F185:F196" si="17">(E185-E184)/E184</f>
        <v>-0.01149215267</v>
      </c>
      <c r="G185" s="9">
        <v>0.199348005442911</v>
      </c>
      <c r="H185" s="4">
        <f t="shared" si="2"/>
        <v>0.2108401581</v>
      </c>
      <c r="I185" s="4">
        <v>3498.225</v>
      </c>
      <c r="J185" s="4">
        <v>0.1866233612</v>
      </c>
      <c r="K185" s="4">
        <v>11.24</v>
      </c>
      <c r="L185" s="4">
        <v>0.003213058051</v>
      </c>
      <c r="M185" s="5">
        <v>-0.327468</v>
      </c>
      <c r="N185" s="4">
        <v>267.2</v>
      </c>
      <c r="O185" s="5">
        <v>-0.047093</v>
      </c>
      <c r="Q185" s="5">
        <v>-0.419859</v>
      </c>
      <c r="R185" s="5">
        <v>0.119553</v>
      </c>
      <c r="S185" s="4">
        <v>4.3867664E10</v>
      </c>
      <c r="T185" s="4">
        <v>5.10709E8</v>
      </c>
      <c r="U185" s="4">
        <v>22000.0</v>
      </c>
      <c r="V185" s="4">
        <v>5.9753712E10</v>
      </c>
      <c r="W185" s="4">
        <v>1.878134E9</v>
      </c>
      <c r="X185" s="4">
        <v>3.6619E7</v>
      </c>
      <c r="Y185" s="4">
        <v>5.9753712E10</v>
      </c>
      <c r="Z185" s="4">
        <v>2.156067E9</v>
      </c>
      <c r="AA185" s="4">
        <v>2.165022E9</v>
      </c>
      <c r="AE185" s="4">
        <v>0.7341</v>
      </c>
      <c r="AG185" s="4">
        <v>0.0465</v>
      </c>
      <c r="AH185" s="4">
        <v>0.0604</v>
      </c>
    </row>
    <row r="186" ht="15.75" customHeight="1">
      <c r="A186" s="4" t="s">
        <v>69</v>
      </c>
      <c r="B186" s="4" t="s">
        <v>70</v>
      </c>
      <c r="C186" s="4">
        <v>2012.0</v>
      </c>
      <c r="D186" s="4">
        <f t="shared" si="1"/>
        <v>0.1351399841</v>
      </c>
      <c r="E186" s="5">
        <v>132.36</v>
      </c>
      <c r="F186" s="4">
        <f t="shared" si="17"/>
        <v>0.01235873873</v>
      </c>
      <c r="G186" s="9">
        <v>0.137235673119481</v>
      </c>
      <c r="H186" s="4">
        <f t="shared" si="2"/>
        <v>0.1248769344</v>
      </c>
      <c r="I186" s="4">
        <v>3974.966666666667</v>
      </c>
      <c r="J186" s="4">
        <v>0.1362810187</v>
      </c>
      <c r="K186" s="4">
        <v>44.59</v>
      </c>
      <c r="L186" s="4">
        <v>0.01121770413</v>
      </c>
      <c r="M186" s="5">
        <v>0.069809</v>
      </c>
      <c r="N186" s="4">
        <v>452.6</v>
      </c>
      <c r="O186" s="5">
        <v>0.256641</v>
      </c>
      <c r="Q186" s="5">
        <v>-0.112509</v>
      </c>
      <c r="R186" s="5">
        <v>0.659297</v>
      </c>
      <c r="S186" s="4">
        <v>4.7377703E10</v>
      </c>
      <c r="T186" s="4">
        <v>5.099503E9</v>
      </c>
      <c r="U186" s="4">
        <v>221000.0</v>
      </c>
      <c r="V186" s="4">
        <v>6.8422621E10</v>
      </c>
      <c r="W186" s="4">
        <v>5.388164E9</v>
      </c>
      <c r="X186" s="4">
        <v>5.707873E9</v>
      </c>
      <c r="Y186" s="4">
        <v>6.8422621E10</v>
      </c>
      <c r="Z186" s="4">
        <v>7.980376E9</v>
      </c>
      <c r="AA186" s="4">
        <v>7.737404E9</v>
      </c>
      <c r="AD186" s="4">
        <v>0.0724</v>
      </c>
      <c r="AE186" s="4">
        <v>0.6924</v>
      </c>
      <c r="AF186" s="4">
        <v>0.3076</v>
      </c>
      <c r="AG186" s="4">
        <v>0.1207</v>
      </c>
      <c r="AH186" s="4">
        <v>0.1696</v>
      </c>
    </row>
    <row r="187" ht="15.75" customHeight="1">
      <c r="A187" s="4" t="s">
        <v>69</v>
      </c>
      <c r="B187" s="4" t="s">
        <v>70</v>
      </c>
      <c r="C187" s="4">
        <v>2013.0</v>
      </c>
      <c r="D187" s="4">
        <f t="shared" si="1"/>
        <v>0.8607650982</v>
      </c>
      <c r="E187" s="5">
        <v>135.863333</v>
      </c>
      <c r="F187" s="4">
        <f t="shared" si="17"/>
        <v>0.02646821547</v>
      </c>
      <c r="G187" s="9">
        <v>-0.0147454126009796</v>
      </c>
      <c r="H187" s="4">
        <f t="shared" si="2"/>
        <v>-0.04121362807</v>
      </c>
      <c r="I187" s="4">
        <v>7447.741666666666</v>
      </c>
      <c r="J187" s="4">
        <v>0.8736614144</v>
      </c>
      <c r="K187" s="4">
        <v>101.08</v>
      </c>
      <c r="L187" s="4">
        <v>0.01357189931</v>
      </c>
      <c r="M187" s="5">
        <v>0.199688</v>
      </c>
      <c r="N187" s="4">
        <v>873.7</v>
      </c>
      <c r="O187" s="5">
        <v>-0.238449</v>
      </c>
      <c r="Q187" s="5">
        <v>0.059899</v>
      </c>
      <c r="R187" s="5">
        <v>-0.196183</v>
      </c>
      <c r="S187" s="4">
        <v>5.088256E10</v>
      </c>
      <c r="T187" s="4">
        <v>3.1837369E10</v>
      </c>
      <c r="U187" s="4">
        <v>205000.0</v>
      </c>
      <c r="V187" s="4">
        <v>8.1717075E10</v>
      </c>
      <c r="X187" s="4">
        <v>1.0347697E10</v>
      </c>
      <c r="Y187" s="4">
        <v>8.1717075E10</v>
      </c>
      <c r="Z187" s="4">
        <v>1.3585509E10</v>
      </c>
      <c r="AA187" s="4">
        <v>1.3073967E10</v>
      </c>
      <c r="AB187" s="4">
        <v>2.0886414E10</v>
      </c>
      <c r="AC187" s="4">
        <v>8.484131E9</v>
      </c>
      <c r="AD187" s="4">
        <v>0.2652</v>
      </c>
      <c r="AE187" s="4">
        <v>0.6227</v>
      </c>
      <c r="AF187" s="4">
        <v>0.3773</v>
      </c>
      <c r="AG187" s="4">
        <v>0.1742</v>
      </c>
      <c r="AH187" s="4">
        <v>0.2661</v>
      </c>
    </row>
    <row r="188" ht="15.75" customHeight="1">
      <c r="A188" s="4" t="s">
        <v>69</v>
      </c>
      <c r="B188" s="4" t="s">
        <v>70</v>
      </c>
      <c r="C188" s="4">
        <v>2014.0</v>
      </c>
      <c r="D188" s="4">
        <f t="shared" si="1"/>
        <v>0.3729111995</v>
      </c>
      <c r="E188" s="5">
        <v>123.591667</v>
      </c>
      <c r="F188" s="4">
        <f t="shared" si="17"/>
        <v>-0.09032360482</v>
      </c>
      <c r="G188" s="9">
        <v>0.0141065102272962</v>
      </c>
      <c r="H188" s="4">
        <f t="shared" si="2"/>
        <v>0.1044301151</v>
      </c>
      <c r="I188" s="4">
        <v>9296.4</v>
      </c>
      <c r="J188" s="4">
        <v>0.2482173008</v>
      </c>
      <c r="K188" s="4">
        <v>319.52</v>
      </c>
      <c r="L188" s="4">
        <v>0.03437029388</v>
      </c>
      <c r="M188" s="5">
        <v>0.296735</v>
      </c>
      <c r="N188" s="4">
        <v>917.3</v>
      </c>
      <c r="O188" s="5">
        <v>-0.154721</v>
      </c>
      <c r="Q188" s="5">
        <v>0.00401</v>
      </c>
      <c r="R188" s="5">
        <v>-0.240911</v>
      </c>
      <c r="S188" s="4">
        <v>5.7756988E10</v>
      </c>
      <c r="T188" s="4">
        <v>1.8697269E10</v>
      </c>
      <c r="U188" s="4">
        <v>274000.0</v>
      </c>
      <c r="V188" s="4">
        <v>9.2731977E10</v>
      </c>
      <c r="X188" s="4">
        <v>1.9965127E10</v>
      </c>
      <c r="Y188" s="4">
        <v>9.2731977E10</v>
      </c>
      <c r="Z188" s="4">
        <v>3.78424E10</v>
      </c>
      <c r="AA188" s="4">
        <v>3.7098811E10</v>
      </c>
      <c r="AB188" s="4">
        <v>2.3004574E10</v>
      </c>
      <c r="AC188" s="4">
        <v>1.5835315E10</v>
      </c>
      <c r="AD188" s="4">
        <v>0.173</v>
      </c>
      <c r="AE188" s="4">
        <v>0.6228</v>
      </c>
      <c r="AF188" s="4">
        <v>0.3772</v>
      </c>
      <c r="AG188" s="4">
        <v>0.4253</v>
      </c>
      <c r="AH188" s="4">
        <v>0.683</v>
      </c>
    </row>
    <row r="189" ht="15.75" customHeight="1">
      <c r="A189" s="4" t="s">
        <v>69</v>
      </c>
      <c r="B189" s="4" t="s">
        <v>70</v>
      </c>
      <c r="C189" s="4">
        <v>2015.0</v>
      </c>
      <c r="D189" s="4">
        <f t="shared" si="1"/>
        <v>0.3084752853</v>
      </c>
      <c r="E189" s="5">
        <v>117.861667</v>
      </c>
      <c r="F189" s="4">
        <f t="shared" si="17"/>
        <v>-0.04636234901</v>
      </c>
      <c r="G189" s="9">
        <v>0.34253284670234</v>
      </c>
      <c r="H189" s="4">
        <f t="shared" si="2"/>
        <v>0.3888951957</v>
      </c>
      <c r="I189" s="4">
        <v>11406.5</v>
      </c>
      <c r="J189" s="4">
        <v>0.2269803365</v>
      </c>
      <c r="K189" s="4">
        <v>400.74</v>
      </c>
      <c r="L189" s="4">
        <v>0.03513259983</v>
      </c>
      <c r="M189" s="5">
        <v>0.04426</v>
      </c>
      <c r="N189" s="4">
        <v>1061.7</v>
      </c>
      <c r="O189" s="5">
        <v>0.050685</v>
      </c>
      <c r="Q189" s="5">
        <v>0.090932</v>
      </c>
      <c r="R189" s="5">
        <v>0.182306</v>
      </c>
      <c r="S189" s="4">
        <v>7.4384835E10</v>
      </c>
      <c r="T189" s="4">
        <v>2.2591639E10</v>
      </c>
      <c r="U189" s="4">
        <v>145000.0</v>
      </c>
      <c r="V189" s="4">
        <v>1.30949557E11</v>
      </c>
      <c r="X189" s="4">
        <v>2.6555802E10</v>
      </c>
      <c r="Y189" s="4">
        <v>1.30949557E11</v>
      </c>
      <c r="Z189" s="4">
        <v>3.8725692E10</v>
      </c>
      <c r="AA189" s="4">
        <v>3.7536826E10</v>
      </c>
      <c r="AB189" s="4">
        <v>4.4086284E10</v>
      </c>
      <c r="AC189" s="4">
        <v>3.5275031E10</v>
      </c>
      <c r="AD189" s="4">
        <v>0.0865</v>
      </c>
      <c r="AE189" s="4">
        <v>0.568</v>
      </c>
      <c r="AF189" s="4">
        <v>0.432</v>
      </c>
      <c r="AG189" s="4">
        <v>0.3356</v>
      </c>
      <c r="AH189" s="4">
        <v>0.5681</v>
      </c>
    </row>
    <row r="190" ht="15.75" customHeight="1">
      <c r="A190" s="4" t="s">
        <v>69</v>
      </c>
      <c r="B190" s="4" t="s">
        <v>70</v>
      </c>
      <c r="C190" s="4">
        <v>2016.0</v>
      </c>
      <c r="D190" s="4">
        <f t="shared" si="1"/>
        <v>-0.1896886742</v>
      </c>
      <c r="E190" s="5">
        <v>131.215833</v>
      </c>
      <c r="F190" s="4">
        <f t="shared" si="17"/>
        <v>0.1133037258</v>
      </c>
      <c r="G190" s="9">
        <v>0.280707254197166</v>
      </c>
      <c r="H190" s="4">
        <f t="shared" si="2"/>
        <v>0.1674035284</v>
      </c>
      <c r="I190" s="4">
        <v>10253.75</v>
      </c>
      <c r="J190" s="4">
        <v>-0.1010607987</v>
      </c>
      <c r="K190" s="4">
        <v>253.02</v>
      </c>
      <c r="L190" s="4">
        <v>0.0246758503</v>
      </c>
      <c r="M190" s="5">
        <v>0.073739</v>
      </c>
      <c r="N190" s="4">
        <v>1040.2</v>
      </c>
      <c r="O190" s="5">
        <v>0.031798</v>
      </c>
      <c r="Q190" s="5">
        <v>-0.114467</v>
      </c>
      <c r="R190" s="5">
        <v>0.128527</v>
      </c>
      <c r="S190" s="4">
        <v>6.323144E10</v>
      </c>
      <c r="T190" s="4">
        <v>1.022472E9</v>
      </c>
      <c r="U190" s="4">
        <v>289000.0</v>
      </c>
      <c r="V190" s="4">
        <v>1.26226733E11</v>
      </c>
      <c r="X190" s="4">
        <v>4.2987175E10</v>
      </c>
      <c r="Y190" s="4">
        <v>1.26226733E11</v>
      </c>
      <c r="Z190" s="4">
        <v>3.1239212E10</v>
      </c>
      <c r="AA190" s="4">
        <v>2.9785206E10</v>
      </c>
      <c r="AB190" s="4">
        <v>3.9544502E10</v>
      </c>
      <c r="AC190" s="4">
        <v>2.8987445E10</v>
      </c>
      <c r="AD190" s="4">
        <v>-0.2302</v>
      </c>
      <c r="AE190" s="4">
        <v>0.5009</v>
      </c>
      <c r="AF190" s="4">
        <v>0.4991</v>
      </c>
      <c r="AG190" s="4">
        <v>0.2316</v>
      </c>
      <c r="AH190" s="4">
        <v>0.4329</v>
      </c>
    </row>
    <row r="191" ht="15.75" customHeight="1">
      <c r="A191" s="4" t="s">
        <v>69</v>
      </c>
      <c r="B191" s="4" t="s">
        <v>70</v>
      </c>
      <c r="C191" s="4">
        <v>2017.0</v>
      </c>
      <c r="D191" s="4">
        <f t="shared" si="1"/>
        <v>-0.171467615</v>
      </c>
      <c r="E191" s="5">
        <v>138.27</v>
      </c>
      <c r="F191" s="4">
        <f t="shared" si="17"/>
        <v>0.0537600291</v>
      </c>
      <c r="G191" s="9">
        <v>0.157164658655981</v>
      </c>
      <c r="H191" s="4">
        <f t="shared" si="2"/>
        <v>0.1034046296</v>
      </c>
      <c r="I191" s="4">
        <v>8834.5</v>
      </c>
      <c r="J191" s="4">
        <v>-0.1384127758</v>
      </c>
      <c r="K191" s="4">
        <v>182.92</v>
      </c>
      <c r="L191" s="4">
        <v>0.02070518988</v>
      </c>
      <c r="M191" s="5">
        <v>0.047539</v>
      </c>
      <c r="N191" s="4">
        <v>646.1</v>
      </c>
      <c r="O191" s="5">
        <v>0.077376</v>
      </c>
      <c r="Q191" s="5">
        <v>0.083291</v>
      </c>
      <c r="R191" s="5">
        <v>0.057365</v>
      </c>
      <c r="S191" s="4">
        <v>8.3481241E10</v>
      </c>
      <c r="T191" s="4">
        <v>8.908949E9</v>
      </c>
      <c r="U191" s="4">
        <v>172000.0</v>
      </c>
      <c r="V191" s="4">
        <v>1.49829064E11</v>
      </c>
      <c r="X191" s="4">
        <v>6.6340504E10</v>
      </c>
      <c r="Y191" s="4">
        <v>1.49829064E11</v>
      </c>
      <c r="Z191" s="4">
        <v>3.8884675E10</v>
      </c>
      <c r="AA191" s="4">
        <v>3.7559017E10</v>
      </c>
      <c r="AB191" s="4">
        <v>4.4993439E10</v>
      </c>
      <c r="AC191" s="4">
        <v>2.923434E10</v>
      </c>
      <c r="AD191" s="4">
        <v>-0.3105</v>
      </c>
      <c r="AE191" s="4">
        <v>0.5572</v>
      </c>
      <c r="AF191" s="4">
        <v>0.4428</v>
      </c>
      <c r="AG191" s="4">
        <v>0.2721</v>
      </c>
      <c r="AH191" s="4">
        <v>0.512</v>
      </c>
    </row>
    <row r="192" ht="15.75" customHeight="1">
      <c r="A192" s="4" t="s">
        <v>69</v>
      </c>
      <c r="B192" s="4" t="s">
        <v>70</v>
      </c>
      <c r="C192" s="4">
        <v>2018.0</v>
      </c>
      <c r="D192" s="4">
        <f t="shared" si="1"/>
        <v>-0.4526668813</v>
      </c>
      <c r="E192" s="5">
        <v>139.149167</v>
      </c>
      <c r="F192" s="4">
        <f t="shared" si="17"/>
        <v>0.006358335141</v>
      </c>
      <c r="G192" s="9">
        <v>0.109298715856037</v>
      </c>
      <c r="H192" s="4">
        <f t="shared" si="2"/>
        <v>0.1029403807</v>
      </c>
      <c r="I192" s="4">
        <v>4335.541666666667</v>
      </c>
      <c r="J192" s="4">
        <v>-0.5092487785</v>
      </c>
      <c r="K192" s="4">
        <v>272.88</v>
      </c>
      <c r="L192" s="4">
        <v>0.06294023238</v>
      </c>
      <c r="M192" s="5">
        <v>0.089426</v>
      </c>
      <c r="N192" s="4">
        <v>357.9</v>
      </c>
      <c r="O192" s="5">
        <v>-0.157945</v>
      </c>
      <c r="Q192" s="5">
        <v>0.087145</v>
      </c>
      <c r="R192" s="5">
        <v>-0.192973</v>
      </c>
      <c r="S192" s="4">
        <v>1.32110271E11</v>
      </c>
      <c r="T192" s="4">
        <v>5.862311E10</v>
      </c>
      <c r="U192" s="4">
        <v>1058000.0</v>
      </c>
      <c r="V192" s="4">
        <v>1.4625185E11</v>
      </c>
      <c r="X192" s="4">
        <v>1.4134877E10</v>
      </c>
      <c r="Y192" s="4">
        <v>1.4625185E11</v>
      </c>
      <c r="Z192" s="4">
        <v>3.2777078E10</v>
      </c>
      <c r="AA192" s="4">
        <v>3.099845E10</v>
      </c>
      <c r="AB192" s="4">
        <v>3.7671495E10</v>
      </c>
      <c r="AC192" s="4">
        <v>1.3808734E10</v>
      </c>
      <c r="AD192" s="4">
        <v>0.3505</v>
      </c>
      <c r="AE192" s="4">
        <v>0.9033</v>
      </c>
      <c r="AF192" s="4">
        <v>0.0967</v>
      </c>
      <c r="AG192" s="4">
        <v>0.2094</v>
      </c>
      <c r="AH192" s="4">
        <v>0.2876</v>
      </c>
    </row>
    <row r="193" ht="15.75" customHeight="1">
      <c r="A193" s="4" t="s">
        <v>69</v>
      </c>
      <c r="B193" s="4" t="s">
        <v>70</v>
      </c>
      <c r="C193" s="4">
        <v>2019.0</v>
      </c>
      <c r="D193" s="4">
        <f t="shared" si="1"/>
        <v>-0.09815661413</v>
      </c>
      <c r="E193" s="5">
        <v>142.634167</v>
      </c>
      <c r="F193" s="4">
        <f t="shared" si="17"/>
        <v>0.02504506549</v>
      </c>
      <c r="G193" s="9">
        <v>0.117745719106037</v>
      </c>
      <c r="H193" s="4">
        <f t="shared" si="2"/>
        <v>0.09270065362</v>
      </c>
      <c r="I193" s="4">
        <v>3645.125</v>
      </c>
      <c r="J193" s="4">
        <v>-0.159245769</v>
      </c>
      <c r="K193" s="4">
        <v>313.97</v>
      </c>
      <c r="L193" s="4">
        <v>0.08613422036</v>
      </c>
      <c r="M193" s="5">
        <v>0.083247</v>
      </c>
      <c r="N193" s="4">
        <v>349.0</v>
      </c>
      <c r="O193" s="5">
        <v>-0.103477</v>
      </c>
      <c r="Q193" s="5">
        <v>0.146572</v>
      </c>
      <c r="R193" s="5">
        <v>-0.140062</v>
      </c>
      <c r="S193" s="4">
        <v>1.40614321E11</v>
      </c>
      <c r="T193" s="4">
        <v>5.2458815E10</v>
      </c>
      <c r="U193" s="4">
        <v>2903000.0</v>
      </c>
      <c r="V193" s="4">
        <v>2.06529031E11</v>
      </c>
      <c r="X193" s="4">
        <v>2.590858E10</v>
      </c>
      <c r="Y193" s="4">
        <v>2.06529031E11</v>
      </c>
      <c r="Z193" s="4">
        <v>4.0705421E10</v>
      </c>
      <c r="AA193" s="4">
        <v>4.0501229E10</v>
      </c>
      <c r="AB193" s="4">
        <v>4.7597916E10</v>
      </c>
      <c r="AC193" s="4">
        <v>3.0997285E10</v>
      </c>
      <c r="AD193" s="4">
        <v>0.1434</v>
      </c>
      <c r="AE193" s="4">
        <v>0.6808</v>
      </c>
      <c r="AF193" s="4">
        <v>0.3192</v>
      </c>
      <c r="AG193" s="4">
        <v>0.2296</v>
      </c>
      <c r="AH193" s="4">
        <v>0.297</v>
      </c>
    </row>
    <row r="194" ht="15.75" customHeight="1">
      <c r="A194" s="4" t="s">
        <v>69</v>
      </c>
      <c r="B194" s="4" t="s">
        <v>70</v>
      </c>
      <c r="C194" s="4">
        <v>2020.0</v>
      </c>
      <c r="D194" s="4">
        <f t="shared" si="1"/>
        <v>0.1882519366</v>
      </c>
      <c r="E194" s="5">
        <v>152.78</v>
      </c>
      <c r="F194" s="4">
        <f t="shared" si="17"/>
        <v>0.07113185581</v>
      </c>
      <c r="G194" s="9">
        <v>0.141687059685592</v>
      </c>
      <c r="H194" s="4">
        <f t="shared" si="2"/>
        <v>0.07055520388</v>
      </c>
      <c r="I194" s="4">
        <v>4245.166666666667</v>
      </c>
      <c r="J194" s="4">
        <v>0.1646148395</v>
      </c>
      <c r="K194" s="4">
        <v>402.31</v>
      </c>
      <c r="L194" s="4">
        <v>0.09476895293</v>
      </c>
      <c r="M194" s="5">
        <v>-0.007465</v>
      </c>
      <c r="N194" s="4" t="s">
        <v>71</v>
      </c>
      <c r="O194" s="5">
        <v>-0.181802</v>
      </c>
      <c r="Q194" s="5">
        <v>0.143097</v>
      </c>
      <c r="R194" s="5">
        <v>-0.005631</v>
      </c>
      <c r="S194" s="4">
        <v>1.27742558E11</v>
      </c>
      <c r="T194" s="4">
        <v>5.9290035E10</v>
      </c>
      <c r="U194" s="4">
        <v>2866000.0</v>
      </c>
      <c r="V194" s="4">
        <v>2.34166985E11</v>
      </c>
      <c r="X194" s="4">
        <v>3.6419001E10</v>
      </c>
      <c r="Y194" s="4">
        <v>2.34166985E11</v>
      </c>
      <c r="Z194" s="4">
        <v>2.8259743E10</v>
      </c>
      <c r="AA194" s="4">
        <v>2.8127553E10</v>
      </c>
      <c r="AB194" s="4">
        <v>3.1830731E10</v>
      </c>
      <c r="AC194" s="4">
        <v>3.0999592E10</v>
      </c>
      <c r="AD194" s="4">
        <v>0.123</v>
      </c>
      <c r="AE194" s="4">
        <v>0.5455</v>
      </c>
      <c r="AF194" s="4">
        <v>0.4545</v>
      </c>
      <c r="AG194" s="4">
        <v>0.1277</v>
      </c>
      <c r="AH194" s="4">
        <v>0.2096</v>
      </c>
    </row>
    <row r="195" ht="15.75" customHeight="1">
      <c r="A195" s="4" t="s">
        <v>69</v>
      </c>
      <c r="B195" s="4" t="s">
        <v>70</v>
      </c>
      <c r="C195" s="4">
        <v>2021.0</v>
      </c>
      <c r="D195" s="4">
        <f t="shared" si="1"/>
        <v>0.4494383661</v>
      </c>
      <c r="E195" s="5">
        <v>143.334167</v>
      </c>
      <c r="F195" s="4">
        <f t="shared" si="17"/>
        <v>-0.06182637125</v>
      </c>
      <c r="G195" s="9">
        <v>0.398543479849648</v>
      </c>
      <c r="H195" s="4">
        <f t="shared" si="2"/>
        <v>0.4603698511</v>
      </c>
      <c r="I195" s="4">
        <v>5471.958333333333</v>
      </c>
      <c r="J195" s="4">
        <v>0.2889855129</v>
      </c>
      <c r="K195" s="4">
        <v>539.68</v>
      </c>
      <c r="L195" s="4">
        <v>0.09862648199</v>
      </c>
      <c r="M195" s="5">
        <v>-0.007775</v>
      </c>
      <c r="N195" s="4" t="s">
        <v>72</v>
      </c>
      <c r="O195" s="5">
        <v>-0.271703</v>
      </c>
      <c r="Q195" s="5">
        <v>0.057131</v>
      </c>
      <c r="R195" s="5">
        <v>-0.628586</v>
      </c>
      <c r="S195" s="4">
        <v>1.29822558E11</v>
      </c>
      <c r="T195" s="4">
        <v>6.3420515E10</v>
      </c>
      <c r="U195" s="4">
        <v>1.2079539E10</v>
      </c>
      <c r="V195" s="4">
        <v>2.51106182E11</v>
      </c>
      <c r="X195" s="4">
        <v>6.1278871E10</v>
      </c>
      <c r="Y195" s="4">
        <v>2.51106182E11</v>
      </c>
      <c r="Z195" s="4">
        <v>5.7038835E10</v>
      </c>
      <c r="AA195" s="4">
        <v>5.7079156E10</v>
      </c>
      <c r="AB195" s="4">
        <v>6.08021E10</v>
      </c>
      <c r="AC195" s="4">
        <v>4.9998194E10</v>
      </c>
      <c r="AD195" s="4">
        <v>0.0909</v>
      </c>
      <c r="AE195" s="4">
        <v>0.517</v>
      </c>
      <c r="AF195" s="4">
        <v>0.483</v>
      </c>
      <c r="AG195" s="4">
        <v>0.2352</v>
      </c>
      <c r="AH195" s="4">
        <v>0.4432</v>
      </c>
    </row>
    <row r="196" ht="15.75" customHeight="1">
      <c r="A196" s="4" t="s">
        <v>69</v>
      </c>
      <c r="B196" s="4" t="s">
        <v>70</v>
      </c>
      <c r="C196" s="4">
        <v>2022.0</v>
      </c>
      <c r="D196" s="4">
        <f t="shared" si="1"/>
        <v>-0.04698104112</v>
      </c>
      <c r="E196" s="5">
        <v>127.691667</v>
      </c>
      <c r="F196" s="4">
        <f t="shared" si="17"/>
        <v>-0.1091330862</v>
      </c>
      <c r="G196" s="9">
        <v>-0.170138681536268</v>
      </c>
      <c r="H196" s="4">
        <f t="shared" si="2"/>
        <v>-0.06100559535</v>
      </c>
      <c r="I196" s="4">
        <v>4617.708333333333</v>
      </c>
      <c r="J196" s="4">
        <v>-0.1561141273</v>
      </c>
      <c r="K196" s="4">
        <v>0.0</v>
      </c>
      <c r="L196" s="4">
        <v>0.0</v>
      </c>
      <c r="M196" s="5">
        <v>0.280733</v>
      </c>
      <c r="N196" s="4" t="s">
        <v>73</v>
      </c>
      <c r="O196" s="5">
        <v>-0.060831</v>
      </c>
      <c r="Q196" s="5">
        <v>0.132307</v>
      </c>
      <c r="R196" s="5">
        <v>-0.274576</v>
      </c>
      <c r="S196" s="4">
        <v>1.30094805E11</v>
      </c>
      <c r="T196" s="4">
        <v>6.2473036E10</v>
      </c>
      <c r="U196" s="4">
        <v>1975000.0</v>
      </c>
      <c r="V196" s="4">
        <v>2.11027398E11</v>
      </c>
      <c r="X196" s="4">
        <v>4.0867577E10</v>
      </c>
      <c r="Y196" s="4">
        <v>2.11027398E11</v>
      </c>
      <c r="Z196" s="4">
        <v>2.80547E8</v>
      </c>
      <c r="AA196" s="4">
        <v>2.72038E8</v>
      </c>
      <c r="AB196" s="4">
        <v>4.03145E9</v>
      </c>
      <c r="AC196" s="4">
        <v>2.9891344E10</v>
      </c>
      <c r="AD196" s="4">
        <v>0.1524</v>
      </c>
      <c r="AE196" s="4">
        <v>0.6165</v>
      </c>
      <c r="AF196" s="4">
        <v>0.3835</v>
      </c>
      <c r="AG196" s="4">
        <v>0.0012</v>
      </c>
      <c r="AH196" s="4">
        <v>0.0021</v>
      </c>
    </row>
    <row r="197" ht="15.75" customHeight="1">
      <c r="A197" s="4" t="s">
        <v>74</v>
      </c>
      <c r="B197" s="4" t="s">
        <v>75</v>
      </c>
      <c r="C197" s="4">
        <v>2010.0</v>
      </c>
      <c r="D197" s="4">
        <f t="shared" si="1"/>
        <v>0</v>
      </c>
      <c r="E197" s="5">
        <v>132.264167</v>
      </c>
      <c r="F197" s="4">
        <f>0</f>
        <v>0</v>
      </c>
      <c r="G197" s="9">
        <v>0.0</v>
      </c>
      <c r="H197" s="4">
        <f t="shared" si="2"/>
        <v>0</v>
      </c>
      <c r="I197" s="4">
        <v>943.5083333333333</v>
      </c>
      <c r="J197" s="4">
        <v>0.0</v>
      </c>
      <c r="K197" s="4">
        <v>25.0</v>
      </c>
      <c r="L197" s="4">
        <v>0.0</v>
      </c>
      <c r="M197" s="5">
        <v>0.0</v>
      </c>
      <c r="N197" s="4">
        <v>0.0</v>
      </c>
      <c r="O197" s="5">
        <v>0.0</v>
      </c>
      <c r="Q197" s="5">
        <v>0.0</v>
      </c>
      <c r="R197" s="5">
        <v>0.0</v>
      </c>
      <c r="S197" s="4">
        <v>3.7582152E10</v>
      </c>
      <c r="T197" s="4">
        <v>3.837663E9</v>
      </c>
      <c r="U197" s="4">
        <v>1.345036E9</v>
      </c>
      <c r="V197" s="4">
        <v>7.2243537E10</v>
      </c>
      <c r="W197" s="4">
        <v>3.7004271E10</v>
      </c>
      <c r="X197" s="4">
        <v>9.638424E9</v>
      </c>
      <c r="Y197" s="4">
        <v>7.2243537E10</v>
      </c>
      <c r="Z197" s="4">
        <v>7.180497E9</v>
      </c>
      <c r="AA197" s="4">
        <v>5.12274E9</v>
      </c>
      <c r="AE197" s="4">
        <v>0.5202</v>
      </c>
      <c r="AG197" s="4">
        <v>0.0737</v>
      </c>
      <c r="AH197" s="4">
        <v>0.1424</v>
      </c>
    </row>
    <row r="198" ht="15.75" customHeight="1">
      <c r="A198" s="4" t="s">
        <v>74</v>
      </c>
      <c r="B198" s="4" t="s">
        <v>75</v>
      </c>
      <c r="C198" s="4">
        <v>2011.0</v>
      </c>
      <c r="D198" s="4">
        <f t="shared" si="1"/>
        <v>0.5498560009</v>
      </c>
      <c r="E198" s="5">
        <v>130.744167</v>
      </c>
      <c r="F198" s="4">
        <f t="shared" ref="F198:F209" si="18">(E198-E197)/E197</f>
        <v>-0.01149215267</v>
      </c>
      <c r="G198" s="9">
        <v>0.199348005442911</v>
      </c>
      <c r="H198" s="4">
        <f t="shared" si="2"/>
        <v>0.2108401581</v>
      </c>
      <c r="I198" s="4">
        <v>1331.725</v>
      </c>
      <c r="J198" s="4">
        <v>0.4114607714</v>
      </c>
      <c r="K198" s="4">
        <v>169.0</v>
      </c>
      <c r="L198" s="4">
        <v>0.1269030768</v>
      </c>
      <c r="M198" s="5">
        <v>-0.327468</v>
      </c>
      <c r="N198" s="4">
        <v>0.0</v>
      </c>
      <c r="O198" s="5">
        <v>-0.047093</v>
      </c>
      <c r="Q198" s="5">
        <v>-0.419859</v>
      </c>
      <c r="R198" s="5">
        <v>0.119553</v>
      </c>
      <c r="S198" s="4">
        <v>4.4276229E10</v>
      </c>
      <c r="T198" s="4">
        <v>1.1605312E10</v>
      </c>
      <c r="U198" s="4">
        <v>6.57923E8</v>
      </c>
      <c r="V198" s="4">
        <v>9.0489923E10</v>
      </c>
      <c r="W198" s="4">
        <v>4.2973008E10</v>
      </c>
      <c r="X198" s="4">
        <v>1.0742062E10</v>
      </c>
      <c r="Y198" s="4">
        <v>9.0489923E10</v>
      </c>
      <c r="Z198" s="4">
        <v>1.6930505E10</v>
      </c>
      <c r="AA198" s="4">
        <v>1.4011525E10</v>
      </c>
      <c r="AE198" s="4">
        <v>0.4893</v>
      </c>
      <c r="AG198" s="4">
        <v>0.1722</v>
      </c>
      <c r="AH198" s="4">
        <v>0.3423</v>
      </c>
    </row>
    <row r="199" ht="15.75" customHeight="1">
      <c r="A199" s="4" t="s">
        <v>74</v>
      </c>
      <c r="B199" s="4" t="s">
        <v>75</v>
      </c>
      <c r="C199" s="4">
        <v>2012.0</v>
      </c>
      <c r="D199" s="4">
        <f t="shared" si="1"/>
        <v>0.04193455475</v>
      </c>
      <c r="E199" s="5">
        <v>132.36</v>
      </c>
      <c r="F199" s="4">
        <f t="shared" si="18"/>
        <v>0.01235873873</v>
      </c>
      <c r="G199" s="9">
        <v>0.137235673119481</v>
      </c>
      <c r="H199" s="4">
        <f t="shared" si="2"/>
        <v>0.1248769344</v>
      </c>
      <c r="I199" s="4">
        <v>1310.541666666667</v>
      </c>
      <c r="J199" s="4">
        <v>-0.01590668744</v>
      </c>
      <c r="K199" s="4">
        <v>92.0</v>
      </c>
      <c r="L199" s="4">
        <v>0.07019998092</v>
      </c>
      <c r="M199" s="5">
        <v>0.069809</v>
      </c>
      <c r="N199" s="4">
        <v>0.0</v>
      </c>
      <c r="O199" s="5">
        <v>0.256641</v>
      </c>
      <c r="Q199" s="5">
        <v>-0.112509</v>
      </c>
      <c r="R199" s="5">
        <v>0.659297</v>
      </c>
      <c r="S199" s="4">
        <v>4.1443954E10</v>
      </c>
      <c r="T199" s="4">
        <v>8.09972E8</v>
      </c>
      <c r="U199" s="4">
        <v>3.50937E9</v>
      </c>
      <c r="V199" s="4">
        <v>1.02434191E11</v>
      </c>
      <c r="W199" s="4">
        <v>4.0263968E10</v>
      </c>
      <c r="X199" s="4">
        <v>2.2980712E10</v>
      </c>
      <c r="Y199" s="4">
        <v>1.02434191E11</v>
      </c>
      <c r="Z199" s="4">
        <v>1.104417E10</v>
      </c>
      <c r="AA199" s="4">
        <v>8.554049E9</v>
      </c>
      <c r="AB199" s="4">
        <v>1.317229E9</v>
      </c>
      <c r="AC199" s="4">
        <v>1.782782E9</v>
      </c>
      <c r="AD199" s="4">
        <v>-0.0662</v>
      </c>
      <c r="AE199" s="4">
        <v>0.4046</v>
      </c>
      <c r="AF199" s="4">
        <v>0.5954</v>
      </c>
      <c r="AG199" s="4">
        <v>0.0887</v>
      </c>
      <c r="AH199" s="4">
        <v>0.1996</v>
      </c>
    </row>
    <row r="200" ht="15.75" customHeight="1">
      <c r="A200" s="4" t="s">
        <v>74</v>
      </c>
      <c r="B200" s="4" t="s">
        <v>75</v>
      </c>
      <c r="C200" s="4">
        <v>2013.0</v>
      </c>
      <c r="D200" s="4">
        <f t="shared" si="1"/>
        <v>-0.07403257042</v>
      </c>
      <c r="E200" s="5">
        <v>135.863333</v>
      </c>
      <c r="F200" s="4">
        <f t="shared" si="18"/>
        <v>0.02646821547</v>
      </c>
      <c r="G200" s="9">
        <v>-0.0147454126009796</v>
      </c>
      <c r="H200" s="4">
        <f t="shared" si="2"/>
        <v>-0.04121362807</v>
      </c>
      <c r="I200" s="4">
        <v>1176.941666666667</v>
      </c>
      <c r="J200" s="4">
        <v>-0.101942581</v>
      </c>
      <c r="K200" s="4">
        <v>64.0</v>
      </c>
      <c r="L200" s="4">
        <v>0.05437822605</v>
      </c>
      <c r="M200" s="5">
        <v>0.199688</v>
      </c>
      <c r="N200" s="4">
        <v>45.6</v>
      </c>
      <c r="O200" s="5">
        <v>-0.238449</v>
      </c>
      <c r="Q200" s="5">
        <v>0.059899</v>
      </c>
      <c r="R200" s="5">
        <v>-0.196183</v>
      </c>
      <c r="S200" s="4">
        <v>3.6011464E10</v>
      </c>
      <c r="T200" s="4">
        <v>3.622082E9</v>
      </c>
      <c r="U200" s="4">
        <v>2.126635E9</v>
      </c>
      <c r="V200" s="4">
        <v>9.716099E10</v>
      </c>
      <c r="X200" s="4">
        <v>3.2601606E10</v>
      </c>
      <c r="Y200" s="4">
        <v>9.716099E10</v>
      </c>
      <c r="Z200" s="4">
        <v>-3.201619E9</v>
      </c>
      <c r="AA200" s="4">
        <v>-2.903896E9</v>
      </c>
      <c r="AB200" s="4">
        <v>1.253069E9</v>
      </c>
      <c r="AC200" s="4">
        <v>2.448486E9</v>
      </c>
      <c r="AD200" s="4">
        <v>-0.1641</v>
      </c>
      <c r="AE200" s="4">
        <v>0.3706</v>
      </c>
      <c r="AF200" s="4">
        <v>0.6294</v>
      </c>
      <c r="AG200" s="4">
        <v>-0.0291</v>
      </c>
      <c r="AH200" s="4">
        <v>-0.075</v>
      </c>
    </row>
    <row r="201" ht="15.75" customHeight="1">
      <c r="A201" s="4" t="s">
        <v>74</v>
      </c>
      <c r="B201" s="4" t="s">
        <v>75</v>
      </c>
      <c r="C201" s="4">
        <v>2014.0</v>
      </c>
      <c r="D201" s="4">
        <f t="shared" si="1"/>
        <v>0.2931516861</v>
      </c>
      <c r="E201" s="5">
        <v>123.591667</v>
      </c>
      <c r="F201" s="4">
        <f t="shared" si="18"/>
        <v>-0.09032360482</v>
      </c>
      <c r="G201" s="9">
        <v>0.0141065102272962</v>
      </c>
      <c r="H201" s="4">
        <f t="shared" si="2"/>
        <v>0.1044301151</v>
      </c>
      <c r="I201" s="4">
        <v>1275.391666666667</v>
      </c>
      <c r="J201" s="4">
        <v>0.08364900554</v>
      </c>
      <c r="K201" s="4">
        <v>152.0</v>
      </c>
      <c r="L201" s="4">
        <v>0.1191790757</v>
      </c>
      <c r="M201" s="5">
        <v>0.296735</v>
      </c>
      <c r="N201" s="4">
        <v>72.9</v>
      </c>
      <c r="O201" s="5">
        <v>-0.154721</v>
      </c>
      <c r="Q201" s="5">
        <v>0.00401</v>
      </c>
      <c r="R201" s="5">
        <v>-0.240911</v>
      </c>
      <c r="S201" s="4">
        <v>2.1918274E10</v>
      </c>
      <c r="T201" s="4">
        <v>5.515059E9</v>
      </c>
      <c r="U201" s="4">
        <v>3.687875E9</v>
      </c>
      <c r="V201" s="4">
        <v>1.08507411E11</v>
      </c>
      <c r="X201" s="4">
        <v>5.111211E10</v>
      </c>
      <c r="Y201" s="4">
        <v>1.08507411E11</v>
      </c>
      <c r="Z201" s="4">
        <v>-9.284804E9</v>
      </c>
      <c r="AA201" s="4">
        <v>-7.935205E9</v>
      </c>
      <c r="AB201" s="4">
        <v>7.7765E8</v>
      </c>
      <c r="AC201" s="4">
        <v>5.855407E9</v>
      </c>
      <c r="AD201" s="4">
        <v>-0.2403</v>
      </c>
      <c r="AE201" s="4">
        <v>0.202</v>
      </c>
      <c r="AF201" s="4">
        <v>0.798</v>
      </c>
      <c r="AG201" s="4">
        <v>-0.0772</v>
      </c>
      <c r="AH201" s="4">
        <v>-0.274</v>
      </c>
    </row>
    <row r="202" ht="15.75" customHeight="1">
      <c r="A202" s="4" t="s">
        <v>74</v>
      </c>
      <c r="B202" s="4" t="s">
        <v>75</v>
      </c>
      <c r="C202" s="4">
        <v>2015.0</v>
      </c>
      <c r="D202" s="4">
        <f t="shared" si="1"/>
        <v>1.213501832</v>
      </c>
      <c r="E202" s="5">
        <v>117.861667</v>
      </c>
      <c r="F202" s="4">
        <f t="shared" si="18"/>
        <v>-0.04636234901</v>
      </c>
      <c r="G202" s="9">
        <v>0.34253284670234</v>
      </c>
      <c r="H202" s="4">
        <f t="shared" si="2"/>
        <v>0.3888951957</v>
      </c>
      <c r="I202" s="4">
        <v>2698.25</v>
      </c>
      <c r="J202" s="4">
        <v>1.115624612</v>
      </c>
      <c r="K202" s="4">
        <v>139.0</v>
      </c>
      <c r="L202" s="4">
        <v>0.05151487075</v>
      </c>
      <c r="M202" s="5">
        <v>0.04426</v>
      </c>
      <c r="N202" s="4">
        <v>153.2</v>
      </c>
      <c r="O202" s="5">
        <v>0.050685</v>
      </c>
      <c r="Q202" s="5">
        <v>0.090932</v>
      </c>
      <c r="R202" s="5">
        <v>0.182306</v>
      </c>
      <c r="S202" s="4">
        <v>3.0653775E10</v>
      </c>
      <c r="T202" s="4">
        <v>8.574812E9</v>
      </c>
      <c r="U202" s="4">
        <v>6.786551E9</v>
      </c>
      <c r="V202" s="4">
        <v>1.48227509E11</v>
      </c>
      <c r="X202" s="4">
        <v>4.1689164E10</v>
      </c>
      <c r="Y202" s="4">
        <v>1.48227509E11</v>
      </c>
      <c r="Z202" s="4">
        <v>1.8272958E10</v>
      </c>
      <c r="AA202" s="4">
        <v>1.4363153E10</v>
      </c>
      <c r="AB202" s="4">
        <v>1.239569E9</v>
      </c>
      <c r="AC202" s="4">
        <v>5.272443E9</v>
      </c>
      <c r="AD202" s="4">
        <v>-0.0527</v>
      </c>
      <c r="AE202" s="4">
        <v>0.2068</v>
      </c>
      <c r="AF202" s="4">
        <v>0.7932</v>
      </c>
      <c r="AG202" s="4">
        <v>0.1119</v>
      </c>
      <c r="AH202" s="4">
        <v>0.5464</v>
      </c>
    </row>
    <row r="203" ht="15.75" customHeight="1">
      <c r="A203" s="4" t="s">
        <v>74</v>
      </c>
      <c r="B203" s="4" t="s">
        <v>75</v>
      </c>
      <c r="C203" s="4">
        <v>2016.0</v>
      </c>
      <c r="D203" s="4">
        <f t="shared" si="1"/>
        <v>0.2881626705</v>
      </c>
      <c r="E203" s="5">
        <v>131.215833</v>
      </c>
      <c r="F203" s="4">
        <f t="shared" si="18"/>
        <v>0.1133037258</v>
      </c>
      <c r="G203" s="9">
        <v>0.280707254197166</v>
      </c>
      <c r="H203" s="4">
        <f t="shared" si="2"/>
        <v>0.1674035284</v>
      </c>
      <c r="I203" s="4">
        <v>3525.083333333333</v>
      </c>
      <c r="J203" s="4">
        <v>0.306433182</v>
      </c>
      <c r="K203" s="4">
        <v>335.0</v>
      </c>
      <c r="L203" s="4">
        <v>0.09503321434</v>
      </c>
      <c r="M203" s="5">
        <v>0.073739</v>
      </c>
      <c r="N203" s="4">
        <v>144.9</v>
      </c>
      <c r="O203" s="5">
        <v>0.031798</v>
      </c>
      <c r="Q203" s="5">
        <v>-0.114467</v>
      </c>
      <c r="R203" s="5">
        <v>0.128527</v>
      </c>
      <c r="S203" s="4">
        <v>2.8156856E10</v>
      </c>
      <c r="T203" s="4">
        <v>6.444747E9</v>
      </c>
      <c r="U203" s="4">
        <v>3.325778E9</v>
      </c>
      <c r="V203" s="4">
        <v>1.51868432E11</v>
      </c>
      <c r="X203" s="4">
        <v>8.273392E10</v>
      </c>
      <c r="Y203" s="4">
        <v>1.51868432E11</v>
      </c>
      <c r="Z203" s="4">
        <v>1.3367391E10</v>
      </c>
      <c r="AA203" s="4">
        <v>1.1078345E10</v>
      </c>
      <c r="AB203" s="4">
        <v>1.328346E9</v>
      </c>
      <c r="AC203" s="4">
        <v>1.3558755E10</v>
      </c>
      <c r="AD203" s="4">
        <v>-0.3889</v>
      </c>
      <c r="AE203" s="4">
        <v>0.1854</v>
      </c>
      <c r="AF203" s="4">
        <v>0.8146</v>
      </c>
      <c r="AG203" s="4">
        <v>0.0738</v>
      </c>
      <c r="AH203" s="4">
        <v>0.3767</v>
      </c>
    </row>
    <row r="204" ht="15.75" customHeight="1">
      <c r="A204" s="4" t="s">
        <v>74</v>
      </c>
      <c r="B204" s="4" t="s">
        <v>75</v>
      </c>
      <c r="C204" s="4">
        <v>2017.0</v>
      </c>
      <c r="D204" s="4">
        <f t="shared" si="1"/>
        <v>0.05044810894</v>
      </c>
      <c r="E204" s="5">
        <v>138.27</v>
      </c>
      <c r="F204" s="4">
        <f t="shared" si="18"/>
        <v>0.0537600291</v>
      </c>
      <c r="G204" s="9">
        <v>0.157164658655981</v>
      </c>
      <c r="H204" s="4">
        <f t="shared" si="2"/>
        <v>0.1034046296</v>
      </c>
      <c r="I204" s="4">
        <v>3439.416666666667</v>
      </c>
      <c r="J204" s="4">
        <v>-0.02430202596</v>
      </c>
      <c r="K204" s="4">
        <v>442.0</v>
      </c>
      <c r="L204" s="4">
        <v>0.128510164</v>
      </c>
      <c r="M204" s="5">
        <v>0.047539</v>
      </c>
      <c r="N204" s="4">
        <v>156.9</v>
      </c>
      <c r="O204" s="5">
        <v>0.077376</v>
      </c>
      <c r="Q204" s="5">
        <v>0.083291</v>
      </c>
      <c r="R204" s="5">
        <v>0.057365</v>
      </c>
      <c r="S204" s="4">
        <v>2.2413302E10</v>
      </c>
      <c r="T204" s="4">
        <v>1.2809E7</v>
      </c>
      <c r="U204" s="4">
        <v>7.160696E9</v>
      </c>
      <c r="V204" s="4">
        <v>1.48851073E11</v>
      </c>
      <c r="X204" s="4">
        <v>6.0294727E10</v>
      </c>
      <c r="Y204" s="4">
        <v>1.48851073E11</v>
      </c>
      <c r="Z204" s="4">
        <v>9.008708E9</v>
      </c>
      <c r="AA204" s="4">
        <v>7.627901E9</v>
      </c>
      <c r="AB204" s="4">
        <v>4.798587E9</v>
      </c>
      <c r="AC204" s="4">
        <v>1.335101E10</v>
      </c>
      <c r="AD204" s="4">
        <v>-0.2738</v>
      </c>
      <c r="AE204" s="4">
        <v>0.1506</v>
      </c>
      <c r="AF204" s="4">
        <v>0.8494</v>
      </c>
      <c r="AG204" s="4">
        <v>0.0507</v>
      </c>
      <c r="AH204" s="4">
        <v>0.3017</v>
      </c>
    </row>
    <row r="205" ht="15.75" customHeight="1">
      <c r="A205" s="4" t="s">
        <v>74</v>
      </c>
      <c r="B205" s="4" t="s">
        <v>75</v>
      </c>
      <c r="C205" s="4">
        <v>2018.0</v>
      </c>
      <c r="D205" s="4">
        <f t="shared" si="1"/>
        <v>0.3338605927</v>
      </c>
      <c r="E205" s="5">
        <v>139.149167</v>
      </c>
      <c r="F205" s="4">
        <f t="shared" si="18"/>
        <v>0.006358335141</v>
      </c>
      <c r="G205" s="9">
        <v>0.109298715856037</v>
      </c>
      <c r="H205" s="4">
        <f t="shared" si="2"/>
        <v>0.1029403807</v>
      </c>
      <c r="I205" s="4">
        <v>4435.083333333333</v>
      </c>
      <c r="J205" s="4">
        <v>0.2894870739</v>
      </c>
      <c r="K205" s="4">
        <v>225.0</v>
      </c>
      <c r="L205" s="4">
        <v>0.05073185397</v>
      </c>
      <c r="M205" s="5">
        <v>0.089426</v>
      </c>
      <c r="N205" s="4">
        <v>190.9</v>
      </c>
      <c r="O205" s="5">
        <v>-0.157945</v>
      </c>
      <c r="Q205" s="5">
        <v>0.087145</v>
      </c>
      <c r="R205" s="5">
        <v>-0.192973</v>
      </c>
      <c r="S205" s="4">
        <v>1.9635455E10</v>
      </c>
      <c r="T205" s="4">
        <v>1.2313E7</v>
      </c>
      <c r="U205" s="4">
        <v>4.409642E9</v>
      </c>
      <c r="V205" s="4">
        <v>1.51913529E11</v>
      </c>
      <c r="X205" s="4">
        <v>5.9840658E10</v>
      </c>
      <c r="Y205" s="4">
        <v>1.51913529E11</v>
      </c>
      <c r="Z205" s="4">
        <v>1.1555997E10</v>
      </c>
      <c r="AA205" s="4">
        <v>1.0810366E10</v>
      </c>
      <c r="AB205" s="4">
        <v>9.104743E9</v>
      </c>
      <c r="AC205" s="4">
        <v>1.3649868E10</v>
      </c>
      <c r="AD205" s="4">
        <v>-0.2556</v>
      </c>
      <c r="AE205" s="4">
        <v>0.1293</v>
      </c>
      <c r="AF205" s="4">
        <v>0.8712</v>
      </c>
      <c r="AG205" s="4">
        <v>0.0719</v>
      </c>
      <c r="AH205" s="4">
        <v>0.515</v>
      </c>
    </row>
    <row r="206" ht="15.75" customHeight="1">
      <c r="A206" s="4" t="s">
        <v>74</v>
      </c>
      <c r="B206" s="4" t="s">
        <v>75</v>
      </c>
      <c r="C206" s="4">
        <v>2019.0</v>
      </c>
      <c r="D206" s="4">
        <f t="shared" si="1"/>
        <v>0.1188993835</v>
      </c>
      <c r="E206" s="5">
        <v>142.634167</v>
      </c>
      <c r="F206" s="4">
        <f t="shared" si="18"/>
        <v>0.02504506549</v>
      </c>
      <c r="G206" s="9">
        <v>0.117745719106037</v>
      </c>
      <c r="H206" s="4">
        <f t="shared" si="2"/>
        <v>0.09270065362</v>
      </c>
      <c r="I206" s="4">
        <v>4730.333333333333</v>
      </c>
      <c r="J206" s="4">
        <v>0.06657146615</v>
      </c>
      <c r="K206" s="4">
        <v>366.0</v>
      </c>
      <c r="L206" s="4">
        <v>0.07737298288</v>
      </c>
      <c r="M206" s="5">
        <v>0.083247</v>
      </c>
      <c r="N206" s="4">
        <v>194.2</v>
      </c>
      <c r="O206" s="5">
        <v>-0.103477</v>
      </c>
      <c r="Q206" s="5">
        <v>0.146572</v>
      </c>
      <c r="R206" s="5">
        <v>-0.140062</v>
      </c>
      <c r="S206" s="4">
        <v>2.4337605E10</v>
      </c>
      <c r="T206" s="4">
        <v>1.0911E7</v>
      </c>
      <c r="U206" s="4">
        <v>2.581009E9</v>
      </c>
      <c r="V206" s="4">
        <v>1.56522719E11</v>
      </c>
      <c r="X206" s="4">
        <v>2.669157E10</v>
      </c>
      <c r="Y206" s="4">
        <v>1.56522719E11</v>
      </c>
      <c r="Z206" s="4">
        <v>2.2804908E10</v>
      </c>
      <c r="AA206" s="4">
        <v>1.9530793E10</v>
      </c>
      <c r="AB206" s="4">
        <v>9.60054E9</v>
      </c>
      <c r="AC206" s="4">
        <v>1.6251629E10</v>
      </c>
      <c r="AD206" s="4">
        <v>-0.0699</v>
      </c>
      <c r="AE206" s="4">
        <v>0.1555</v>
      </c>
      <c r="AF206" s="4">
        <v>0.8449</v>
      </c>
      <c r="AG206" s="4">
        <v>0.1266</v>
      </c>
      <c r="AH206" s="4">
        <v>0.891</v>
      </c>
    </row>
    <row r="207" ht="15.75" customHeight="1">
      <c r="A207" s="4" t="s">
        <v>74</v>
      </c>
      <c r="B207" s="4" t="s">
        <v>75</v>
      </c>
      <c r="C207" s="4">
        <v>2020.0</v>
      </c>
      <c r="D207" s="4">
        <f t="shared" si="1"/>
        <v>0.2307377734</v>
      </c>
      <c r="E207" s="5">
        <v>152.78</v>
      </c>
      <c r="F207" s="4">
        <f t="shared" si="18"/>
        <v>0.07113185581</v>
      </c>
      <c r="G207" s="9">
        <v>0.141687059685592</v>
      </c>
      <c r="H207" s="4">
        <f t="shared" si="2"/>
        <v>0.07055520388</v>
      </c>
      <c r="I207" s="4">
        <v>5806.333333333333</v>
      </c>
      <c r="J207" s="4">
        <v>0.2274681136</v>
      </c>
      <c r="K207" s="4">
        <v>432.0</v>
      </c>
      <c r="L207" s="4">
        <v>0.07440151559</v>
      </c>
      <c r="M207" s="5">
        <v>-0.007465</v>
      </c>
      <c r="N207" s="4" t="s">
        <v>76</v>
      </c>
      <c r="O207" s="5">
        <v>-0.181802</v>
      </c>
      <c r="Q207" s="5">
        <v>0.143097</v>
      </c>
      <c r="R207" s="5">
        <v>-0.005631</v>
      </c>
      <c r="S207" s="4">
        <v>1.2518888E10</v>
      </c>
      <c r="T207" s="4">
        <v>1.4387E7</v>
      </c>
      <c r="U207" s="4">
        <v>6.17872E9</v>
      </c>
      <c r="V207" s="4">
        <v>1.57786547E11</v>
      </c>
      <c r="X207" s="4">
        <v>3.6790351E10</v>
      </c>
      <c r="Y207" s="4">
        <v>1.57786547E11</v>
      </c>
      <c r="Z207" s="4">
        <v>4.887418E9</v>
      </c>
      <c r="AA207" s="4">
        <v>5.685545E9</v>
      </c>
      <c r="AB207" s="4">
        <v>1.1592078E10</v>
      </c>
      <c r="AC207" s="4">
        <v>1.8536402E10</v>
      </c>
      <c r="AD207" s="4">
        <v>-0.0949</v>
      </c>
      <c r="AE207" s="4">
        <v>0.0793</v>
      </c>
      <c r="AF207" s="4">
        <v>0.921</v>
      </c>
      <c r="AG207" s="4">
        <v>0.0362</v>
      </c>
      <c r="AH207" s="4">
        <v>0.3096</v>
      </c>
    </row>
    <row r="208" ht="15.75" customHeight="1">
      <c r="A208" s="4" t="s">
        <v>74</v>
      </c>
      <c r="B208" s="4" t="s">
        <v>75</v>
      </c>
      <c r="C208" s="4">
        <v>2021.0</v>
      </c>
      <c r="D208" s="4">
        <f t="shared" si="1"/>
        <v>0.4607664859</v>
      </c>
      <c r="E208" s="5">
        <v>143.334167</v>
      </c>
      <c r="F208" s="4">
        <f t="shared" si="18"/>
        <v>-0.06182637125</v>
      </c>
      <c r="G208" s="9">
        <v>0.398543479849648</v>
      </c>
      <c r="H208" s="4">
        <f t="shared" si="2"/>
        <v>0.4603698511</v>
      </c>
      <c r="I208" s="4">
        <v>7520.5</v>
      </c>
      <c r="J208" s="4">
        <v>0.2952236064</v>
      </c>
      <c r="K208" s="4">
        <v>780.0</v>
      </c>
      <c r="L208" s="4">
        <v>0.1037165082</v>
      </c>
      <c r="M208" s="5">
        <v>-0.007775</v>
      </c>
      <c r="N208" s="4" t="s">
        <v>77</v>
      </c>
      <c r="O208" s="5">
        <v>-0.271703</v>
      </c>
      <c r="Q208" s="5">
        <v>0.057131</v>
      </c>
      <c r="R208" s="5">
        <v>-0.628586</v>
      </c>
      <c r="S208" s="4">
        <v>4.6972895E10</v>
      </c>
      <c r="T208" s="4">
        <v>1.515732E9</v>
      </c>
      <c r="U208" s="4">
        <v>6.125857E9</v>
      </c>
      <c r="V208" s="4">
        <v>1.75805972E11</v>
      </c>
      <c r="X208" s="4">
        <v>2.9547417E10</v>
      </c>
      <c r="Y208" s="4">
        <v>1.75805972E11</v>
      </c>
      <c r="Z208" s="4">
        <v>9.7666809E10</v>
      </c>
      <c r="AA208" s="4">
        <v>8.2216107E10</v>
      </c>
      <c r="AD208" s="4">
        <v>0.0189</v>
      </c>
      <c r="AE208" s="4">
        <v>0.2672</v>
      </c>
      <c r="AF208" s="4">
        <v>0.7331</v>
      </c>
    </row>
    <row r="209" ht="15.75" customHeight="1">
      <c r="A209" s="4" t="s">
        <v>74</v>
      </c>
      <c r="B209" s="4" t="s">
        <v>75</v>
      </c>
      <c r="C209" s="4">
        <v>2022.0</v>
      </c>
      <c r="D209" s="4">
        <f t="shared" si="1"/>
        <v>1.371494234</v>
      </c>
      <c r="E209" s="5">
        <v>127.691667</v>
      </c>
      <c r="F209" s="4">
        <f t="shared" si="18"/>
        <v>-0.1091330862</v>
      </c>
      <c r="G209" s="9">
        <v>-0.170138681536268</v>
      </c>
      <c r="H209" s="4">
        <f t="shared" si="2"/>
        <v>-0.06100559535</v>
      </c>
      <c r="I209" s="4">
        <v>16907.33333333333</v>
      </c>
      <c r="J209" s="4">
        <v>1.248166124</v>
      </c>
      <c r="K209" s="4">
        <v>240.0</v>
      </c>
      <c r="L209" s="4">
        <v>0.01419502386</v>
      </c>
      <c r="M209" s="5">
        <v>0.280733</v>
      </c>
      <c r="N209" s="4" t="s">
        <v>78</v>
      </c>
      <c r="O209" s="5">
        <v>-0.060831</v>
      </c>
      <c r="Q209" s="5">
        <v>0.132307</v>
      </c>
      <c r="R209" s="5">
        <v>-0.274576</v>
      </c>
      <c r="S209" s="4">
        <v>1.32770665E11</v>
      </c>
      <c r="T209" s="4">
        <v>2.899594E9</v>
      </c>
      <c r="U209" s="4">
        <v>2.5020944E10</v>
      </c>
      <c r="V209" s="4">
        <v>2.35087111E11</v>
      </c>
      <c r="X209" s="4">
        <v>4.2040921E10</v>
      </c>
      <c r="Y209" s="4">
        <v>2.35087111E11</v>
      </c>
      <c r="Z209" s="4">
        <v>9.210444E10</v>
      </c>
      <c r="AA209" s="4">
        <v>7.1777247E10</v>
      </c>
      <c r="AB209" s="4">
        <v>1.3747588E10</v>
      </c>
      <c r="AC209" s="4">
        <v>5.769063E9</v>
      </c>
      <c r="AD209" s="4">
        <v>0.1874</v>
      </c>
      <c r="AE209" s="4">
        <v>0.5648</v>
      </c>
      <c r="AF209" s="4">
        <v>0.4355</v>
      </c>
      <c r="AG209" s="4">
        <v>0.3494</v>
      </c>
      <c r="AH209" s="4">
        <v>0.7992</v>
      </c>
    </row>
    <row r="210" ht="15.75" customHeight="1">
      <c r="A210" s="4" t="s">
        <v>79</v>
      </c>
      <c r="B210" s="4" t="s">
        <v>80</v>
      </c>
      <c r="C210" s="4">
        <v>2010.0</v>
      </c>
      <c r="D210" s="4">
        <f t="shared" si="1"/>
        <v>0</v>
      </c>
      <c r="E210" s="5">
        <v>132.264167</v>
      </c>
      <c r="F210" s="4">
        <f>0</f>
        <v>0</v>
      </c>
      <c r="G210" s="6">
        <v>0.0</v>
      </c>
      <c r="H210" s="4">
        <f t="shared" si="2"/>
        <v>0</v>
      </c>
      <c r="I210" s="4">
        <v>0.4656363636363636</v>
      </c>
      <c r="J210" s="4">
        <v>0.0</v>
      </c>
      <c r="K210" s="4">
        <v>0.0</v>
      </c>
      <c r="L210" s="4">
        <v>0.0</v>
      </c>
      <c r="M210" s="5">
        <v>0.0</v>
      </c>
      <c r="N210" s="4">
        <v>0.0</v>
      </c>
      <c r="O210" s="5">
        <v>0.0</v>
      </c>
      <c r="P210" s="4" t="s">
        <v>36</v>
      </c>
      <c r="Q210" s="5">
        <v>0.0</v>
      </c>
      <c r="R210" s="5">
        <v>0.0</v>
      </c>
      <c r="S210" s="4">
        <v>1.75085351E11</v>
      </c>
      <c r="T210" s="4">
        <v>1.9000947E10</v>
      </c>
      <c r="U210" s="4">
        <v>1.3842716E10</v>
      </c>
      <c r="V210" s="4">
        <v>1.95873946E11</v>
      </c>
      <c r="W210" s="4">
        <v>-1.8126791E10</v>
      </c>
      <c r="X210" s="4">
        <v>9.297764E9</v>
      </c>
      <c r="Y210" s="4">
        <v>1.95873946E11</v>
      </c>
      <c r="Z210" s="4">
        <v>-6.99503E9</v>
      </c>
      <c r="AA210" s="4">
        <v>-7.153402E9</v>
      </c>
      <c r="AE210" s="4">
        <v>0.8939</v>
      </c>
      <c r="AG210" s="4">
        <v>-0.039</v>
      </c>
      <c r="AH210" s="4">
        <v>-0.0445</v>
      </c>
    </row>
    <row r="211" ht="15.75" customHeight="1">
      <c r="A211" s="4" t="s">
        <v>79</v>
      </c>
      <c r="B211" s="4" t="s">
        <v>80</v>
      </c>
      <c r="C211" s="4">
        <v>2011.0</v>
      </c>
      <c r="D211" s="4">
        <f t="shared" si="1"/>
        <v>-0.3372843669</v>
      </c>
      <c r="E211" s="5">
        <v>130.744167</v>
      </c>
      <c r="F211" s="4">
        <f t="shared" ref="F211:F222" si="19">(E211-E210)/E210</f>
        <v>-0.01149215267</v>
      </c>
      <c r="G211" s="7">
        <v>0.199348005442911</v>
      </c>
      <c r="H211" s="4">
        <f t="shared" si="2"/>
        <v>0.2108401581</v>
      </c>
      <c r="I211" s="4">
        <v>0.3032333333333333</v>
      </c>
      <c r="J211" s="4">
        <v>-0.3487765196</v>
      </c>
      <c r="K211" s="4">
        <v>0.0</v>
      </c>
      <c r="L211" s="4">
        <v>0.0</v>
      </c>
      <c r="M211" s="5">
        <v>-0.327468</v>
      </c>
      <c r="N211" s="4">
        <v>0.0</v>
      </c>
      <c r="O211" s="5">
        <v>-0.047093</v>
      </c>
      <c r="P211" s="4" t="s">
        <v>36</v>
      </c>
      <c r="Q211" s="5">
        <v>-0.419859</v>
      </c>
      <c r="R211" s="5">
        <v>0.119553</v>
      </c>
      <c r="S211" s="4">
        <v>1.7631996E11</v>
      </c>
      <c r="T211" s="4">
        <v>2.505897E9</v>
      </c>
      <c r="U211" s="4">
        <v>1.9430564E10</v>
      </c>
      <c r="V211" s="4">
        <v>2.42198429E11</v>
      </c>
      <c r="W211" s="4">
        <v>-3.2882364E10</v>
      </c>
      <c r="X211" s="4">
        <v>7.996787E9</v>
      </c>
      <c r="Y211" s="4">
        <v>2.42198429E11</v>
      </c>
      <c r="Z211" s="4">
        <v>-1.461172E10</v>
      </c>
      <c r="AA211" s="4">
        <v>-1.4755574E10</v>
      </c>
      <c r="AE211" s="4">
        <v>0.728</v>
      </c>
      <c r="AG211" s="4">
        <v>-0.0674</v>
      </c>
      <c r="AH211" s="4">
        <v>-0.084</v>
      </c>
    </row>
    <row r="212" ht="15.75" customHeight="1">
      <c r="A212" s="4" t="s">
        <v>79</v>
      </c>
      <c r="B212" s="4" t="s">
        <v>80</v>
      </c>
      <c r="C212" s="4">
        <v>2012.0</v>
      </c>
      <c r="D212" s="4">
        <f t="shared" si="1"/>
        <v>-0.3947100633</v>
      </c>
      <c r="E212" s="5">
        <v>132.36</v>
      </c>
      <c r="F212" s="4">
        <f t="shared" si="19"/>
        <v>0.01235873873</v>
      </c>
      <c r="G212" s="7">
        <v>0.137235673119481</v>
      </c>
      <c r="H212" s="4">
        <f t="shared" si="2"/>
        <v>0.1248769344</v>
      </c>
      <c r="I212" s="4">
        <v>0.1872916666666667</v>
      </c>
      <c r="J212" s="4">
        <v>-0.3823513246</v>
      </c>
      <c r="K212" s="4">
        <v>0.0</v>
      </c>
      <c r="L212" s="4">
        <v>0.0</v>
      </c>
      <c r="M212" s="5">
        <v>0.069809</v>
      </c>
      <c r="N212" s="4">
        <v>0.0</v>
      </c>
      <c r="O212" s="5">
        <v>0.256641</v>
      </c>
      <c r="P212" s="4" t="s">
        <v>36</v>
      </c>
      <c r="Q212" s="5">
        <v>-0.112509</v>
      </c>
      <c r="R212" s="5">
        <v>0.659297</v>
      </c>
      <c r="S212" s="4">
        <v>1.91280972E11</v>
      </c>
      <c r="T212" s="4">
        <v>7.734845E9</v>
      </c>
      <c r="U212" s="4">
        <v>1.9832419E10</v>
      </c>
      <c r="V212" s="4">
        <v>2.58475922E11</v>
      </c>
      <c r="W212" s="4">
        <v>-3.2952166E10</v>
      </c>
      <c r="X212" s="4">
        <v>1.867117E10</v>
      </c>
      <c r="Y212" s="4">
        <v>2.58475922E11</v>
      </c>
      <c r="Z212" s="4">
        <v>-6.3723E7</v>
      </c>
      <c r="AA212" s="4">
        <v>-6.9802E7</v>
      </c>
      <c r="AB212" s="4">
        <v>3.008692E9</v>
      </c>
      <c r="AD212" s="4">
        <v>0.4335</v>
      </c>
      <c r="AE212" s="4">
        <v>0.74</v>
      </c>
      <c r="AF212" s="4">
        <v>0.26</v>
      </c>
      <c r="AG212" s="4">
        <v>-3.0E-4</v>
      </c>
      <c r="AH212" s="4">
        <v>-4.0E-4</v>
      </c>
    </row>
    <row r="213" ht="15.75" customHeight="1">
      <c r="A213" s="4" t="s">
        <v>79</v>
      </c>
      <c r="B213" s="4" t="s">
        <v>80</v>
      </c>
      <c r="C213" s="4">
        <v>2013.0</v>
      </c>
      <c r="D213" s="4">
        <f t="shared" si="1"/>
        <v>-0.3461122644</v>
      </c>
      <c r="E213" s="5">
        <v>135.863333</v>
      </c>
      <c r="F213" s="4">
        <f t="shared" si="19"/>
        <v>0.02646821547</v>
      </c>
      <c r="G213" s="7">
        <v>-0.0147454126009796</v>
      </c>
      <c r="H213" s="4">
        <f t="shared" si="2"/>
        <v>-0.04121362807</v>
      </c>
      <c r="I213" s="4">
        <v>0.127425</v>
      </c>
      <c r="J213" s="4">
        <v>-0.3196440489</v>
      </c>
      <c r="K213" s="4">
        <v>0.0</v>
      </c>
      <c r="L213" s="4">
        <v>0.0</v>
      </c>
      <c r="M213" s="5">
        <v>0.199688</v>
      </c>
      <c r="N213" s="4">
        <v>0.0</v>
      </c>
      <c r="O213" s="5">
        <v>-0.238449</v>
      </c>
      <c r="P213" s="4" t="s">
        <v>36</v>
      </c>
      <c r="Q213" s="5">
        <v>0.059899</v>
      </c>
      <c r="R213" s="5">
        <v>-0.196183</v>
      </c>
      <c r="S213" s="4">
        <v>1.96181512E11</v>
      </c>
      <c r="T213" s="4">
        <v>4.585832E9</v>
      </c>
      <c r="U213" s="4">
        <v>2.4509659E10</v>
      </c>
      <c r="V213" s="4">
        <v>2.83639108E11</v>
      </c>
      <c r="X213" s="4">
        <v>1.2097592E10</v>
      </c>
      <c r="Y213" s="4">
        <v>2.83639108E11</v>
      </c>
      <c r="Z213" s="4">
        <v>5.85803E8</v>
      </c>
      <c r="AA213" s="4">
        <v>7.02135E8</v>
      </c>
      <c r="AD213" s="4">
        <v>0.4626</v>
      </c>
      <c r="AE213" s="4">
        <v>0.6917</v>
      </c>
      <c r="AF213" s="4">
        <v>0.3083</v>
      </c>
      <c r="AG213" s="4">
        <v>0.0026</v>
      </c>
      <c r="AH213" s="4">
        <v>0.0036</v>
      </c>
    </row>
    <row r="214" ht="15.75" customHeight="1">
      <c r="A214" s="4" t="s">
        <v>79</v>
      </c>
      <c r="B214" s="4" t="s">
        <v>80</v>
      </c>
      <c r="C214" s="4">
        <v>2014.0</v>
      </c>
      <c r="D214" s="4">
        <f t="shared" si="1"/>
        <v>-0.104300684</v>
      </c>
      <c r="E214" s="5">
        <v>123.591667</v>
      </c>
      <c r="F214" s="4">
        <f t="shared" si="19"/>
        <v>-0.09032360482</v>
      </c>
      <c r="G214" s="7">
        <v>0.0141065102272962</v>
      </c>
      <c r="H214" s="4">
        <f t="shared" si="2"/>
        <v>0.1044301151</v>
      </c>
      <c r="I214" s="4">
        <v>0.102625</v>
      </c>
      <c r="J214" s="4">
        <v>-0.1946242888</v>
      </c>
      <c r="K214" s="4">
        <v>0.0</v>
      </c>
      <c r="L214" s="4">
        <v>0.0</v>
      </c>
      <c r="M214" s="5">
        <v>0.296735</v>
      </c>
      <c r="N214" s="4">
        <v>0.0</v>
      </c>
      <c r="O214" s="5">
        <v>-0.154721</v>
      </c>
      <c r="P214" s="4" t="s">
        <v>36</v>
      </c>
      <c r="Q214" s="5">
        <v>0.00401</v>
      </c>
      <c r="R214" s="5">
        <v>-0.240911</v>
      </c>
      <c r="S214" s="4">
        <v>2.12573361E11</v>
      </c>
      <c r="T214" s="4">
        <v>4.768385E9</v>
      </c>
      <c r="U214" s="4">
        <v>2.9161053E10</v>
      </c>
      <c r="V214" s="4">
        <v>3.27099636E11</v>
      </c>
      <c r="X214" s="4">
        <v>5.6482534E10</v>
      </c>
      <c r="Y214" s="4">
        <v>3.27099636E11</v>
      </c>
      <c r="Z214" s="4">
        <v>8.608841E9</v>
      </c>
      <c r="AA214" s="4">
        <v>8.40786E9</v>
      </c>
      <c r="AC214" s="4">
        <v>1.79653E8</v>
      </c>
      <c r="AD214" s="4">
        <v>0.3106</v>
      </c>
      <c r="AE214" s="4">
        <v>0.6499</v>
      </c>
      <c r="AF214" s="4">
        <v>0.3502</v>
      </c>
      <c r="AG214" s="4">
        <v>0.0275</v>
      </c>
      <c r="AH214" s="4">
        <v>0.0411</v>
      </c>
    </row>
    <row r="215" ht="15.75" customHeight="1">
      <c r="A215" s="4" t="s">
        <v>79</v>
      </c>
      <c r="B215" s="4" t="s">
        <v>80</v>
      </c>
      <c r="C215" s="4">
        <v>2015.0</v>
      </c>
      <c r="D215" s="4">
        <f t="shared" si="1"/>
        <v>1.553061496</v>
      </c>
      <c r="E215" s="5">
        <v>117.861667</v>
      </c>
      <c r="F215" s="4">
        <f t="shared" si="19"/>
        <v>-0.04636234901</v>
      </c>
      <c r="G215" s="7">
        <v>0.34253284670234</v>
      </c>
      <c r="H215" s="4">
        <f t="shared" si="2"/>
        <v>0.3888951957</v>
      </c>
      <c r="I215" s="4">
        <v>0.25725</v>
      </c>
      <c r="J215" s="4">
        <v>1.506699147</v>
      </c>
      <c r="K215" s="4">
        <v>0.0</v>
      </c>
      <c r="L215" s="4">
        <v>0.0</v>
      </c>
      <c r="M215" s="5">
        <v>0.04426</v>
      </c>
      <c r="N215" s="4">
        <v>96.4</v>
      </c>
      <c r="O215" s="5">
        <v>0.050685</v>
      </c>
      <c r="P215" s="4" t="s">
        <v>36</v>
      </c>
      <c r="Q215" s="5">
        <v>0.090932</v>
      </c>
      <c r="R215" s="5">
        <v>0.182306</v>
      </c>
      <c r="S215" s="4">
        <v>3.12310032E11</v>
      </c>
      <c r="T215" s="4">
        <v>6.124E8</v>
      </c>
      <c r="U215" s="4">
        <v>4.5039424E10</v>
      </c>
      <c r="V215" s="4">
        <v>4.27897058E11</v>
      </c>
      <c r="X215" s="4">
        <v>4.3191818E10</v>
      </c>
      <c r="Y215" s="4">
        <v>4.27897058E11</v>
      </c>
      <c r="Z215" s="4">
        <v>-8.437161E9</v>
      </c>
      <c r="AA215" s="4">
        <v>-9.412244E9</v>
      </c>
      <c r="AB215" s="4">
        <v>1.65011E9</v>
      </c>
      <c r="AC215" s="4">
        <v>4.65016E8</v>
      </c>
      <c r="AD215" s="4">
        <v>0.2442</v>
      </c>
      <c r="AE215" s="4">
        <v>0.7299</v>
      </c>
      <c r="AF215" s="4">
        <v>0.2701</v>
      </c>
      <c r="AG215" s="4">
        <v>-0.0249</v>
      </c>
      <c r="AH215" s="4">
        <v>-0.0359</v>
      </c>
    </row>
    <row r="216" ht="15.75" customHeight="1">
      <c r="A216" s="4" t="s">
        <v>79</v>
      </c>
      <c r="B216" s="4" t="s">
        <v>80</v>
      </c>
      <c r="C216" s="4">
        <v>2016.0</v>
      </c>
      <c r="D216" s="4">
        <f t="shared" si="1"/>
        <v>0.9192521532</v>
      </c>
      <c r="E216" s="5">
        <v>131.215833</v>
      </c>
      <c r="F216" s="4">
        <f t="shared" si="19"/>
        <v>0.1133037258</v>
      </c>
      <c r="G216" s="7">
        <v>0.280707254197166</v>
      </c>
      <c r="H216" s="4">
        <f t="shared" si="2"/>
        <v>0.1674035284</v>
      </c>
      <c r="I216" s="4">
        <v>0.522875</v>
      </c>
      <c r="J216" s="4">
        <v>1.032555879</v>
      </c>
      <c r="K216" s="4">
        <v>0.0</v>
      </c>
      <c r="L216" s="4">
        <v>0.0</v>
      </c>
      <c r="M216" s="5">
        <v>0.073739</v>
      </c>
      <c r="N216" s="4">
        <v>180.2</v>
      </c>
      <c r="O216" s="5">
        <v>0.031798</v>
      </c>
      <c r="P216" s="4" t="s">
        <v>36</v>
      </c>
      <c r="Q216" s="5">
        <v>-0.114467</v>
      </c>
      <c r="R216" s="5">
        <v>0.128527</v>
      </c>
      <c r="S216" s="4">
        <v>3.42767108E11</v>
      </c>
      <c r="T216" s="4">
        <v>2.151068E9</v>
      </c>
      <c r="U216" s="4">
        <v>2.5450713E10</v>
      </c>
      <c r="V216" s="4">
        <v>4.8368823E11</v>
      </c>
      <c r="X216" s="4">
        <v>6.2888635E10</v>
      </c>
      <c r="Y216" s="4">
        <v>4.8368823E11</v>
      </c>
      <c r="Z216" s="4">
        <v>-4.115598E9</v>
      </c>
      <c r="AA216" s="4">
        <v>-3.160546E9</v>
      </c>
      <c r="AB216" s="4">
        <v>2.059251E9</v>
      </c>
      <c r="AD216" s="4">
        <v>0.2076</v>
      </c>
      <c r="AE216" s="4">
        <v>0.7087</v>
      </c>
      <c r="AF216" s="4">
        <v>0.2913</v>
      </c>
      <c r="AG216" s="4">
        <v>-0.0069</v>
      </c>
      <c r="AH216" s="4">
        <v>-0.0096</v>
      </c>
    </row>
    <row r="217" ht="15.75" customHeight="1">
      <c r="A217" s="4" t="s">
        <v>79</v>
      </c>
      <c r="B217" s="4" t="s">
        <v>80</v>
      </c>
      <c r="C217" s="4">
        <v>2017.0</v>
      </c>
      <c r="D217" s="4">
        <f t="shared" si="1"/>
        <v>0.2853905008</v>
      </c>
      <c r="E217" s="5">
        <v>138.27</v>
      </c>
      <c r="F217" s="4">
        <f t="shared" si="19"/>
        <v>0.0537600291</v>
      </c>
      <c r="G217" s="7">
        <v>0.157164658655981</v>
      </c>
      <c r="H217" s="4">
        <f t="shared" si="2"/>
        <v>0.1034046296</v>
      </c>
      <c r="I217" s="4">
        <v>0.7002083333333333</v>
      </c>
      <c r="J217" s="4">
        <v>0.3391505299</v>
      </c>
      <c r="K217" s="4">
        <v>0.0</v>
      </c>
      <c r="L217" s="4">
        <v>0.0</v>
      </c>
      <c r="M217" s="5">
        <v>0.047539</v>
      </c>
      <c r="N217" s="4">
        <v>239.4</v>
      </c>
      <c r="O217" s="5">
        <v>0.077376</v>
      </c>
      <c r="P217" s="4" t="s">
        <v>36</v>
      </c>
      <c r="Q217" s="5">
        <v>0.083291</v>
      </c>
      <c r="R217" s="5">
        <v>0.057365</v>
      </c>
      <c r="S217" s="4">
        <v>3.01598224E11</v>
      </c>
      <c r="T217" s="4">
        <v>1.615527E9</v>
      </c>
      <c r="U217" s="4">
        <v>8.761399E9</v>
      </c>
      <c r="V217" s="4">
        <v>4.36016162E11</v>
      </c>
      <c r="X217" s="4">
        <v>5.8853774E10</v>
      </c>
      <c r="Y217" s="4">
        <v>4.36016162E11</v>
      </c>
      <c r="Z217" s="4">
        <v>-1.83441E8</v>
      </c>
      <c r="AA217" s="4">
        <v>1.96138E8</v>
      </c>
      <c r="AB217" s="4">
        <v>1.6409E9</v>
      </c>
      <c r="AD217" s="4">
        <v>0.205</v>
      </c>
      <c r="AE217" s="4">
        <v>0.6917</v>
      </c>
      <c r="AF217" s="4">
        <v>0.3083</v>
      </c>
      <c r="AG217" s="4">
        <v>4.0E-4</v>
      </c>
      <c r="AH217" s="4">
        <v>6.0E-4</v>
      </c>
    </row>
    <row r="218" ht="15.75" customHeight="1">
      <c r="A218" s="4" t="s">
        <v>79</v>
      </c>
      <c r="B218" s="4" t="s">
        <v>80</v>
      </c>
      <c r="C218" s="4">
        <v>2018.0</v>
      </c>
      <c r="D218" s="4">
        <f t="shared" si="1"/>
        <v>0.006197451829</v>
      </c>
      <c r="E218" s="5">
        <v>139.149167</v>
      </c>
      <c r="F218" s="4">
        <f t="shared" si="19"/>
        <v>0.006358335141</v>
      </c>
      <c r="G218" s="7">
        <v>0.109298715856037</v>
      </c>
      <c r="H218" s="4">
        <f t="shared" si="2"/>
        <v>0.1029403807</v>
      </c>
      <c r="I218" s="4">
        <v>0.7090000000000001</v>
      </c>
      <c r="J218" s="4">
        <v>0.01255578697</v>
      </c>
      <c r="K218" s="4">
        <v>0.0</v>
      </c>
      <c r="L218" s="4">
        <v>0.0</v>
      </c>
      <c r="M218" s="5">
        <v>0.089426</v>
      </c>
      <c r="N218" s="4">
        <v>245.0</v>
      </c>
      <c r="O218" s="5">
        <v>-0.157945</v>
      </c>
      <c r="P218" s="4" t="s">
        <v>36</v>
      </c>
      <c r="Q218" s="5">
        <v>0.087145</v>
      </c>
      <c r="R218" s="5">
        <v>-0.192973</v>
      </c>
      <c r="S218" s="4">
        <v>3.1022633E11</v>
      </c>
      <c r="T218" s="4">
        <v>3.339409E9</v>
      </c>
      <c r="U218" s="4">
        <v>1.687083E10</v>
      </c>
      <c r="V218" s="4">
        <v>4.68790773E11</v>
      </c>
      <c r="X218" s="4">
        <v>1.02103662E11</v>
      </c>
      <c r="Y218" s="4">
        <v>4.68790773E11</v>
      </c>
      <c r="Z218" s="4">
        <v>-2.976675E10</v>
      </c>
      <c r="AA218" s="4">
        <v>-2.9995315E10</v>
      </c>
      <c r="AB218" s="4">
        <v>3.505921E9</v>
      </c>
      <c r="AD218" s="4">
        <v>0.1658</v>
      </c>
      <c r="AE218" s="4">
        <v>0.6618</v>
      </c>
      <c r="AF218" s="4">
        <v>0.3382</v>
      </c>
      <c r="AG218" s="4">
        <v>-0.0663</v>
      </c>
      <c r="AH218" s="4">
        <v>-0.0981</v>
      </c>
    </row>
    <row r="219" ht="15.75" customHeight="1">
      <c r="A219" s="4" t="s">
        <v>79</v>
      </c>
      <c r="B219" s="4" t="s">
        <v>80</v>
      </c>
      <c r="C219" s="4">
        <v>2019.0</v>
      </c>
      <c r="D219" s="4">
        <f t="shared" si="1"/>
        <v>-0.07394022299</v>
      </c>
      <c r="E219" s="5">
        <v>142.634167</v>
      </c>
      <c r="F219" s="4">
        <f t="shared" si="19"/>
        <v>0.02504506549</v>
      </c>
      <c r="G219" s="7">
        <v>0.117745719106037</v>
      </c>
      <c r="H219" s="4">
        <f t="shared" si="2"/>
        <v>0.09270065362</v>
      </c>
      <c r="I219" s="4">
        <v>0.6743333333333333</v>
      </c>
      <c r="J219" s="4">
        <v>-0.0488951575</v>
      </c>
      <c r="K219" s="4">
        <v>0.0</v>
      </c>
      <c r="L219" s="4">
        <v>0.0</v>
      </c>
      <c r="M219" s="5">
        <v>0.083247</v>
      </c>
      <c r="N219" s="4">
        <v>197.4</v>
      </c>
      <c r="O219" s="5">
        <v>-0.103477</v>
      </c>
      <c r="P219" s="4" t="s">
        <v>36</v>
      </c>
      <c r="Q219" s="5">
        <v>0.146572</v>
      </c>
      <c r="R219" s="5">
        <v>-0.140062</v>
      </c>
      <c r="S219" s="4">
        <v>2.4966384E11</v>
      </c>
      <c r="T219" s="4">
        <v>2.549958E9</v>
      </c>
      <c r="U219" s="4">
        <v>1.7139566E10</v>
      </c>
      <c r="V219" s="4">
        <v>4.63540043E11</v>
      </c>
      <c r="X219" s="4">
        <v>1.90049368E11</v>
      </c>
      <c r="Y219" s="4">
        <v>4.63540043E11</v>
      </c>
      <c r="Z219" s="4">
        <v>-7.1720777E10</v>
      </c>
      <c r="AA219" s="4">
        <v>-7.0783014E10</v>
      </c>
      <c r="AD219" s="4">
        <v>0.0858</v>
      </c>
      <c r="AE219" s="4">
        <v>0.5386</v>
      </c>
      <c r="AF219" s="4">
        <v>0.4614</v>
      </c>
      <c r="AG219" s="4">
        <v>-0.1518</v>
      </c>
      <c r="AH219" s="4">
        <v>-0.2528</v>
      </c>
    </row>
    <row r="220" ht="15.75" customHeight="1">
      <c r="A220" s="4" t="s">
        <v>79</v>
      </c>
      <c r="B220" s="4" t="s">
        <v>80</v>
      </c>
      <c r="C220" s="4">
        <v>2020.0</v>
      </c>
      <c r="D220" s="4">
        <f t="shared" si="1"/>
        <v>-0.3601209809</v>
      </c>
      <c r="E220" s="5">
        <v>152.78</v>
      </c>
      <c r="F220" s="4">
        <f t="shared" si="19"/>
        <v>0.07113185581</v>
      </c>
      <c r="G220" s="7">
        <v>0.141687059685592</v>
      </c>
      <c r="H220" s="4">
        <f t="shared" si="2"/>
        <v>0.07055520388</v>
      </c>
      <c r="I220" s="4">
        <v>0.4794583333333333</v>
      </c>
      <c r="J220" s="4">
        <v>-0.2889891251</v>
      </c>
      <c r="K220" s="4">
        <v>0.0</v>
      </c>
      <c r="L220" s="4">
        <v>0.0</v>
      </c>
      <c r="M220" s="5">
        <v>-0.007465</v>
      </c>
      <c r="N220" s="4" t="s">
        <v>81</v>
      </c>
      <c r="O220" s="5">
        <v>-0.181802</v>
      </c>
      <c r="P220" s="4" t="s">
        <v>36</v>
      </c>
      <c r="Q220" s="5">
        <v>0.143097</v>
      </c>
      <c r="R220" s="5">
        <v>-0.005631</v>
      </c>
      <c r="S220" s="4">
        <v>1.96133035E11</v>
      </c>
      <c r="T220" s="4">
        <v>1.800827E9</v>
      </c>
      <c r="U220" s="4">
        <v>1.6358829E10</v>
      </c>
      <c r="V220" s="4">
        <v>7.43478447E11</v>
      </c>
      <c r="X220" s="4">
        <v>4.57187143E11</v>
      </c>
      <c r="Y220" s="4">
        <v>7.43478447E11</v>
      </c>
      <c r="Z220" s="4">
        <v>-6.7556975E10</v>
      </c>
      <c r="AA220" s="4">
        <v>-6.7696476E10</v>
      </c>
      <c r="AD220" s="4">
        <v>0.0643</v>
      </c>
      <c r="AE220" s="4">
        <v>0.2638</v>
      </c>
      <c r="AF220" s="4">
        <v>0.7362</v>
      </c>
      <c r="AG220" s="4">
        <v>-0.1122</v>
      </c>
      <c r="AH220" s="4">
        <v>-0.3037</v>
      </c>
    </row>
    <row r="221" ht="15.75" customHeight="1">
      <c r="A221" s="4" t="s">
        <v>79</v>
      </c>
      <c r="B221" s="4" t="s">
        <v>80</v>
      </c>
      <c r="C221" s="4">
        <v>2021.0</v>
      </c>
      <c r="D221" s="4">
        <f t="shared" si="1"/>
        <v>0.3108921573</v>
      </c>
      <c r="E221" s="5">
        <v>143.334167</v>
      </c>
      <c r="F221" s="4">
        <f t="shared" si="19"/>
        <v>-0.06182637125</v>
      </c>
      <c r="G221" s="7">
        <v>0.398543479849648</v>
      </c>
      <c r="H221" s="4">
        <f t="shared" si="2"/>
        <v>0.4603698511</v>
      </c>
      <c r="I221" s="4">
        <v>0.5988749999999999</v>
      </c>
      <c r="J221" s="4">
        <v>0.249065786</v>
      </c>
      <c r="K221" s="4">
        <v>0.0</v>
      </c>
      <c r="L221" s="4">
        <v>0.0</v>
      </c>
      <c r="M221" s="5">
        <v>-0.007775</v>
      </c>
      <c r="N221" s="4" t="s">
        <v>82</v>
      </c>
      <c r="O221" s="5">
        <v>-0.271703</v>
      </c>
      <c r="P221" s="4" t="s">
        <v>36</v>
      </c>
      <c r="Q221" s="5">
        <v>0.057131</v>
      </c>
      <c r="R221" s="5">
        <v>-0.628586</v>
      </c>
      <c r="S221" s="4">
        <v>1.61258873E11</v>
      </c>
      <c r="T221" s="4">
        <v>2.669736E9</v>
      </c>
      <c r="U221" s="4">
        <v>9.3680835E10</v>
      </c>
      <c r="V221" s="4">
        <v>7.74307652E11</v>
      </c>
      <c r="X221" s="4">
        <v>4.68086952E11</v>
      </c>
      <c r="Y221" s="4">
        <v>7.74307652E11</v>
      </c>
      <c r="Z221" s="4">
        <v>-3.338762E10</v>
      </c>
      <c r="AA221" s="4">
        <v>-3.0251678E10</v>
      </c>
      <c r="AD221" s="4">
        <v>-0.0366</v>
      </c>
      <c r="AE221" s="4">
        <v>0.2083</v>
      </c>
      <c r="AF221" s="4">
        <v>0.7917</v>
      </c>
      <c r="AG221" s="4">
        <v>-0.0401</v>
      </c>
      <c r="AH221" s="4">
        <v>-0.1733</v>
      </c>
    </row>
    <row r="222" ht="15.75" customHeight="1">
      <c r="A222" s="4" t="s">
        <v>79</v>
      </c>
      <c r="B222" s="4" t="s">
        <v>80</v>
      </c>
      <c r="C222" s="4">
        <v>2022.0</v>
      </c>
      <c r="D222" s="4">
        <f t="shared" si="1"/>
        <v>0.04171501062</v>
      </c>
      <c r="E222" s="5">
        <v>127.691667</v>
      </c>
      <c r="F222" s="4">
        <f t="shared" si="19"/>
        <v>-0.1091330862</v>
      </c>
      <c r="G222" s="7">
        <v>-0.170138681536268</v>
      </c>
      <c r="H222" s="4">
        <f t="shared" si="2"/>
        <v>-0.06100559535</v>
      </c>
      <c r="I222" s="4">
        <v>0.5585</v>
      </c>
      <c r="J222" s="4">
        <v>-0.06741807556</v>
      </c>
      <c r="K222" s="4">
        <v>0.0</v>
      </c>
      <c r="L222" s="4">
        <v>0.0</v>
      </c>
      <c r="M222" s="5">
        <v>0.280733</v>
      </c>
      <c r="N222" s="4" t="s">
        <v>83</v>
      </c>
      <c r="O222" s="5">
        <v>-0.060831</v>
      </c>
      <c r="P222" s="4" t="s">
        <v>36</v>
      </c>
      <c r="Q222" s="5">
        <v>0.132307</v>
      </c>
      <c r="R222" s="5">
        <v>-0.274576</v>
      </c>
      <c r="S222" s="4">
        <v>9.8281351E10</v>
      </c>
      <c r="T222" s="4">
        <v>3.436783E9</v>
      </c>
      <c r="U222" s="4">
        <v>9.0364445E10</v>
      </c>
      <c r="V222" s="4">
        <v>1.174775544E12</v>
      </c>
      <c r="X222" s="4">
        <v>6.6739557E11</v>
      </c>
      <c r="Y222" s="4">
        <v>1.174775544E12</v>
      </c>
      <c r="Z222" s="4">
        <v>-4.7061075E10</v>
      </c>
      <c r="AA222" s="4">
        <v>-4.6323379E10</v>
      </c>
      <c r="AD222" s="4">
        <v>-0.0137</v>
      </c>
      <c r="AE222" s="4">
        <v>0.0837</v>
      </c>
      <c r="AF222" s="4">
        <v>0.9165</v>
      </c>
      <c r="AG222" s="4">
        <v>-0.0472</v>
      </c>
      <c r="AH222" s="4">
        <v>-0.3364</v>
      </c>
    </row>
    <row r="223" ht="15.75" customHeight="1">
      <c r="A223" s="4" t="s">
        <v>84</v>
      </c>
      <c r="B223" s="4" t="s">
        <v>85</v>
      </c>
      <c r="C223" s="4">
        <v>2010.0</v>
      </c>
      <c r="D223" s="4">
        <f t="shared" si="1"/>
        <v>0</v>
      </c>
      <c r="E223" s="5">
        <v>132.264167</v>
      </c>
      <c r="F223" s="4">
        <f>0</f>
        <v>0</v>
      </c>
      <c r="G223" s="9">
        <v>0.0</v>
      </c>
      <c r="H223" s="4">
        <f t="shared" si="2"/>
        <v>0</v>
      </c>
      <c r="I223" s="4">
        <v>28.42916666666666</v>
      </c>
      <c r="J223" s="4">
        <v>0.0</v>
      </c>
      <c r="K223" s="4">
        <v>0.37</v>
      </c>
      <c r="L223" s="4">
        <v>0.0</v>
      </c>
      <c r="M223" s="5">
        <v>0.0</v>
      </c>
      <c r="N223" s="4">
        <v>367.6</v>
      </c>
      <c r="O223" s="5">
        <v>0.0</v>
      </c>
      <c r="Q223" s="5">
        <v>0.0</v>
      </c>
      <c r="R223" s="5">
        <v>0.0</v>
      </c>
      <c r="S223" s="4">
        <v>1.93253687E11</v>
      </c>
      <c r="T223" s="4">
        <v>1.0290733E10</v>
      </c>
      <c r="U223" s="4">
        <v>8.188195E9</v>
      </c>
      <c r="V223" s="4">
        <v>3.03626402E11</v>
      </c>
      <c r="W223" s="4">
        <v>1.49863952E11</v>
      </c>
      <c r="X223" s="4">
        <v>2.6440935E10</v>
      </c>
      <c r="Y223" s="4">
        <v>3.03626402E11</v>
      </c>
      <c r="Z223" s="4">
        <v>2.9661832E10</v>
      </c>
      <c r="AA223" s="4">
        <v>2.4429149E10</v>
      </c>
      <c r="AE223" s="4">
        <v>0.6393</v>
      </c>
      <c r="AG223" s="4">
        <v>0.0893</v>
      </c>
      <c r="AH223" s="4">
        <v>0.1328</v>
      </c>
    </row>
    <row r="224" ht="15.75" customHeight="1">
      <c r="A224" s="4" t="s">
        <v>84</v>
      </c>
      <c r="B224" s="4" t="s">
        <v>85</v>
      </c>
      <c r="C224" s="4">
        <v>2011.0</v>
      </c>
      <c r="D224" s="4">
        <f t="shared" si="1"/>
        <v>-0.1840977904</v>
      </c>
      <c r="E224" s="5">
        <v>130.744167</v>
      </c>
      <c r="F224" s="4">
        <f t="shared" ref="F224:F235" si="20">(E224-E223)/E223</f>
        <v>-0.01149215267</v>
      </c>
      <c r="G224" s="9">
        <v>0.199348005442911</v>
      </c>
      <c r="H224" s="4">
        <f t="shared" si="2"/>
        <v>0.2108401581</v>
      </c>
      <c r="I224" s="4">
        <v>22.45083333333333</v>
      </c>
      <c r="J224" s="4">
        <v>-0.2102887293</v>
      </c>
      <c r="K224" s="4">
        <v>0.33</v>
      </c>
      <c r="L224" s="4">
        <v>0.01469878624</v>
      </c>
      <c r="M224" s="5">
        <v>-0.327468</v>
      </c>
      <c r="N224" s="4">
        <v>138.1</v>
      </c>
      <c r="O224" s="5">
        <v>-0.047093</v>
      </c>
      <c r="Q224" s="5">
        <v>-0.419859</v>
      </c>
      <c r="R224" s="5">
        <v>0.119553</v>
      </c>
      <c r="S224" s="4">
        <v>1.88567E11</v>
      </c>
      <c r="T224" s="4">
        <v>2.14E9</v>
      </c>
      <c r="U224" s="4">
        <v>9.191E9</v>
      </c>
      <c r="V224" s="4">
        <v>3.32721E11</v>
      </c>
      <c r="W224" s="4">
        <v>1.44328E11</v>
      </c>
      <c r="X224" s="4">
        <v>3.3214E10</v>
      </c>
      <c r="Y224" s="4">
        <v>3.32721E11</v>
      </c>
      <c r="Z224" s="4">
        <v>-5.158E9</v>
      </c>
      <c r="AA224" s="4">
        <v>-1.692E9</v>
      </c>
      <c r="AE224" s="4">
        <v>0.5667</v>
      </c>
      <c r="AG224" s="4">
        <v>-0.0053</v>
      </c>
      <c r="AH224" s="4">
        <v>-0.0089</v>
      </c>
    </row>
    <row r="225" ht="15.75" customHeight="1">
      <c r="A225" s="4" t="s">
        <v>84</v>
      </c>
      <c r="B225" s="4" t="s">
        <v>85</v>
      </c>
      <c r="C225" s="4">
        <v>2012.0</v>
      </c>
      <c r="D225" s="4">
        <f t="shared" si="1"/>
        <v>-0.4882792891</v>
      </c>
      <c r="E225" s="5">
        <v>132.36</v>
      </c>
      <c r="F225" s="4">
        <f t="shared" si="20"/>
        <v>0.01235873873</v>
      </c>
      <c r="G225" s="9">
        <v>0.137235673119481</v>
      </c>
      <c r="H225" s="4">
        <f t="shared" si="2"/>
        <v>0.1248769344</v>
      </c>
      <c r="I225" s="4">
        <v>11.205</v>
      </c>
      <c r="J225" s="4">
        <v>-0.5009093946</v>
      </c>
      <c r="K225" s="4">
        <v>0.28</v>
      </c>
      <c r="L225" s="4">
        <v>0.02498884427</v>
      </c>
      <c r="M225" s="5">
        <v>0.069809</v>
      </c>
      <c r="N225" s="4">
        <v>116.4</v>
      </c>
      <c r="O225" s="5">
        <v>0.256641</v>
      </c>
      <c r="Q225" s="5">
        <v>-0.112509</v>
      </c>
      <c r="R225" s="5">
        <v>0.659297</v>
      </c>
      <c r="S225" s="4">
        <v>1.93426E11</v>
      </c>
      <c r="T225" s="4">
        <v>6.127E9</v>
      </c>
      <c r="U225" s="4">
        <v>9.127E9</v>
      </c>
      <c r="V225" s="4">
        <v>3.28621E11</v>
      </c>
      <c r="W225" s="4">
        <v>1.56956E11</v>
      </c>
      <c r="X225" s="4">
        <v>6.1566E10</v>
      </c>
      <c r="Y225" s="4">
        <v>3.28621E11</v>
      </c>
      <c r="Z225" s="4">
        <v>1.1399E10</v>
      </c>
      <c r="AA225" s="4">
        <v>7.925E9</v>
      </c>
      <c r="AB225" s="4">
        <v>6.36E8</v>
      </c>
      <c r="AC225" s="4">
        <v>3000000.0</v>
      </c>
      <c r="AD225" s="4">
        <v>0.1181</v>
      </c>
      <c r="AE225" s="4">
        <v>0.5886</v>
      </c>
      <c r="AF225" s="4">
        <v>0.4116</v>
      </c>
      <c r="AG225" s="4">
        <v>0.024</v>
      </c>
      <c r="AH225" s="4">
        <v>0.0415</v>
      </c>
    </row>
    <row r="226" ht="15.75" customHeight="1">
      <c r="A226" s="4" t="s">
        <v>84</v>
      </c>
      <c r="B226" s="4" t="s">
        <v>85</v>
      </c>
      <c r="C226" s="4">
        <v>2013.0</v>
      </c>
      <c r="D226" s="4">
        <f t="shared" si="1"/>
        <v>-0.2985937547</v>
      </c>
      <c r="E226" s="5">
        <v>135.863333</v>
      </c>
      <c r="F226" s="4">
        <f t="shared" si="20"/>
        <v>0.02646821547</v>
      </c>
      <c r="G226" s="9">
        <v>-0.0147454126009796</v>
      </c>
      <c r="H226" s="4">
        <f t="shared" si="2"/>
        <v>-0.04121362807</v>
      </c>
      <c r="I226" s="4">
        <v>8.155833333333334</v>
      </c>
      <c r="J226" s="4">
        <v>-0.2721255392</v>
      </c>
      <c r="K226" s="4">
        <v>0.0</v>
      </c>
      <c r="L226" s="4">
        <v>0.0</v>
      </c>
      <c r="M226" s="5">
        <v>0.199688</v>
      </c>
      <c r="N226" s="4">
        <v>82.6</v>
      </c>
      <c r="O226" s="5">
        <v>-0.238449</v>
      </c>
      <c r="Q226" s="5">
        <v>0.059899</v>
      </c>
      <c r="R226" s="5">
        <v>-0.196183</v>
      </c>
      <c r="S226" s="4">
        <v>1.38484E11</v>
      </c>
      <c r="T226" s="4">
        <v>1.74E8</v>
      </c>
      <c r="U226" s="4">
        <v>3.137E9</v>
      </c>
      <c r="V226" s="4">
        <v>2.67319E11</v>
      </c>
      <c r="X226" s="4">
        <v>5.02E10</v>
      </c>
      <c r="Y226" s="4">
        <v>2.67319E11</v>
      </c>
      <c r="Z226" s="4">
        <v>-5.6723E10</v>
      </c>
      <c r="AA226" s="4">
        <v>-5.4924E10</v>
      </c>
      <c r="AB226" s="4">
        <v>1.987E9</v>
      </c>
      <c r="AC226" s="4">
        <v>2.973E9</v>
      </c>
      <c r="AD226" s="4">
        <v>0.0378</v>
      </c>
      <c r="AE226" s="4">
        <v>0.518</v>
      </c>
      <c r="AF226" s="4">
        <v>0.4822</v>
      </c>
      <c r="AG226" s="4">
        <v>-0.1843</v>
      </c>
      <c r="AH226" s="4">
        <v>-0.3311</v>
      </c>
    </row>
    <row r="227" ht="15.75" customHeight="1">
      <c r="A227" s="4" t="s">
        <v>84</v>
      </c>
      <c r="B227" s="4" t="s">
        <v>85</v>
      </c>
      <c r="C227" s="4">
        <v>2014.0</v>
      </c>
      <c r="D227" s="4">
        <f t="shared" si="1"/>
        <v>0.1127674922</v>
      </c>
      <c r="E227" s="5">
        <v>123.591667</v>
      </c>
      <c r="F227" s="4">
        <f t="shared" si="20"/>
        <v>-0.09032360482</v>
      </c>
      <c r="G227" s="9">
        <v>0.0141065102272962</v>
      </c>
      <c r="H227" s="4">
        <f t="shared" si="2"/>
        <v>0.1044301151</v>
      </c>
      <c r="I227" s="4">
        <v>7.726666666666667</v>
      </c>
      <c r="J227" s="4">
        <v>-0.05262082354</v>
      </c>
      <c r="K227" s="4">
        <v>0.58</v>
      </c>
      <c r="L227" s="4">
        <v>0.07506471096</v>
      </c>
      <c r="M227" s="5">
        <v>0.296735</v>
      </c>
      <c r="N227" s="4">
        <v>120.9</v>
      </c>
      <c r="O227" s="5">
        <v>-0.154721</v>
      </c>
      <c r="Q227" s="5">
        <v>0.00401</v>
      </c>
      <c r="R227" s="5">
        <v>-0.240911</v>
      </c>
      <c r="S227" s="4">
        <v>1.23785E11</v>
      </c>
      <c r="T227" s="4">
        <v>1.25E10</v>
      </c>
      <c r="U227" s="4">
        <v>1.4914E10</v>
      </c>
      <c r="V227" s="4">
        <v>2.91972E11</v>
      </c>
      <c r="X227" s="4">
        <v>4.6229E10</v>
      </c>
      <c r="Y227" s="4">
        <v>2.91972E11</v>
      </c>
      <c r="Z227" s="4">
        <v>-1.273E9</v>
      </c>
      <c r="AA227" s="4">
        <v>-1.643E9</v>
      </c>
      <c r="AB227" s="4">
        <v>1.18E9</v>
      </c>
      <c r="AC227" s="4">
        <v>6.403E9</v>
      </c>
      <c r="AD227" s="4">
        <v>0.1738</v>
      </c>
      <c r="AE227" s="4">
        <v>0.424</v>
      </c>
      <c r="AF227" s="4">
        <v>0.5768</v>
      </c>
      <c r="AG227" s="4">
        <v>-0.0059</v>
      </c>
      <c r="AH227" s="4">
        <v>-0.0129</v>
      </c>
    </row>
    <row r="228" ht="15.75" customHeight="1">
      <c r="A228" s="4" t="s">
        <v>84</v>
      </c>
      <c r="B228" s="4" t="s">
        <v>85</v>
      </c>
      <c r="C228" s="4">
        <v>2015.0</v>
      </c>
      <c r="D228" s="4">
        <f t="shared" si="1"/>
        <v>1.375533185</v>
      </c>
      <c r="E228" s="5">
        <v>117.861667</v>
      </c>
      <c r="F228" s="4">
        <f t="shared" si="20"/>
        <v>-0.04636234901</v>
      </c>
      <c r="G228" s="9">
        <v>0.34253284670234</v>
      </c>
      <c r="H228" s="4">
        <f t="shared" si="2"/>
        <v>0.3888951957</v>
      </c>
      <c r="I228" s="4">
        <v>17.74416666666667</v>
      </c>
      <c r="J228" s="4">
        <v>1.296484038</v>
      </c>
      <c r="K228" s="4">
        <v>0.58</v>
      </c>
      <c r="L228" s="4">
        <v>0.03268679848</v>
      </c>
      <c r="M228" s="5">
        <v>0.04426</v>
      </c>
      <c r="N228" s="4">
        <v>210.9</v>
      </c>
      <c r="O228" s="5">
        <v>0.050685</v>
      </c>
      <c r="Q228" s="5">
        <v>0.090932</v>
      </c>
      <c r="R228" s="5">
        <v>0.182306</v>
      </c>
      <c r="S228" s="4">
        <v>1.44615E11</v>
      </c>
      <c r="T228" s="4">
        <v>2.5567E10</v>
      </c>
      <c r="U228" s="4">
        <v>2.3331E10</v>
      </c>
      <c r="V228" s="4">
        <v>3.07978E11</v>
      </c>
      <c r="X228" s="4">
        <v>8.6157E10</v>
      </c>
      <c r="Y228" s="4">
        <v>3.07978E11</v>
      </c>
      <c r="Z228" s="4">
        <v>3.8462E10</v>
      </c>
      <c r="AA228" s="4">
        <v>3.0678E10</v>
      </c>
      <c r="AB228" s="4">
        <v>2.885E9</v>
      </c>
      <c r="AC228" s="4">
        <v>6.513E9</v>
      </c>
      <c r="AD228" s="4">
        <v>0.1145</v>
      </c>
      <c r="AE228" s="4">
        <v>0.4696</v>
      </c>
      <c r="AF228" s="4">
        <v>0.5311</v>
      </c>
      <c r="AG228" s="4">
        <v>0.1029</v>
      </c>
      <c r="AH228" s="4">
        <v>0.2319</v>
      </c>
    </row>
    <row r="229" ht="15.75" customHeight="1">
      <c r="A229" s="4" t="s">
        <v>84</v>
      </c>
      <c r="B229" s="4" t="s">
        <v>85</v>
      </c>
      <c r="C229" s="4">
        <v>2016.0</v>
      </c>
      <c r="D229" s="4">
        <f t="shared" si="1"/>
        <v>0.4371781202</v>
      </c>
      <c r="E229" s="5">
        <v>131.215833</v>
      </c>
      <c r="F229" s="4">
        <f t="shared" si="20"/>
        <v>0.1133037258</v>
      </c>
      <c r="G229" s="9">
        <v>0.280707254197166</v>
      </c>
      <c r="H229" s="4">
        <f t="shared" si="2"/>
        <v>0.1674035284</v>
      </c>
      <c r="I229" s="4">
        <v>26.83083333333333</v>
      </c>
      <c r="J229" s="4">
        <v>0.5120931762</v>
      </c>
      <c r="K229" s="4">
        <v>1.03</v>
      </c>
      <c r="L229" s="4">
        <v>0.03838866975</v>
      </c>
      <c r="M229" s="5">
        <v>0.073739</v>
      </c>
      <c r="N229" s="4">
        <v>371.7</v>
      </c>
      <c r="O229" s="5">
        <v>0.031798</v>
      </c>
      <c r="Q229" s="5">
        <v>-0.114467</v>
      </c>
      <c r="R229" s="5">
        <v>0.128527</v>
      </c>
      <c r="S229" s="4">
        <v>2.01104E11</v>
      </c>
      <c r="T229" s="4">
        <v>2.537E9</v>
      </c>
      <c r="U229" s="4">
        <v>1.4944E10</v>
      </c>
      <c r="V229" s="4">
        <v>2.95195E11</v>
      </c>
      <c r="X229" s="4">
        <v>5.5371E10</v>
      </c>
      <c r="Y229" s="4">
        <v>2.95195E11</v>
      </c>
      <c r="Z229" s="4">
        <v>8.3165E10</v>
      </c>
      <c r="AA229" s="4">
        <v>6.7968E10</v>
      </c>
      <c r="AB229" s="4">
        <v>3.1305E10</v>
      </c>
      <c r="AC229" s="4">
        <v>1.1448E10</v>
      </c>
      <c r="AD229" s="4">
        <v>0.1471</v>
      </c>
      <c r="AE229" s="4">
        <v>0.6813</v>
      </c>
      <c r="AF229" s="4">
        <v>0.3195</v>
      </c>
      <c r="AG229" s="4">
        <v>0.2254</v>
      </c>
      <c r="AH229" s="4">
        <v>0.3937</v>
      </c>
    </row>
    <row r="230" ht="15.75" customHeight="1">
      <c r="A230" s="4" t="s">
        <v>84</v>
      </c>
      <c r="B230" s="4" t="s">
        <v>85</v>
      </c>
      <c r="C230" s="4">
        <v>2017.0</v>
      </c>
      <c r="D230" s="4">
        <f t="shared" si="1"/>
        <v>0.4547942671</v>
      </c>
      <c r="E230" s="5">
        <v>138.27</v>
      </c>
      <c r="F230" s="4">
        <f t="shared" si="20"/>
        <v>0.0537600291</v>
      </c>
      <c r="G230" s="9">
        <v>0.157164658655981</v>
      </c>
      <c r="H230" s="4">
        <f t="shared" si="2"/>
        <v>0.1034046296</v>
      </c>
      <c r="I230" s="4">
        <v>38.215</v>
      </c>
      <c r="J230" s="4">
        <v>0.4242941889</v>
      </c>
      <c r="K230" s="4">
        <v>3.22</v>
      </c>
      <c r="L230" s="4">
        <v>0.08426010729</v>
      </c>
      <c r="M230" s="5">
        <v>0.047539</v>
      </c>
      <c r="N230" s="4">
        <v>467.8</v>
      </c>
      <c r="O230" s="5">
        <v>0.077376</v>
      </c>
      <c r="Q230" s="5">
        <v>0.083291</v>
      </c>
      <c r="R230" s="5">
        <v>0.057365</v>
      </c>
      <c r="S230" s="4">
        <v>2.32543E11</v>
      </c>
      <c r="T230" s="4">
        <v>5.6E7</v>
      </c>
      <c r="U230" s="4">
        <v>2.9518E10</v>
      </c>
      <c r="V230" s="4">
        <v>3.51568E11</v>
      </c>
      <c r="X230" s="4">
        <v>7.6751E10</v>
      </c>
      <c r="Y230" s="4">
        <v>3.51568E11</v>
      </c>
      <c r="Z230" s="4">
        <v>8.4257E10</v>
      </c>
      <c r="AA230" s="4">
        <v>6.73E10</v>
      </c>
      <c r="AB230" s="4">
        <v>1.46E9</v>
      </c>
      <c r="AC230" s="4">
        <v>2.346E10</v>
      </c>
      <c r="AD230" s="4">
        <v>0.1515</v>
      </c>
      <c r="AE230" s="4">
        <v>0.6614</v>
      </c>
      <c r="AF230" s="4">
        <v>0.3395</v>
      </c>
      <c r="AG230" s="4">
        <v>0.2081</v>
      </c>
      <c r="AH230" s="4">
        <v>0.3108</v>
      </c>
    </row>
    <row r="231" ht="15.75" customHeight="1">
      <c r="A231" s="4" t="s">
        <v>84</v>
      </c>
      <c r="B231" s="4" t="s">
        <v>85</v>
      </c>
      <c r="C231" s="4">
        <v>2018.0</v>
      </c>
      <c r="D231" s="4">
        <f t="shared" si="1"/>
        <v>0.3333759132</v>
      </c>
      <c r="E231" s="5">
        <v>139.149167</v>
      </c>
      <c r="F231" s="4">
        <f t="shared" si="20"/>
        <v>0.006358335141</v>
      </c>
      <c r="G231" s="9">
        <v>0.109298715856037</v>
      </c>
      <c r="H231" s="4">
        <f t="shared" si="2"/>
        <v>0.1029403807</v>
      </c>
      <c r="I231" s="4">
        <v>46.86833333333333</v>
      </c>
      <c r="J231" s="4">
        <v>0.2264381351</v>
      </c>
      <c r="K231" s="4">
        <v>5.31</v>
      </c>
      <c r="L231" s="4">
        <v>0.1132961132</v>
      </c>
      <c r="M231" s="5">
        <v>0.089426</v>
      </c>
      <c r="N231" s="4">
        <v>480.9</v>
      </c>
      <c r="O231" s="5">
        <v>-0.157945</v>
      </c>
      <c r="Q231" s="5">
        <v>0.087145</v>
      </c>
      <c r="R231" s="5">
        <v>-0.192973</v>
      </c>
      <c r="S231" s="4">
        <v>2.46879E11</v>
      </c>
      <c r="U231" s="4">
        <v>4.8731E10</v>
      </c>
      <c r="V231" s="4">
        <v>3.87023E11</v>
      </c>
      <c r="X231" s="4">
        <v>9.0417E10</v>
      </c>
      <c r="Y231" s="4">
        <v>3.87023E11</v>
      </c>
      <c r="Z231" s="4">
        <v>9.6605E10</v>
      </c>
      <c r="AA231" s="4">
        <v>7.3689E10</v>
      </c>
      <c r="AB231" s="4">
        <v>1.671E9</v>
      </c>
      <c r="AC231" s="4">
        <v>5.2491E10</v>
      </c>
      <c r="AD231" s="4">
        <v>0.164</v>
      </c>
      <c r="AE231" s="4">
        <v>0.6379</v>
      </c>
      <c r="AF231" s="4">
        <v>0.3629</v>
      </c>
      <c r="AG231" s="4">
        <v>0.1995</v>
      </c>
      <c r="AH231" s="4">
        <v>0.3078</v>
      </c>
    </row>
    <row r="232" ht="15.75" customHeight="1">
      <c r="A232" s="4" t="s">
        <v>84</v>
      </c>
      <c r="B232" s="4" t="s">
        <v>85</v>
      </c>
      <c r="C232" s="4">
        <v>2019.0</v>
      </c>
      <c r="D232" s="4">
        <f t="shared" si="1"/>
        <v>0.003088838443</v>
      </c>
      <c r="E232" s="5">
        <v>142.634167</v>
      </c>
      <c r="F232" s="4">
        <f t="shared" si="20"/>
        <v>0.02504506549</v>
      </c>
      <c r="G232" s="9">
        <v>0.117745719106037</v>
      </c>
      <c r="H232" s="4">
        <f t="shared" si="2"/>
        <v>0.09270065362</v>
      </c>
      <c r="I232" s="4">
        <v>42.40666666666667</v>
      </c>
      <c r="J232" s="4">
        <v>-0.09519576117</v>
      </c>
      <c r="K232" s="4">
        <v>5.23</v>
      </c>
      <c r="L232" s="4">
        <v>0.1233296651</v>
      </c>
      <c r="M232" s="5">
        <v>0.083247</v>
      </c>
      <c r="N232" s="4">
        <v>468.8</v>
      </c>
      <c r="O232" s="5">
        <v>-0.103477</v>
      </c>
      <c r="Q232" s="5">
        <v>0.146572</v>
      </c>
      <c r="R232" s="5">
        <v>-0.140062</v>
      </c>
      <c r="S232" s="4">
        <v>2.44064408E11</v>
      </c>
      <c r="T232" s="4">
        <v>2.4897E7</v>
      </c>
      <c r="U232" s="4">
        <v>6.5267327E10</v>
      </c>
      <c r="V232" s="4">
        <v>3.91483189E11</v>
      </c>
      <c r="X232" s="4">
        <v>9.2513601E10</v>
      </c>
      <c r="Y232" s="4">
        <v>3.91483189E11</v>
      </c>
      <c r="Z232" s="4">
        <v>6.8749618E10</v>
      </c>
      <c r="AA232" s="4">
        <v>5.5562575E10</v>
      </c>
      <c r="AB232" s="4">
        <v>2.292559E9</v>
      </c>
      <c r="AC232" s="4">
        <v>5.8651031E10</v>
      </c>
      <c r="AD232" s="4">
        <v>0.1544</v>
      </c>
      <c r="AE232" s="4">
        <v>0.6234</v>
      </c>
      <c r="AF232" s="4">
        <v>0.3774</v>
      </c>
      <c r="AG232" s="4">
        <v>0.1427</v>
      </c>
      <c r="AH232" s="4">
        <v>0.2266</v>
      </c>
    </row>
    <row r="233" ht="15.75" customHeight="1">
      <c r="A233" s="4" t="s">
        <v>84</v>
      </c>
      <c r="B233" s="4" t="s">
        <v>85</v>
      </c>
      <c r="C233" s="4">
        <v>2020.0</v>
      </c>
      <c r="D233" s="4">
        <f t="shared" si="1"/>
        <v>0.008991514664</v>
      </c>
      <c r="E233" s="5">
        <v>152.78</v>
      </c>
      <c r="F233" s="4">
        <f t="shared" si="20"/>
        <v>0.07113185581</v>
      </c>
      <c r="G233" s="9">
        <v>0.141687059685592</v>
      </c>
      <c r="H233" s="4">
        <f t="shared" si="2"/>
        <v>0.07055520388</v>
      </c>
      <c r="I233" s="4">
        <v>41.16916666666666</v>
      </c>
      <c r="J233" s="4">
        <v>-0.02918173243</v>
      </c>
      <c r="K233" s="4">
        <v>4.5</v>
      </c>
      <c r="L233" s="4">
        <v>0.1093051029</v>
      </c>
      <c r="M233" s="5">
        <v>-0.007465</v>
      </c>
      <c r="N233" s="4" t="s">
        <v>86</v>
      </c>
      <c r="O233" s="5">
        <v>-0.181802</v>
      </c>
      <c r="Q233" s="5">
        <v>0.143097</v>
      </c>
      <c r="R233" s="5">
        <v>-0.005631</v>
      </c>
      <c r="S233" s="4">
        <v>2.45126808E11</v>
      </c>
      <c r="T233" s="4">
        <v>1.4883177E10</v>
      </c>
      <c r="U233" s="4">
        <v>5.9313686E10</v>
      </c>
      <c r="V233" s="4">
        <v>4.28126099E11</v>
      </c>
      <c r="X233" s="4">
        <v>1.23026124E11</v>
      </c>
      <c r="Y233" s="4">
        <v>4.28126099E11</v>
      </c>
      <c r="Z233" s="4">
        <v>6.4513629E10</v>
      </c>
      <c r="AA233" s="4">
        <v>5.1507693E10</v>
      </c>
      <c r="AB233" s="4">
        <v>4.151657E9</v>
      </c>
      <c r="AC233" s="4">
        <v>4.1874872E10</v>
      </c>
      <c r="AD233" s="4">
        <v>0.1209</v>
      </c>
      <c r="AE233" s="4">
        <v>0.5726</v>
      </c>
      <c r="AF233" s="4">
        <v>0.4277</v>
      </c>
      <c r="AG233" s="4">
        <v>0.1257</v>
      </c>
      <c r="AH233" s="4">
        <v>0.2108</v>
      </c>
    </row>
    <row r="234" ht="15.75" customHeight="1">
      <c r="A234" s="4" t="s">
        <v>84</v>
      </c>
      <c r="B234" s="4" t="s">
        <v>85</v>
      </c>
      <c r="C234" s="4">
        <v>2021.0</v>
      </c>
      <c r="D234" s="4">
        <f t="shared" si="1"/>
        <v>0.7453510613</v>
      </c>
      <c r="E234" s="5">
        <v>143.334167</v>
      </c>
      <c r="F234" s="4">
        <f t="shared" si="20"/>
        <v>-0.06182637125</v>
      </c>
      <c r="G234" s="9">
        <v>0.398543479849648</v>
      </c>
      <c r="H234" s="4">
        <f t="shared" si="2"/>
        <v>0.4603698511</v>
      </c>
      <c r="I234" s="4">
        <v>63.52166666666667</v>
      </c>
      <c r="J234" s="4">
        <v>0.5429427363</v>
      </c>
      <c r="K234" s="4">
        <v>8.93</v>
      </c>
      <c r="L234" s="4">
        <v>0.1405819537</v>
      </c>
      <c r="M234" s="5">
        <v>-0.007775</v>
      </c>
      <c r="N234" s="4" t="s">
        <v>87</v>
      </c>
      <c r="O234" s="5">
        <v>-0.271703</v>
      </c>
      <c r="Q234" s="5">
        <v>0.057131</v>
      </c>
      <c r="R234" s="5">
        <v>-0.628586</v>
      </c>
      <c r="S234" s="4">
        <v>3.66391432E11</v>
      </c>
      <c r="T234" s="4">
        <v>3.8837837E10</v>
      </c>
      <c r="U234" s="4">
        <v>5.1108047E10</v>
      </c>
      <c r="V234" s="4">
        <v>5.78009427E11</v>
      </c>
      <c r="X234" s="4">
        <v>1.54696402E11</v>
      </c>
      <c r="Y234" s="4">
        <v>5.78009427E11</v>
      </c>
      <c r="Z234" s="4">
        <v>2.69585866E11</v>
      </c>
      <c r="AA234" s="4">
        <v>2.20947263E11</v>
      </c>
      <c r="AD234" s="4">
        <v>0.1682</v>
      </c>
      <c r="AE234" s="4">
        <v>0.6339</v>
      </c>
      <c r="AF234" s="4">
        <v>0.3664</v>
      </c>
      <c r="AG234" s="4">
        <v>0.4392</v>
      </c>
      <c r="AH234" s="4">
        <v>0.723</v>
      </c>
    </row>
    <row r="235" ht="15.75" customHeight="1">
      <c r="A235" s="4" t="s">
        <v>84</v>
      </c>
      <c r="B235" s="4" t="s">
        <v>85</v>
      </c>
      <c r="C235" s="4">
        <v>2022.0</v>
      </c>
      <c r="D235" s="4">
        <f t="shared" si="1"/>
        <v>-0.3116682152</v>
      </c>
      <c r="E235" s="5">
        <v>127.691667</v>
      </c>
      <c r="F235" s="4">
        <f t="shared" si="20"/>
        <v>-0.1091330862</v>
      </c>
      <c r="G235" s="9">
        <v>-0.170138681536268</v>
      </c>
      <c r="H235" s="4">
        <f t="shared" si="2"/>
        <v>-0.06100559535</v>
      </c>
      <c r="I235" s="4">
        <v>36.79166666666666</v>
      </c>
      <c r="J235" s="4">
        <v>-0.4208013014</v>
      </c>
      <c r="K235" s="4">
        <v>0.0</v>
      </c>
      <c r="L235" s="4">
        <v>0.0</v>
      </c>
      <c r="M235" s="5">
        <v>0.280733</v>
      </c>
      <c r="N235" s="4" t="s">
        <v>88</v>
      </c>
      <c r="O235" s="5">
        <v>-0.060831</v>
      </c>
      <c r="Q235" s="5">
        <v>0.132307</v>
      </c>
      <c r="R235" s="5">
        <v>-0.274576</v>
      </c>
    </row>
    <row r="236" ht="15.75" customHeight="1">
      <c r="A236" s="4" t="s">
        <v>89</v>
      </c>
      <c r="B236" s="4" t="s">
        <v>90</v>
      </c>
      <c r="C236" s="4">
        <v>2010.0</v>
      </c>
      <c r="D236" s="4">
        <f t="shared" si="1"/>
        <v>0</v>
      </c>
      <c r="E236" s="5">
        <v>132.264167</v>
      </c>
      <c r="F236" s="4">
        <f>0</f>
        <v>0</v>
      </c>
      <c r="G236" s="10">
        <v>0.0</v>
      </c>
      <c r="H236" s="4">
        <f t="shared" si="2"/>
        <v>0</v>
      </c>
      <c r="I236" s="4">
        <v>246.9233333333333</v>
      </c>
      <c r="J236" s="4">
        <v>0.0</v>
      </c>
      <c r="K236" s="4">
        <v>15.4</v>
      </c>
      <c r="L236" s="4">
        <v>0.0</v>
      </c>
      <c r="M236" s="5">
        <v>0.0</v>
      </c>
      <c r="N236" s="4">
        <v>537.0</v>
      </c>
      <c r="O236" s="5">
        <v>0.0</v>
      </c>
      <c r="Q236" s="5">
        <v>0.0</v>
      </c>
      <c r="R236" s="5">
        <v>0.0</v>
      </c>
      <c r="S236" s="4">
        <v>1.02807245E11</v>
      </c>
      <c r="T236" s="4">
        <v>2.6475687E10</v>
      </c>
      <c r="U236" s="4">
        <v>9.600802E9</v>
      </c>
      <c r="V236" s="4">
        <v>3.91473055E11</v>
      </c>
      <c r="W236" s="4">
        <v>8.931032E10</v>
      </c>
      <c r="X236" s="4">
        <v>8.0822377E10</v>
      </c>
      <c r="Y236" s="4">
        <v>3.91473055E11</v>
      </c>
      <c r="Z236" s="4">
        <v>3.6993619E10</v>
      </c>
      <c r="AA236" s="4">
        <v>2.7428577E10</v>
      </c>
      <c r="AE236" s="4">
        <v>0.2626</v>
      </c>
      <c r="AG236" s="4">
        <v>0.0703</v>
      </c>
      <c r="AH236" s="4">
        <v>0.2692</v>
      </c>
    </row>
    <row r="237" ht="15.75" customHeight="1">
      <c r="A237" s="4" t="s">
        <v>89</v>
      </c>
      <c r="B237" s="4" t="s">
        <v>90</v>
      </c>
      <c r="C237" s="4">
        <v>2011.0</v>
      </c>
      <c r="D237" s="4">
        <f t="shared" si="1"/>
        <v>-0.01168697587</v>
      </c>
      <c r="E237" s="5">
        <v>130.744167</v>
      </c>
      <c r="F237" s="4">
        <f t="shared" ref="F237:F248" si="21">(E237-E236)/E236</f>
        <v>-0.01149215267</v>
      </c>
      <c r="G237" s="9">
        <v>0.199348005442911</v>
      </c>
      <c r="H237" s="4">
        <f t="shared" si="2"/>
        <v>0.2108401581</v>
      </c>
      <c r="I237" s="4">
        <v>225.2616666666667</v>
      </c>
      <c r="J237" s="4">
        <v>-0.08772628481</v>
      </c>
      <c r="K237" s="4">
        <v>14.54</v>
      </c>
      <c r="L237" s="4">
        <v>0.06454715627</v>
      </c>
      <c r="M237" s="5">
        <v>-0.327468</v>
      </c>
      <c r="N237" s="4">
        <v>378.5</v>
      </c>
      <c r="O237" s="5">
        <v>-0.047093</v>
      </c>
      <c r="Q237" s="5">
        <v>-0.419859</v>
      </c>
      <c r="R237" s="5">
        <v>0.119553</v>
      </c>
      <c r="S237" s="4">
        <v>1.04899066E11</v>
      </c>
      <c r="T237" s="4">
        <v>9.013908E9</v>
      </c>
      <c r="U237" s="4">
        <v>4.784648E10</v>
      </c>
      <c r="V237" s="4">
        <v>4.74390296E11</v>
      </c>
      <c r="W237" s="4">
        <v>9.4396028E10</v>
      </c>
      <c r="X237" s="4">
        <v>1.07506152E11</v>
      </c>
      <c r="Y237" s="4">
        <v>4.74390296E11</v>
      </c>
      <c r="Z237" s="4">
        <v>6.2918892E10</v>
      </c>
      <c r="AA237" s="4">
        <v>5.2855121E10</v>
      </c>
      <c r="AE237" s="4">
        <v>0.2211</v>
      </c>
      <c r="AG237" s="4">
        <v>0.1223</v>
      </c>
      <c r="AH237" s="4">
        <v>0.5236</v>
      </c>
    </row>
    <row r="238" ht="15.75" customHeight="1">
      <c r="A238" s="4" t="s">
        <v>89</v>
      </c>
      <c r="B238" s="4" t="s">
        <v>90</v>
      </c>
      <c r="C238" s="4">
        <v>2012.0</v>
      </c>
      <c r="D238" s="4">
        <f t="shared" si="1"/>
        <v>0.081997891</v>
      </c>
      <c r="E238" s="5">
        <v>132.36</v>
      </c>
      <c r="F238" s="4">
        <f t="shared" si="21"/>
        <v>0.01235873873</v>
      </c>
      <c r="G238" s="9">
        <v>0.137235673119481</v>
      </c>
      <c r="H238" s="4">
        <f t="shared" si="2"/>
        <v>0.1248769344</v>
      </c>
      <c r="I238" s="4">
        <v>232.2491666666666</v>
      </c>
      <c r="J238" s="4">
        <v>0.03101948105</v>
      </c>
      <c r="K238" s="4">
        <v>14.71</v>
      </c>
      <c r="L238" s="4">
        <v>0.06333714868</v>
      </c>
      <c r="M238" s="5">
        <v>0.069809</v>
      </c>
      <c r="N238" s="4">
        <v>508.3</v>
      </c>
      <c r="O238" s="5">
        <v>0.256641</v>
      </c>
      <c r="Q238" s="5">
        <v>-0.112509</v>
      </c>
      <c r="R238" s="5">
        <v>0.659297</v>
      </c>
      <c r="S238" s="4">
        <v>1.21139936E11</v>
      </c>
      <c r="T238" s="4">
        <v>2.1486977E10</v>
      </c>
      <c r="U238" s="4">
        <v>1.2820478E10</v>
      </c>
      <c r="V238" s="4">
        <v>4.47901361E11</v>
      </c>
      <c r="W238" s="4">
        <v>1.10942773E11</v>
      </c>
      <c r="X238" s="4">
        <v>1.03421055E11</v>
      </c>
      <c r="Y238" s="4">
        <v>4.47901361E11</v>
      </c>
      <c r="Z238" s="4">
        <v>5.6334533E10</v>
      </c>
      <c r="AA238" s="4">
        <v>4.2949463E10</v>
      </c>
      <c r="AB238" s="4">
        <v>9.612245E9</v>
      </c>
      <c r="AC238" s="4">
        <v>3.0393589E10</v>
      </c>
      <c r="AD238" s="4">
        <v>-0.0318</v>
      </c>
      <c r="AE238" s="4">
        <v>0.2705</v>
      </c>
      <c r="AF238" s="4">
        <v>0.7353</v>
      </c>
      <c r="AG238" s="4">
        <v>0.0929</v>
      </c>
      <c r="AH238" s="4">
        <v>0.3825</v>
      </c>
    </row>
    <row r="239" ht="15.75" customHeight="1">
      <c r="A239" s="4" t="s">
        <v>89</v>
      </c>
      <c r="B239" s="4" t="s">
        <v>90</v>
      </c>
      <c r="C239" s="4">
        <v>2013.0</v>
      </c>
      <c r="D239" s="4">
        <f t="shared" si="1"/>
        <v>0.2823750126</v>
      </c>
      <c r="E239" s="5">
        <v>135.863333</v>
      </c>
      <c r="F239" s="4">
        <f t="shared" si="21"/>
        <v>0.02646821547</v>
      </c>
      <c r="G239" s="9">
        <v>-0.0147454126009796</v>
      </c>
      <c r="H239" s="4">
        <f t="shared" si="2"/>
        <v>-0.04121362807</v>
      </c>
      <c r="I239" s="4">
        <v>287.9941666666667</v>
      </c>
      <c r="J239" s="4">
        <v>0.2400223897</v>
      </c>
      <c r="K239" s="4">
        <v>19.82</v>
      </c>
      <c r="L239" s="4">
        <v>0.06882083839</v>
      </c>
      <c r="M239" s="5">
        <v>0.199688</v>
      </c>
      <c r="N239" s="4">
        <v>678.4</v>
      </c>
      <c r="O239" s="5">
        <v>-0.238449</v>
      </c>
      <c r="Q239" s="5">
        <v>0.059899</v>
      </c>
      <c r="R239" s="5">
        <v>-0.196183</v>
      </c>
      <c r="S239" s="4">
        <v>1.20964928E11</v>
      </c>
      <c r="T239" s="4">
        <v>1.2239892E10</v>
      </c>
      <c r="U239" s="4">
        <v>1.0490563E10</v>
      </c>
      <c r="V239" s="4">
        <v>4.33899298E11</v>
      </c>
      <c r="X239" s="4">
        <v>9.6455563E10</v>
      </c>
      <c r="Y239" s="4">
        <v>4.33899298E11</v>
      </c>
      <c r="Z239" s="4">
        <v>6.8198306E10</v>
      </c>
      <c r="AA239" s="4">
        <v>5.599909E10</v>
      </c>
      <c r="AB239" s="4">
        <v>1.4876345E10</v>
      </c>
      <c r="AC239" s="4">
        <v>4.0954645E10</v>
      </c>
      <c r="AD239" s="4">
        <v>-0.0746</v>
      </c>
      <c r="AE239" s="4">
        <v>0.2788</v>
      </c>
      <c r="AF239" s="4">
        <v>0.7274</v>
      </c>
      <c r="AG239" s="4">
        <v>0.127</v>
      </c>
      <c r="AH239" s="4">
        <v>0.4728</v>
      </c>
    </row>
    <row r="240" ht="15.75" customHeight="1">
      <c r="A240" s="4" t="s">
        <v>89</v>
      </c>
      <c r="B240" s="4" t="s">
        <v>90</v>
      </c>
      <c r="C240" s="4">
        <v>2014.0</v>
      </c>
      <c r="D240" s="4">
        <f t="shared" si="1"/>
        <v>0.1053425085</v>
      </c>
      <c r="E240" s="5">
        <v>123.591667</v>
      </c>
      <c r="F240" s="4">
        <f t="shared" si="21"/>
        <v>-0.09032360482</v>
      </c>
      <c r="G240" s="9">
        <v>0.0141065102272962</v>
      </c>
      <c r="H240" s="4">
        <f t="shared" si="2"/>
        <v>0.1044301151</v>
      </c>
      <c r="I240" s="4">
        <v>265.4091666666666</v>
      </c>
      <c r="J240" s="4">
        <v>-0.07842172729</v>
      </c>
      <c r="K240" s="4">
        <v>24.8</v>
      </c>
      <c r="L240" s="4">
        <v>0.09344063098</v>
      </c>
      <c r="M240" s="5">
        <v>0.296735</v>
      </c>
      <c r="N240" s="4">
        <v>349.3</v>
      </c>
      <c r="O240" s="5">
        <v>-0.154721</v>
      </c>
      <c r="Q240" s="5">
        <v>0.00401</v>
      </c>
      <c r="R240" s="5">
        <v>-0.240911</v>
      </c>
      <c r="S240" s="4">
        <v>8.3776366E10</v>
      </c>
      <c r="T240" s="4">
        <v>1.3735053E10</v>
      </c>
      <c r="U240" s="4">
        <v>2.7324009E10</v>
      </c>
      <c r="V240" s="4">
        <v>4.92369672E11</v>
      </c>
      <c r="X240" s="4">
        <v>1.28096538E11</v>
      </c>
      <c r="Y240" s="4">
        <v>4.92369672E11</v>
      </c>
      <c r="Z240" s="4">
        <v>3.5249495E10</v>
      </c>
      <c r="AA240" s="4">
        <v>2.8372745E10</v>
      </c>
      <c r="AB240" s="4">
        <v>1.1295835E10</v>
      </c>
      <c r="AC240" s="4">
        <v>5.1246765E10</v>
      </c>
      <c r="AD240" s="4">
        <v>-0.0761</v>
      </c>
      <c r="AE240" s="4">
        <v>0.1701</v>
      </c>
      <c r="AF240" s="4">
        <v>0.8352</v>
      </c>
      <c r="AG240" s="4">
        <v>0.0614</v>
      </c>
      <c r="AH240" s="4">
        <v>0.2845</v>
      </c>
    </row>
    <row r="241" ht="15.75" customHeight="1">
      <c r="A241" s="4" t="s">
        <v>89</v>
      </c>
      <c r="B241" s="4" t="s">
        <v>90</v>
      </c>
      <c r="C241" s="4">
        <v>2015.0</v>
      </c>
      <c r="D241" s="4">
        <f t="shared" si="1"/>
        <v>0.02441445761</v>
      </c>
      <c r="E241" s="5">
        <v>117.861667</v>
      </c>
      <c r="F241" s="4">
        <f t="shared" si="21"/>
        <v>-0.04636234901</v>
      </c>
      <c r="G241" s="9">
        <v>0.34253284670234</v>
      </c>
      <c r="H241" s="4">
        <f t="shared" si="2"/>
        <v>0.3888951957</v>
      </c>
      <c r="I241" s="4">
        <v>230.6166666666667</v>
      </c>
      <c r="J241" s="4">
        <v>-0.1310900465</v>
      </c>
      <c r="K241" s="4">
        <v>25.17</v>
      </c>
      <c r="L241" s="4">
        <v>0.1091421551</v>
      </c>
      <c r="M241" s="5">
        <v>0.04426</v>
      </c>
      <c r="N241" s="4">
        <v>433.9</v>
      </c>
      <c r="O241" s="5">
        <v>0.050685</v>
      </c>
      <c r="Q241" s="5">
        <v>0.090932</v>
      </c>
      <c r="R241" s="5">
        <v>0.182306</v>
      </c>
      <c r="S241" s="4">
        <v>3.7884688E10</v>
      </c>
      <c r="T241" s="4">
        <v>6.72231E10</v>
      </c>
      <c r="U241" s="4">
        <v>1.4318945E10</v>
      </c>
      <c r="V241" s="4">
        <v>5.39135981E11</v>
      </c>
      <c r="X241" s="4">
        <v>1.51992536E11</v>
      </c>
      <c r="Y241" s="4">
        <v>5.39135981E11</v>
      </c>
      <c r="Z241" s="4">
        <v>1.4405195E10</v>
      </c>
      <c r="AA241" s="4">
        <v>6.688188E9</v>
      </c>
      <c r="AB241" s="4">
        <v>9.322401E9</v>
      </c>
      <c r="AC241" s="4">
        <v>5.2011383E10</v>
      </c>
      <c r="AD241" s="4">
        <v>-0.0403</v>
      </c>
      <c r="AE241" s="4">
        <v>0.0703</v>
      </c>
      <c r="AF241" s="4">
        <v>0.9336</v>
      </c>
      <c r="AG241" s="4">
        <v>0.013</v>
      </c>
      <c r="AH241" s="4">
        <v>0.1144</v>
      </c>
    </row>
    <row r="242" ht="15.75" customHeight="1">
      <c r="A242" s="4" t="s">
        <v>89</v>
      </c>
      <c r="B242" s="4" t="s">
        <v>90</v>
      </c>
      <c r="C242" s="4">
        <v>2016.0</v>
      </c>
      <c r="D242" s="4">
        <f t="shared" si="1"/>
        <v>0.03689942182</v>
      </c>
      <c r="E242" s="5">
        <v>131.215833</v>
      </c>
      <c r="F242" s="4">
        <f t="shared" si="21"/>
        <v>0.1133037258</v>
      </c>
      <c r="G242" s="9">
        <v>0.280707254197166</v>
      </c>
      <c r="H242" s="4">
        <f t="shared" si="2"/>
        <v>0.1674035284</v>
      </c>
      <c r="I242" s="4">
        <v>240.3041666666667</v>
      </c>
      <c r="J242" s="4">
        <v>0.04200693792</v>
      </c>
      <c r="K242" s="4">
        <v>26.0</v>
      </c>
      <c r="L242" s="4">
        <v>0.1081962097</v>
      </c>
      <c r="M242" s="5">
        <v>0.073739</v>
      </c>
      <c r="N242" s="4">
        <v>535.2</v>
      </c>
      <c r="O242" s="5">
        <v>0.031798</v>
      </c>
      <c r="Q242" s="5">
        <v>-0.114467</v>
      </c>
      <c r="R242" s="5">
        <v>0.128527</v>
      </c>
      <c r="S242" s="4">
        <v>3.7232654E10</v>
      </c>
      <c r="T242" s="4">
        <v>9.794005E9</v>
      </c>
      <c r="U242" s="4">
        <v>3.943965E9</v>
      </c>
      <c r="V242" s="4">
        <v>4.86437163E11</v>
      </c>
      <c r="X242" s="4">
        <v>1.25884752E11</v>
      </c>
      <c r="Y242" s="4">
        <v>4.86437163E11</v>
      </c>
      <c r="Z242" s="4">
        <v>6.1984528E10</v>
      </c>
      <c r="AA242" s="4">
        <v>5.0658752E10</v>
      </c>
      <c r="AB242" s="4">
        <v>3.1523752E10</v>
      </c>
      <c r="AC242" s="4">
        <v>5.1954126E10</v>
      </c>
      <c r="AD242" s="4">
        <v>-0.1621</v>
      </c>
      <c r="AE242" s="4">
        <v>0.0765</v>
      </c>
      <c r="AF242" s="4">
        <v>0.928</v>
      </c>
      <c r="AG242" s="4">
        <v>0.099</v>
      </c>
      <c r="AH242" s="4">
        <v>1.4367</v>
      </c>
    </row>
    <row r="243" ht="15.75" customHeight="1">
      <c r="A243" s="4" t="s">
        <v>89</v>
      </c>
      <c r="B243" s="4" t="s">
        <v>90</v>
      </c>
      <c r="C243" s="4">
        <v>2017.0</v>
      </c>
      <c r="D243" s="4">
        <f t="shared" si="1"/>
        <v>0.1531125663</v>
      </c>
      <c r="E243" s="5">
        <v>138.27</v>
      </c>
      <c r="F243" s="4">
        <f t="shared" si="21"/>
        <v>0.0537600291</v>
      </c>
      <c r="G243" s="9">
        <v>0.157164658655981</v>
      </c>
      <c r="H243" s="4">
        <f t="shared" si="2"/>
        <v>0.1034046296</v>
      </c>
      <c r="I243" s="4">
        <v>266.5791666666667</v>
      </c>
      <c r="J243" s="4">
        <v>0.1093405927</v>
      </c>
      <c r="K243" s="4">
        <v>26.0</v>
      </c>
      <c r="L243" s="4">
        <v>0.09753200269</v>
      </c>
      <c r="M243" s="5">
        <v>0.047539</v>
      </c>
      <c r="N243" s="4">
        <v>551.6</v>
      </c>
      <c r="O243" s="5">
        <v>0.077376</v>
      </c>
      <c r="Q243" s="5">
        <v>0.083291</v>
      </c>
      <c r="R243" s="5">
        <v>0.057365</v>
      </c>
      <c r="S243" s="4">
        <v>1.14724E11</v>
      </c>
      <c r="T243" s="4">
        <v>5.4228E10</v>
      </c>
      <c r="U243" s="4">
        <v>1.3625E10</v>
      </c>
      <c r="V243" s="4">
        <v>5.82039E11</v>
      </c>
      <c r="X243" s="4">
        <v>1.63606E11</v>
      </c>
      <c r="Y243" s="4">
        <v>5.82039E11</v>
      </c>
      <c r="Z243" s="4">
        <v>1.40638E11</v>
      </c>
      <c r="AA243" s="4">
        <v>1.2725E11</v>
      </c>
      <c r="AB243" s="4">
        <v>3.0862E10</v>
      </c>
      <c r="AC243" s="4">
        <v>5.2039E10</v>
      </c>
      <c r="AD243" s="4">
        <v>-0.095</v>
      </c>
      <c r="AE243" s="4">
        <v>0.1971</v>
      </c>
      <c r="AF243" s="4">
        <v>0.8074</v>
      </c>
      <c r="AG243" s="4">
        <v>0.2382</v>
      </c>
      <c r="AH243" s="4">
        <v>1.7296</v>
      </c>
    </row>
    <row r="244" ht="15.75" customHeight="1">
      <c r="A244" s="4" t="s">
        <v>89</v>
      </c>
      <c r="B244" s="4" t="s">
        <v>90</v>
      </c>
      <c r="C244" s="4">
        <v>2018.0</v>
      </c>
      <c r="D244" s="4">
        <f t="shared" si="1"/>
        <v>0.122346088</v>
      </c>
      <c r="E244" s="5">
        <v>139.149167</v>
      </c>
      <c r="F244" s="4">
        <f t="shared" si="21"/>
        <v>0.006358335141</v>
      </c>
      <c r="G244" s="9">
        <v>0.109298715856037</v>
      </c>
      <c r="H244" s="4">
        <f t="shared" si="2"/>
        <v>0.1029403807</v>
      </c>
      <c r="I244" s="4">
        <v>275.7541666666667</v>
      </c>
      <c r="J244" s="4">
        <v>0.03441754326</v>
      </c>
      <c r="K244" s="4">
        <v>26.0</v>
      </c>
      <c r="L244" s="4">
        <v>0.09428687992</v>
      </c>
      <c r="M244" s="5">
        <v>0.089426</v>
      </c>
      <c r="N244" s="4">
        <v>475.6</v>
      </c>
      <c r="O244" s="5">
        <v>-0.157945</v>
      </c>
      <c r="Q244" s="5">
        <v>0.087145</v>
      </c>
      <c r="R244" s="5">
        <v>-0.192973</v>
      </c>
      <c r="S244" s="4">
        <v>1.07428E11</v>
      </c>
      <c r="T244" s="4">
        <v>3.5996E10</v>
      </c>
      <c r="U244" s="4">
        <v>6.9147E10</v>
      </c>
      <c r="V244" s="4">
        <v>8.44811E11</v>
      </c>
      <c r="X244" s="4">
        <v>1.81276E11</v>
      </c>
      <c r="Y244" s="4">
        <v>8.44811E11</v>
      </c>
      <c r="Z244" s="4">
        <v>2.0302E10</v>
      </c>
      <c r="AA244" s="4">
        <v>9.16E9</v>
      </c>
      <c r="AB244" s="4">
        <v>3.3263E10</v>
      </c>
      <c r="AC244" s="4">
        <v>5.1954E10</v>
      </c>
      <c r="AD244" s="4">
        <v>-0.0475</v>
      </c>
      <c r="AE244" s="4">
        <v>0.1272</v>
      </c>
      <c r="AF244" s="4">
        <v>0.8728</v>
      </c>
      <c r="AG244" s="4">
        <v>0.0127</v>
      </c>
      <c r="AH244" s="4">
        <v>0.0766</v>
      </c>
    </row>
    <row r="245" ht="15.75" customHeight="1">
      <c r="A245" s="4" t="s">
        <v>89</v>
      </c>
      <c r="B245" s="4" t="s">
        <v>90</v>
      </c>
      <c r="C245" s="4">
        <v>2019.0</v>
      </c>
      <c r="D245" s="4">
        <f t="shared" si="1"/>
        <v>0.1163398082</v>
      </c>
      <c r="E245" s="5">
        <v>142.634167</v>
      </c>
      <c r="F245" s="4">
        <f t="shared" si="21"/>
        <v>0.02504506549</v>
      </c>
      <c r="G245" s="9">
        <v>0.117745719106037</v>
      </c>
      <c r="H245" s="4">
        <f t="shared" si="2"/>
        <v>0.09270065362</v>
      </c>
      <c r="I245" s="4">
        <v>272.3</v>
      </c>
      <c r="J245" s="4">
        <v>-0.01252625376</v>
      </c>
      <c r="K245" s="4">
        <v>41.91</v>
      </c>
      <c r="L245" s="4">
        <v>0.1539111274</v>
      </c>
      <c r="M245" s="5">
        <v>0.083247</v>
      </c>
      <c r="N245" s="4">
        <v>639.4</v>
      </c>
      <c r="O245" s="5">
        <v>-0.103477</v>
      </c>
      <c r="Q245" s="5">
        <v>0.146572</v>
      </c>
      <c r="R245" s="5">
        <v>-0.140062</v>
      </c>
      <c r="S245" s="4">
        <v>1.084064E11</v>
      </c>
      <c r="T245" s="4">
        <v>3.5675712E10</v>
      </c>
      <c r="U245" s="4">
        <v>8.759649E9</v>
      </c>
      <c r="V245" s="4">
        <v>7.91227366E11</v>
      </c>
      <c r="X245" s="4">
        <v>2.36991955E11</v>
      </c>
      <c r="Y245" s="4">
        <v>7.91227366E11</v>
      </c>
      <c r="Z245" s="4">
        <v>7.9837685E10</v>
      </c>
      <c r="AA245" s="4">
        <v>6.4611997E10</v>
      </c>
      <c r="AB245" s="4">
        <v>5.0052681E10</v>
      </c>
      <c r="AC245" s="4">
        <v>5.7273109E10</v>
      </c>
      <c r="AD245" s="4">
        <v>-0.1936</v>
      </c>
      <c r="AE245" s="4">
        <v>0.137</v>
      </c>
      <c r="AF245" s="4">
        <v>0.863</v>
      </c>
      <c r="AG245" s="4">
        <v>0.079</v>
      </c>
      <c r="AH245" s="4">
        <v>0.5987</v>
      </c>
    </row>
    <row r="246" ht="15.75" customHeight="1">
      <c r="A246" s="4" t="s">
        <v>89</v>
      </c>
      <c r="B246" s="4" t="s">
        <v>90</v>
      </c>
      <c r="C246" s="4">
        <v>2020.0</v>
      </c>
      <c r="D246" s="4">
        <f t="shared" si="1"/>
        <v>0.2082698192</v>
      </c>
      <c r="E246" s="5">
        <v>152.78</v>
      </c>
      <c r="F246" s="4">
        <f t="shared" si="21"/>
        <v>0.07113185581</v>
      </c>
      <c r="G246" s="9">
        <v>0.141687059685592</v>
      </c>
      <c r="H246" s="4">
        <f t="shared" si="2"/>
        <v>0.07055520388</v>
      </c>
      <c r="I246" s="4">
        <v>323.5541666666667</v>
      </c>
      <c r="J246" s="4">
        <v>0.1882268331</v>
      </c>
      <c r="K246" s="4">
        <v>29.5</v>
      </c>
      <c r="L246" s="4">
        <v>0.09117484192</v>
      </c>
      <c r="M246" s="5">
        <v>-0.007465</v>
      </c>
      <c r="N246" s="4" t="s">
        <v>91</v>
      </c>
      <c r="O246" s="5">
        <v>-0.181802</v>
      </c>
      <c r="Q246" s="5">
        <v>0.143097</v>
      </c>
      <c r="R246" s="5">
        <v>-0.005631</v>
      </c>
      <c r="S246" s="4">
        <v>1.07166065E11</v>
      </c>
      <c r="T246" s="4">
        <v>1.2056098E10</v>
      </c>
      <c r="U246" s="4">
        <v>4.6844624E10</v>
      </c>
      <c r="V246" s="4">
        <v>8.51100847E11</v>
      </c>
      <c r="X246" s="4">
        <v>1.43075486E11</v>
      </c>
      <c r="Y246" s="4">
        <v>8.51100847E11</v>
      </c>
      <c r="Z246" s="4">
        <v>6.7910491E10</v>
      </c>
      <c r="AA246" s="4">
        <v>5.70262E10</v>
      </c>
      <c r="AB246" s="4">
        <v>8.0198E9</v>
      </c>
      <c r="AC246" s="4">
        <v>8.4453622E10</v>
      </c>
      <c r="AD246" s="4">
        <v>-0.0539</v>
      </c>
      <c r="AE246" s="4">
        <v>0.1259</v>
      </c>
      <c r="AF246" s="4">
        <v>0.8741</v>
      </c>
      <c r="AG246" s="4">
        <v>0.0697</v>
      </c>
      <c r="AH246" s="4">
        <v>0.5464</v>
      </c>
    </row>
    <row r="247" ht="15.75" customHeight="1">
      <c r="A247" s="4" t="s">
        <v>89</v>
      </c>
      <c r="B247" s="4" t="s">
        <v>90</v>
      </c>
      <c r="C247" s="4">
        <v>2021.0</v>
      </c>
      <c r="D247" s="4">
        <f t="shared" si="1"/>
        <v>0.1664494551</v>
      </c>
      <c r="E247" s="5">
        <v>143.334167</v>
      </c>
      <c r="F247" s="4">
        <f t="shared" si="21"/>
        <v>-0.06182637125</v>
      </c>
      <c r="G247" s="9">
        <v>0.398543479849648</v>
      </c>
      <c r="H247" s="4">
        <f t="shared" si="2"/>
        <v>0.4603698511</v>
      </c>
      <c r="I247" s="4">
        <v>319.925</v>
      </c>
      <c r="J247" s="4">
        <v>-0.01121656601</v>
      </c>
      <c r="K247" s="4">
        <v>37.06</v>
      </c>
      <c r="L247" s="4">
        <v>0.1158396499</v>
      </c>
      <c r="M247" s="5">
        <v>-0.007775</v>
      </c>
      <c r="N247" s="4" t="s">
        <v>92</v>
      </c>
      <c r="O247" s="5">
        <v>-0.271703</v>
      </c>
      <c r="Q247" s="5">
        <v>0.057131</v>
      </c>
      <c r="R247" s="5">
        <v>-0.628586</v>
      </c>
      <c r="S247" s="4">
        <v>1.08209854E11</v>
      </c>
      <c r="T247" s="4">
        <v>1.0666931E10</v>
      </c>
      <c r="U247" s="4">
        <v>2.2442953E10</v>
      </c>
      <c r="V247" s="4">
        <v>9.35461518E11</v>
      </c>
      <c r="X247" s="4">
        <v>2.71190348E11</v>
      </c>
      <c r="Y247" s="4">
        <v>9.35461518E11</v>
      </c>
      <c r="Z247" s="4">
        <v>7.164312E10</v>
      </c>
      <c r="AA247" s="4">
        <v>5.9708833E10</v>
      </c>
      <c r="AB247" s="4">
        <v>2.0817919E10</v>
      </c>
      <c r="AC247" s="4">
        <v>7.3680969E10</v>
      </c>
      <c r="AD247" s="4">
        <v>-0.2188</v>
      </c>
      <c r="AE247" s="4">
        <v>0.1157</v>
      </c>
      <c r="AF247" s="4">
        <v>0.8973</v>
      </c>
      <c r="AG247" s="4">
        <v>0.0668</v>
      </c>
      <c r="AH247" s="4">
        <v>0.5858</v>
      </c>
    </row>
    <row r="248" ht="15.75" customHeight="1">
      <c r="A248" s="4" t="s">
        <v>89</v>
      </c>
      <c r="B248" s="4" t="s">
        <v>90</v>
      </c>
      <c r="C248" s="4">
        <v>2022.0</v>
      </c>
      <c r="D248" s="4">
        <f t="shared" si="1"/>
        <v>-0.005715994018</v>
      </c>
      <c r="E248" s="5">
        <v>127.691667</v>
      </c>
      <c r="F248" s="4">
        <f t="shared" si="21"/>
        <v>-0.1091330862</v>
      </c>
      <c r="G248" s="9">
        <v>-0.170138681536268</v>
      </c>
      <c r="H248" s="4">
        <f t="shared" si="2"/>
        <v>-0.06100559535</v>
      </c>
      <c r="I248" s="4">
        <v>237.6041666666667</v>
      </c>
      <c r="J248" s="4">
        <v>-0.2573129119</v>
      </c>
      <c r="K248" s="4">
        <v>33.85</v>
      </c>
      <c r="L248" s="4">
        <v>0.1424638317</v>
      </c>
      <c r="M248" s="5">
        <v>0.280733</v>
      </c>
      <c r="N248" s="4" t="s">
        <v>93</v>
      </c>
      <c r="O248" s="5">
        <v>-0.060831</v>
      </c>
      <c r="Q248" s="5">
        <v>0.132307</v>
      </c>
      <c r="R248" s="5">
        <v>-0.274576</v>
      </c>
      <c r="S248" s="4">
        <v>1.3520565E11</v>
      </c>
      <c r="T248" s="4">
        <v>1.1342153E10</v>
      </c>
      <c r="U248" s="4">
        <v>1.60558E10</v>
      </c>
      <c r="V248" s="4">
        <v>1.023041817E12</v>
      </c>
      <c r="X248" s="4">
        <v>3.12334161E11</v>
      </c>
      <c r="Y248" s="4">
        <v>1.023041817E12</v>
      </c>
      <c r="Z248" s="4">
        <v>3.8394224E10</v>
      </c>
      <c r="AA248" s="4">
        <v>3.1278585E10</v>
      </c>
      <c r="AB248" s="4">
        <v>2.714753E9</v>
      </c>
      <c r="AC248" s="4">
        <v>4.8159707E10</v>
      </c>
      <c r="AD248" s="4">
        <v>-0.2427</v>
      </c>
      <c r="AE248" s="4">
        <v>0.1322</v>
      </c>
      <c r="AF248" s="4">
        <v>0.8678</v>
      </c>
      <c r="AG248" s="4">
        <v>0.0319</v>
      </c>
      <c r="AH248" s="4">
        <v>0.2705</v>
      </c>
    </row>
    <row r="249" ht="15.75" customHeight="1">
      <c r="A249" s="4" t="s">
        <v>94</v>
      </c>
      <c r="B249" s="4" t="s">
        <v>95</v>
      </c>
      <c r="C249" s="4">
        <v>2010.0</v>
      </c>
      <c r="D249" s="4">
        <f t="shared" si="1"/>
        <v>0</v>
      </c>
      <c r="E249" s="5">
        <v>132.264167</v>
      </c>
      <c r="F249" s="4">
        <f>0</f>
        <v>0</v>
      </c>
      <c r="G249" s="9">
        <v>0.0</v>
      </c>
      <c r="H249" s="4">
        <f t="shared" si="2"/>
        <v>0</v>
      </c>
      <c r="I249" s="4">
        <v>129.6758333333333</v>
      </c>
      <c r="J249" s="4">
        <v>0.0</v>
      </c>
      <c r="K249" s="4">
        <v>0.0</v>
      </c>
      <c r="L249" s="4">
        <v>0.0</v>
      </c>
      <c r="M249" s="5">
        <v>0.0</v>
      </c>
      <c r="N249" s="4">
        <v>0.0</v>
      </c>
      <c r="O249" s="5">
        <v>0.0</v>
      </c>
      <c r="P249" s="4" t="s">
        <v>36</v>
      </c>
      <c r="Q249" s="5">
        <v>0.0</v>
      </c>
      <c r="R249" s="5">
        <v>0.0</v>
      </c>
      <c r="S249" s="4">
        <v>2.9941606E10</v>
      </c>
      <c r="U249" s="4">
        <v>1.172061E9</v>
      </c>
      <c r="V249" s="4">
        <v>4.4545182E10</v>
      </c>
      <c r="W249" s="4">
        <v>4.010292E9</v>
      </c>
      <c r="X249" s="4">
        <v>7.143232E9</v>
      </c>
      <c r="Y249" s="4">
        <v>4.4545182E10</v>
      </c>
      <c r="Z249" s="4">
        <v>2.390587E9</v>
      </c>
      <c r="AA249" s="4">
        <v>1.684773E9</v>
      </c>
      <c r="AE249" s="4">
        <v>0.6722</v>
      </c>
      <c r="AG249" s="4">
        <v>0.0389</v>
      </c>
      <c r="AH249" s="4">
        <v>0.0581</v>
      </c>
    </row>
    <row r="250" ht="15.75" customHeight="1">
      <c r="A250" s="4" t="s">
        <v>94</v>
      </c>
      <c r="B250" s="4" t="s">
        <v>95</v>
      </c>
      <c r="C250" s="4">
        <v>2011.0</v>
      </c>
      <c r="D250" s="4">
        <f t="shared" si="1"/>
        <v>-0.1517610878</v>
      </c>
      <c r="E250" s="5">
        <v>130.744167</v>
      </c>
      <c r="F250" s="4">
        <f t="shared" ref="F250:F261" si="22">(E250-E249)/E249</f>
        <v>-0.01149215267</v>
      </c>
      <c r="G250" s="9">
        <v>0.199348005442911</v>
      </c>
      <c r="H250" s="4">
        <f t="shared" si="2"/>
        <v>0.2108401581</v>
      </c>
      <c r="I250" s="4">
        <v>108.5058333333333</v>
      </c>
      <c r="J250" s="4">
        <v>-0.1632532405</v>
      </c>
      <c r="K250" s="4">
        <v>0.0</v>
      </c>
      <c r="L250" s="4">
        <v>0.0</v>
      </c>
      <c r="M250" s="5">
        <v>-0.327468</v>
      </c>
      <c r="N250" s="4">
        <v>0.0</v>
      </c>
      <c r="O250" s="5">
        <v>-0.047093</v>
      </c>
      <c r="P250" s="4" t="s">
        <v>36</v>
      </c>
      <c r="Q250" s="5">
        <v>-0.419859</v>
      </c>
      <c r="R250" s="5">
        <v>0.119553</v>
      </c>
      <c r="S250" s="4">
        <v>3.1290247E10</v>
      </c>
      <c r="U250" s="4">
        <v>7.22686E8</v>
      </c>
      <c r="V250" s="4">
        <v>4.7158006E10</v>
      </c>
      <c r="W250" s="4">
        <v>5.28372E9</v>
      </c>
      <c r="X250" s="4">
        <v>7.68874E9</v>
      </c>
      <c r="Y250" s="4">
        <v>4.7158006E10</v>
      </c>
      <c r="Z250" s="4">
        <v>3.039816E9</v>
      </c>
      <c r="AA250" s="4">
        <v>2.54805E9</v>
      </c>
      <c r="AE250" s="4">
        <v>0.6635</v>
      </c>
      <c r="AG250" s="4">
        <v>0.0556</v>
      </c>
      <c r="AH250" s="4">
        <v>0.0848</v>
      </c>
    </row>
    <row r="251" ht="15.75" customHeight="1">
      <c r="A251" s="4" t="s">
        <v>94</v>
      </c>
      <c r="B251" s="4" t="s">
        <v>95</v>
      </c>
      <c r="C251" s="4">
        <v>2012.0</v>
      </c>
      <c r="D251" s="4">
        <f t="shared" si="1"/>
        <v>-0.3454591096</v>
      </c>
      <c r="E251" s="5">
        <v>132.36</v>
      </c>
      <c r="F251" s="4">
        <f t="shared" si="22"/>
        <v>0.01235873873</v>
      </c>
      <c r="G251" s="9">
        <v>0.137235673119481</v>
      </c>
      <c r="H251" s="4">
        <f t="shared" si="2"/>
        <v>0.1248769344</v>
      </c>
      <c r="I251" s="4">
        <v>72.3625</v>
      </c>
      <c r="J251" s="4">
        <v>-0.3331003709</v>
      </c>
      <c r="K251" s="4">
        <v>0.0</v>
      </c>
      <c r="L251" s="4">
        <v>0.0</v>
      </c>
      <c r="M251" s="5">
        <v>0.069809</v>
      </c>
      <c r="N251" s="4">
        <v>44.6</v>
      </c>
      <c r="O251" s="5">
        <v>0.256641</v>
      </c>
      <c r="P251" s="4" t="s">
        <v>36</v>
      </c>
      <c r="Q251" s="5">
        <v>-0.112509</v>
      </c>
      <c r="R251" s="5">
        <v>0.659297</v>
      </c>
      <c r="S251" s="4">
        <v>3.1667063E10</v>
      </c>
      <c r="U251" s="4">
        <v>1.510147E9</v>
      </c>
      <c r="V251" s="4">
        <v>5.0259347E10</v>
      </c>
      <c r="W251" s="4">
        <v>5.537326E9</v>
      </c>
      <c r="X251" s="4">
        <v>7.400346E9</v>
      </c>
      <c r="Y251" s="4">
        <v>5.0259347E10</v>
      </c>
      <c r="Z251" s="4">
        <v>7.83465E8</v>
      </c>
      <c r="AA251" s="4">
        <v>6.25814E8</v>
      </c>
      <c r="AB251" s="4">
        <v>2.97684E8</v>
      </c>
      <c r="AC251" s="4">
        <v>2.35395E8</v>
      </c>
      <c r="AD251" s="4">
        <v>-0.0076</v>
      </c>
      <c r="AE251" s="4">
        <v>0.6301</v>
      </c>
      <c r="AF251" s="4">
        <v>0.3713</v>
      </c>
      <c r="AG251" s="4">
        <v>0.0128</v>
      </c>
      <c r="AH251" s="4">
        <v>0.0199</v>
      </c>
    </row>
    <row r="252" ht="15.75" customHeight="1">
      <c r="A252" s="4" t="s">
        <v>94</v>
      </c>
      <c r="B252" s="4" t="s">
        <v>95</v>
      </c>
      <c r="C252" s="4">
        <v>2013.0</v>
      </c>
      <c r="D252" s="4">
        <f t="shared" si="1"/>
        <v>-0.1290190303</v>
      </c>
      <c r="E252" s="5">
        <v>135.863333</v>
      </c>
      <c r="F252" s="4">
        <f t="shared" si="22"/>
        <v>0.02646821547</v>
      </c>
      <c r="G252" s="9">
        <v>-0.0147454126009796</v>
      </c>
      <c r="H252" s="4">
        <f t="shared" si="2"/>
        <v>-0.04121362807</v>
      </c>
      <c r="I252" s="4">
        <v>64.94166666666666</v>
      </c>
      <c r="J252" s="4">
        <v>-0.1025508148</v>
      </c>
      <c r="K252" s="4">
        <v>0.0</v>
      </c>
      <c r="L252" s="4">
        <v>0.0</v>
      </c>
      <c r="M252" s="5">
        <v>0.199688</v>
      </c>
      <c r="N252" s="4">
        <v>47.2</v>
      </c>
      <c r="O252" s="5">
        <v>-0.238449</v>
      </c>
      <c r="P252" s="4" t="s">
        <v>36</v>
      </c>
      <c r="Q252" s="5">
        <v>0.059899</v>
      </c>
      <c r="R252" s="5">
        <v>-0.196183</v>
      </c>
      <c r="S252" s="4">
        <v>3.1869191E10</v>
      </c>
      <c r="U252" s="4">
        <v>1.106369E9</v>
      </c>
      <c r="V252" s="4">
        <v>5.662242E10</v>
      </c>
      <c r="X252" s="4">
        <v>9.432262E9</v>
      </c>
      <c r="Y252" s="4">
        <v>5.662242E10</v>
      </c>
      <c r="Z252" s="4">
        <v>1.090516E9</v>
      </c>
      <c r="AA252" s="4">
        <v>3.54581E8</v>
      </c>
      <c r="AB252" s="4">
        <v>2.81632E8</v>
      </c>
      <c r="AC252" s="4">
        <v>1.56501E8</v>
      </c>
      <c r="AD252" s="4">
        <v>-0.011</v>
      </c>
      <c r="AE252" s="4">
        <v>0.5628</v>
      </c>
      <c r="AF252" s="4">
        <v>0.4385</v>
      </c>
      <c r="AG252" s="4">
        <v>0.0066</v>
      </c>
      <c r="AH252" s="4">
        <v>0.0112</v>
      </c>
    </row>
    <row r="253" ht="15.75" customHeight="1">
      <c r="A253" s="4" t="s">
        <v>94</v>
      </c>
      <c r="B253" s="4" t="s">
        <v>95</v>
      </c>
      <c r="C253" s="4">
        <v>2014.0</v>
      </c>
      <c r="D253" s="4">
        <f t="shared" si="1"/>
        <v>0.7887018867</v>
      </c>
      <c r="E253" s="5">
        <v>123.591667</v>
      </c>
      <c r="F253" s="4">
        <f t="shared" si="22"/>
        <v>-0.09032360482</v>
      </c>
      <c r="G253" s="9">
        <v>0.0141065102272962</v>
      </c>
      <c r="H253" s="4">
        <f t="shared" si="2"/>
        <v>0.1044301151</v>
      </c>
      <c r="I253" s="4">
        <v>107.7891666666667</v>
      </c>
      <c r="J253" s="4">
        <v>0.6597844219</v>
      </c>
      <c r="K253" s="4">
        <v>4.16</v>
      </c>
      <c r="L253" s="4">
        <v>0.03859385993</v>
      </c>
      <c r="M253" s="5">
        <v>0.296735</v>
      </c>
      <c r="N253" s="4">
        <v>123.5</v>
      </c>
      <c r="O253" s="5">
        <v>-0.154721</v>
      </c>
      <c r="P253" s="4" t="s">
        <v>36</v>
      </c>
      <c r="Q253" s="5">
        <v>0.00401</v>
      </c>
      <c r="R253" s="5">
        <v>-0.240911</v>
      </c>
      <c r="S253" s="4">
        <v>3.3226386E10</v>
      </c>
      <c r="U253" s="4">
        <v>2.899575E9</v>
      </c>
      <c r="V253" s="4">
        <v>6.223153E10</v>
      </c>
      <c r="X253" s="4">
        <v>1.4789533E10</v>
      </c>
      <c r="Y253" s="4">
        <v>6.223153E10</v>
      </c>
      <c r="Z253" s="4">
        <v>2.350758E9</v>
      </c>
      <c r="AA253" s="4">
        <v>2.006783E9</v>
      </c>
      <c r="AB253" s="4">
        <v>8.4169E7</v>
      </c>
      <c r="AC253" s="4">
        <v>8.4062E7</v>
      </c>
      <c r="AD253" s="4">
        <v>-0.0495</v>
      </c>
      <c r="AE253" s="4">
        <v>0.5339</v>
      </c>
      <c r="AF253" s="4">
        <v>0.4676</v>
      </c>
      <c r="AG253" s="4">
        <v>0.0339</v>
      </c>
      <c r="AH253" s="4">
        <v>0.0624</v>
      </c>
    </row>
    <row r="254" ht="15.75" customHeight="1">
      <c r="A254" s="4" t="s">
        <v>94</v>
      </c>
      <c r="B254" s="4" t="s">
        <v>95</v>
      </c>
      <c r="C254" s="4">
        <v>2015.0</v>
      </c>
      <c r="D254" s="4">
        <f t="shared" si="1"/>
        <v>0.8689017198</v>
      </c>
      <c r="E254" s="5">
        <v>117.861667</v>
      </c>
      <c r="F254" s="4">
        <f t="shared" si="22"/>
        <v>-0.04636234901</v>
      </c>
      <c r="G254" s="9">
        <v>0.34253284670234</v>
      </c>
      <c r="H254" s="4">
        <f t="shared" si="2"/>
        <v>0.3888951957</v>
      </c>
      <c r="I254" s="4">
        <v>196.45</v>
      </c>
      <c r="J254" s="4">
        <v>0.8225393708</v>
      </c>
      <c r="K254" s="4">
        <v>0.0</v>
      </c>
      <c r="L254" s="4">
        <v>0.0</v>
      </c>
      <c r="M254" s="5">
        <v>0.04426</v>
      </c>
      <c r="N254" s="4">
        <v>144.6</v>
      </c>
      <c r="O254" s="5">
        <v>0.050685</v>
      </c>
      <c r="P254" s="4" t="s">
        <v>36</v>
      </c>
      <c r="Q254" s="5">
        <v>0.090932</v>
      </c>
      <c r="R254" s="5">
        <v>0.182306</v>
      </c>
      <c r="S254" s="4">
        <v>3.5166461E10</v>
      </c>
      <c r="U254" s="4">
        <v>3.719452E9</v>
      </c>
      <c r="V254" s="4">
        <v>6.5586433E10</v>
      </c>
      <c r="X254" s="4">
        <v>2.055181E10</v>
      </c>
      <c r="Y254" s="4">
        <v>6.5586433E10</v>
      </c>
      <c r="Z254" s="4">
        <v>3.205265E9</v>
      </c>
      <c r="AA254" s="4">
        <v>2.466036E9</v>
      </c>
      <c r="AB254" s="4">
        <v>1.60667E8</v>
      </c>
      <c r="AC254" s="4">
        <v>5.07097E8</v>
      </c>
      <c r="AD254" s="4">
        <v>-0.1131</v>
      </c>
      <c r="AE254" s="4">
        <v>0.5362</v>
      </c>
      <c r="AF254" s="4">
        <v>0.4649</v>
      </c>
      <c r="AG254" s="4">
        <v>0.0386</v>
      </c>
      <c r="AH254" s="4">
        <v>0.0723</v>
      </c>
    </row>
    <row r="255" ht="15.75" customHeight="1">
      <c r="A255" s="4" t="s">
        <v>94</v>
      </c>
      <c r="B255" s="4" t="s">
        <v>95</v>
      </c>
      <c r="C255" s="4">
        <v>2016.0</v>
      </c>
      <c r="D255" s="4">
        <f t="shared" si="1"/>
        <v>0.2147271557</v>
      </c>
      <c r="E255" s="5">
        <v>131.215833</v>
      </c>
      <c r="F255" s="4">
        <f t="shared" si="22"/>
        <v>0.1133037258</v>
      </c>
      <c r="G255" s="9">
        <v>0.280707254197166</v>
      </c>
      <c r="H255" s="4">
        <f t="shared" si="2"/>
        <v>0.1674035284</v>
      </c>
      <c r="I255" s="4">
        <v>260.8916666666667</v>
      </c>
      <c r="J255" s="4">
        <v>0.3280308815</v>
      </c>
      <c r="K255" s="4">
        <v>0.0</v>
      </c>
      <c r="L255" s="4">
        <v>0.0</v>
      </c>
      <c r="M255" s="5">
        <v>0.073739</v>
      </c>
      <c r="N255" s="4">
        <v>191.5</v>
      </c>
      <c r="O255" s="5">
        <v>0.031798</v>
      </c>
      <c r="P255" s="4" t="s">
        <v>36</v>
      </c>
      <c r="Q255" s="5">
        <v>-0.114467</v>
      </c>
      <c r="R255" s="5">
        <v>0.128527</v>
      </c>
      <c r="S255" s="4">
        <v>3.7277373E10</v>
      </c>
      <c r="U255" s="4">
        <v>9.96924E8</v>
      </c>
      <c r="V255" s="4">
        <v>6.4959531E10</v>
      </c>
      <c r="X255" s="4">
        <v>1.3111246E10</v>
      </c>
      <c r="Y255" s="4">
        <v>6.4969631E10</v>
      </c>
      <c r="Z255" s="4">
        <v>4.808735E9</v>
      </c>
      <c r="AA255" s="4">
        <v>3.305554E9</v>
      </c>
      <c r="AB255" s="4">
        <v>3.13774E8</v>
      </c>
      <c r="AC255" s="4">
        <v>1.244781E9</v>
      </c>
      <c r="AD255" s="4">
        <v>-0.0349</v>
      </c>
      <c r="AE255" s="4">
        <v>0.5738</v>
      </c>
      <c r="AF255" s="4">
        <v>0.4279</v>
      </c>
      <c r="AG255" s="4">
        <v>0.0506</v>
      </c>
      <c r="AH255" s="4">
        <v>0.0915</v>
      </c>
    </row>
    <row r="256" ht="15.75" customHeight="1">
      <c r="A256" s="4" t="s">
        <v>94</v>
      </c>
      <c r="B256" s="4" t="s">
        <v>95</v>
      </c>
      <c r="C256" s="4">
        <v>2017.0</v>
      </c>
      <c r="D256" s="4">
        <f t="shared" si="1"/>
        <v>0.0949607043</v>
      </c>
      <c r="E256" s="5">
        <v>138.27</v>
      </c>
      <c r="F256" s="4">
        <f t="shared" si="22"/>
        <v>0.0537600291</v>
      </c>
      <c r="G256" s="9">
        <v>0.157164658655981</v>
      </c>
      <c r="H256" s="4">
        <f t="shared" si="2"/>
        <v>0.1034046296</v>
      </c>
      <c r="I256" s="4">
        <v>299.6916666666667</v>
      </c>
      <c r="J256" s="4">
        <v>0.1487207334</v>
      </c>
      <c r="K256" s="4">
        <v>0.0</v>
      </c>
      <c r="L256" s="4">
        <v>0.0</v>
      </c>
      <c r="M256" s="5">
        <v>0.047539</v>
      </c>
      <c r="N256" s="4">
        <v>215.7</v>
      </c>
      <c r="O256" s="5">
        <v>0.077376</v>
      </c>
      <c r="P256" s="4" t="s">
        <v>36</v>
      </c>
      <c r="Q256" s="5">
        <v>0.083291</v>
      </c>
      <c r="R256" s="5">
        <v>0.057365</v>
      </c>
      <c r="S256" s="4">
        <v>4.1198643E10</v>
      </c>
      <c r="U256" s="4">
        <v>9.72065E8</v>
      </c>
      <c r="V256" s="4">
        <v>6.6359178E10</v>
      </c>
      <c r="X256" s="4">
        <v>1.0912839E10</v>
      </c>
      <c r="Y256" s="4">
        <v>6.6359178E10</v>
      </c>
      <c r="Z256" s="4">
        <v>5.712558E9</v>
      </c>
      <c r="AA256" s="4">
        <v>4.569516E9</v>
      </c>
      <c r="AB256" s="4">
        <v>2.36578E8</v>
      </c>
      <c r="AC256" s="4">
        <v>7.25673E8</v>
      </c>
      <c r="AD256" s="4">
        <v>-0.0137</v>
      </c>
      <c r="AE256" s="4">
        <v>0.6208</v>
      </c>
      <c r="AF256" s="4">
        <v>0.3821</v>
      </c>
      <c r="AG256" s="4">
        <v>0.0696</v>
      </c>
      <c r="AH256" s="4">
        <v>0.1169</v>
      </c>
    </row>
    <row r="257" ht="15.75" customHeight="1">
      <c r="A257" s="4" t="s">
        <v>94</v>
      </c>
      <c r="B257" s="4" t="s">
        <v>95</v>
      </c>
      <c r="C257" s="4">
        <v>2018.0</v>
      </c>
      <c r="D257" s="4">
        <f t="shared" si="1"/>
        <v>0.1866173984</v>
      </c>
      <c r="E257" s="5">
        <v>139.149167</v>
      </c>
      <c r="F257" s="4">
        <f t="shared" si="22"/>
        <v>0.006358335141</v>
      </c>
      <c r="G257" s="9">
        <v>0.109298715856037</v>
      </c>
      <c r="H257" s="4">
        <f t="shared" si="2"/>
        <v>0.1029403807</v>
      </c>
      <c r="I257" s="4">
        <v>337.35</v>
      </c>
      <c r="J257" s="4">
        <v>0.1256569252</v>
      </c>
      <c r="K257" s="4">
        <v>22.71</v>
      </c>
      <c r="L257" s="4">
        <v>0.06731880836</v>
      </c>
      <c r="M257" s="5">
        <v>0.089426</v>
      </c>
      <c r="N257" s="4">
        <v>248.5</v>
      </c>
      <c r="O257" s="5">
        <v>-0.157945</v>
      </c>
      <c r="P257" s="4" t="s">
        <v>36</v>
      </c>
      <c r="Q257" s="5">
        <v>0.087145</v>
      </c>
      <c r="R257" s="5">
        <v>-0.192973</v>
      </c>
      <c r="S257" s="4">
        <v>4.0137946E10</v>
      </c>
      <c r="U257" s="4">
        <v>1.488629E9</v>
      </c>
      <c r="V257" s="4">
        <v>7.1940257E10</v>
      </c>
      <c r="X257" s="4">
        <v>2.0681275E10</v>
      </c>
      <c r="Y257" s="4">
        <v>7.1940257E10</v>
      </c>
      <c r="Z257" s="4">
        <v>1.124575E9</v>
      </c>
      <c r="AA257" s="4">
        <v>7.97526E8</v>
      </c>
      <c r="AB257" s="4">
        <v>4.17247E8</v>
      </c>
      <c r="AC257" s="4">
        <v>1.888498E9</v>
      </c>
      <c r="AD257" s="4">
        <v>-0.119</v>
      </c>
      <c r="AE257" s="4">
        <v>0.5579</v>
      </c>
      <c r="AF257" s="4">
        <v>0.4451</v>
      </c>
      <c r="AG257" s="4">
        <v>0.0115</v>
      </c>
      <c r="AH257" s="4">
        <v>0.0197</v>
      </c>
    </row>
    <row r="258" ht="15.75" customHeight="1">
      <c r="A258" s="4" t="s">
        <v>94</v>
      </c>
      <c r="B258" s="4" t="s">
        <v>95</v>
      </c>
      <c r="C258" s="4">
        <v>2019.0</v>
      </c>
      <c r="D258" s="4">
        <f t="shared" si="1"/>
        <v>0.1449014897</v>
      </c>
      <c r="E258" s="5">
        <v>142.634167</v>
      </c>
      <c r="F258" s="4">
        <f t="shared" si="22"/>
        <v>0.02504506549</v>
      </c>
      <c r="G258" s="9">
        <v>0.117745719106037</v>
      </c>
      <c r="H258" s="4">
        <f t="shared" si="2"/>
        <v>0.09270065362</v>
      </c>
      <c r="I258" s="4">
        <v>374.2083333333333</v>
      </c>
      <c r="J258" s="4">
        <v>0.1092584358</v>
      </c>
      <c r="K258" s="4">
        <v>22.71</v>
      </c>
      <c r="L258" s="4">
        <v>0.06068811936</v>
      </c>
      <c r="M258" s="5">
        <v>0.083247</v>
      </c>
      <c r="N258" s="4">
        <v>264.5</v>
      </c>
      <c r="O258" s="5">
        <v>-0.103477</v>
      </c>
      <c r="P258" s="4" t="s">
        <v>36</v>
      </c>
      <c r="Q258" s="5">
        <v>0.146572</v>
      </c>
      <c r="R258" s="5">
        <v>-0.140062</v>
      </c>
      <c r="S258" s="4">
        <v>4.1791815E10</v>
      </c>
      <c r="U258" s="4">
        <v>1.382084E9</v>
      </c>
      <c r="V258" s="4">
        <v>7.718986E10</v>
      </c>
      <c r="X258" s="4">
        <v>1.4867269E10</v>
      </c>
      <c r="Y258" s="4">
        <v>7.718986E10</v>
      </c>
      <c r="Z258" s="4">
        <v>2.863762E9</v>
      </c>
      <c r="AA258" s="4">
        <v>2.155068E9</v>
      </c>
      <c r="AB258" s="4">
        <v>4.40222E8</v>
      </c>
      <c r="AC258" s="4">
        <v>2.64143E8</v>
      </c>
      <c r="AD258" s="4">
        <v>-0.0675</v>
      </c>
      <c r="AE258" s="4">
        <v>0.5414</v>
      </c>
      <c r="AF258" s="4">
        <v>0.4618</v>
      </c>
      <c r="AG258" s="4">
        <v>0.0289</v>
      </c>
      <c r="AH258" s="4">
        <v>0.0529</v>
      </c>
    </row>
    <row r="259" ht="15.75" customHeight="1">
      <c r="A259" s="4" t="s">
        <v>94</v>
      </c>
      <c r="B259" s="4" t="s">
        <v>95</v>
      </c>
      <c r="C259" s="4">
        <v>2020.0</v>
      </c>
      <c r="D259" s="4">
        <f t="shared" si="1"/>
        <v>0.258802792</v>
      </c>
      <c r="E259" s="5">
        <v>152.78</v>
      </c>
      <c r="F259" s="4">
        <f t="shared" si="22"/>
        <v>0.07113185581</v>
      </c>
      <c r="G259" s="9">
        <v>0.141687059685592</v>
      </c>
      <c r="H259" s="4">
        <f t="shared" si="2"/>
        <v>0.07055520388</v>
      </c>
      <c r="I259" s="4">
        <v>479.9666666666667</v>
      </c>
      <c r="J259" s="4">
        <v>0.282618862</v>
      </c>
      <c r="K259" s="4">
        <v>22.71</v>
      </c>
      <c r="L259" s="4">
        <v>0.04731578582</v>
      </c>
      <c r="M259" s="5">
        <v>-0.007465</v>
      </c>
      <c r="N259" s="4" t="s">
        <v>96</v>
      </c>
      <c r="O259" s="5">
        <v>-0.181802</v>
      </c>
      <c r="P259" s="4" t="s">
        <v>36</v>
      </c>
      <c r="Q259" s="5">
        <v>0.143097</v>
      </c>
      <c r="R259" s="5">
        <v>-0.005631</v>
      </c>
      <c r="S259" s="4">
        <v>4.1021265E10</v>
      </c>
      <c r="U259" s="4">
        <v>1.150603E9</v>
      </c>
      <c r="V259" s="4">
        <v>7.9203745E10</v>
      </c>
      <c r="X259" s="4">
        <v>1.5682265E10</v>
      </c>
      <c r="Y259" s="4">
        <v>7.9203745E10</v>
      </c>
      <c r="Z259" s="4">
        <v>-743000.0</v>
      </c>
      <c r="AA259" s="4">
        <v>1.9328E7</v>
      </c>
      <c r="AB259" s="4">
        <v>5.99926E8</v>
      </c>
      <c r="AC259" s="4">
        <v>9.17965E8</v>
      </c>
      <c r="AD259" s="4">
        <v>-0.1036</v>
      </c>
      <c r="AE259" s="4">
        <v>0.5179</v>
      </c>
      <c r="AF259" s="4">
        <v>0.4854</v>
      </c>
      <c r="AG259" s="4">
        <v>2.0E-4</v>
      </c>
      <c r="AH259" s="4">
        <v>5.0E-4</v>
      </c>
    </row>
    <row r="260" ht="15.75" customHeight="1">
      <c r="A260" s="4" t="s">
        <v>94</v>
      </c>
      <c r="B260" s="4" t="s">
        <v>95</v>
      </c>
      <c r="C260" s="4">
        <v>2021.0</v>
      </c>
      <c r="D260" s="4">
        <f t="shared" si="1"/>
        <v>1.31589569</v>
      </c>
      <c r="E260" s="5">
        <v>143.334167</v>
      </c>
      <c r="F260" s="4">
        <f t="shared" si="22"/>
        <v>-0.06182637125</v>
      </c>
      <c r="G260" s="9">
        <v>0.398543479849648</v>
      </c>
      <c r="H260" s="4">
        <f t="shared" si="2"/>
        <v>0.4603698511</v>
      </c>
      <c r="I260" s="4">
        <v>1061.333333333333</v>
      </c>
      <c r="J260" s="4">
        <v>1.211264671</v>
      </c>
      <c r="K260" s="4">
        <v>45.43</v>
      </c>
      <c r="L260" s="4">
        <v>0.04280464824</v>
      </c>
      <c r="M260" s="5">
        <v>-0.007775</v>
      </c>
      <c r="N260" s="4" t="s">
        <v>97</v>
      </c>
      <c r="O260" s="5">
        <v>-0.271703</v>
      </c>
      <c r="P260" s="4" t="s">
        <v>36</v>
      </c>
      <c r="Q260" s="5">
        <v>0.057131</v>
      </c>
      <c r="R260" s="5">
        <v>-0.628586</v>
      </c>
      <c r="S260" s="4">
        <v>4.6210516E10</v>
      </c>
      <c r="T260" s="4">
        <v>5.0664E7</v>
      </c>
      <c r="U260" s="4">
        <v>1.831055E9</v>
      </c>
      <c r="V260" s="4">
        <v>8.7678019E10</v>
      </c>
      <c r="X260" s="4">
        <v>2.2514699E10</v>
      </c>
      <c r="Y260" s="4">
        <v>8.7678019E10</v>
      </c>
      <c r="Z260" s="4">
        <v>6.375685E9</v>
      </c>
      <c r="AA260" s="4">
        <v>5.173772E9</v>
      </c>
      <c r="AB260" s="4">
        <v>1.035001E9</v>
      </c>
      <c r="AC260" s="4">
        <v>45000.0</v>
      </c>
      <c r="AD260" s="4">
        <v>-0.1492</v>
      </c>
      <c r="AE260" s="4">
        <v>0.527</v>
      </c>
      <c r="AF260" s="4">
        <v>0.4759</v>
      </c>
      <c r="AG260" s="4">
        <v>0.062</v>
      </c>
      <c r="AH260" s="4">
        <v>0.1193</v>
      </c>
    </row>
    <row r="261" ht="15.75" customHeight="1">
      <c r="A261" s="4" t="s">
        <v>94</v>
      </c>
      <c r="B261" s="4" t="s">
        <v>95</v>
      </c>
      <c r="C261" s="4">
        <v>2022.0</v>
      </c>
      <c r="D261" s="4">
        <f t="shared" si="1"/>
        <v>-0.2767730068</v>
      </c>
      <c r="E261" s="5">
        <v>127.691667</v>
      </c>
      <c r="F261" s="4">
        <f t="shared" si="22"/>
        <v>-0.1091330862</v>
      </c>
      <c r="G261" s="9">
        <v>-0.170138681536268</v>
      </c>
      <c r="H261" s="4">
        <f t="shared" si="2"/>
        <v>-0.06100559535</v>
      </c>
      <c r="I261" s="4">
        <v>651.7583333333333</v>
      </c>
      <c r="J261" s="4">
        <v>-0.385906093</v>
      </c>
      <c r="K261" s="4">
        <v>0.0</v>
      </c>
      <c r="L261" s="4">
        <v>0.0</v>
      </c>
      <c r="M261" s="5">
        <v>0.280733</v>
      </c>
      <c r="N261" s="4" t="s">
        <v>98</v>
      </c>
      <c r="O261" s="5">
        <v>-0.060831</v>
      </c>
      <c r="P261" s="4" t="s">
        <v>36</v>
      </c>
      <c r="Q261" s="5">
        <v>0.132307</v>
      </c>
      <c r="R261" s="5">
        <v>-0.274576</v>
      </c>
      <c r="S261" s="4">
        <v>4.4395146E10</v>
      </c>
      <c r="U261" s="4">
        <v>2.643242E9</v>
      </c>
      <c r="V261" s="4">
        <v>9.2678018E10</v>
      </c>
      <c r="X261" s="4">
        <v>2.8826748E10</v>
      </c>
      <c r="Y261" s="4">
        <v>9.2678018E10</v>
      </c>
      <c r="Z261" s="4">
        <v>4.308167E9</v>
      </c>
      <c r="AA261" s="4">
        <v>3.269162E9</v>
      </c>
      <c r="AB261" s="4">
        <v>1.300586E9</v>
      </c>
      <c r="AC261" s="4">
        <v>2.176739E9</v>
      </c>
      <c r="AD261" s="4">
        <v>-0.1797</v>
      </c>
      <c r="AE261" s="4">
        <v>0.479</v>
      </c>
      <c r="AF261" s="4">
        <v>0.5239</v>
      </c>
      <c r="AG261" s="4">
        <v>0.0358</v>
      </c>
      <c r="AH261" s="4">
        <v>0.0727</v>
      </c>
    </row>
    <row r="262" ht="15.75" customHeight="1">
      <c r="A262" s="4" t="s">
        <v>99</v>
      </c>
      <c r="B262" s="4" t="s">
        <v>100</v>
      </c>
      <c r="C262" s="4">
        <v>2010.0</v>
      </c>
      <c r="D262" s="4">
        <f t="shared" si="1"/>
        <v>0</v>
      </c>
      <c r="E262" s="5">
        <v>132.264167</v>
      </c>
      <c r="F262" s="4">
        <f>0</f>
        <v>0</v>
      </c>
      <c r="G262" s="6">
        <v>0.0</v>
      </c>
      <c r="H262" s="4">
        <f t="shared" si="2"/>
        <v>0</v>
      </c>
      <c r="I262" s="4">
        <v>0.0</v>
      </c>
      <c r="J262" s="4">
        <v>0.0</v>
      </c>
      <c r="K262" s="4">
        <v>0.0</v>
      </c>
      <c r="L262" s="4">
        <v>0.0</v>
      </c>
      <c r="M262" s="5">
        <v>0.0</v>
      </c>
      <c r="N262" s="4">
        <v>0.0</v>
      </c>
      <c r="O262" s="5">
        <v>0.0</v>
      </c>
      <c r="Q262" s="5">
        <v>0.0</v>
      </c>
      <c r="R262" s="5">
        <v>0.0</v>
      </c>
      <c r="S262" s="4">
        <v>5.406402E10</v>
      </c>
      <c r="U262" s="4">
        <v>469000.0</v>
      </c>
      <c r="V262" s="4">
        <v>5.4630904E10</v>
      </c>
      <c r="W262" s="4">
        <v>3.0719439E10</v>
      </c>
      <c r="X262" s="4">
        <v>4.31478E8</v>
      </c>
      <c r="Y262" s="4">
        <v>5.4630904E10</v>
      </c>
      <c r="Z262" s="4">
        <v>8.673258E9</v>
      </c>
      <c r="AA262" s="4">
        <v>8.679304E9</v>
      </c>
      <c r="AE262" s="4">
        <v>0.9896</v>
      </c>
      <c r="AG262" s="4">
        <v>0.1729</v>
      </c>
      <c r="AH262" s="4">
        <v>0.1745</v>
      </c>
    </row>
    <row r="263" ht="15.75" customHeight="1">
      <c r="A263" s="4" t="s">
        <v>99</v>
      </c>
      <c r="B263" s="4" t="s">
        <v>100</v>
      </c>
      <c r="C263" s="4">
        <v>2011.0</v>
      </c>
      <c r="D263" s="4">
        <f t="shared" si="1"/>
        <v>0.01149215267</v>
      </c>
      <c r="E263" s="5">
        <v>130.744167</v>
      </c>
      <c r="F263" s="4">
        <f t="shared" ref="F263:F274" si="23">(E263-E262)/E262</f>
        <v>-0.01149215267</v>
      </c>
      <c r="G263" s="7">
        <v>0.199348005442911</v>
      </c>
      <c r="H263" s="4">
        <f t="shared" si="2"/>
        <v>0.2108401581</v>
      </c>
      <c r="I263" s="4">
        <v>0.0</v>
      </c>
      <c r="J263" s="4">
        <v>0.0</v>
      </c>
      <c r="K263" s="4">
        <v>0.0</v>
      </c>
      <c r="L263" s="4">
        <v>0.0</v>
      </c>
      <c r="M263" s="5">
        <v>-0.327468</v>
      </c>
      <c r="N263" s="4">
        <v>0.0</v>
      </c>
      <c r="O263" s="5">
        <v>-0.047093</v>
      </c>
      <c r="Q263" s="5">
        <v>-0.419859</v>
      </c>
      <c r="R263" s="5">
        <v>0.119553</v>
      </c>
      <c r="S263" s="4">
        <v>1.10742297E11</v>
      </c>
      <c r="U263" s="4">
        <v>769000.0</v>
      </c>
      <c r="V263" s="4">
        <v>1.17422075E11</v>
      </c>
      <c r="W263" s="4">
        <v>8.7397716E10</v>
      </c>
      <c r="X263" s="4">
        <v>1.063872E9</v>
      </c>
      <c r="Y263" s="4">
        <v>1.17422075E11</v>
      </c>
      <c r="Z263" s="4">
        <v>5.7147789E10</v>
      </c>
      <c r="AA263" s="4">
        <v>5.6678277E10</v>
      </c>
      <c r="AE263" s="4">
        <v>0.9431</v>
      </c>
      <c r="AH263" s="4">
        <v>0.6878</v>
      </c>
    </row>
    <row r="264" ht="15.75" customHeight="1">
      <c r="A264" s="4" t="s">
        <v>99</v>
      </c>
      <c r="B264" s="4" t="s">
        <v>100</v>
      </c>
      <c r="C264" s="4">
        <v>2012.0</v>
      </c>
      <c r="D264" s="4">
        <f t="shared" si="1"/>
        <v>-0.01235873873</v>
      </c>
      <c r="E264" s="5">
        <v>132.36</v>
      </c>
      <c r="F264" s="4">
        <f t="shared" si="23"/>
        <v>0.01235873873</v>
      </c>
      <c r="G264" s="7">
        <v>0.137235673119481</v>
      </c>
      <c r="H264" s="4">
        <f t="shared" si="2"/>
        <v>0.1248769344</v>
      </c>
      <c r="I264" s="4">
        <v>0.0</v>
      </c>
      <c r="J264" s="4">
        <v>0.0</v>
      </c>
      <c r="K264" s="4">
        <v>0.0</v>
      </c>
      <c r="L264" s="4">
        <v>0.0</v>
      </c>
      <c r="M264" s="5">
        <v>0.069809</v>
      </c>
      <c r="N264" s="4">
        <v>0.0</v>
      </c>
      <c r="O264" s="5">
        <v>0.256641</v>
      </c>
      <c r="Q264" s="5">
        <v>-0.112509</v>
      </c>
      <c r="R264" s="5">
        <v>0.659297</v>
      </c>
      <c r="S264" s="4">
        <v>1.10646641E11</v>
      </c>
      <c r="U264" s="4">
        <v>409000.0</v>
      </c>
      <c r="V264" s="4">
        <v>1.63686725E11</v>
      </c>
      <c r="W264" s="4">
        <v>8.730206E10</v>
      </c>
      <c r="X264" s="4">
        <v>4.80002E8</v>
      </c>
      <c r="Y264" s="4">
        <v>1.63686725E11</v>
      </c>
      <c r="Z264" s="4">
        <v>-1.20466E8</v>
      </c>
      <c r="AA264" s="4">
        <v>-9.5656E7</v>
      </c>
      <c r="AD264" s="4">
        <v>-0.0015</v>
      </c>
      <c r="AE264" s="4">
        <v>0.676</v>
      </c>
      <c r="AF264" s="4">
        <v>0.324</v>
      </c>
      <c r="AG264" s="4">
        <v>-7.0E-4</v>
      </c>
      <c r="AH264" s="4">
        <v>-9.0E-4</v>
      </c>
    </row>
    <row r="265" ht="15.75" customHeight="1">
      <c r="A265" s="4" t="s">
        <v>99</v>
      </c>
      <c r="B265" s="4" t="s">
        <v>100</v>
      </c>
      <c r="C265" s="4">
        <v>2013.0</v>
      </c>
      <c r="D265" s="4">
        <f t="shared" si="1"/>
        <v>-0.02646821547</v>
      </c>
      <c r="E265" s="5">
        <v>135.863333</v>
      </c>
      <c r="F265" s="4">
        <f t="shared" si="23"/>
        <v>0.02646821547</v>
      </c>
      <c r="G265" s="7">
        <v>-0.0147454126009796</v>
      </c>
      <c r="H265" s="4">
        <f t="shared" si="2"/>
        <v>-0.04121362807</v>
      </c>
      <c r="I265" s="4">
        <v>0.0</v>
      </c>
      <c r="J265" s="4">
        <v>0.0</v>
      </c>
      <c r="K265" s="4">
        <v>0.0</v>
      </c>
      <c r="L265" s="4">
        <v>0.0</v>
      </c>
      <c r="M265" s="5">
        <v>0.199688</v>
      </c>
      <c r="N265" s="4">
        <v>0.0</v>
      </c>
      <c r="O265" s="5">
        <v>-0.238449</v>
      </c>
      <c r="Q265" s="5">
        <v>0.059899</v>
      </c>
      <c r="R265" s="5">
        <v>-0.196183</v>
      </c>
      <c r="S265" s="4">
        <v>1.28147911E11</v>
      </c>
      <c r="U265" s="4">
        <v>570000.0</v>
      </c>
      <c r="V265" s="4">
        <v>1.71499367E11</v>
      </c>
      <c r="X265" s="4">
        <v>1.689709E10</v>
      </c>
      <c r="Y265" s="4">
        <v>1.71499367E11</v>
      </c>
      <c r="Z265" s="4">
        <v>1.6672886E10</v>
      </c>
      <c r="AA265" s="4">
        <v>1.750127E10</v>
      </c>
      <c r="AD265" s="4">
        <v>-0.0696</v>
      </c>
      <c r="AE265" s="4">
        <v>0.7472</v>
      </c>
      <c r="AF265" s="4">
        <v>0.2528</v>
      </c>
      <c r="AG265" s="4">
        <v>0.1044</v>
      </c>
      <c r="AH265" s="4">
        <v>0.1466</v>
      </c>
    </row>
    <row r="266" ht="15.75" customHeight="1">
      <c r="A266" s="4" t="s">
        <v>99</v>
      </c>
      <c r="B266" s="4" t="s">
        <v>100</v>
      </c>
      <c r="C266" s="4">
        <v>2014.0</v>
      </c>
      <c r="D266" s="4">
        <f t="shared" si="1"/>
        <v>0.09032360482</v>
      </c>
      <c r="E266" s="5">
        <v>123.591667</v>
      </c>
      <c r="F266" s="4">
        <f t="shared" si="23"/>
        <v>-0.09032360482</v>
      </c>
      <c r="G266" s="7">
        <v>0.0141065102272962</v>
      </c>
      <c r="H266" s="4">
        <f t="shared" si="2"/>
        <v>0.1044301151</v>
      </c>
      <c r="I266" s="4">
        <v>0.0</v>
      </c>
      <c r="J266" s="4">
        <v>0.0</v>
      </c>
      <c r="K266" s="4">
        <v>0.0</v>
      </c>
      <c r="L266" s="4">
        <v>0.0</v>
      </c>
      <c r="M266" s="5">
        <v>0.296735</v>
      </c>
      <c r="N266" s="4">
        <v>0.0</v>
      </c>
      <c r="O266" s="5">
        <v>-0.154721</v>
      </c>
      <c r="Q266" s="5">
        <v>0.00401</v>
      </c>
      <c r="R266" s="5">
        <v>-0.240911</v>
      </c>
      <c r="S266" s="4">
        <v>1.31942222E11</v>
      </c>
      <c r="U266" s="4">
        <v>364000.0</v>
      </c>
      <c r="V266" s="4">
        <v>2.5280089E11</v>
      </c>
      <c r="X266" s="4">
        <v>1.20858668E11</v>
      </c>
      <c r="Y266" s="4">
        <v>2.5280089E11</v>
      </c>
      <c r="Z266" s="4">
        <v>5.731519E9</v>
      </c>
      <c r="AA266" s="4">
        <v>3.794311E9</v>
      </c>
      <c r="AD266" s="4">
        <v>-0.2867</v>
      </c>
      <c r="AE266" s="4">
        <v>0.5219</v>
      </c>
      <c r="AF266" s="4">
        <v>0.4781</v>
      </c>
      <c r="AG266" s="4">
        <v>0.0179</v>
      </c>
      <c r="AH266" s="4">
        <v>0.0292</v>
      </c>
    </row>
    <row r="267" ht="15.75" customHeight="1">
      <c r="A267" s="4" t="s">
        <v>99</v>
      </c>
      <c r="B267" s="4" t="s">
        <v>100</v>
      </c>
      <c r="C267" s="4">
        <v>2015.0</v>
      </c>
      <c r="D267" s="4">
        <f t="shared" si="1"/>
        <v>0.08301774754</v>
      </c>
      <c r="E267" s="5">
        <v>117.861667</v>
      </c>
      <c r="F267" s="4">
        <f t="shared" si="23"/>
        <v>-0.04636234901</v>
      </c>
      <c r="G267" s="7">
        <v>0.34253284670234</v>
      </c>
      <c r="H267" s="4">
        <f t="shared" si="2"/>
        <v>0.3888951957</v>
      </c>
      <c r="I267" s="4">
        <v>27.28111111111111</v>
      </c>
      <c r="J267" s="4">
        <v>0.0</v>
      </c>
      <c r="K267" s="4">
        <v>1.0</v>
      </c>
      <c r="L267" s="4">
        <v>0.03665539853</v>
      </c>
      <c r="M267" s="5">
        <v>0.04426</v>
      </c>
      <c r="N267" s="4">
        <v>341.8</v>
      </c>
      <c r="O267" s="5">
        <v>0.050685</v>
      </c>
      <c r="Q267" s="5">
        <v>0.090932</v>
      </c>
      <c r="R267" s="5">
        <v>0.182306</v>
      </c>
      <c r="S267" s="4">
        <v>1.27430681E11</v>
      </c>
      <c r="U267" s="4">
        <v>1452000.0</v>
      </c>
      <c r="V267" s="4">
        <v>2.93294491E11</v>
      </c>
      <c r="X267" s="4">
        <v>4.586381E10</v>
      </c>
      <c r="Y267" s="4">
        <v>2.93294491E11</v>
      </c>
      <c r="Z267" s="4">
        <v>2.7000397E10</v>
      </c>
      <c r="AA267" s="4">
        <v>2.5549659E10</v>
      </c>
      <c r="AC267" s="4">
        <v>3.00612E10</v>
      </c>
      <c r="AD267" s="4">
        <v>-0.0255</v>
      </c>
      <c r="AE267" s="4">
        <v>0.4345</v>
      </c>
      <c r="AF267" s="4">
        <v>0.5655</v>
      </c>
      <c r="AG267" s="4">
        <v>0.0936</v>
      </c>
      <c r="AH267" s="4">
        <v>0.197</v>
      </c>
    </row>
    <row r="268" ht="15.75" customHeight="1">
      <c r="A268" s="4" t="s">
        <v>99</v>
      </c>
      <c r="B268" s="4" t="s">
        <v>100</v>
      </c>
      <c r="C268" s="4">
        <v>2016.0</v>
      </c>
      <c r="D268" s="4">
        <f t="shared" si="1"/>
        <v>-0.2147083084</v>
      </c>
      <c r="E268" s="5">
        <v>131.215833</v>
      </c>
      <c r="F268" s="4">
        <f t="shared" si="23"/>
        <v>0.1133037258</v>
      </c>
      <c r="G268" s="7">
        <v>0.280707254197166</v>
      </c>
      <c r="H268" s="4">
        <f t="shared" si="2"/>
        <v>0.1674035284</v>
      </c>
      <c r="I268" s="4">
        <v>23.30916666666667</v>
      </c>
      <c r="J268" s="4">
        <v>-0.1455932065</v>
      </c>
      <c r="K268" s="4">
        <v>1.03</v>
      </c>
      <c r="L268" s="4">
        <v>0.04418862393</v>
      </c>
      <c r="M268" s="5">
        <v>0.073739</v>
      </c>
      <c r="N268" s="4">
        <v>398.5</v>
      </c>
      <c r="O268" s="5">
        <v>0.031798</v>
      </c>
      <c r="Q268" s="5">
        <v>-0.114467</v>
      </c>
      <c r="R268" s="5">
        <v>0.128527</v>
      </c>
      <c r="S268" s="4">
        <v>1.41278659E11</v>
      </c>
      <c r="U268" s="4">
        <v>3475000.0</v>
      </c>
      <c r="V268" s="4">
        <v>3.11451536E11</v>
      </c>
      <c r="X268" s="4">
        <v>8.0172877E10</v>
      </c>
      <c r="Y268" s="4">
        <v>3.11451536E11</v>
      </c>
      <c r="Z268" s="4">
        <v>1.4575919E10</v>
      </c>
      <c r="AA268" s="4">
        <v>1.3847978E10</v>
      </c>
      <c r="AD268" s="4">
        <v>-0.1111</v>
      </c>
      <c r="AE268" s="4">
        <v>0.4536</v>
      </c>
      <c r="AF268" s="4">
        <v>0.5464</v>
      </c>
      <c r="AG268" s="4">
        <v>0.0458</v>
      </c>
      <c r="AH268" s="4">
        <v>0.1031</v>
      </c>
    </row>
    <row r="269" ht="15.75" customHeight="1">
      <c r="A269" s="4" t="s">
        <v>99</v>
      </c>
      <c r="B269" s="4" t="s">
        <v>100</v>
      </c>
      <c r="C269" s="4">
        <v>2017.0</v>
      </c>
      <c r="D269" s="4">
        <f t="shared" si="1"/>
        <v>0.4483921331</v>
      </c>
      <c r="E269" s="5">
        <v>138.27</v>
      </c>
      <c r="F269" s="4">
        <f t="shared" si="23"/>
        <v>0.0537600291</v>
      </c>
      <c r="G269" s="7">
        <v>0.157164658655981</v>
      </c>
      <c r="H269" s="4">
        <f t="shared" si="2"/>
        <v>0.1034046296</v>
      </c>
      <c r="I269" s="4">
        <v>34.23083333333333</v>
      </c>
      <c r="J269" s="4">
        <v>0.4685567195</v>
      </c>
      <c r="K269" s="4">
        <v>1.15</v>
      </c>
      <c r="L269" s="4">
        <v>0.03359544271</v>
      </c>
      <c r="M269" s="5">
        <v>0.047539</v>
      </c>
      <c r="N269" s="4">
        <v>616.1</v>
      </c>
      <c r="O269" s="5">
        <v>0.077376</v>
      </c>
      <c r="Q269" s="5">
        <v>0.083291</v>
      </c>
      <c r="R269" s="5">
        <v>0.057365</v>
      </c>
      <c r="S269" s="4">
        <v>1.54133163E11</v>
      </c>
      <c r="U269" s="4">
        <v>8817000.0</v>
      </c>
      <c r="V269" s="4">
        <v>3.36596064E11</v>
      </c>
      <c r="X269" s="4">
        <v>6.4654155E10</v>
      </c>
      <c r="Y269" s="4">
        <v>3.36596064E11</v>
      </c>
      <c r="Z269" s="4">
        <v>1.3854536E10</v>
      </c>
      <c r="AA269" s="4">
        <v>1.2854504E10</v>
      </c>
      <c r="AD269" s="4">
        <v>-0.0038</v>
      </c>
      <c r="AE269" s="4">
        <v>0.4579</v>
      </c>
      <c r="AF269" s="4">
        <v>0.5421</v>
      </c>
      <c r="AG269" s="4">
        <v>0.0397</v>
      </c>
      <c r="AH269" s="4">
        <v>0.087</v>
      </c>
    </row>
    <row r="270" ht="15.75" customHeight="1">
      <c r="A270" s="4" t="s">
        <v>99</v>
      </c>
      <c r="B270" s="4" t="s">
        <v>100</v>
      </c>
      <c r="C270" s="4">
        <v>2018.0</v>
      </c>
      <c r="D270" s="4">
        <f t="shared" si="1"/>
        <v>-0.1252204721</v>
      </c>
      <c r="E270" s="5">
        <v>139.149167</v>
      </c>
      <c r="F270" s="4">
        <f t="shared" si="23"/>
        <v>0.006358335141</v>
      </c>
      <c r="G270" s="7">
        <v>0.109298715856037</v>
      </c>
      <c r="H270" s="4">
        <f t="shared" si="2"/>
        <v>0.1029403807</v>
      </c>
      <c r="I270" s="4">
        <v>30.16208333333333</v>
      </c>
      <c r="J270" s="4">
        <v>-0.118862137</v>
      </c>
      <c r="K270" s="4">
        <v>0.0</v>
      </c>
      <c r="L270" s="4">
        <v>0.0</v>
      </c>
      <c r="M270" s="5">
        <v>0.089426</v>
      </c>
      <c r="N270" s="4">
        <v>467.9</v>
      </c>
      <c r="O270" s="5">
        <v>-0.157945</v>
      </c>
      <c r="Q270" s="5">
        <v>0.087145</v>
      </c>
      <c r="R270" s="5">
        <v>-0.192973</v>
      </c>
      <c r="S270" s="4">
        <v>1.60551778E11</v>
      </c>
      <c r="U270" s="4">
        <v>3072000.0</v>
      </c>
      <c r="V270" s="4">
        <v>3.24103281E11</v>
      </c>
      <c r="X270" s="4">
        <v>4.4627717E10</v>
      </c>
      <c r="Y270" s="4">
        <v>3.24103281E11</v>
      </c>
      <c r="Z270" s="4">
        <v>1.8102346E10</v>
      </c>
      <c r="AA270" s="4">
        <v>6.019339E9</v>
      </c>
      <c r="AD270" s="4">
        <v>0.033</v>
      </c>
      <c r="AE270" s="4">
        <v>0.4954</v>
      </c>
      <c r="AF270" s="4">
        <v>0.5046</v>
      </c>
      <c r="AG270" s="4">
        <v>0.0182</v>
      </c>
      <c r="AH270" s="4">
        <v>0.0382</v>
      </c>
    </row>
    <row r="271" ht="15.75" customHeight="1">
      <c r="A271" s="4" t="s">
        <v>99</v>
      </c>
      <c r="B271" s="4" t="s">
        <v>100</v>
      </c>
      <c r="C271" s="4">
        <v>2019.0</v>
      </c>
      <c r="D271" s="4">
        <f t="shared" si="1"/>
        <v>-0.08965432933</v>
      </c>
      <c r="E271" s="5">
        <v>142.634167</v>
      </c>
      <c r="F271" s="4">
        <f t="shared" si="23"/>
        <v>0.02504506549</v>
      </c>
      <c r="G271" s="7">
        <v>0.117745719106037</v>
      </c>
      <c r="H271" s="4">
        <f t="shared" si="2"/>
        <v>0.09270065362</v>
      </c>
      <c r="I271" s="4">
        <v>28.21333333333333</v>
      </c>
      <c r="J271" s="4">
        <v>-0.06460926384</v>
      </c>
      <c r="K271" s="4">
        <v>0.0</v>
      </c>
      <c r="L271" s="4">
        <v>0.0</v>
      </c>
      <c r="M271" s="5">
        <v>0.083247</v>
      </c>
      <c r="N271" s="4">
        <v>467.9</v>
      </c>
      <c r="O271" s="5">
        <v>-0.103477</v>
      </c>
      <c r="Q271" s="5">
        <v>0.146572</v>
      </c>
      <c r="R271" s="5">
        <v>-0.140062</v>
      </c>
      <c r="S271" s="4">
        <v>1.62042049E11</v>
      </c>
      <c r="U271" s="4">
        <v>8.04793E8</v>
      </c>
      <c r="V271" s="4">
        <v>3.94071709E11</v>
      </c>
      <c r="X271" s="4">
        <v>1.4831919E11</v>
      </c>
      <c r="Y271" s="4">
        <v>3.94071709E11</v>
      </c>
      <c r="Z271" s="4">
        <v>-8.29495E8</v>
      </c>
      <c r="AA271" s="4">
        <v>1.490271E9</v>
      </c>
      <c r="AB271" s="4">
        <v>8.005005E9</v>
      </c>
      <c r="AD271" s="4">
        <v>-0.0873</v>
      </c>
      <c r="AE271" s="4">
        <v>0.4112</v>
      </c>
      <c r="AF271" s="4">
        <v>0.5888</v>
      </c>
      <c r="AG271" s="4">
        <v>0.0042</v>
      </c>
      <c r="AH271" s="4">
        <v>0.0092</v>
      </c>
    </row>
    <row r="272" ht="15.75" customHeight="1">
      <c r="A272" s="4" t="s">
        <v>99</v>
      </c>
      <c r="B272" s="4" t="s">
        <v>100</v>
      </c>
      <c r="C272" s="4">
        <v>2020.0</v>
      </c>
      <c r="D272" s="4">
        <f t="shared" si="1"/>
        <v>0.007731565744</v>
      </c>
      <c r="E272" s="5">
        <v>152.78</v>
      </c>
      <c r="F272" s="4">
        <f t="shared" si="23"/>
        <v>0.07113185581</v>
      </c>
      <c r="G272" s="7">
        <v>0.141687059685592</v>
      </c>
      <c r="H272" s="4">
        <f t="shared" si="2"/>
        <v>0.07055520388</v>
      </c>
      <c r="I272" s="4">
        <v>30.43833333333333</v>
      </c>
      <c r="J272" s="4">
        <v>0.07886342155</v>
      </c>
      <c r="K272" s="4">
        <v>0.0</v>
      </c>
      <c r="L272" s="4">
        <v>0.0</v>
      </c>
      <c r="M272" s="5">
        <v>-0.007465</v>
      </c>
      <c r="N272" s="4" t="s">
        <v>101</v>
      </c>
      <c r="O272" s="5">
        <v>-0.181802</v>
      </c>
      <c r="Q272" s="5">
        <v>0.143097</v>
      </c>
      <c r="R272" s="5">
        <v>-0.005631</v>
      </c>
      <c r="S272" s="4">
        <v>1.57199772E11</v>
      </c>
      <c r="U272" s="4">
        <v>4.0341792E10</v>
      </c>
      <c r="V272" s="4">
        <v>4.87454625E11</v>
      </c>
      <c r="X272" s="4">
        <v>1.76778986E11</v>
      </c>
      <c r="Y272" s="4">
        <v>4.87454625E11</v>
      </c>
      <c r="Z272" s="4">
        <v>-9.750018E9</v>
      </c>
      <c r="AA272" s="4">
        <v>-3.917317E9</v>
      </c>
      <c r="AD272" s="4">
        <v>-0.0189</v>
      </c>
      <c r="AE272" s="4">
        <v>0.3225</v>
      </c>
      <c r="AF272" s="4">
        <v>0.6775</v>
      </c>
      <c r="AG272" s="4">
        <v>-0.0089</v>
      </c>
      <c r="AH272" s="4">
        <v>-0.0245</v>
      </c>
    </row>
    <row r="273" ht="15.75" customHeight="1">
      <c r="A273" s="4" t="s">
        <v>99</v>
      </c>
      <c r="B273" s="4" t="s">
        <v>100</v>
      </c>
      <c r="C273" s="4">
        <v>2021.0</v>
      </c>
      <c r="D273" s="4">
        <f t="shared" si="1"/>
        <v>0.8927276471</v>
      </c>
      <c r="E273" s="5">
        <v>143.334167</v>
      </c>
      <c r="F273" s="4">
        <f t="shared" si="23"/>
        <v>-0.06182637125</v>
      </c>
      <c r="G273" s="7">
        <v>0.398543479849648</v>
      </c>
      <c r="H273" s="4">
        <f t="shared" si="2"/>
        <v>0.4603698511</v>
      </c>
      <c r="I273" s="4">
        <v>55.72958333333333</v>
      </c>
      <c r="J273" s="4">
        <v>0.8309012758</v>
      </c>
      <c r="K273" s="4">
        <v>0.0</v>
      </c>
      <c r="L273" s="4">
        <v>0.0</v>
      </c>
      <c r="M273" s="5">
        <v>-0.007775</v>
      </c>
      <c r="N273" s="4" t="s">
        <v>102</v>
      </c>
      <c r="O273" s="5">
        <v>-0.271703</v>
      </c>
      <c r="Q273" s="5">
        <v>0.057131</v>
      </c>
      <c r="R273" s="5">
        <v>-0.628586</v>
      </c>
      <c r="S273" s="4">
        <v>2.50153056E11</v>
      </c>
      <c r="U273" s="4">
        <v>2.4316258E10</v>
      </c>
      <c r="V273" s="4">
        <v>5.47561661E11</v>
      </c>
      <c r="X273" s="4">
        <v>1.51111617E11</v>
      </c>
      <c r="Y273" s="4">
        <v>5.47561661E11</v>
      </c>
      <c r="Z273" s="4">
        <v>1.20606806E11</v>
      </c>
      <c r="AA273" s="4">
        <v>9.4872576E10</v>
      </c>
      <c r="AB273" s="4">
        <v>1000.0</v>
      </c>
      <c r="AC273" s="4">
        <v>2.844252E9</v>
      </c>
      <c r="AD273" s="4">
        <v>0.1157</v>
      </c>
      <c r="AE273" s="4">
        <v>0.4568</v>
      </c>
      <c r="AF273" s="4">
        <v>0.5432</v>
      </c>
      <c r="AG273" s="4">
        <v>0.1833</v>
      </c>
      <c r="AH273" s="4">
        <v>0.4658</v>
      </c>
    </row>
    <row r="274" ht="15.75" customHeight="1">
      <c r="A274" s="4" t="s">
        <v>99</v>
      </c>
      <c r="B274" s="4" t="s">
        <v>100</v>
      </c>
      <c r="C274" s="4">
        <v>2022.0</v>
      </c>
      <c r="D274" s="4">
        <f t="shared" si="1"/>
        <v>0.07285552352</v>
      </c>
      <c r="E274" s="5">
        <v>127.691667</v>
      </c>
      <c r="F274" s="4">
        <f t="shared" si="23"/>
        <v>-0.1091330862</v>
      </c>
      <c r="G274" s="7">
        <v>-0.170138681536268</v>
      </c>
      <c r="H274" s="4">
        <f t="shared" si="2"/>
        <v>-0.06100559535</v>
      </c>
      <c r="I274" s="4">
        <v>52.45416666666667</v>
      </c>
      <c r="J274" s="4">
        <v>-0.05877339235</v>
      </c>
      <c r="K274" s="4">
        <v>1.18</v>
      </c>
      <c r="L274" s="4">
        <v>0.02249582969</v>
      </c>
      <c r="M274" s="5">
        <v>0.280733</v>
      </c>
      <c r="N274" s="4" t="s">
        <v>103</v>
      </c>
      <c r="O274" s="5">
        <v>-0.060831</v>
      </c>
      <c r="Q274" s="5">
        <v>0.132307</v>
      </c>
      <c r="R274" s="5">
        <v>-0.274576</v>
      </c>
    </row>
    <row r="275" ht="15.75" customHeight="1">
      <c r="A275" s="4" t="s">
        <v>104</v>
      </c>
      <c r="B275" s="4" t="s">
        <v>105</v>
      </c>
      <c r="C275" s="4">
        <v>2010.0</v>
      </c>
      <c r="D275" s="4">
        <f t="shared" si="1"/>
        <v>0</v>
      </c>
      <c r="E275" s="5">
        <v>132.264167</v>
      </c>
      <c r="F275" s="4">
        <f>0</f>
        <v>0</v>
      </c>
      <c r="G275" s="9">
        <v>0.0</v>
      </c>
      <c r="H275" s="4">
        <f t="shared" si="2"/>
        <v>0</v>
      </c>
      <c r="I275" s="4">
        <v>0.0</v>
      </c>
      <c r="J275" s="4">
        <v>0.0</v>
      </c>
      <c r="K275" s="4">
        <v>0.0</v>
      </c>
      <c r="L275" s="4">
        <v>0.0</v>
      </c>
      <c r="M275" s="5">
        <v>0.0</v>
      </c>
      <c r="N275" s="4">
        <v>228.3</v>
      </c>
      <c r="O275" s="5">
        <v>0.0</v>
      </c>
      <c r="P275" s="4" t="s">
        <v>36</v>
      </c>
      <c r="Q275" s="5">
        <v>0.0</v>
      </c>
      <c r="R275" s="5">
        <v>0.0</v>
      </c>
    </row>
    <row r="276" ht="15.75" customHeight="1">
      <c r="A276" s="4" t="s">
        <v>104</v>
      </c>
      <c r="B276" s="4" t="s">
        <v>105</v>
      </c>
      <c r="C276" s="4">
        <v>2011.0</v>
      </c>
      <c r="D276" s="4">
        <f t="shared" si="1"/>
        <v>0.01149215267</v>
      </c>
      <c r="E276" s="5">
        <v>130.744167</v>
      </c>
      <c r="F276" s="4">
        <f t="shared" ref="F276:F287" si="24">(E276-E275)/E275</f>
        <v>-0.01149215267</v>
      </c>
      <c r="G276" s="9">
        <v>0.199348005442911</v>
      </c>
      <c r="H276" s="4">
        <f t="shared" si="2"/>
        <v>0.2108401581</v>
      </c>
      <c r="I276" s="4">
        <v>31.0</v>
      </c>
      <c r="J276" s="4">
        <v>0.0</v>
      </c>
      <c r="K276" s="4">
        <v>0.0</v>
      </c>
      <c r="L276" s="4">
        <v>0.0</v>
      </c>
      <c r="M276" s="5">
        <v>-0.327468</v>
      </c>
      <c r="N276" s="4">
        <v>228.3</v>
      </c>
      <c r="O276" s="5">
        <v>-0.047093</v>
      </c>
      <c r="P276" s="4" t="s">
        <v>36</v>
      </c>
      <c r="Q276" s="5">
        <v>-0.419859</v>
      </c>
      <c r="R276" s="5">
        <v>0.119553</v>
      </c>
    </row>
    <row r="277" ht="15.75" customHeight="1">
      <c r="A277" s="4" t="s">
        <v>104</v>
      </c>
      <c r="B277" s="4" t="s">
        <v>105</v>
      </c>
      <c r="C277" s="4">
        <v>2012.0</v>
      </c>
      <c r="D277" s="4">
        <f t="shared" si="1"/>
        <v>-0.1140373989</v>
      </c>
      <c r="E277" s="5">
        <v>132.36</v>
      </c>
      <c r="F277" s="4">
        <f t="shared" si="24"/>
        <v>0.01235873873</v>
      </c>
      <c r="G277" s="9">
        <v>0.137235673119481</v>
      </c>
      <c r="H277" s="4">
        <f t="shared" si="2"/>
        <v>0.1248769344</v>
      </c>
      <c r="I277" s="4">
        <v>26.67416666666666</v>
      </c>
      <c r="J277" s="4">
        <v>-0.1395430108</v>
      </c>
      <c r="K277" s="4">
        <v>1.01</v>
      </c>
      <c r="L277" s="4">
        <v>0.03786435065</v>
      </c>
      <c r="M277" s="5">
        <v>0.069809</v>
      </c>
      <c r="N277" s="4">
        <v>220.9</v>
      </c>
      <c r="O277" s="5">
        <v>0.256641</v>
      </c>
      <c r="P277" s="4" t="s">
        <v>36</v>
      </c>
      <c r="Q277" s="5">
        <v>-0.112509</v>
      </c>
      <c r="R277" s="5">
        <v>0.659297</v>
      </c>
    </row>
    <row r="278" ht="15.75" customHeight="1">
      <c r="A278" s="4" t="s">
        <v>104</v>
      </c>
      <c r="B278" s="4" t="s">
        <v>105</v>
      </c>
      <c r="C278" s="4">
        <v>2013.0</v>
      </c>
      <c r="D278" s="4">
        <f t="shared" si="1"/>
        <v>0.2590043872</v>
      </c>
      <c r="E278" s="5">
        <v>135.863333</v>
      </c>
      <c r="F278" s="4">
        <f t="shared" si="24"/>
        <v>0.02646821547</v>
      </c>
      <c r="G278" s="9">
        <v>-0.0147454126009796</v>
      </c>
      <c r="H278" s="4">
        <f t="shared" si="2"/>
        <v>-0.04121362807</v>
      </c>
      <c r="I278" s="4">
        <v>33.4025</v>
      </c>
      <c r="J278" s="4">
        <v>0.2522415571</v>
      </c>
      <c r="K278" s="4">
        <v>1.11</v>
      </c>
      <c r="L278" s="4">
        <v>0.03323104558</v>
      </c>
      <c r="M278" s="5">
        <v>0.199688</v>
      </c>
      <c r="N278" s="4">
        <v>262.7</v>
      </c>
      <c r="O278" s="5">
        <v>-0.238449</v>
      </c>
      <c r="P278" s="4" t="s">
        <v>36</v>
      </c>
      <c r="Q278" s="5">
        <v>0.059899</v>
      </c>
      <c r="R278" s="5">
        <v>-0.196183</v>
      </c>
    </row>
    <row r="279" ht="15.75" customHeight="1">
      <c r="A279" s="4" t="s">
        <v>104</v>
      </c>
      <c r="B279" s="4" t="s">
        <v>105</v>
      </c>
      <c r="C279" s="4">
        <v>2014.0</v>
      </c>
      <c r="D279" s="4">
        <f t="shared" si="1"/>
        <v>0.3785675252</v>
      </c>
      <c r="E279" s="5">
        <v>123.591667</v>
      </c>
      <c r="F279" s="4">
        <f t="shared" si="24"/>
        <v>-0.09032360482</v>
      </c>
      <c r="G279" s="9">
        <v>0.0141065102272962</v>
      </c>
      <c r="H279" s="4">
        <f t="shared" si="2"/>
        <v>0.1044301151</v>
      </c>
      <c r="I279" s="4">
        <v>41.8575</v>
      </c>
      <c r="J279" s="4">
        <v>0.2531247661</v>
      </c>
      <c r="K279" s="4">
        <v>1.47</v>
      </c>
      <c r="L279" s="4">
        <v>0.03511915427</v>
      </c>
      <c r="M279" s="5">
        <v>0.296735</v>
      </c>
      <c r="N279" s="4">
        <v>464.0</v>
      </c>
      <c r="O279" s="5">
        <v>-0.154721</v>
      </c>
      <c r="P279" s="4" t="s">
        <v>36</v>
      </c>
      <c r="Q279" s="5">
        <v>0.00401</v>
      </c>
      <c r="R279" s="5">
        <v>-0.240911</v>
      </c>
    </row>
    <row r="280" ht="15.75" customHeight="1">
      <c r="A280" s="4" t="s">
        <v>104</v>
      </c>
      <c r="B280" s="4" t="s">
        <v>105</v>
      </c>
      <c r="C280" s="4">
        <v>2015.0</v>
      </c>
      <c r="D280" s="4">
        <f t="shared" si="1"/>
        <v>0.5969948472</v>
      </c>
      <c r="E280" s="5">
        <v>117.861667</v>
      </c>
      <c r="F280" s="4">
        <f t="shared" si="24"/>
        <v>-0.04636234901</v>
      </c>
      <c r="G280" s="9">
        <v>0.34253284670234</v>
      </c>
      <c r="H280" s="4">
        <f t="shared" si="2"/>
        <v>0.3888951957</v>
      </c>
      <c r="I280" s="4">
        <v>63.94333333333333</v>
      </c>
      <c r="J280" s="4">
        <v>0.5276433933</v>
      </c>
      <c r="K280" s="4">
        <v>1.47</v>
      </c>
      <c r="L280" s="4">
        <v>0.02298910494</v>
      </c>
      <c r="M280" s="5">
        <v>0.04426</v>
      </c>
      <c r="N280" s="4">
        <v>412.4</v>
      </c>
      <c r="O280" s="5">
        <v>0.050685</v>
      </c>
      <c r="P280" s="4" t="s">
        <v>36</v>
      </c>
      <c r="Q280" s="5">
        <v>0.090932</v>
      </c>
      <c r="R280" s="5">
        <v>0.182306</v>
      </c>
    </row>
    <row r="281" ht="15.75" customHeight="1">
      <c r="A281" s="4" t="s">
        <v>104</v>
      </c>
      <c r="B281" s="4" t="s">
        <v>105</v>
      </c>
      <c r="C281" s="4">
        <v>2016.0</v>
      </c>
      <c r="D281" s="4">
        <f t="shared" si="1"/>
        <v>0.120756552</v>
      </c>
      <c r="E281" s="5">
        <v>131.215833</v>
      </c>
      <c r="F281" s="4">
        <f t="shared" si="24"/>
        <v>0.1133037258</v>
      </c>
      <c r="G281" s="9">
        <v>0.280707254197166</v>
      </c>
      <c r="H281" s="4">
        <f t="shared" si="2"/>
        <v>0.1674035284</v>
      </c>
      <c r="I281" s="4">
        <v>77.17833333333333</v>
      </c>
      <c r="J281" s="4">
        <v>0.2069801387</v>
      </c>
      <c r="K281" s="4">
        <v>2.09</v>
      </c>
      <c r="L281" s="4">
        <v>0.02708013907</v>
      </c>
      <c r="M281" s="5">
        <v>0.073739</v>
      </c>
      <c r="N281" s="4">
        <v>714.4</v>
      </c>
      <c r="O281" s="5">
        <v>0.031798</v>
      </c>
      <c r="P281" s="4" t="s">
        <v>36</v>
      </c>
      <c r="Q281" s="5">
        <v>-0.114467</v>
      </c>
      <c r="R281" s="5">
        <v>0.128527</v>
      </c>
      <c r="S281" s="4">
        <v>4.37220116E11</v>
      </c>
      <c r="T281" s="4">
        <v>3.1564222E10</v>
      </c>
      <c r="U281" s="4">
        <v>2.5822451E10</v>
      </c>
      <c r="V281" s="4">
        <v>6.81628854E11</v>
      </c>
      <c r="X281" s="4">
        <v>3.2510758E10</v>
      </c>
      <c r="Y281" s="4">
        <v>6.81628854E11</v>
      </c>
      <c r="Z281" s="4">
        <v>1.85617786E11</v>
      </c>
      <c r="AA281" s="4">
        <v>1.4852304E11</v>
      </c>
      <c r="AD281" s="4">
        <v>0.1668</v>
      </c>
      <c r="AE281" s="4">
        <v>0.6414</v>
      </c>
      <c r="AF281" s="4">
        <v>0.3586</v>
      </c>
    </row>
    <row r="282" ht="15.75" customHeight="1">
      <c r="A282" s="4" t="s">
        <v>104</v>
      </c>
      <c r="B282" s="4" t="s">
        <v>105</v>
      </c>
      <c r="C282" s="4">
        <v>2017.0</v>
      </c>
      <c r="D282" s="4">
        <f t="shared" si="1"/>
        <v>0.1693364501</v>
      </c>
      <c r="E282" s="5">
        <v>138.27</v>
      </c>
      <c r="F282" s="4">
        <f t="shared" si="24"/>
        <v>0.0537600291</v>
      </c>
      <c r="G282" s="9">
        <v>0.157164658655981</v>
      </c>
      <c r="H282" s="4">
        <f t="shared" si="2"/>
        <v>0.1034046296</v>
      </c>
      <c r="I282" s="4">
        <v>86.42166666666667</v>
      </c>
      <c r="J282" s="4">
        <v>0.1197659101</v>
      </c>
      <c r="K282" s="4">
        <v>8.93</v>
      </c>
      <c r="L282" s="4">
        <v>0.1033305691</v>
      </c>
      <c r="M282" s="5">
        <v>0.047539</v>
      </c>
      <c r="N282" s="4">
        <v>552.8</v>
      </c>
      <c r="O282" s="5">
        <v>0.077376</v>
      </c>
      <c r="P282" s="4" t="s">
        <v>36</v>
      </c>
      <c r="Q282" s="5">
        <v>0.083291</v>
      </c>
      <c r="R282" s="5">
        <v>0.057365</v>
      </c>
      <c r="S282" s="4">
        <v>3.88621753E11</v>
      </c>
      <c r="T282" s="4">
        <v>3.0212598E10</v>
      </c>
      <c r="U282" s="4">
        <v>5.10484E9</v>
      </c>
      <c r="V282" s="4">
        <v>5.77463777E11</v>
      </c>
      <c r="X282" s="4">
        <v>6.5508932E10</v>
      </c>
      <c r="Y282" s="4">
        <v>5.77463777E11</v>
      </c>
      <c r="Z282" s="4">
        <v>2.9842435E10</v>
      </c>
      <c r="AA282" s="4">
        <v>1.6854208E10</v>
      </c>
      <c r="AB282" s="4">
        <v>1.9867718E10</v>
      </c>
      <c r="AC282" s="4">
        <v>6.5688096E10</v>
      </c>
      <c r="AD282" s="4">
        <v>0.1233</v>
      </c>
      <c r="AE282" s="4">
        <v>0.673</v>
      </c>
      <c r="AF282" s="4">
        <v>0.327</v>
      </c>
      <c r="AG282" s="4">
        <v>0.0268</v>
      </c>
      <c r="AH282" s="4">
        <v>0.0408</v>
      </c>
    </row>
    <row r="283" ht="15.75" customHeight="1">
      <c r="A283" s="4" t="s">
        <v>104</v>
      </c>
      <c r="B283" s="4" t="s">
        <v>105</v>
      </c>
      <c r="C283" s="4">
        <v>2018.0</v>
      </c>
      <c r="D283" s="4">
        <f t="shared" si="1"/>
        <v>0.2116188282</v>
      </c>
      <c r="E283" s="5">
        <v>139.149167</v>
      </c>
      <c r="F283" s="4">
        <f t="shared" si="24"/>
        <v>0.006358335141</v>
      </c>
      <c r="G283" s="9">
        <v>0.109298715856037</v>
      </c>
      <c r="H283" s="4">
        <f t="shared" si="2"/>
        <v>0.1029403807</v>
      </c>
      <c r="I283" s="4">
        <v>95.11</v>
      </c>
      <c r="J283" s="4">
        <v>0.1005342025</v>
      </c>
      <c r="K283" s="4">
        <v>11.17</v>
      </c>
      <c r="L283" s="4">
        <v>0.1174429608</v>
      </c>
      <c r="M283" s="5">
        <v>0.089426</v>
      </c>
      <c r="N283" s="4">
        <v>726.3</v>
      </c>
      <c r="O283" s="5">
        <v>-0.157945</v>
      </c>
      <c r="P283" s="4" t="s">
        <v>36</v>
      </c>
      <c r="Q283" s="5">
        <v>0.087145</v>
      </c>
      <c r="R283" s="5">
        <v>-0.192973</v>
      </c>
      <c r="S283" s="4">
        <v>3.33643487E11</v>
      </c>
      <c r="T283" s="4">
        <v>2.0968211E10</v>
      </c>
      <c r="U283" s="4">
        <v>2.4893579E10</v>
      </c>
      <c r="V283" s="4">
        <v>5.30216563E11</v>
      </c>
      <c r="X283" s="4">
        <v>8.4626726E10</v>
      </c>
      <c r="Y283" s="4">
        <v>5.30216563E11</v>
      </c>
      <c r="Z283" s="4">
        <v>3.6218402E10</v>
      </c>
      <c r="AA283" s="4">
        <v>2.9307611E10</v>
      </c>
      <c r="AB283" s="4">
        <v>1.4913457E10</v>
      </c>
      <c r="AC283" s="4">
        <v>8.2238143E10</v>
      </c>
      <c r="AD283" s="4">
        <v>0.092</v>
      </c>
      <c r="AE283" s="4">
        <v>0.6293</v>
      </c>
      <c r="AF283" s="4">
        <v>0.3718</v>
      </c>
      <c r="AG283" s="4">
        <v>0.0529</v>
      </c>
      <c r="AH283" s="4">
        <v>0.0815</v>
      </c>
    </row>
    <row r="284" ht="15.75" customHeight="1">
      <c r="A284" s="4" t="s">
        <v>104</v>
      </c>
      <c r="B284" s="4" t="s">
        <v>105</v>
      </c>
      <c r="C284" s="4">
        <v>2019.0</v>
      </c>
      <c r="D284" s="4">
        <f t="shared" si="1"/>
        <v>-0.03664454563</v>
      </c>
      <c r="E284" s="5">
        <v>142.634167</v>
      </c>
      <c r="F284" s="4">
        <f t="shared" si="24"/>
        <v>0.02504506549</v>
      </c>
      <c r="G284" s="9">
        <v>0.117745719106037</v>
      </c>
      <c r="H284" s="4">
        <f t="shared" si="2"/>
        <v>0.09270065362</v>
      </c>
      <c r="I284" s="4">
        <v>85.12416666666667</v>
      </c>
      <c r="J284" s="4">
        <v>-0.1049924649</v>
      </c>
      <c r="K284" s="4">
        <v>7.95</v>
      </c>
      <c r="L284" s="4">
        <v>0.09339298476</v>
      </c>
      <c r="M284" s="5">
        <v>0.083247</v>
      </c>
      <c r="N284" s="4">
        <v>621.0</v>
      </c>
      <c r="O284" s="5">
        <v>-0.103477</v>
      </c>
      <c r="P284" s="4" t="s">
        <v>36</v>
      </c>
      <c r="Q284" s="5">
        <v>0.146572</v>
      </c>
      <c r="R284" s="5">
        <v>-0.140062</v>
      </c>
      <c r="S284" s="4">
        <v>3.01725533E11</v>
      </c>
      <c r="T284" s="4">
        <v>6.3685904E10</v>
      </c>
      <c r="U284" s="4">
        <v>1.0704516E10</v>
      </c>
      <c r="V284" s="4">
        <v>5.09450671E11</v>
      </c>
      <c r="X284" s="4">
        <v>8.0988718E10</v>
      </c>
      <c r="Y284" s="4">
        <v>5.09450671E11</v>
      </c>
      <c r="Z284" s="4">
        <v>3.1238621E10</v>
      </c>
      <c r="AA284" s="4">
        <v>2.6664462E10</v>
      </c>
      <c r="AB284" s="4">
        <v>2.2286514E10</v>
      </c>
      <c r="AC284" s="4">
        <v>5.8465918E10</v>
      </c>
      <c r="AD284" s="4">
        <v>0.1736</v>
      </c>
      <c r="AE284" s="4">
        <v>0.5923</v>
      </c>
      <c r="AF284" s="4">
        <v>0.4088</v>
      </c>
      <c r="AG284" s="4">
        <v>0.0513</v>
      </c>
      <c r="AH284" s="4">
        <v>0.0841</v>
      </c>
    </row>
    <row r="285" ht="15.75" customHeight="1">
      <c r="A285" s="4" t="s">
        <v>104</v>
      </c>
      <c r="B285" s="4" t="s">
        <v>105</v>
      </c>
      <c r="C285" s="4">
        <v>2020.0</v>
      </c>
      <c r="D285" s="4">
        <f t="shared" si="1"/>
        <v>-0.1781526057</v>
      </c>
      <c r="E285" s="5">
        <v>152.78</v>
      </c>
      <c r="F285" s="4">
        <f t="shared" si="24"/>
        <v>0.07113185581</v>
      </c>
      <c r="G285" s="9">
        <v>0.141687059685592</v>
      </c>
      <c r="H285" s="4">
        <f t="shared" si="2"/>
        <v>0.07055520388</v>
      </c>
      <c r="I285" s="4">
        <v>72.94500000000001</v>
      </c>
      <c r="J285" s="4">
        <v>-0.1430753116</v>
      </c>
      <c r="K285" s="4">
        <v>2.63</v>
      </c>
      <c r="L285" s="4">
        <v>0.03605456166</v>
      </c>
      <c r="M285" s="5">
        <v>-0.007465</v>
      </c>
      <c r="N285" s="4" t="s">
        <v>106</v>
      </c>
      <c r="O285" s="5">
        <v>-0.181802</v>
      </c>
      <c r="P285" s="4" t="s">
        <v>36</v>
      </c>
      <c r="Q285" s="5">
        <v>0.143097</v>
      </c>
      <c r="R285" s="5">
        <v>-0.005631</v>
      </c>
      <c r="S285" s="4">
        <v>3.11208951E11</v>
      </c>
      <c r="T285" s="4">
        <v>9.3231433E10</v>
      </c>
      <c r="U285" s="4">
        <v>8.5819386E10</v>
      </c>
      <c r="V285" s="4">
        <v>6.36638732E11</v>
      </c>
      <c r="X285" s="4">
        <v>1.46756127E11</v>
      </c>
      <c r="Y285" s="4">
        <v>6.36638732E11</v>
      </c>
      <c r="Z285" s="4">
        <v>1.5634075E10</v>
      </c>
      <c r="AA285" s="4">
        <v>1.2263828E10</v>
      </c>
      <c r="AB285" s="4">
        <v>1.0804318E10</v>
      </c>
      <c r="AC285" s="4">
        <v>1.9354354E10</v>
      </c>
      <c r="AD285" s="4">
        <v>0.2328</v>
      </c>
      <c r="AE285" s="4">
        <v>0.4888</v>
      </c>
      <c r="AF285" s="4">
        <v>0.5112</v>
      </c>
      <c r="AG285" s="4">
        <v>0.0214</v>
      </c>
      <c r="AH285" s="4">
        <v>0.0401</v>
      </c>
    </row>
    <row r="286" ht="15.75" customHeight="1">
      <c r="A286" s="4" t="s">
        <v>104</v>
      </c>
      <c r="B286" s="4" t="s">
        <v>105</v>
      </c>
      <c r="C286" s="4">
        <v>2021.0</v>
      </c>
      <c r="D286" s="4">
        <f t="shared" si="1"/>
        <v>0.8697626677</v>
      </c>
      <c r="E286" s="5">
        <v>143.334167</v>
      </c>
      <c r="F286" s="4">
        <f t="shared" si="24"/>
        <v>-0.06182637125</v>
      </c>
      <c r="G286" s="9">
        <v>0.398543479849648</v>
      </c>
      <c r="H286" s="4">
        <f t="shared" si="2"/>
        <v>0.4603698511</v>
      </c>
      <c r="I286" s="4">
        <v>120.8125</v>
      </c>
      <c r="J286" s="4">
        <v>0.6562135856</v>
      </c>
      <c r="K286" s="4">
        <v>18.33</v>
      </c>
      <c r="L286" s="4">
        <v>0.1517227108</v>
      </c>
      <c r="M286" s="5">
        <v>-0.007775</v>
      </c>
      <c r="N286" s="4" t="s">
        <v>107</v>
      </c>
      <c r="O286" s="5">
        <v>-0.271703</v>
      </c>
      <c r="P286" s="4" t="s">
        <v>36</v>
      </c>
      <c r="Q286" s="5">
        <v>0.057131</v>
      </c>
      <c r="R286" s="5">
        <v>-0.628586</v>
      </c>
    </row>
    <row r="287" ht="15.75" customHeight="1">
      <c r="A287" s="4" t="s">
        <v>104</v>
      </c>
      <c r="B287" s="4" t="s">
        <v>105</v>
      </c>
      <c r="C287" s="4">
        <v>2022.0</v>
      </c>
      <c r="D287" s="4">
        <f t="shared" si="1"/>
        <v>-0.2708496694</v>
      </c>
      <c r="E287" s="5">
        <v>127.691667</v>
      </c>
      <c r="F287" s="4">
        <f t="shared" si="24"/>
        <v>-0.1091330862</v>
      </c>
      <c r="G287" s="9">
        <v>-0.170138681536268</v>
      </c>
      <c r="H287" s="4">
        <f t="shared" si="2"/>
        <v>-0.06100559535</v>
      </c>
      <c r="I287" s="4">
        <v>74.90583333333333</v>
      </c>
      <c r="J287" s="4">
        <v>-0.3799827556</v>
      </c>
      <c r="K287" s="4">
        <v>0.0</v>
      </c>
      <c r="L287" s="4">
        <v>0.0</v>
      </c>
      <c r="M287" s="5">
        <v>0.280733</v>
      </c>
      <c r="N287" s="4" t="s">
        <v>108</v>
      </c>
      <c r="O287" s="5">
        <v>-0.060831</v>
      </c>
      <c r="P287" s="4" t="s">
        <v>36</v>
      </c>
      <c r="Q287" s="5">
        <v>0.132307</v>
      </c>
      <c r="R287" s="5">
        <v>-0.274576</v>
      </c>
      <c r="S287" s="4">
        <v>3.63014614E11</v>
      </c>
      <c r="T287" s="4">
        <v>7.0145725E10</v>
      </c>
      <c r="U287" s="4">
        <v>2.4731541E10</v>
      </c>
      <c r="V287" s="4">
        <v>6.04678811E11</v>
      </c>
      <c r="X287" s="4">
        <v>7.9376149E10</v>
      </c>
      <c r="Y287" s="4">
        <v>6.04678811E11</v>
      </c>
      <c r="Z287" s="4">
        <v>1.00660311E11</v>
      </c>
      <c r="AA287" s="4">
        <v>8.2933049E10</v>
      </c>
      <c r="AD287" s="4">
        <v>0.2399</v>
      </c>
      <c r="AE287" s="4">
        <v>0.6003</v>
      </c>
      <c r="AF287" s="4">
        <v>0.3997</v>
      </c>
      <c r="AG287" s="4">
        <v>0.1461</v>
      </c>
      <c r="AH287" s="4">
        <v>0.2579</v>
      </c>
    </row>
    <row r="288" ht="15.75" customHeight="1">
      <c r="A288" s="4" t="s">
        <v>109</v>
      </c>
      <c r="B288" s="4" t="s">
        <v>110</v>
      </c>
      <c r="C288" s="4">
        <v>2010.0</v>
      </c>
      <c r="D288" s="4">
        <f t="shared" si="1"/>
        <v>0</v>
      </c>
      <c r="E288" s="5">
        <v>132.264167</v>
      </c>
      <c r="F288" s="4">
        <f>0</f>
        <v>0</v>
      </c>
      <c r="G288" s="10">
        <v>0.0</v>
      </c>
      <c r="H288" s="4">
        <f t="shared" si="2"/>
        <v>0</v>
      </c>
      <c r="I288" s="4">
        <v>36.59166666666667</v>
      </c>
      <c r="J288" s="4">
        <v>0.0</v>
      </c>
      <c r="K288" s="4">
        <v>0.0</v>
      </c>
      <c r="L288" s="4">
        <v>0.0</v>
      </c>
      <c r="M288" s="5">
        <v>0.0</v>
      </c>
      <c r="N288" s="4">
        <v>0.0</v>
      </c>
      <c r="O288" s="5">
        <v>0.0</v>
      </c>
      <c r="P288" s="4" t="s">
        <v>36</v>
      </c>
      <c r="Q288" s="5">
        <v>0.0</v>
      </c>
      <c r="R288" s="5">
        <v>0.0</v>
      </c>
      <c r="S288" s="4">
        <v>9.3660415E10</v>
      </c>
      <c r="T288" s="4">
        <v>2.001806E10</v>
      </c>
      <c r="U288" s="4">
        <v>8.59884E8</v>
      </c>
      <c r="V288" s="4">
        <v>2.57706401E11</v>
      </c>
      <c r="W288" s="4">
        <v>8.6869116E10</v>
      </c>
      <c r="X288" s="4">
        <v>6.5764037E10</v>
      </c>
      <c r="Y288" s="4">
        <v>2.57706401E11</v>
      </c>
      <c r="Z288" s="4">
        <v>5.251368E10</v>
      </c>
      <c r="AA288" s="4">
        <v>4.4019553E10</v>
      </c>
      <c r="AE288" s="4">
        <v>0.3634</v>
      </c>
      <c r="AG288" s="4">
        <v>0.2061</v>
      </c>
      <c r="AH288" s="4">
        <v>0.471</v>
      </c>
    </row>
    <row r="289" ht="15.75" customHeight="1">
      <c r="A289" s="4" t="s">
        <v>109</v>
      </c>
      <c r="B289" s="4" t="s">
        <v>110</v>
      </c>
      <c r="C289" s="4">
        <v>2011.0</v>
      </c>
      <c r="D289" s="4">
        <f t="shared" si="1"/>
        <v>6.624108869</v>
      </c>
      <c r="E289" s="5">
        <v>130.744167</v>
      </c>
      <c r="F289" s="4">
        <f t="shared" ref="F289:F300" si="25">(E289-E288)/E288</f>
        <v>-0.01149215267</v>
      </c>
      <c r="G289" s="9">
        <v>0.199348005442911</v>
      </c>
      <c r="H289" s="4">
        <f t="shared" si="2"/>
        <v>0.2108401581</v>
      </c>
      <c r="I289" s="4">
        <v>278.5583333333333</v>
      </c>
      <c r="J289" s="4">
        <v>6.612616716</v>
      </c>
      <c r="K289" s="4">
        <v>0.0</v>
      </c>
      <c r="L289" s="4">
        <v>0.0</v>
      </c>
      <c r="M289" s="5">
        <v>-0.327468</v>
      </c>
      <c r="N289" s="4">
        <v>0.0</v>
      </c>
      <c r="O289" s="5">
        <v>-0.047093</v>
      </c>
      <c r="P289" s="4" t="s">
        <v>36</v>
      </c>
      <c r="Q289" s="5">
        <v>-0.419859</v>
      </c>
      <c r="R289" s="5">
        <v>0.119553</v>
      </c>
      <c r="S289" s="4">
        <v>1.01177616E11</v>
      </c>
      <c r="T289" s="4">
        <v>1.9242244E10</v>
      </c>
      <c r="U289" s="4">
        <v>1.8847408E10</v>
      </c>
      <c r="V289" s="4">
        <v>2.72648544E11</v>
      </c>
      <c r="W289" s="4">
        <v>9.5099961E10</v>
      </c>
      <c r="X289" s="4">
        <v>5.8836794E10</v>
      </c>
      <c r="Y289" s="4">
        <v>2.72648544E11</v>
      </c>
      <c r="Z289" s="4">
        <v>4.4686082E10</v>
      </c>
      <c r="AA289" s="4">
        <v>3.4468802E10</v>
      </c>
      <c r="AE289" s="4">
        <v>0.3711</v>
      </c>
      <c r="AG289" s="4">
        <v>0.1304</v>
      </c>
      <c r="AH289" s="4">
        <v>0.3585</v>
      </c>
    </row>
    <row r="290" ht="15.75" customHeight="1">
      <c r="A290" s="4" t="s">
        <v>109</v>
      </c>
      <c r="B290" s="4" t="s">
        <v>110</v>
      </c>
      <c r="C290" s="4">
        <v>2012.0</v>
      </c>
      <c r="D290" s="4">
        <f t="shared" si="1"/>
        <v>5.107899433</v>
      </c>
      <c r="E290" s="5">
        <v>132.36</v>
      </c>
      <c r="F290" s="4">
        <f t="shared" si="25"/>
        <v>0.01235873873</v>
      </c>
      <c r="G290" s="9">
        <v>0.137235673119481</v>
      </c>
      <c r="H290" s="4">
        <f t="shared" si="2"/>
        <v>0.1248769344</v>
      </c>
      <c r="I290" s="4">
        <v>1688.516666666667</v>
      </c>
      <c r="J290" s="4">
        <v>5.061626829</v>
      </c>
      <c r="K290" s="4">
        <v>99.0</v>
      </c>
      <c r="L290" s="4">
        <v>0.05863134309</v>
      </c>
      <c r="M290" s="5">
        <v>0.069809</v>
      </c>
      <c r="N290" s="4">
        <v>0.0</v>
      </c>
      <c r="O290" s="5">
        <v>0.256641</v>
      </c>
      <c r="P290" s="4" t="s">
        <v>36</v>
      </c>
      <c r="Q290" s="5">
        <v>-0.112509</v>
      </c>
      <c r="R290" s="5">
        <v>0.659297</v>
      </c>
      <c r="S290" s="4">
        <v>1.55603097E11</v>
      </c>
      <c r="T290" s="4">
        <v>3.3877174E10</v>
      </c>
      <c r="U290" s="4">
        <v>1.2177678E10</v>
      </c>
      <c r="V290" s="4">
        <v>3.3957231E11</v>
      </c>
      <c r="W290" s="4">
        <v>1.21426503E11</v>
      </c>
      <c r="X290" s="4">
        <v>8.3551034E10</v>
      </c>
      <c r="Y290" s="4">
        <v>3.3957231E11</v>
      </c>
      <c r="Z290" s="4">
        <v>5.7242729E10</v>
      </c>
      <c r="AA290" s="4">
        <v>4.6509871E10</v>
      </c>
      <c r="AB290" s="4">
        <v>6.016056E9</v>
      </c>
      <c r="AC290" s="4">
        <v>1.9455475E10</v>
      </c>
      <c r="AD290" s="4">
        <v>0.2128</v>
      </c>
      <c r="AE290" s="4">
        <v>0.4582</v>
      </c>
      <c r="AF290" s="4">
        <v>0.5421</v>
      </c>
      <c r="AG290" s="4">
        <v>0.1519</v>
      </c>
      <c r="AH290" s="4">
        <v>0.3626</v>
      </c>
    </row>
    <row r="291" ht="15.75" customHeight="1">
      <c r="A291" s="4" t="s">
        <v>109</v>
      </c>
      <c r="B291" s="4" t="s">
        <v>110</v>
      </c>
      <c r="C291" s="4">
        <v>2013.0</v>
      </c>
      <c r="D291" s="4">
        <f t="shared" si="1"/>
        <v>0.2411944986</v>
      </c>
      <c r="E291" s="5">
        <v>135.863333</v>
      </c>
      <c r="F291" s="4">
        <f t="shared" si="25"/>
        <v>0.02646821547</v>
      </c>
      <c r="G291" s="9">
        <v>-0.0147454126009796</v>
      </c>
      <c r="H291" s="4">
        <f t="shared" si="2"/>
        <v>-0.04121362807</v>
      </c>
      <c r="I291" s="4">
        <v>1947.083333333333</v>
      </c>
      <c r="J291" s="4">
        <v>0.1531324338</v>
      </c>
      <c r="K291" s="4">
        <v>223.0</v>
      </c>
      <c r="L291" s="4">
        <v>0.1145302803</v>
      </c>
      <c r="M291" s="5">
        <v>0.199688</v>
      </c>
      <c r="N291" s="4">
        <v>0.0</v>
      </c>
      <c r="O291" s="5">
        <v>-0.238449</v>
      </c>
      <c r="P291" s="4" t="s">
        <v>36</v>
      </c>
      <c r="Q291" s="5">
        <v>0.059899</v>
      </c>
      <c r="R291" s="5">
        <v>-0.196183</v>
      </c>
      <c r="S291" s="4">
        <v>1.78689431E11</v>
      </c>
      <c r="T291" s="4">
        <v>3.561447E10</v>
      </c>
      <c r="U291" s="4">
        <v>9.102929E9</v>
      </c>
      <c r="V291" s="4">
        <v>3.7086492E11</v>
      </c>
      <c r="X291" s="4">
        <v>9.0375144E10</v>
      </c>
      <c r="Y291" s="4">
        <v>3.7086492E11</v>
      </c>
      <c r="Z291" s="4">
        <v>8.6522492E10</v>
      </c>
      <c r="AA291" s="4">
        <v>6.9124363E10</v>
      </c>
      <c r="AB291" s="4">
        <v>1.1870532E10</v>
      </c>
      <c r="AC291" s="4">
        <v>4.801063E10</v>
      </c>
      <c r="AD291" s="4">
        <v>0.1781</v>
      </c>
      <c r="AE291" s="4">
        <v>0.4818</v>
      </c>
      <c r="AF291" s="4">
        <v>0.5184</v>
      </c>
      <c r="AG291" s="4">
        <v>0.1932</v>
      </c>
      <c r="AH291" s="4">
        <v>0.4182</v>
      </c>
    </row>
    <row r="292" ht="15.75" customHeight="1">
      <c r="A292" s="4" t="s">
        <v>109</v>
      </c>
      <c r="B292" s="4" t="s">
        <v>110</v>
      </c>
      <c r="C292" s="4">
        <v>2014.0</v>
      </c>
      <c r="D292" s="4">
        <f t="shared" si="1"/>
        <v>0.1347387278</v>
      </c>
      <c r="E292" s="5">
        <v>123.591667</v>
      </c>
      <c r="F292" s="4">
        <f t="shared" si="25"/>
        <v>-0.09032360482</v>
      </c>
      <c r="G292" s="9">
        <v>0.0141065102272962</v>
      </c>
      <c r="H292" s="4">
        <f t="shared" si="2"/>
        <v>0.1044301151</v>
      </c>
      <c r="I292" s="4">
        <v>1806.091666666666</v>
      </c>
      <c r="J292" s="4">
        <v>-0.07241172694</v>
      </c>
      <c r="K292" s="4">
        <v>211.0</v>
      </c>
      <c r="L292" s="4">
        <v>0.1168268499</v>
      </c>
      <c r="M292" s="5">
        <v>0.296735</v>
      </c>
      <c r="N292" s="4">
        <v>212.8</v>
      </c>
      <c r="O292" s="5">
        <v>-0.154721</v>
      </c>
      <c r="P292" s="4" t="s">
        <v>36</v>
      </c>
      <c r="Q292" s="5">
        <v>0.00401</v>
      </c>
      <c r="R292" s="5">
        <v>-0.240911</v>
      </c>
      <c r="S292" s="4">
        <v>1.26719569E11</v>
      </c>
      <c r="T292" s="4">
        <v>1.1574023E10</v>
      </c>
      <c r="U292" s="4">
        <v>4.6935495E10</v>
      </c>
      <c r="V292" s="4">
        <v>4.21990567E11</v>
      </c>
      <c r="X292" s="4">
        <v>1.27254683E11</v>
      </c>
      <c r="Y292" s="4">
        <v>4.21990567E11</v>
      </c>
      <c r="Z292" s="4">
        <v>8.298319E10</v>
      </c>
      <c r="AA292" s="4">
        <v>6.527201E10</v>
      </c>
      <c r="AB292" s="4">
        <v>5.134196E9</v>
      </c>
      <c r="AC292" s="4">
        <v>3.6821726E10</v>
      </c>
      <c r="AD292" s="4">
        <v>0.0875</v>
      </c>
      <c r="AE292" s="4">
        <v>0.3003</v>
      </c>
      <c r="AF292" s="4">
        <v>0.6999</v>
      </c>
      <c r="AG292" s="4">
        <v>0.1646</v>
      </c>
      <c r="AH292" s="4">
        <v>0.4279</v>
      </c>
    </row>
    <row r="293" ht="15.75" customHeight="1">
      <c r="A293" s="4" t="s">
        <v>109</v>
      </c>
      <c r="B293" s="4" t="s">
        <v>110</v>
      </c>
      <c r="C293" s="4">
        <v>2015.0</v>
      </c>
      <c r="D293" s="4">
        <f t="shared" si="1"/>
        <v>0.1412626945</v>
      </c>
      <c r="E293" s="5">
        <v>117.861667</v>
      </c>
      <c r="F293" s="4">
        <f t="shared" si="25"/>
        <v>-0.04636234901</v>
      </c>
      <c r="G293" s="9">
        <v>0.34253284670234</v>
      </c>
      <c r="H293" s="4">
        <f t="shared" si="2"/>
        <v>0.3888951957</v>
      </c>
      <c r="I293" s="4">
        <v>1868.25</v>
      </c>
      <c r="J293" s="4">
        <v>0.03441593496</v>
      </c>
      <c r="K293" s="4">
        <v>113.0</v>
      </c>
      <c r="L293" s="4">
        <v>0.06048441054</v>
      </c>
      <c r="M293" s="5">
        <v>0.04426</v>
      </c>
      <c r="N293" s="4">
        <v>345.0</v>
      </c>
      <c r="O293" s="5">
        <v>0.050685</v>
      </c>
      <c r="P293" s="4" t="s">
        <v>36</v>
      </c>
      <c r="Q293" s="5">
        <v>0.090932</v>
      </c>
      <c r="R293" s="5">
        <v>0.182306</v>
      </c>
      <c r="S293" s="4">
        <v>1.64332459E11</v>
      </c>
      <c r="T293" s="4">
        <v>1.3908324E10</v>
      </c>
      <c r="U293" s="4">
        <v>2.3212167E10</v>
      </c>
      <c r="V293" s="4">
        <v>4.02472603E11</v>
      </c>
      <c r="X293" s="4">
        <v>1.0493825E11</v>
      </c>
      <c r="Y293" s="4">
        <v>4.02472603E11</v>
      </c>
      <c r="Z293" s="4">
        <v>6.6565074E10</v>
      </c>
      <c r="AA293" s="4">
        <v>5.2306523E10</v>
      </c>
      <c r="AB293" s="4">
        <v>1.4453245E10</v>
      </c>
      <c r="AC293" s="4">
        <v>1.9901563E10</v>
      </c>
      <c r="AD293" s="4">
        <v>0.0164</v>
      </c>
      <c r="AE293" s="4">
        <v>0.4083</v>
      </c>
      <c r="AF293" s="4">
        <v>0.5918</v>
      </c>
      <c r="AG293" s="4">
        <v>0.1269</v>
      </c>
      <c r="AH293" s="4">
        <v>0.3596</v>
      </c>
    </row>
    <row r="294" ht="15.75" customHeight="1">
      <c r="A294" s="4" t="s">
        <v>109</v>
      </c>
      <c r="B294" s="4" t="s">
        <v>110</v>
      </c>
      <c r="C294" s="4">
        <v>2016.0</v>
      </c>
      <c r="D294" s="4">
        <f t="shared" si="1"/>
        <v>0.5308416172</v>
      </c>
      <c r="E294" s="5">
        <v>131.215833</v>
      </c>
      <c r="F294" s="4">
        <f t="shared" si="25"/>
        <v>0.1133037258</v>
      </c>
      <c r="G294" s="9">
        <v>0.280707254197166</v>
      </c>
      <c r="H294" s="4">
        <f t="shared" si="2"/>
        <v>0.1674035284</v>
      </c>
      <c r="I294" s="4">
        <v>2968.458333333333</v>
      </c>
      <c r="J294" s="4">
        <v>0.5888978099</v>
      </c>
      <c r="K294" s="4">
        <v>164.0</v>
      </c>
      <c r="L294" s="4">
        <v>0.05524753309</v>
      </c>
      <c r="M294" s="5">
        <v>0.073739</v>
      </c>
      <c r="N294" s="4">
        <v>567.1</v>
      </c>
      <c r="O294" s="5">
        <v>0.031798</v>
      </c>
      <c r="P294" s="4" t="s">
        <v>36</v>
      </c>
      <c r="Q294" s="5">
        <v>-0.114467</v>
      </c>
      <c r="R294" s="5">
        <v>0.128527</v>
      </c>
      <c r="S294" s="4">
        <v>1.76336203E11</v>
      </c>
      <c r="T294" s="4">
        <v>9.456284E9</v>
      </c>
      <c r="U294" s="4">
        <v>7.89415E8</v>
      </c>
      <c r="V294" s="4">
        <v>4.56456684E11</v>
      </c>
      <c r="X294" s="4">
        <v>1.10749238E11</v>
      </c>
      <c r="Y294" s="4">
        <v>4.56456684E11</v>
      </c>
      <c r="Z294" s="4">
        <v>5.1891628E10</v>
      </c>
      <c r="AA294" s="4">
        <v>4.3260638E10</v>
      </c>
      <c r="AB294" s="4">
        <v>1.816622E10</v>
      </c>
      <c r="AC294" s="4">
        <v>2.8772191E10</v>
      </c>
      <c r="AD294" s="4">
        <v>0.0583</v>
      </c>
      <c r="AE294" s="4">
        <v>0.3863</v>
      </c>
      <c r="AF294" s="4">
        <v>0.6138</v>
      </c>
      <c r="AG294" s="4">
        <v>0.1007</v>
      </c>
      <c r="AH294" s="4">
        <v>0.2557</v>
      </c>
    </row>
    <row r="295" ht="15.75" customHeight="1">
      <c r="A295" s="4" t="s">
        <v>109</v>
      </c>
      <c r="B295" s="4" t="s">
        <v>110</v>
      </c>
      <c r="C295" s="4">
        <v>2017.0</v>
      </c>
      <c r="D295" s="4">
        <f t="shared" si="1"/>
        <v>-0.08018734205</v>
      </c>
      <c r="E295" s="5">
        <v>138.27</v>
      </c>
      <c r="F295" s="4">
        <f t="shared" si="25"/>
        <v>0.0537600291</v>
      </c>
      <c r="G295" s="9">
        <v>0.157164658655981</v>
      </c>
      <c r="H295" s="4">
        <f t="shared" si="2"/>
        <v>0.1034046296</v>
      </c>
      <c r="I295" s="4">
        <v>2728.666666666667</v>
      </c>
      <c r="J295" s="4">
        <v>-0.08077986609</v>
      </c>
      <c r="K295" s="4">
        <v>148.31</v>
      </c>
      <c r="L295" s="4">
        <v>0.05435255314</v>
      </c>
      <c r="M295" s="5">
        <v>0.047539</v>
      </c>
      <c r="N295" s="4">
        <v>376.5</v>
      </c>
      <c r="O295" s="5">
        <v>0.077376</v>
      </c>
      <c r="P295" s="4" t="s">
        <v>36</v>
      </c>
      <c r="Q295" s="5">
        <v>0.083291</v>
      </c>
      <c r="R295" s="5">
        <v>0.057365</v>
      </c>
      <c r="S295" s="4">
        <v>2.79303081E11</v>
      </c>
      <c r="U295" s="4">
        <v>2.0000793E10</v>
      </c>
      <c r="V295" s="4">
        <v>5.9175585E11</v>
      </c>
      <c r="X295" s="4">
        <v>1.62816825E11</v>
      </c>
      <c r="Y295" s="4">
        <v>5.9175585E11</v>
      </c>
      <c r="Z295" s="4">
        <v>1.62394746E11</v>
      </c>
      <c r="AA295" s="4">
        <v>1.29325054E11</v>
      </c>
      <c r="AB295" s="4">
        <v>9.537718E9</v>
      </c>
      <c r="AC295" s="4">
        <v>8.986071E9</v>
      </c>
      <c r="AD295" s="4">
        <v>0.157</v>
      </c>
      <c r="AE295" s="4">
        <v>0.472</v>
      </c>
      <c r="AF295" s="4">
        <v>0.5281</v>
      </c>
      <c r="AG295" s="4">
        <v>0.247</v>
      </c>
      <c r="AH295" s="4">
        <v>0.5678</v>
      </c>
    </row>
    <row r="296" ht="15.75" customHeight="1">
      <c r="A296" s="4" t="s">
        <v>109</v>
      </c>
      <c r="B296" s="4" t="s">
        <v>110</v>
      </c>
      <c r="C296" s="4">
        <v>2018.0</v>
      </c>
      <c r="D296" s="4">
        <f t="shared" si="1"/>
        <v>-0.1674156927</v>
      </c>
      <c r="E296" s="5">
        <v>139.149167</v>
      </c>
      <c r="F296" s="4">
        <f t="shared" si="25"/>
        <v>0.006358335141</v>
      </c>
      <c r="G296" s="9">
        <v>0.109298715856037</v>
      </c>
      <c r="H296" s="4">
        <f t="shared" si="2"/>
        <v>0.1029403807</v>
      </c>
      <c r="I296" s="4">
        <v>2080.75</v>
      </c>
      <c r="J296" s="4">
        <v>-0.2374480821</v>
      </c>
      <c r="K296" s="4">
        <v>158.95</v>
      </c>
      <c r="L296" s="4">
        <v>0.0763907245</v>
      </c>
      <c r="M296" s="5">
        <v>0.089426</v>
      </c>
      <c r="N296" s="4">
        <v>329.6</v>
      </c>
      <c r="O296" s="5">
        <v>-0.157945</v>
      </c>
      <c r="P296" s="4" t="s">
        <v>36</v>
      </c>
      <c r="Q296" s="5">
        <v>0.087145</v>
      </c>
      <c r="R296" s="5">
        <v>-0.192973</v>
      </c>
      <c r="S296" s="4">
        <v>3.51352608E11</v>
      </c>
      <c r="T296" s="4">
        <v>5.0E10</v>
      </c>
      <c r="U296" s="4">
        <v>502000.0</v>
      </c>
      <c r="V296" s="4">
        <v>6.08331214E11</v>
      </c>
      <c r="X296" s="4">
        <v>1.12762982E11</v>
      </c>
      <c r="Y296" s="4">
        <v>6.08331214E11</v>
      </c>
      <c r="Z296" s="4">
        <v>1.27352308E11</v>
      </c>
      <c r="AA296" s="4">
        <v>1.01833004E11</v>
      </c>
      <c r="AB296" s="4">
        <v>9.434849E9</v>
      </c>
      <c r="AC296" s="4">
        <v>4.5545306E10</v>
      </c>
      <c r="AD296" s="4">
        <v>-0.1854</v>
      </c>
      <c r="AE296" s="4">
        <v>0.5776</v>
      </c>
      <c r="AF296" s="4">
        <v>0.4225</v>
      </c>
      <c r="AG296" s="4">
        <v>0.17</v>
      </c>
      <c r="AH296" s="4">
        <v>0.3238</v>
      </c>
    </row>
    <row r="297" ht="15.75" customHeight="1">
      <c r="A297" s="4" t="s">
        <v>109</v>
      </c>
      <c r="B297" s="4" t="s">
        <v>110</v>
      </c>
      <c r="C297" s="4">
        <v>2019.0</v>
      </c>
      <c r="D297" s="4">
        <f t="shared" si="1"/>
        <v>-0.01594017598</v>
      </c>
      <c r="E297" s="5">
        <v>142.634167</v>
      </c>
      <c r="F297" s="4">
        <f t="shared" si="25"/>
        <v>0.02504506549</v>
      </c>
      <c r="G297" s="9">
        <v>0.117745719106037</v>
      </c>
      <c r="H297" s="4">
        <f t="shared" si="2"/>
        <v>0.09270065362</v>
      </c>
      <c r="I297" s="4">
        <v>1928.166666666667</v>
      </c>
      <c r="J297" s="4">
        <v>-0.07333093035</v>
      </c>
      <c r="K297" s="4">
        <v>158.95</v>
      </c>
      <c r="L297" s="4">
        <v>0.08243581986</v>
      </c>
      <c r="M297" s="5">
        <v>0.083247</v>
      </c>
      <c r="N297" s="4">
        <v>336.7</v>
      </c>
      <c r="O297" s="5">
        <v>-0.103477</v>
      </c>
      <c r="P297" s="4" t="s">
        <v>36</v>
      </c>
      <c r="Q297" s="5">
        <v>0.146572</v>
      </c>
      <c r="R297" s="5">
        <v>-0.140062</v>
      </c>
      <c r="S297" s="4">
        <v>3.72334343E11</v>
      </c>
      <c r="T297" s="4">
        <v>1.10304559E11</v>
      </c>
      <c r="U297" s="4">
        <v>2443000.0</v>
      </c>
      <c r="V297" s="4">
        <v>6.32954361E11</v>
      </c>
      <c r="X297" s="4">
        <v>1.20932082E11</v>
      </c>
      <c r="Y297" s="4">
        <v>6.32954361E11</v>
      </c>
      <c r="Z297" s="4">
        <v>6.0647628E10</v>
      </c>
      <c r="AA297" s="4">
        <v>4.9159699E10</v>
      </c>
      <c r="AB297" s="4">
        <v>1.0260599E10</v>
      </c>
      <c r="AC297" s="4">
        <v>2.8272006E10</v>
      </c>
      <c r="AD297" s="4">
        <v>0.3696</v>
      </c>
      <c r="AE297" s="4">
        <v>0.5882</v>
      </c>
      <c r="AF297" s="4">
        <v>0.4118</v>
      </c>
      <c r="AG297" s="4">
        <v>0.0792</v>
      </c>
      <c r="AH297" s="4">
        <v>0.1359</v>
      </c>
    </row>
    <row r="298" ht="15.75" customHeight="1">
      <c r="A298" s="4" t="s">
        <v>109</v>
      </c>
      <c r="B298" s="4" t="s">
        <v>110</v>
      </c>
      <c r="C298" s="4">
        <v>2020.0</v>
      </c>
      <c r="D298" s="4">
        <f t="shared" si="1"/>
        <v>-0.1111864074</v>
      </c>
      <c r="E298" s="5">
        <v>152.78</v>
      </c>
      <c r="F298" s="4">
        <f t="shared" si="25"/>
        <v>0.07113185581</v>
      </c>
      <c r="G298" s="9">
        <v>0.141687059685592</v>
      </c>
      <c r="H298" s="4">
        <f t="shared" si="2"/>
        <v>0.07055520388</v>
      </c>
      <c r="I298" s="4">
        <v>1730.833333333333</v>
      </c>
      <c r="J298" s="4">
        <v>-0.1023424669</v>
      </c>
      <c r="K298" s="4">
        <v>107.81</v>
      </c>
      <c r="L298" s="4">
        <v>0.06228791526</v>
      </c>
      <c r="M298" s="5">
        <v>-0.007465</v>
      </c>
      <c r="N298" s="4" t="s">
        <v>111</v>
      </c>
      <c r="O298" s="5">
        <v>-0.181802</v>
      </c>
      <c r="P298" s="4" t="s">
        <v>36</v>
      </c>
      <c r="Q298" s="5">
        <v>0.143097</v>
      </c>
      <c r="R298" s="5">
        <v>-0.005631</v>
      </c>
      <c r="S298" s="4">
        <v>3.2960959E11</v>
      </c>
      <c r="T298" s="4">
        <v>1.8223286E10</v>
      </c>
      <c r="U298" s="4">
        <v>3.8068E7</v>
      </c>
      <c r="V298" s="4">
        <v>5.90004981E11</v>
      </c>
      <c r="X298" s="4">
        <v>1.15613052E11</v>
      </c>
      <c r="Y298" s="4">
        <v>5.90004981E11</v>
      </c>
      <c r="Z298" s="4">
        <v>-2.9230402E10</v>
      </c>
      <c r="AA298" s="4">
        <v>-2.3557058E10</v>
      </c>
      <c r="AB298" s="4">
        <v>1.122589E10</v>
      </c>
      <c r="AC298" s="4">
        <v>1.912997E10</v>
      </c>
      <c r="AD298" s="4">
        <v>0.1562</v>
      </c>
      <c r="AE298" s="4">
        <v>0.5587</v>
      </c>
      <c r="AF298" s="4">
        <v>0.4413</v>
      </c>
      <c r="AG298" s="4">
        <v>-0.0385</v>
      </c>
      <c r="AH298" s="4">
        <v>-0.0671</v>
      </c>
    </row>
    <row r="299" ht="15.75" customHeight="1">
      <c r="A299" s="4" t="s">
        <v>109</v>
      </c>
      <c r="B299" s="4" t="s">
        <v>110</v>
      </c>
      <c r="C299" s="4">
        <v>2021.0</v>
      </c>
      <c r="D299" s="4">
        <f t="shared" si="1"/>
        <v>-0.07190015735</v>
      </c>
      <c r="E299" s="5">
        <v>143.334167</v>
      </c>
      <c r="F299" s="4">
        <f t="shared" si="25"/>
        <v>-0.06182637125</v>
      </c>
      <c r="G299" s="9">
        <v>0.398543479849648</v>
      </c>
      <c r="H299" s="4">
        <f t="shared" si="2"/>
        <v>0.4603698511</v>
      </c>
      <c r="I299" s="4">
        <v>1499.375</v>
      </c>
      <c r="J299" s="4">
        <v>-0.1337265286</v>
      </c>
      <c r="K299" s="4">
        <v>0.0</v>
      </c>
      <c r="L299" s="4">
        <v>0.0</v>
      </c>
      <c r="M299" s="5">
        <v>-0.007775</v>
      </c>
      <c r="N299" s="4" t="s">
        <v>112</v>
      </c>
      <c r="O299" s="5">
        <v>-0.271703</v>
      </c>
      <c r="P299" s="4" t="s">
        <v>36</v>
      </c>
      <c r="Q299" s="5">
        <v>0.057131</v>
      </c>
      <c r="R299" s="5">
        <v>-0.628586</v>
      </c>
      <c r="S299" s="4">
        <v>4.20437459E11</v>
      </c>
      <c r="T299" s="4">
        <v>7.633542E9</v>
      </c>
      <c r="U299" s="4">
        <v>633000.0</v>
      </c>
      <c r="V299" s="4">
        <v>7.32121992E11</v>
      </c>
      <c r="X299" s="4">
        <v>1.79496326E11</v>
      </c>
      <c r="Y299" s="4">
        <v>7.32121992E11</v>
      </c>
      <c r="Z299" s="4">
        <v>1.03942622E11</v>
      </c>
      <c r="AA299" s="4">
        <v>9.0712302E10</v>
      </c>
      <c r="AD299" s="4">
        <v>0.2309</v>
      </c>
      <c r="AE299" s="4">
        <v>0.5743</v>
      </c>
      <c r="AF299" s="4">
        <v>0.4257</v>
      </c>
      <c r="AG299" s="4">
        <v>0.1372</v>
      </c>
      <c r="AH299" s="4">
        <v>0.2419</v>
      </c>
    </row>
    <row r="300" ht="15.75" customHeight="1">
      <c r="A300" s="4" t="s">
        <v>109</v>
      </c>
      <c r="B300" s="4" t="s">
        <v>110</v>
      </c>
      <c r="C300" s="4">
        <v>2022.0</v>
      </c>
      <c r="D300" s="4">
        <f t="shared" si="1"/>
        <v>-0.09001704742</v>
      </c>
      <c r="E300" s="5">
        <v>127.691667</v>
      </c>
      <c r="F300" s="4">
        <f t="shared" si="25"/>
        <v>-0.1091330862</v>
      </c>
      <c r="G300" s="9">
        <v>-0.170138681536268</v>
      </c>
      <c r="H300" s="4">
        <f t="shared" si="2"/>
        <v>-0.06100559535</v>
      </c>
      <c r="I300" s="4">
        <v>1030.041666666667</v>
      </c>
      <c r="J300" s="4">
        <v>-0.3130193136</v>
      </c>
      <c r="K300" s="4">
        <v>117.29</v>
      </c>
      <c r="L300" s="4">
        <v>0.11386918</v>
      </c>
      <c r="M300" s="5">
        <v>0.280733</v>
      </c>
      <c r="N300" s="4" t="s">
        <v>113</v>
      </c>
      <c r="O300" s="5">
        <v>-0.060831</v>
      </c>
      <c r="P300" s="4" t="s">
        <v>36</v>
      </c>
      <c r="Q300" s="5">
        <v>0.132307</v>
      </c>
      <c r="R300" s="5">
        <v>-0.274576</v>
      </c>
      <c r="S300" s="4">
        <v>5.34299205E11</v>
      </c>
      <c r="T300" s="4">
        <v>8.157487E9</v>
      </c>
      <c r="U300" s="4">
        <v>983000.0</v>
      </c>
      <c r="V300" s="4">
        <v>8.20842104E11</v>
      </c>
      <c r="X300" s="4">
        <v>1.81364697E11</v>
      </c>
      <c r="Y300" s="4">
        <v>8.20842104E11</v>
      </c>
      <c r="Z300" s="4">
        <v>1.19796074E11</v>
      </c>
      <c r="AA300" s="4">
        <v>1.0807751E11</v>
      </c>
      <c r="AD300" s="4">
        <v>0.3023</v>
      </c>
      <c r="AE300" s="4">
        <v>0.6509</v>
      </c>
      <c r="AF300" s="4">
        <v>0.3491</v>
      </c>
      <c r="AG300" s="4">
        <v>0.1362</v>
      </c>
      <c r="AH300" s="4">
        <v>0.2203</v>
      </c>
    </row>
    <row r="301" ht="15.75" customHeight="1">
      <c r="A301" s="4" t="s">
        <v>114</v>
      </c>
      <c r="B301" s="4" t="s">
        <v>115</v>
      </c>
      <c r="C301" s="4">
        <v>2010.0</v>
      </c>
      <c r="D301" s="4">
        <f t="shared" si="1"/>
        <v>0</v>
      </c>
      <c r="E301" s="5">
        <v>132.264167</v>
      </c>
      <c r="F301" s="4">
        <f>0</f>
        <v>0</v>
      </c>
      <c r="G301" s="9">
        <v>0.0</v>
      </c>
      <c r="H301" s="4">
        <f t="shared" si="2"/>
        <v>0</v>
      </c>
      <c r="I301" s="4">
        <v>0.0</v>
      </c>
      <c r="J301" s="4">
        <v>0.0</v>
      </c>
      <c r="K301" s="4">
        <v>0.0</v>
      </c>
      <c r="L301" s="4">
        <v>0.0</v>
      </c>
      <c r="M301" s="5">
        <v>0.0</v>
      </c>
      <c r="N301" s="4">
        <v>0.0</v>
      </c>
      <c r="O301" s="5">
        <v>0.0</v>
      </c>
      <c r="Q301" s="5">
        <v>0.0</v>
      </c>
      <c r="R301" s="5">
        <v>0.0</v>
      </c>
      <c r="S301" s="4">
        <v>2.4729661E10</v>
      </c>
      <c r="T301" s="4">
        <v>5.458E9</v>
      </c>
      <c r="U301" s="4">
        <v>3.778989E9</v>
      </c>
      <c r="V301" s="4">
        <v>2.8224486E10</v>
      </c>
      <c r="W301" s="4">
        <v>1.4477518E10</v>
      </c>
      <c r="X301" s="4">
        <v>3.435549E9</v>
      </c>
      <c r="Y301" s="4">
        <v>2.8224486E10</v>
      </c>
      <c r="Z301" s="4">
        <v>2.881195E9</v>
      </c>
      <c r="AA301" s="4">
        <v>2.233238E9</v>
      </c>
      <c r="AE301" s="4">
        <v>0.8762</v>
      </c>
      <c r="AG301" s="4">
        <v>0.082</v>
      </c>
      <c r="AH301" s="4">
        <v>0.1158</v>
      </c>
    </row>
    <row r="302" ht="15.75" customHeight="1">
      <c r="A302" s="4" t="s">
        <v>114</v>
      </c>
      <c r="B302" s="4" t="s">
        <v>115</v>
      </c>
      <c r="C302" s="4">
        <v>2011.0</v>
      </c>
      <c r="D302" s="4">
        <f t="shared" si="1"/>
        <v>0.01149215267</v>
      </c>
      <c r="E302" s="5">
        <v>130.744167</v>
      </c>
      <c r="F302" s="4">
        <f t="shared" ref="F302:F313" si="26">(E302-E301)/E301</f>
        <v>-0.01149215267</v>
      </c>
      <c r="G302" s="9">
        <v>0.199348005442911</v>
      </c>
      <c r="H302" s="4">
        <f t="shared" si="2"/>
        <v>0.2108401581</v>
      </c>
      <c r="I302" s="4">
        <v>0.0</v>
      </c>
      <c r="J302" s="4">
        <v>0.0</v>
      </c>
      <c r="K302" s="4">
        <v>0.0</v>
      </c>
      <c r="L302" s="4">
        <v>0.0</v>
      </c>
      <c r="M302" s="5">
        <v>-0.327468</v>
      </c>
      <c r="N302" s="4">
        <v>0.0</v>
      </c>
      <c r="O302" s="5">
        <v>-0.047093</v>
      </c>
      <c r="Q302" s="5">
        <v>-0.419859</v>
      </c>
      <c r="R302" s="5">
        <v>0.119553</v>
      </c>
      <c r="S302" s="4">
        <v>4.7509909E10</v>
      </c>
      <c r="U302" s="4">
        <v>6.03109E8</v>
      </c>
      <c r="V302" s="4">
        <v>5.3356992E10</v>
      </c>
      <c r="W302" s="4">
        <v>1.0359553E10</v>
      </c>
      <c r="X302" s="4">
        <v>3.719155E9</v>
      </c>
      <c r="Y302" s="4">
        <v>5.3356992E10</v>
      </c>
      <c r="Z302" s="4">
        <v>6.310014E9</v>
      </c>
      <c r="AA302" s="4">
        <v>5.650876E9</v>
      </c>
      <c r="AE302" s="4">
        <v>0.8904</v>
      </c>
      <c r="AG302" s="4">
        <v>0.1385</v>
      </c>
      <c r="AH302" s="4">
        <v>0.1564</v>
      </c>
    </row>
    <row r="303" ht="15.75" customHeight="1">
      <c r="A303" s="4" t="s">
        <v>114</v>
      </c>
      <c r="B303" s="4" t="s">
        <v>115</v>
      </c>
      <c r="C303" s="4">
        <v>2012.0</v>
      </c>
      <c r="D303" s="4">
        <f t="shared" si="1"/>
        <v>-0.01235873873</v>
      </c>
      <c r="E303" s="5">
        <v>132.36</v>
      </c>
      <c r="F303" s="4">
        <f t="shared" si="26"/>
        <v>0.01235873873</v>
      </c>
      <c r="G303" s="9">
        <v>0.137235673119481</v>
      </c>
      <c r="H303" s="4">
        <f t="shared" si="2"/>
        <v>0.1248769344</v>
      </c>
      <c r="I303" s="4">
        <v>0.0</v>
      </c>
      <c r="J303" s="4">
        <v>0.0</v>
      </c>
      <c r="K303" s="4">
        <v>0.0</v>
      </c>
      <c r="L303" s="4">
        <v>0.0</v>
      </c>
      <c r="M303" s="5">
        <v>0.069809</v>
      </c>
      <c r="N303" s="4">
        <v>0.0</v>
      </c>
      <c r="O303" s="5">
        <v>0.256641</v>
      </c>
      <c r="Q303" s="5">
        <v>-0.112509</v>
      </c>
      <c r="R303" s="5">
        <v>0.659297</v>
      </c>
      <c r="S303" s="4">
        <v>5.343904E10</v>
      </c>
      <c r="T303" s="4">
        <v>3.6E9</v>
      </c>
      <c r="U303" s="4">
        <v>1.041627E9</v>
      </c>
      <c r="V303" s="4">
        <v>5.4743008E10</v>
      </c>
      <c r="W303" s="4">
        <v>1.5681954E10</v>
      </c>
      <c r="X303" s="4">
        <v>1.2391E9</v>
      </c>
      <c r="Y303" s="4">
        <v>5.4743008E10</v>
      </c>
      <c r="Z303" s="4">
        <v>6.252063E9</v>
      </c>
      <c r="AA303" s="4">
        <v>5.867289E9</v>
      </c>
      <c r="AB303" s="4">
        <v>2.082191E9</v>
      </c>
      <c r="AC303" s="4">
        <v>6.28544E8</v>
      </c>
      <c r="AD303" s="4">
        <v>0.1303</v>
      </c>
      <c r="AE303" s="4">
        <v>0.9762</v>
      </c>
      <c r="AF303" s="4">
        <v>0.0238</v>
      </c>
      <c r="AG303" s="4">
        <v>0.1086</v>
      </c>
      <c r="AH303" s="4">
        <v>0.1162</v>
      </c>
    </row>
    <row r="304" ht="15.75" customHeight="1">
      <c r="A304" s="4" t="s">
        <v>114</v>
      </c>
      <c r="B304" s="4" t="s">
        <v>115</v>
      </c>
      <c r="C304" s="4">
        <v>2013.0</v>
      </c>
      <c r="D304" s="4">
        <f t="shared" si="1"/>
        <v>-0.005177881633</v>
      </c>
      <c r="E304" s="5">
        <v>135.863333</v>
      </c>
      <c r="F304" s="4">
        <f t="shared" si="26"/>
        <v>0.02646821547</v>
      </c>
      <c r="G304" s="9">
        <v>-0.0147454126009796</v>
      </c>
      <c r="H304" s="4">
        <f t="shared" si="2"/>
        <v>-0.04121362807</v>
      </c>
      <c r="I304" s="4">
        <v>57.303</v>
      </c>
      <c r="J304" s="4">
        <v>0.0</v>
      </c>
      <c r="K304" s="4">
        <v>1.22</v>
      </c>
      <c r="L304" s="4">
        <v>0.02129033384</v>
      </c>
      <c r="M304" s="5">
        <v>0.199688</v>
      </c>
      <c r="N304" s="4">
        <v>148.1</v>
      </c>
      <c r="O304" s="5">
        <v>-0.238449</v>
      </c>
      <c r="Q304" s="5">
        <v>0.059899</v>
      </c>
      <c r="R304" s="5">
        <v>-0.196183</v>
      </c>
      <c r="S304" s="4">
        <v>6.9611168E10</v>
      </c>
      <c r="T304" s="4">
        <v>3.541577E9</v>
      </c>
      <c r="U304" s="4">
        <v>1.195325E9</v>
      </c>
      <c r="V304" s="4">
        <v>7.0609061E10</v>
      </c>
      <c r="X304" s="4">
        <v>9.2961E8</v>
      </c>
      <c r="Y304" s="4">
        <v>7.0609061E10</v>
      </c>
      <c r="Z304" s="4">
        <v>6.108409E9</v>
      </c>
      <c r="AA304" s="4">
        <v>5.751102E9</v>
      </c>
      <c r="AB304" s="4">
        <v>7.694201E9</v>
      </c>
      <c r="AC304" s="4">
        <v>2.657619E9</v>
      </c>
      <c r="AD304" s="4">
        <v>0.0625</v>
      </c>
      <c r="AE304" s="4">
        <v>0.9859</v>
      </c>
      <c r="AF304" s="4">
        <v>0.0141</v>
      </c>
      <c r="AG304" s="4">
        <v>0.0918</v>
      </c>
      <c r="AH304" s="4">
        <v>0.0935</v>
      </c>
    </row>
    <row r="305" ht="15.75" customHeight="1">
      <c r="A305" s="4" t="s">
        <v>114</v>
      </c>
      <c r="B305" s="4" t="s">
        <v>115</v>
      </c>
      <c r="C305" s="4">
        <v>2014.0</v>
      </c>
      <c r="D305" s="4">
        <f t="shared" si="1"/>
        <v>0.1842635859</v>
      </c>
      <c r="E305" s="5">
        <v>123.591667</v>
      </c>
      <c r="F305" s="4">
        <f t="shared" si="26"/>
        <v>-0.09032360482</v>
      </c>
      <c r="G305" s="9">
        <v>0.0141065102272962</v>
      </c>
      <c r="H305" s="4">
        <f t="shared" si="2"/>
        <v>0.1044301151</v>
      </c>
      <c r="I305" s="4">
        <v>60.42916666666667</v>
      </c>
      <c r="J305" s="4">
        <v>0.05455502621</v>
      </c>
      <c r="K305" s="4">
        <v>2.38</v>
      </c>
      <c r="L305" s="4">
        <v>0.03938495484</v>
      </c>
      <c r="M305" s="5">
        <v>0.296735</v>
      </c>
      <c r="N305" s="4">
        <v>134.4</v>
      </c>
      <c r="O305" s="5">
        <v>-0.154721</v>
      </c>
      <c r="Q305" s="5">
        <v>0.00401</v>
      </c>
      <c r="R305" s="5">
        <v>-0.240911</v>
      </c>
      <c r="S305" s="4">
        <v>6.5163411E10</v>
      </c>
      <c r="T305" s="4">
        <v>2.461577E9</v>
      </c>
      <c r="U305" s="4">
        <v>8.49519E8</v>
      </c>
      <c r="V305" s="4">
        <v>6.8842558E10</v>
      </c>
      <c r="X305" s="4">
        <v>3.604326E9</v>
      </c>
      <c r="Y305" s="4">
        <v>6.8842558E10</v>
      </c>
      <c r="Z305" s="4">
        <v>6.852027E9</v>
      </c>
      <c r="AA305" s="4">
        <v>6.467295E9</v>
      </c>
      <c r="AB305" s="4">
        <v>5.580962E9</v>
      </c>
      <c r="AC305" s="4">
        <v>5.366577E9</v>
      </c>
      <c r="AD305" s="4">
        <v>0.0073</v>
      </c>
      <c r="AE305" s="4">
        <v>0.9466</v>
      </c>
      <c r="AF305" s="4">
        <v>0.0534</v>
      </c>
      <c r="AG305" s="4">
        <v>0.0928</v>
      </c>
      <c r="AH305" s="4">
        <v>0.096</v>
      </c>
    </row>
    <row r="306" ht="15.75" customHeight="1">
      <c r="A306" s="4" t="s">
        <v>114</v>
      </c>
      <c r="B306" s="4" t="s">
        <v>115</v>
      </c>
      <c r="C306" s="4">
        <v>2015.0</v>
      </c>
      <c r="D306" s="4">
        <f t="shared" si="1"/>
        <v>0.3857771988</v>
      </c>
      <c r="E306" s="5">
        <v>117.861667</v>
      </c>
      <c r="F306" s="4">
        <f t="shared" si="26"/>
        <v>-0.04636234901</v>
      </c>
      <c r="G306" s="9">
        <v>0.34253284670234</v>
      </c>
      <c r="H306" s="4">
        <f t="shared" si="2"/>
        <v>0.3888951957</v>
      </c>
      <c r="I306" s="4">
        <v>77.93916666666667</v>
      </c>
      <c r="J306" s="4">
        <v>0.2897607392</v>
      </c>
      <c r="K306" s="4">
        <v>3.87</v>
      </c>
      <c r="L306" s="4">
        <v>0.04965411058</v>
      </c>
      <c r="M306" s="5">
        <v>0.04426</v>
      </c>
      <c r="N306" s="4">
        <v>208.3</v>
      </c>
      <c r="O306" s="5">
        <v>0.050685</v>
      </c>
      <c r="Q306" s="5">
        <v>0.090932</v>
      </c>
      <c r="R306" s="5">
        <v>0.182306</v>
      </c>
      <c r="S306" s="4">
        <v>6.176009E10</v>
      </c>
      <c r="T306" s="4">
        <v>4.1577E7</v>
      </c>
      <c r="U306" s="4">
        <v>3.590691E9</v>
      </c>
      <c r="V306" s="4">
        <v>6.3461484E10</v>
      </c>
      <c r="X306" s="4">
        <v>1.606835E9</v>
      </c>
      <c r="Y306" s="4">
        <v>6.3461484E10</v>
      </c>
      <c r="Z306" s="4">
        <v>5.645339E9</v>
      </c>
      <c r="AA306" s="4">
        <v>5.415002E9</v>
      </c>
      <c r="AB306" s="4">
        <v>5.071291E9</v>
      </c>
      <c r="AC306" s="4">
        <v>8.818323E9</v>
      </c>
      <c r="AD306" s="4">
        <v>0.0401</v>
      </c>
      <c r="AE306" s="4">
        <v>0.9732</v>
      </c>
      <c r="AF306" s="4">
        <v>0.0268</v>
      </c>
      <c r="AG306" s="4">
        <v>0.0819</v>
      </c>
      <c r="AH306" s="4">
        <v>0.0853</v>
      </c>
    </row>
    <row r="307" ht="15.75" customHeight="1">
      <c r="A307" s="4" t="s">
        <v>114</v>
      </c>
      <c r="B307" s="4" t="s">
        <v>115</v>
      </c>
      <c r="C307" s="4">
        <v>2016.0</v>
      </c>
      <c r="D307" s="4">
        <f t="shared" si="1"/>
        <v>0.3953132981</v>
      </c>
      <c r="E307" s="5">
        <v>131.215833</v>
      </c>
      <c r="F307" s="4">
        <f t="shared" si="26"/>
        <v>0.1133037258</v>
      </c>
      <c r="G307" s="9">
        <v>0.280707254197166</v>
      </c>
      <c r="H307" s="4">
        <f t="shared" si="2"/>
        <v>0.1674035284</v>
      </c>
      <c r="I307" s="4">
        <v>112.6616666666667</v>
      </c>
      <c r="J307" s="4">
        <v>0.4455077143</v>
      </c>
      <c r="K307" s="4">
        <v>7.11</v>
      </c>
      <c r="L307" s="4">
        <v>0.06310930958</v>
      </c>
      <c r="M307" s="5">
        <v>0.073739</v>
      </c>
      <c r="N307" s="4">
        <v>286.2</v>
      </c>
      <c r="O307" s="5">
        <v>0.031798</v>
      </c>
      <c r="Q307" s="5">
        <v>-0.114467</v>
      </c>
      <c r="R307" s="5">
        <v>0.128527</v>
      </c>
      <c r="S307" s="4">
        <v>5.2555456E10</v>
      </c>
      <c r="T307" s="4">
        <v>1.603895E10</v>
      </c>
      <c r="U307" s="4">
        <v>4.522753E9</v>
      </c>
      <c r="V307" s="4">
        <v>5.4752572E10</v>
      </c>
      <c r="X307" s="4">
        <v>2.072481E9</v>
      </c>
      <c r="Y307" s="4">
        <v>5.4752572E10</v>
      </c>
      <c r="Z307" s="4">
        <v>3.164165E10</v>
      </c>
      <c r="AA307" s="4">
        <v>3.1620888E10</v>
      </c>
      <c r="AB307" s="4">
        <v>3.1692441E10</v>
      </c>
      <c r="AC307" s="4">
        <v>1.5951197E10</v>
      </c>
      <c r="AD307" s="4">
        <v>0.3517</v>
      </c>
      <c r="AE307" s="4">
        <v>0.9599</v>
      </c>
      <c r="AF307" s="4">
        <v>0.0401</v>
      </c>
      <c r="AG307" s="4">
        <v>0.535</v>
      </c>
      <c r="AH307" s="4">
        <v>0.5532</v>
      </c>
    </row>
    <row r="308" ht="15.75" customHeight="1">
      <c r="A308" s="4" t="s">
        <v>114</v>
      </c>
      <c r="B308" s="4" t="s">
        <v>115</v>
      </c>
      <c r="C308" s="4">
        <v>2017.0</v>
      </c>
      <c r="D308" s="4">
        <f t="shared" si="1"/>
        <v>0.04784908925</v>
      </c>
      <c r="E308" s="5">
        <v>138.27</v>
      </c>
      <c r="F308" s="4">
        <f t="shared" si="26"/>
        <v>0.0537600291</v>
      </c>
      <c r="G308" s="9">
        <v>0.157164658655981</v>
      </c>
      <c r="H308" s="4">
        <f t="shared" si="2"/>
        <v>0.1034046296</v>
      </c>
      <c r="I308" s="4">
        <v>114.0641666666667</v>
      </c>
      <c r="J308" s="4">
        <v>0.01244877731</v>
      </c>
      <c r="K308" s="4">
        <v>10.17</v>
      </c>
      <c r="L308" s="4">
        <v>0.08916034104</v>
      </c>
      <c r="M308" s="5">
        <v>0.047539</v>
      </c>
      <c r="N308" s="4">
        <v>248.1</v>
      </c>
      <c r="O308" s="5">
        <v>0.077376</v>
      </c>
      <c r="Q308" s="5">
        <v>0.083291</v>
      </c>
      <c r="R308" s="5">
        <v>0.057365</v>
      </c>
      <c r="S308" s="4">
        <v>5.1257084E10</v>
      </c>
      <c r="U308" s="4">
        <v>1.9267053E10</v>
      </c>
      <c r="V308" s="4">
        <v>5.3120612E10</v>
      </c>
      <c r="X308" s="4">
        <v>1.739297E9</v>
      </c>
      <c r="Y308" s="4">
        <v>5.3120612E10</v>
      </c>
      <c r="Z308" s="4">
        <v>2.2426868E10</v>
      </c>
      <c r="AA308" s="4">
        <v>2.1852631E10</v>
      </c>
      <c r="AB308" s="4">
        <v>1.9806924E10</v>
      </c>
      <c r="AC308" s="4">
        <v>2.315098E10</v>
      </c>
      <c r="AD308" s="4">
        <v>0.34</v>
      </c>
      <c r="AE308" s="4">
        <v>0.9649</v>
      </c>
      <c r="AF308" s="4">
        <v>0.0351</v>
      </c>
      <c r="AG308" s="4">
        <v>0.4052</v>
      </c>
      <c r="AH308" s="4">
        <v>0.421</v>
      </c>
    </row>
    <row r="309" ht="15.75" customHeight="1">
      <c r="A309" s="4" t="s">
        <v>114</v>
      </c>
      <c r="B309" s="4" t="s">
        <v>115</v>
      </c>
      <c r="C309" s="4">
        <v>2018.0</v>
      </c>
      <c r="D309" s="4">
        <f t="shared" si="1"/>
        <v>-0.04582823249</v>
      </c>
      <c r="E309" s="5">
        <v>139.149167</v>
      </c>
      <c r="F309" s="4">
        <f t="shared" si="26"/>
        <v>0.006358335141</v>
      </c>
      <c r="G309" s="9">
        <v>0.109298715856037</v>
      </c>
      <c r="H309" s="4">
        <f t="shared" si="2"/>
        <v>0.1029403807</v>
      </c>
      <c r="I309" s="4">
        <v>103.5358333333333</v>
      </c>
      <c r="J309" s="4">
        <v>-0.09230184764</v>
      </c>
      <c r="K309" s="4">
        <v>5.47</v>
      </c>
      <c r="L309" s="4">
        <v>0.05283195029</v>
      </c>
      <c r="M309" s="5">
        <v>0.089426</v>
      </c>
      <c r="N309" s="4">
        <v>184.4</v>
      </c>
      <c r="O309" s="5">
        <v>-0.157945</v>
      </c>
      <c r="Q309" s="5">
        <v>0.087145</v>
      </c>
      <c r="R309" s="5">
        <v>-0.192973</v>
      </c>
    </row>
    <row r="310" ht="15.75" customHeight="1">
      <c r="A310" s="4" t="s">
        <v>114</v>
      </c>
      <c r="B310" s="4" t="s">
        <v>115</v>
      </c>
      <c r="C310" s="4">
        <v>2019.0</v>
      </c>
      <c r="D310" s="4">
        <f t="shared" si="1"/>
        <v>-0.03208938703</v>
      </c>
      <c r="E310" s="5">
        <v>142.634167</v>
      </c>
      <c r="F310" s="4">
        <f t="shared" si="26"/>
        <v>0.02504506549</v>
      </c>
      <c r="G310" s="9">
        <v>0.117745719106037</v>
      </c>
      <c r="H310" s="4">
        <f t="shared" si="2"/>
        <v>0.09270065362</v>
      </c>
      <c r="I310" s="4">
        <v>94.3575</v>
      </c>
      <c r="J310" s="4">
        <v>-0.08864885748</v>
      </c>
      <c r="K310" s="4">
        <v>7.7</v>
      </c>
      <c r="L310" s="4">
        <v>0.08160453594</v>
      </c>
      <c r="M310" s="5">
        <v>0.083247</v>
      </c>
      <c r="N310" s="4">
        <v>245.3</v>
      </c>
      <c r="O310" s="5">
        <v>-0.103477</v>
      </c>
      <c r="Q310" s="5">
        <v>0.146572</v>
      </c>
      <c r="R310" s="5">
        <v>-0.140062</v>
      </c>
    </row>
    <row r="311" ht="15.75" customHeight="1">
      <c r="A311" s="4" t="s">
        <v>114</v>
      </c>
      <c r="B311" s="4" t="s">
        <v>115</v>
      </c>
      <c r="C311" s="4">
        <v>2020.0</v>
      </c>
      <c r="D311" s="4">
        <f t="shared" si="1"/>
        <v>0.3282709409</v>
      </c>
      <c r="E311" s="5">
        <v>152.78</v>
      </c>
      <c r="F311" s="4">
        <f t="shared" si="26"/>
        <v>0.07113185581</v>
      </c>
      <c r="G311" s="9">
        <v>0.141687059685592</v>
      </c>
      <c r="H311" s="4">
        <f t="shared" si="2"/>
        <v>0.07055520388</v>
      </c>
      <c r="I311" s="4">
        <v>126.5333333333333</v>
      </c>
      <c r="J311" s="4">
        <v>0.340999214</v>
      </c>
      <c r="K311" s="4">
        <v>7.39</v>
      </c>
      <c r="L311" s="4">
        <v>0.05840358272</v>
      </c>
      <c r="M311" s="5">
        <v>-0.007465</v>
      </c>
      <c r="N311" s="4" t="s">
        <v>116</v>
      </c>
      <c r="O311" s="5">
        <v>-0.181802</v>
      </c>
      <c r="Q311" s="5">
        <v>0.143097</v>
      </c>
      <c r="R311" s="5">
        <v>-0.005631</v>
      </c>
    </row>
    <row r="312" ht="15.75" customHeight="1">
      <c r="A312" s="4" t="s">
        <v>114</v>
      </c>
      <c r="B312" s="4" t="s">
        <v>115</v>
      </c>
      <c r="C312" s="4">
        <v>2021.0</v>
      </c>
      <c r="D312" s="4">
        <f t="shared" si="1"/>
        <v>0.4555623785</v>
      </c>
      <c r="E312" s="5">
        <v>143.334167</v>
      </c>
      <c r="F312" s="4">
        <f t="shared" si="26"/>
        <v>-0.06182637125</v>
      </c>
      <c r="G312" s="9">
        <v>0.398543479849648</v>
      </c>
      <c r="H312" s="4">
        <f t="shared" si="2"/>
        <v>0.4603698511</v>
      </c>
      <c r="I312" s="4">
        <v>169.2908333333333</v>
      </c>
      <c r="J312" s="4">
        <v>0.3379149104</v>
      </c>
      <c r="K312" s="4">
        <v>9.45</v>
      </c>
      <c r="L312" s="4">
        <v>0.05582109683</v>
      </c>
      <c r="M312" s="5">
        <v>-0.007775</v>
      </c>
      <c r="N312" s="4" t="s">
        <v>117</v>
      </c>
      <c r="O312" s="5">
        <v>-0.271703</v>
      </c>
      <c r="Q312" s="5">
        <v>0.057131</v>
      </c>
      <c r="R312" s="5">
        <v>-0.628586</v>
      </c>
    </row>
    <row r="313" ht="15.75" customHeight="1">
      <c r="A313" s="4" t="s">
        <v>114</v>
      </c>
      <c r="B313" s="4" t="s">
        <v>115</v>
      </c>
      <c r="C313" s="4">
        <v>2022.0</v>
      </c>
      <c r="D313" s="4">
        <f t="shared" si="1"/>
        <v>-0.3342656015</v>
      </c>
      <c r="E313" s="5">
        <v>127.691667</v>
      </c>
      <c r="F313" s="4">
        <f t="shared" si="26"/>
        <v>-0.1091330862</v>
      </c>
      <c r="G313" s="9">
        <v>-0.170138681536268</v>
      </c>
      <c r="H313" s="4">
        <f t="shared" si="2"/>
        <v>-0.06100559535</v>
      </c>
      <c r="I313" s="4">
        <v>94.2275</v>
      </c>
      <c r="J313" s="4">
        <v>-0.4433986877</v>
      </c>
      <c r="K313" s="4">
        <v>0.0</v>
      </c>
      <c r="L313" s="4">
        <v>0.0</v>
      </c>
      <c r="M313" s="5">
        <v>0.280733</v>
      </c>
      <c r="N313" s="4" t="s">
        <v>118</v>
      </c>
      <c r="O313" s="5">
        <v>-0.060831</v>
      </c>
      <c r="Q313" s="5">
        <v>0.132307</v>
      </c>
      <c r="R313" s="5">
        <v>-0.274576</v>
      </c>
    </row>
    <row r="314" ht="15.75" customHeight="1">
      <c r="A314" s="4" t="s">
        <v>119</v>
      </c>
      <c r="B314" s="4" t="s">
        <v>120</v>
      </c>
      <c r="C314" s="4">
        <v>2010.0</v>
      </c>
      <c r="D314" s="4">
        <f t="shared" si="1"/>
        <v>0</v>
      </c>
      <c r="E314" s="5">
        <v>132.264167</v>
      </c>
      <c r="F314" s="4">
        <f>0</f>
        <v>0</v>
      </c>
      <c r="G314" s="6">
        <v>0.0</v>
      </c>
      <c r="H314" s="4">
        <f t="shared" si="2"/>
        <v>0</v>
      </c>
      <c r="I314" s="4">
        <v>3155.808333333333</v>
      </c>
      <c r="J314" s="4">
        <v>0.0</v>
      </c>
      <c r="K314" s="4">
        <v>1.5</v>
      </c>
      <c r="L314" s="4">
        <v>0.0</v>
      </c>
      <c r="M314" s="5">
        <v>0.0</v>
      </c>
      <c r="N314" s="4">
        <v>0.0</v>
      </c>
      <c r="O314" s="5">
        <v>0.0</v>
      </c>
      <c r="Q314" s="5">
        <v>0.0</v>
      </c>
      <c r="R314" s="5">
        <v>0.0</v>
      </c>
      <c r="S314" s="4">
        <v>2.8227866E10</v>
      </c>
      <c r="T314" s="4">
        <v>5.94271E8</v>
      </c>
      <c r="U314" s="4">
        <v>2.82581E8</v>
      </c>
      <c r="V314" s="4">
        <v>4.9686799E10</v>
      </c>
      <c r="W314" s="4">
        <v>2.2879222E10</v>
      </c>
      <c r="X314" s="4">
        <v>8.941702E9</v>
      </c>
      <c r="Y314" s="4">
        <v>4.9686799E10</v>
      </c>
      <c r="Z314" s="4">
        <v>9.42513E8</v>
      </c>
      <c r="AA314" s="4">
        <v>5.87898E8</v>
      </c>
      <c r="AE314" s="4">
        <v>0.5681</v>
      </c>
      <c r="AG314" s="4">
        <v>0.0114</v>
      </c>
      <c r="AH314" s="4">
        <v>0.021</v>
      </c>
    </row>
    <row r="315" ht="15.75" customHeight="1">
      <c r="A315" s="4" t="s">
        <v>119</v>
      </c>
      <c r="B315" s="4" t="s">
        <v>120</v>
      </c>
      <c r="C315" s="4">
        <v>2011.0</v>
      </c>
      <c r="D315" s="4">
        <f t="shared" si="1"/>
        <v>0.3927216302</v>
      </c>
      <c r="E315" s="5">
        <v>130.744167</v>
      </c>
      <c r="F315" s="4">
        <f t="shared" ref="F315:F326" si="27">(E315-E314)/E314</f>
        <v>-0.01149215267</v>
      </c>
      <c r="G315" s="7">
        <v>0.199348005442911</v>
      </c>
      <c r="H315" s="4">
        <f t="shared" si="2"/>
        <v>0.2108401581</v>
      </c>
      <c r="I315" s="4">
        <v>4355.2</v>
      </c>
      <c r="J315" s="4">
        <v>0.3800584636</v>
      </c>
      <c r="K315" s="4">
        <v>5.1</v>
      </c>
      <c r="L315" s="4">
        <v>0.00117101396</v>
      </c>
      <c r="M315" s="5">
        <v>-0.327468</v>
      </c>
      <c r="N315" s="4">
        <v>0.0</v>
      </c>
      <c r="O315" s="5">
        <v>-0.047093</v>
      </c>
      <c r="Q315" s="5">
        <v>-0.419859</v>
      </c>
      <c r="R315" s="5">
        <v>0.119553</v>
      </c>
      <c r="S315" s="4">
        <v>3.1201386E10</v>
      </c>
      <c r="T315" s="4">
        <v>9.6611E8</v>
      </c>
      <c r="U315" s="4">
        <v>6.21431E8</v>
      </c>
      <c r="V315" s="4">
        <v>6.0769695E10</v>
      </c>
      <c r="W315" s="4">
        <v>2.5855523E10</v>
      </c>
      <c r="X315" s="4">
        <v>1.4732823E10</v>
      </c>
      <c r="Y315" s="4">
        <v>6.0769695E10</v>
      </c>
      <c r="Z315" s="4">
        <v>3.892811E9</v>
      </c>
      <c r="AA315" s="4">
        <v>3.058175E9</v>
      </c>
      <c r="AE315" s="4">
        <v>0.5134</v>
      </c>
      <c r="AG315" s="4">
        <v>0.0553</v>
      </c>
      <c r="AH315" s="4">
        <v>0.103</v>
      </c>
    </row>
    <row r="316" ht="15.75" customHeight="1">
      <c r="A316" s="4" t="s">
        <v>119</v>
      </c>
      <c r="B316" s="4" t="s">
        <v>120</v>
      </c>
      <c r="C316" s="4">
        <v>2012.0</v>
      </c>
      <c r="D316" s="4">
        <f t="shared" si="1"/>
        <v>0.1998821649</v>
      </c>
      <c r="E316" s="5">
        <v>132.36</v>
      </c>
      <c r="F316" s="4">
        <f t="shared" si="27"/>
        <v>0.01235873873</v>
      </c>
      <c r="G316" s="7">
        <v>0.137235673119481</v>
      </c>
      <c r="H316" s="4">
        <f t="shared" si="2"/>
        <v>0.1248769344</v>
      </c>
      <c r="I316" s="4">
        <v>5257.583333333333</v>
      </c>
      <c r="J316" s="4">
        <v>0.207196761</v>
      </c>
      <c r="K316" s="4">
        <v>26.52</v>
      </c>
      <c r="L316" s="4">
        <v>0.005044142588</v>
      </c>
      <c r="M316" s="5">
        <v>0.069809</v>
      </c>
      <c r="N316" s="4">
        <v>0.0</v>
      </c>
      <c r="O316" s="5">
        <v>0.256641</v>
      </c>
      <c r="Q316" s="5">
        <v>-0.112509</v>
      </c>
      <c r="R316" s="5">
        <v>0.659297</v>
      </c>
      <c r="S316" s="4">
        <v>3.8224245E10</v>
      </c>
      <c r="T316" s="4">
        <v>3.49676E9</v>
      </c>
      <c r="U316" s="4">
        <v>9.65717E8</v>
      </c>
      <c r="V316" s="4">
        <v>7.2219985E10</v>
      </c>
      <c r="W316" s="4">
        <v>3.2894243E10</v>
      </c>
      <c r="X316" s="4">
        <v>1.9569495E10</v>
      </c>
      <c r="Y316" s="4">
        <v>7.2219985E10</v>
      </c>
      <c r="Z316" s="4">
        <v>9.166305E9</v>
      </c>
      <c r="AA316" s="4">
        <v>7.33258E9</v>
      </c>
      <c r="AB316" s="4">
        <v>4.42898E8</v>
      </c>
      <c r="AC316" s="4">
        <v>1.60857E8</v>
      </c>
      <c r="AD316" s="4">
        <v>0.2284</v>
      </c>
      <c r="AE316" s="4">
        <v>0.5293</v>
      </c>
      <c r="AF316" s="4">
        <v>0.4707</v>
      </c>
      <c r="AG316" s="4">
        <v>0.1103</v>
      </c>
      <c r="AH316" s="4">
        <v>0.2112</v>
      </c>
    </row>
    <row r="317" ht="15.75" customHeight="1">
      <c r="A317" s="4" t="s">
        <v>119</v>
      </c>
      <c r="B317" s="4" t="s">
        <v>120</v>
      </c>
      <c r="C317" s="4">
        <v>2013.0</v>
      </c>
      <c r="D317" s="4">
        <f t="shared" si="1"/>
        <v>0.1757393175</v>
      </c>
      <c r="E317" s="5">
        <v>135.863333</v>
      </c>
      <c r="F317" s="4">
        <f t="shared" si="27"/>
        <v>0.02646821547</v>
      </c>
      <c r="G317" s="7">
        <v>-0.0147454126009796</v>
      </c>
      <c r="H317" s="4">
        <f t="shared" si="2"/>
        <v>-0.04121362807</v>
      </c>
      <c r="I317" s="4">
        <v>6078.675</v>
      </c>
      <c r="J317" s="4">
        <v>0.1561728297</v>
      </c>
      <c r="K317" s="4">
        <v>279.83</v>
      </c>
      <c r="L317" s="4">
        <v>0.04603470329</v>
      </c>
      <c r="M317" s="5">
        <v>0.199688</v>
      </c>
      <c r="N317" s="4">
        <v>0.0</v>
      </c>
      <c r="O317" s="5">
        <v>-0.238449</v>
      </c>
      <c r="Q317" s="5">
        <v>0.059899</v>
      </c>
      <c r="R317" s="5">
        <v>-0.196183</v>
      </c>
      <c r="S317" s="4">
        <v>4.2440483E10</v>
      </c>
      <c r="T317" s="4">
        <v>3.968459E9</v>
      </c>
      <c r="U317" s="4">
        <v>1.233275E9</v>
      </c>
      <c r="V317" s="4">
        <v>8.5182665E10</v>
      </c>
      <c r="X317" s="4">
        <v>1.6205463E10</v>
      </c>
      <c r="Y317" s="4">
        <v>8.5182665E10</v>
      </c>
      <c r="Z317" s="4">
        <v>9.32149E9</v>
      </c>
      <c r="AA317" s="4">
        <v>7.451202E9</v>
      </c>
      <c r="AB317" s="4">
        <v>7.9275E8</v>
      </c>
      <c r="AC317" s="4">
        <v>2.895702E9</v>
      </c>
      <c r="AD317" s="4">
        <v>0.3007</v>
      </c>
      <c r="AE317" s="4">
        <v>0.4982</v>
      </c>
      <c r="AF317" s="4">
        <v>0.5018</v>
      </c>
      <c r="AG317" s="4">
        <v>0.0951</v>
      </c>
      <c r="AH317" s="4">
        <v>0.1847</v>
      </c>
    </row>
    <row r="318" ht="15.75" customHeight="1">
      <c r="A318" s="4" t="s">
        <v>119</v>
      </c>
      <c r="B318" s="4" t="s">
        <v>120</v>
      </c>
      <c r="C318" s="4">
        <v>2014.0</v>
      </c>
      <c r="D318" s="4">
        <f t="shared" si="1"/>
        <v>0.4019947488</v>
      </c>
      <c r="E318" s="5">
        <v>123.591667</v>
      </c>
      <c r="F318" s="4">
        <f t="shared" si="27"/>
        <v>-0.09032360482</v>
      </c>
      <c r="G318" s="7">
        <v>0.0141065102272962</v>
      </c>
      <c r="H318" s="4">
        <f t="shared" si="2"/>
        <v>0.1044301151</v>
      </c>
      <c r="I318" s="4">
        <v>7542.958333333333</v>
      </c>
      <c r="J318" s="4">
        <v>0.2408885708</v>
      </c>
      <c r="K318" s="4">
        <v>533.91</v>
      </c>
      <c r="L318" s="4">
        <v>0.07078257315</v>
      </c>
      <c r="M318" s="5">
        <v>0.296735</v>
      </c>
      <c r="N318" s="4">
        <v>0.0</v>
      </c>
      <c r="O318" s="5">
        <v>-0.154721</v>
      </c>
      <c r="Q318" s="5">
        <v>0.00401</v>
      </c>
      <c r="R318" s="5">
        <v>-0.240911</v>
      </c>
      <c r="S318" s="4">
        <v>4.0304265E10</v>
      </c>
      <c r="T318" s="4">
        <v>1.02719E9</v>
      </c>
      <c r="U318" s="4">
        <v>2.061706E9</v>
      </c>
      <c r="V318" s="4">
        <v>1.09238861E11</v>
      </c>
      <c r="X318" s="4">
        <v>3.2904537E10</v>
      </c>
      <c r="Y318" s="4">
        <v>1.09238861E11</v>
      </c>
      <c r="Z318" s="4">
        <v>4.820836E9</v>
      </c>
      <c r="AA318" s="4">
        <v>4.018664E9</v>
      </c>
      <c r="AB318" s="4">
        <v>1.51684E8</v>
      </c>
      <c r="AC318" s="4">
        <v>6.574225E9</v>
      </c>
      <c r="AD318" s="4">
        <v>0.0707</v>
      </c>
      <c r="AE318" s="4">
        <v>0.369</v>
      </c>
      <c r="AF318" s="4">
        <v>0.6311</v>
      </c>
      <c r="AG318" s="4">
        <v>0.0413</v>
      </c>
      <c r="AH318" s="4">
        <v>0.0971</v>
      </c>
    </row>
    <row r="319" ht="15.75" customHeight="1">
      <c r="A319" s="4" t="s">
        <v>119</v>
      </c>
      <c r="B319" s="4" t="s">
        <v>120</v>
      </c>
      <c r="C319" s="4">
        <v>2015.0</v>
      </c>
      <c r="D319" s="4">
        <f t="shared" si="1"/>
        <v>0.5907200544</v>
      </c>
      <c r="E319" s="5">
        <v>117.861667</v>
      </c>
      <c r="F319" s="4">
        <f t="shared" si="27"/>
        <v>-0.04636234901</v>
      </c>
      <c r="G319" s="7">
        <v>0.34253284670234</v>
      </c>
      <c r="H319" s="4">
        <f t="shared" si="2"/>
        <v>0.3888951957</v>
      </c>
      <c r="I319" s="4">
        <v>10484.16666666667</v>
      </c>
      <c r="J319" s="4">
        <v>0.3899276919</v>
      </c>
      <c r="K319" s="4">
        <v>1619.07</v>
      </c>
      <c r="L319" s="4">
        <v>0.1544300135</v>
      </c>
      <c r="M319" s="5">
        <v>0.04426</v>
      </c>
      <c r="N319" s="4">
        <v>142.5</v>
      </c>
      <c r="O319" s="5">
        <v>0.050685</v>
      </c>
      <c r="Q319" s="5">
        <v>0.090932</v>
      </c>
      <c r="R319" s="5">
        <v>0.182306</v>
      </c>
      <c r="S319" s="4">
        <v>3.604587E10</v>
      </c>
      <c r="T319" s="4">
        <v>2.1415579E10</v>
      </c>
      <c r="U319" s="4">
        <v>2.160629E9</v>
      </c>
      <c r="V319" s="4">
        <v>1.22592297E11</v>
      </c>
      <c r="X319" s="4">
        <v>3.7750181E10</v>
      </c>
      <c r="Y319" s="4">
        <v>1.22592297E11</v>
      </c>
      <c r="Z319" s="4">
        <v>1.7806876E10</v>
      </c>
      <c r="AA319" s="4">
        <v>1.4413708E10</v>
      </c>
      <c r="AB319" s="4">
        <v>4.19322E8</v>
      </c>
      <c r="AC319" s="4">
        <v>1.8558646E10</v>
      </c>
      <c r="AD319" s="4">
        <v>0.2177</v>
      </c>
      <c r="AE319" s="4">
        <v>0.294</v>
      </c>
      <c r="AF319" s="4">
        <v>0.706</v>
      </c>
      <c r="AG319" s="4">
        <v>0.1243</v>
      </c>
      <c r="AH319" s="4">
        <v>0.3776</v>
      </c>
    </row>
    <row r="320" ht="15.75" customHeight="1">
      <c r="A320" s="4" t="s">
        <v>119</v>
      </c>
      <c r="B320" s="4" t="s">
        <v>120</v>
      </c>
      <c r="C320" s="4">
        <v>2016.0</v>
      </c>
      <c r="D320" s="4">
        <f t="shared" si="1"/>
        <v>0.2112959425</v>
      </c>
      <c r="E320" s="5">
        <v>131.215833</v>
      </c>
      <c r="F320" s="4">
        <f t="shared" si="27"/>
        <v>0.1133037258</v>
      </c>
      <c r="G320" s="7">
        <v>0.280707254197166</v>
      </c>
      <c r="H320" s="4">
        <f t="shared" si="2"/>
        <v>0.1674035284</v>
      </c>
      <c r="I320" s="4">
        <v>12847.5</v>
      </c>
      <c r="J320" s="4">
        <v>0.225419283</v>
      </c>
      <c r="K320" s="4">
        <v>1274.22</v>
      </c>
      <c r="L320" s="4">
        <v>0.09918038529</v>
      </c>
      <c r="M320" s="5">
        <v>0.073739</v>
      </c>
      <c r="N320" s="4">
        <v>159.9</v>
      </c>
      <c r="O320" s="5">
        <v>0.031798</v>
      </c>
      <c r="Q320" s="5">
        <v>-0.114467</v>
      </c>
      <c r="R320" s="5">
        <v>0.128527</v>
      </c>
      <c r="S320" s="4">
        <v>5.0346751E10</v>
      </c>
      <c r="T320" s="4">
        <v>7.60926E8</v>
      </c>
      <c r="U320" s="4">
        <v>5.085715E9</v>
      </c>
      <c r="V320" s="4">
        <v>1.23514406E11</v>
      </c>
      <c r="X320" s="4">
        <v>3.1672206E10</v>
      </c>
      <c r="Y320" s="4">
        <v>1.23514406E11</v>
      </c>
      <c r="Z320" s="4">
        <v>3.2042464E10</v>
      </c>
      <c r="AA320" s="4">
        <v>2.6632861E10</v>
      </c>
      <c r="AB320" s="4">
        <v>1.852762E9</v>
      </c>
      <c r="AC320" s="4">
        <v>1.4688715E10</v>
      </c>
      <c r="AD320" s="4">
        <v>0.1115</v>
      </c>
      <c r="AE320" s="4">
        <v>0.4076</v>
      </c>
      <c r="AF320" s="4">
        <v>0.5924</v>
      </c>
      <c r="AG320" s="4">
        <v>0.2139</v>
      </c>
      <c r="AH320" s="4">
        <v>0.5999</v>
      </c>
    </row>
    <row r="321" ht="15.75" customHeight="1">
      <c r="A321" s="4" t="s">
        <v>119</v>
      </c>
      <c r="B321" s="4" t="s">
        <v>120</v>
      </c>
      <c r="C321" s="4">
        <v>2017.0</v>
      </c>
      <c r="D321" s="4">
        <f t="shared" si="1"/>
        <v>0.2970441978</v>
      </c>
      <c r="E321" s="5">
        <v>138.27</v>
      </c>
      <c r="F321" s="4">
        <f t="shared" si="27"/>
        <v>0.0537600291</v>
      </c>
      <c r="G321" s="7">
        <v>0.157164658655981</v>
      </c>
      <c r="H321" s="4">
        <f t="shared" si="2"/>
        <v>0.1034046296</v>
      </c>
      <c r="I321" s="4">
        <v>15662.5</v>
      </c>
      <c r="J321" s="4">
        <v>0.219108776</v>
      </c>
      <c r="K321" s="4">
        <v>2062.68</v>
      </c>
      <c r="L321" s="4">
        <v>0.1316954509</v>
      </c>
      <c r="M321" s="5">
        <v>0.047539</v>
      </c>
      <c r="N321" s="4">
        <v>195.0</v>
      </c>
      <c r="O321" s="5">
        <v>0.077376</v>
      </c>
      <c r="Q321" s="5">
        <v>0.083291</v>
      </c>
      <c r="R321" s="5">
        <v>0.057365</v>
      </c>
      <c r="S321" s="4">
        <v>4.5601891E10</v>
      </c>
      <c r="T321" s="4">
        <v>4.401942E9</v>
      </c>
      <c r="U321" s="4">
        <v>8.777524E9</v>
      </c>
      <c r="V321" s="4">
        <v>1.39179306E11</v>
      </c>
      <c r="X321" s="4">
        <v>2.3615493E10</v>
      </c>
      <c r="Y321" s="4">
        <v>1.39179306E11</v>
      </c>
      <c r="Z321" s="4">
        <v>2.3448049E10</v>
      </c>
      <c r="AA321" s="4">
        <v>1.9138279E10</v>
      </c>
      <c r="AD321" s="4">
        <v>0.2223</v>
      </c>
      <c r="AE321" s="4">
        <v>0.3276</v>
      </c>
      <c r="AF321" s="4">
        <v>0.6724</v>
      </c>
      <c r="AG321" s="4">
        <v>0.1457</v>
      </c>
      <c r="AH321" s="4">
        <v>0.3989</v>
      </c>
    </row>
    <row r="322" ht="15.75" customHeight="1">
      <c r="A322" s="4" t="s">
        <v>119</v>
      </c>
      <c r="B322" s="4" t="s">
        <v>120</v>
      </c>
      <c r="C322" s="4">
        <v>2018.0</v>
      </c>
      <c r="D322" s="4">
        <f t="shared" si="1"/>
        <v>0.1572172372</v>
      </c>
      <c r="E322" s="5">
        <v>139.149167</v>
      </c>
      <c r="F322" s="4">
        <f t="shared" si="27"/>
        <v>0.006358335141</v>
      </c>
      <c r="G322" s="7">
        <v>0.109298715856037</v>
      </c>
      <c r="H322" s="4">
        <f t="shared" si="2"/>
        <v>0.1029403807</v>
      </c>
      <c r="I322" s="4">
        <v>16678.33333333333</v>
      </c>
      <c r="J322" s="4">
        <v>0.06485767491</v>
      </c>
      <c r="K322" s="4">
        <v>1646.45</v>
      </c>
      <c r="L322" s="4">
        <v>0.09871789747</v>
      </c>
      <c r="M322" s="5">
        <v>0.089426</v>
      </c>
      <c r="N322" s="4">
        <v>178.9</v>
      </c>
      <c r="O322" s="5">
        <v>-0.157945</v>
      </c>
      <c r="Q322" s="5">
        <v>0.087145</v>
      </c>
      <c r="R322" s="5">
        <v>-0.192973</v>
      </c>
      <c r="S322" s="4">
        <v>4.535319E10</v>
      </c>
      <c r="T322" s="4">
        <v>1.831581E9</v>
      </c>
      <c r="U322" s="4">
        <v>3.136391E9</v>
      </c>
      <c r="V322" s="4">
        <v>1.5924141E11</v>
      </c>
      <c r="X322" s="4">
        <v>2.8028112E10</v>
      </c>
      <c r="Y322" s="4">
        <v>1.5924141E11</v>
      </c>
      <c r="Z322" s="4">
        <v>2.2826596E10</v>
      </c>
      <c r="AA322" s="4">
        <v>1.878891E10</v>
      </c>
      <c r="AD322" s="4">
        <v>0.1987</v>
      </c>
      <c r="AE322" s="4">
        <v>0.2848</v>
      </c>
      <c r="AF322" s="4">
        <v>0.7152</v>
      </c>
      <c r="AG322" s="4">
        <v>0.1259</v>
      </c>
      <c r="AH322" s="4">
        <v>0.4132</v>
      </c>
    </row>
    <row r="323" ht="15.75" customHeight="1">
      <c r="A323" s="4" t="s">
        <v>119</v>
      </c>
      <c r="B323" s="4" t="s">
        <v>120</v>
      </c>
      <c r="C323" s="4">
        <v>2019.0</v>
      </c>
      <c r="D323" s="4">
        <f t="shared" si="1"/>
        <v>0.1090737335</v>
      </c>
      <c r="E323" s="5">
        <v>142.634167</v>
      </c>
      <c r="F323" s="4">
        <f t="shared" si="27"/>
        <v>0.02504506549</v>
      </c>
      <c r="G323" s="7">
        <v>0.117745719106037</v>
      </c>
      <c r="H323" s="4">
        <f t="shared" si="2"/>
        <v>0.09270065362</v>
      </c>
      <c r="I323" s="4">
        <v>17211.66666666667</v>
      </c>
      <c r="J323" s="4">
        <v>0.03197761567</v>
      </c>
      <c r="K323" s="4">
        <v>1758.02</v>
      </c>
      <c r="L323" s="4">
        <v>0.1021411833</v>
      </c>
      <c r="M323" s="5">
        <v>0.083247</v>
      </c>
      <c r="N323" s="4">
        <v>234.5</v>
      </c>
      <c r="O323" s="5">
        <v>-0.103477</v>
      </c>
      <c r="Q323" s="5">
        <v>0.146572</v>
      </c>
      <c r="R323" s="5">
        <v>-0.140062</v>
      </c>
      <c r="S323" s="4">
        <v>4.8363398E10</v>
      </c>
      <c r="T323" s="4">
        <v>2.1582014E10</v>
      </c>
      <c r="U323" s="4">
        <v>7.50917E8</v>
      </c>
      <c r="V323" s="4">
        <v>1.69517395E11</v>
      </c>
      <c r="X323" s="4">
        <v>4.2686996E10</v>
      </c>
      <c r="Y323" s="4">
        <v>1.69517395E11</v>
      </c>
      <c r="Z323" s="4">
        <v>2.8534939E10</v>
      </c>
      <c r="AA323" s="4">
        <v>2.3263976E10</v>
      </c>
      <c r="AB323" s="4">
        <v>2.739185E9</v>
      </c>
      <c r="AC323" s="4">
        <v>2.0228339E10</v>
      </c>
      <c r="AD323" s="4">
        <v>0.3</v>
      </c>
      <c r="AE323" s="4">
        <v>0.2853</v>
      </c>
      <c r="AF323" s="4">
        <v>0.7147</v>
      </c>
      <c r="AG323" s="4">
        <v>0.1415</v>
      </c>
      <c r="AH323" s="4">
        <v>0.4965</v>
      </c>
    </row>
    <row r="324" ht="15.75" customHeight="1">
      <c r="A324" s="4" t="s">
        <v>119</v>
      </c>
      <c r="B324" s="4" t="s">
        <v>120</v>
      </c>
      <c r="C324" s="4">
        <v>2020.0</v>
      </c>
      <c r="D324" s="4">
        <f t="shared" si="1"/>
        <v>0.04107885399</v>
      </c>
      <c r="E324" s="5">
        <v>152.78</v>
      </c>
      <c r="F324" s="4">
        <f t="shared" si="27"/>
        <v>0.07113185581</v>
      </c>
      <c r="G324" s="7">
        <v>0.141687059685592</v>
      </c>
      <c r="H324" s="4">
        <f t="shared" si="2"/>
        <v>0.07055520388</v>
      </c>
      <c r="I324" s="4">
        <v>19143.0</v>
      </c>
      <c r="J324" s="4">
        <v>0.1122107098</v>
      </c>
      <c r="K324" s="4">
        <v>0.0</v>
      </c>
      <c r="L324" s="4">
        <v>0.0</v>
      </c>
      <c r="M324" s="5">
        <v>-0.007465</v>
      </c>
      <c r="N324" s="4" t="s">
        <v>121</v>
      </c>
      <c r="O324" s="5">
        <v>-0.181802</v>
      </c>
      <c r="Q324" s="5">
        <v>0.143097</v>
      </c>
      <c r="R324" s="5">
        <v>-0.005631</v>
      </c>
      <c r="S324" s="4">
        <v>5.792159E10</v>
      </c>
      <c r="T324" s="4">
        <v>4.243563E10</v>
      </c>
      <c r="U324" s="4">
        <v>1.5817354E10</v>
      </c>
      <c r="V324" s="4">
        <v>1.8229977E11</v>
      </c>
      <c r="X324" s="4">
        <v>5.115492E10</v>
      </c>
      <c r="Y324" s="4">
        <v>1.8229977E11</v>
      </c>
      <c r="Z324" s="4">
        <v>1.213632E10</v>
      </c>
      <c r="AA324" s="4">
        <v>9.529137E9</v>
      </c>
      <c r="AB324" s="4">
        <v>3.14853E8</v>
      </c>
      <c r="AC324" s="4">
        <v>4073000.0</v>
      </c>
      <c r="AD324" s="4">
        <v>0.3904</v>
      </c>
      <c r="AE324" s="4">
        <v>0.3177</v>
      </c>
      <c r="AF324" s="4">
        <v>0.6823</v>
      </c>
      <c r="AG324" s="4">
        <v>0.0542</v>
      </c>
      <c r="AH324" s="4">
        <v>0.1793</v>
      </c>
    </row>
    <row r="325" ht="15.75" customHeight="1">
      <c r="A325" s="4" t="s">
        <v>119</v>
      </c>
      <c r="B325" s="4" t="s">
        <v>120</v>
      </c>
      <c r="C325" s="4">
        <v>2021.0</v>
      </c>
      <c r="D325" s="4">
        <f t="shared" si="1"/>
        <v>0.7012245847</v>
      </c>
      <c r="E325" s="5">
        <v>143.334167</v>
      </c>
      <c r="F325" s="4">
        <f t="shared" si="27"/>
        <v>-0.06182637125</v>
      </c>
      <c r="G325" s="7">
        <v>0.398543479849648</v>
      </c>
      <c r="H325" s="4">
        <f t="shared" si="2"/>
        <v>0.4603698511</v>
      </c>
      <c r="I325" s="4">
        <v>31383.0</v>
      </c>
      <c r="J325" s="4">
        <v>0.6393982134</v>
      </c>
      <c r="K325" s="4">
        <v>0.0</v>
      </c>
      <c r="L325" s="4">
        <v>0.0</v>
      </c>
      <c r="M325" s="5">
        <v>-0.007775</v>
      </c>
      <c r="N325" s="4">
        <v>0.0</v>
      </c>
      <c r="O325" s="5">
        <v>-0.271703</v>
      </c>
      <c r="Q325" s="5">
        <v>0.057131</v>
      </c>
      <c r="R325" s="5">
        <v>-0.628586</v>
      </c>
      <c r="S325" s="4">
        <v>7.3052122E10</v>
      </c>
      <c r="T325" s="4">
        <v>1.7789352E10</v>
      </c>
      <c r="U325" s="4">
        <v>2.0716056E10</v>
      </c>
      <c r="V325" s="4">
        <v>1.83606586E11</v>
      </c>
      <c r="X325" s="4">
        <v>4.1717465E10</v>
      </c>
      <c r="Y325" s="4">
        <v>1.83606586E11</v>
      </c>
      <c r="Z325" s="4">
        <v>1.8640557E10</v>
      </c>
      <c r="AA325" s="4">
        <v>1.5109346E10</v>
      </c>
      <c r="AD325" s="4">
        <v>0.2572</v>
      </c>
      <c r="AE325" s="4">
        <v>0.3979</v>
      </c>
      <c r="AF325" s="4">
        <v>0.6021</v>
      </c>
      <c r="AG325" s="4">
        <v>0.0826</v>
      </c>
      <c r="AH325" s="4">
        <v>0.2307</v>
      </c>
    </row>
    <row r="326" ht="15.75" customHeight="1">
      <c r="A326" s="4" t="s">
        <v>119</v>
      </c>
      <c r="B326" s="4" t="s">
        <v>120</v>
      </c>
      <c r="C326" s="4">
        <v>2022.0</v>
      </c>
      <c r="D326" s="4">
        <f t="shared" si="1"/>
        <v>0.8667768645</v>
      </c>
      <c r="E326" s="5">
        <v>127.691667</v>
      </c>
      <c r="F326" s="4">
        <f t="shared" si="27"/>
        <v>-0.1091330862</v>
      </c>
      <c r="G326" s="7">
        <v>-0.170138681536268</v>
      </c>
      <c r="H326" s="4">
        <f t="shared" si="2"/>
        <v>-0.06100559535</v>
      </c>
      <c r="I326" s="4">
        <v>54837.5</v>
      </c>
      <c r="J326" s="4">
        <v>0.7473632221</v>
      </c>
      <c r="K326" s="4">
        <v>563.76</v>
      </c>
      <c r="L326" s="4">
        <v>0.01028055619</v>
      </c>
      <c r="M326" s="5">
        <v>0.280733</v>
      </c>
      <c r="N326" s="4" t="s">
        <v>122</v>
      </c>
      <c r="O326" s="5">
        <v>-0.060831</v>
      </c>
      <c r="Q326" s="5">
        <v>0.132307</v>
      </c>
      <c r="R326" s="5">
        <v>-0.274576</v>
      </c>
    </row>
    <row r="327" ht="15.75" customHeight="1">
      <c r="A327" s="4" t="s">
        <v>123</v>
      </c>
      <c r="B327" s="4" t="s">
        <v>124</v>
      </c>
      <c r="C327" s="4">
        <v>2010.0</v>
      </c>
      <c r="D327" s="4">
        <f t="shared" si="1"/>
        <v>0</v>
      </c>
      <c r="E327" s="5">
        <v>132.264167</v>
      </c>
      <c r="F327" s="4">
        <f>0</f>
        <v>0</v>
      </c>
      <c r="G327" s="9">
        <v>0.0</v>
      </c>
      <c r="H327" s="4">
        <f t="shared" si="2"/>
        <v>0</v>
      </c>
      <c r="I327" s="4">
        <v>4.7225</v>
      </c>
      <c r="J327" s="4">
        <v>0.0</v>
      </c>
      <c r="K327" s="4">
        <v>0.0</v>
      </c>
      <c r="L327" s="4">
        <v>0.0</v>
      </c>
      <c r="M327" s="5">
        <v>0.0</v>
      </c>
      <c r="N327" s="4">
        <v>502.2</v>
      </c>
      <c r="O327" s="5">
        <v>0.0</v>
      </c>
      <c r="Q327" s="5">
        <v>0.0</v>
      </c>
      <c r="R327" s="5">
        <v>0.0</v>
      </c>
      <c r="S327" s="4">
        <v>9.2376727E10</v>
      </c>
      <c r="T327" s="4">
        <v>4.020736E9</v>
      </c>
      <c r="U327" s="4">
        <v>4.062822E9</v>
      </c>
      <c r="V327" s="4">
        <v>1.35276836E11</v>
      </c>
      <c r="W327" s="4">
        <v>-1.6953277E10</v>
      </c>
      <c r="X327" s="4">
        <v>2.2470362E10</v>
      </c>
      <c r="Y327" s="4">
        <v>1.35276836E11</v>
      </c>
      <c r="Z327" s="4">
        <v>3.318767E9</v>
      </c>
      <c r="AA327" s="4">
        <v>2.704427E9</v>
      </c>
      <c r="AE327" s="4">
        <v>0.6829</v>
      </c>
      <c r="AG327" s="4">
        <v>0.0227</v>
      </c>
      <c r="AH327" s="4">
        <v>0.0344</v>
      </c>
    </row>
    <row r="328" ht="15.75" customHeight="1">
      <c r="A328" s="4" t="s">
        <v>123</v>
      </c>
      <c r="B328" s="4" t="s">
        <v>124</v>
      </c>
      <c r="C328" s="4">
        <v>2011.0</v>
      </c>
      <c r="D328" s="4">
        <f t="shared" si="1"/>
        <v>-0.1880348966</v>
      </c>
      <c r="E328" s="5">
        <v>130.744167</v>
      </c>
      <c r="F328" s="4">
        <f t="shared" ref="F328:F339" si="28">(E328-E327)/E327</f>
        <v>-0.01149215267</v>
      </c>
      <c r="G328" s="9">
        <v>0.199348005442911</v>
      </c>
      <c r="H328" s="4">
        <f t="shared" si="2"/>
        <v>0.2108401581</v>
      </c>
      <c r="I328" s="4">
        <v>3.777733333333333</v>
      </c>
      <c r="J328" s="4">
        <v>-0.2000564673</v>
      </c>
      <c r="K328" s="4">
        <v>0.002</v>
      </c>
      <c r="L328" s="4">
        <v>5.294179932E-4</v>
      </c>
      <c r="M328" s="5">
        <v>-0.327468</v>
      </c>
      <c r="N328" s="4">
        <v>364.1</v>
      </c>
      <c r="O328" s="5">
        <v>-0.047093</v>
      </c>
      <c r="Q328" s="5">
        <v>-0.419859</v>
      </c>
      <c r="R328" s="5">
        <v>0.119553</v>
      </c>
      <c r="S328" s="4">
        <v>3.14127781E11</v>
      </c>
      <c r="T328" s="4">
        <v>6.028375E9</v>
      </c>
      <c r="U328" s="4">
        <v>4.868696E9</v>
      </c>
      <c r="V328" s="4">
        <v>3.57318198E11</v>
      </c>
      <c r="W328" s="4">
        <v>-1.54609257E11</v>
      </c>
      <c r="X328" s="4">
        <v>5.715011E9</v>
      </c>
      <c r="Y328" s="4">
        <v>3.57318198E11</v>
      </c>
      <c r="Z328" s="4">
        <v>-1.50403853E11</v>
      </c>
      <c r="AA328" s="4">
        <v>-1.43127967E11</v>
      </c>
      <c r="AE328" s="4">
        <v>0.8791</v>
      </c>
      <c r="AG328" s="4">
        <v>-0.5811</v>
      </c>
      <c r="AH328" s="4">
        <v>-0.7042</v>
      </c>
    </row>
    <row r="329" ht="15.75" customHeight="1">
      <c r="A329" s="4" t="s">
        <v>123</v>
      </c>
      <c r="B329" s="4" t="s">
        <v>124</v>
      </c>
      <c r="C329" s="4">
        <v>2012.0</v>
      </c>
      <c r="D329" s="4">
        <f t="shared" si="1"/>
        <v>-0.268438222</v>
      </c>
      <c r="E329" s="5">
        <v>132.36</v>
      </c>
      <c r="F329" s="4">
        <f t="shared" si="28"/>
        <v>0.01235873873</v>
      </c>
      <c r="G329" s="9">
        <v>0.137235673119481</v>
      </c>
      <c r="H329" s="4">
        <f t="shared" si="2"/>
        <v>0.1248769344</v>
      </c>
      <c r="I329" s="4">
        <v>2.810333333333333</v>
      </c>
      <c r="J329" s="4">
        <v>-0.2560794833</v>
      </c>
      <c r="K329" s="4">
        <v>0.0</v>
      </c>
      <c r="L329" s="4">
        <v>0.0</v>
      </c>
      <c r="M329" s="5">
        <v>0.069809</v>
      </c>
      <c r="N329" s="4">
        <v>259.2</v>
      </c>
      <c r="O329" s="5">
        <v>0.256641</v>
      </c>
      <c r="Q329" s="5">
        <v>-0.112509</v>
      </c>
      <c r="R329" s="5">
        <v>0.659297</v>
      </c>
      <c r="S329" s="4">
        <v>3.84019233E11</v>
      </c>
      <c r="T329" s="4">
        <v>9.37985E8</v>
      </c>
      <c r="U329" s="4">
        <v>1.406979E10</v>
      </c>
      <c r="V329" s="4">
        <v>4.4465891E11</v>
      </c>
      <c r="W329" s="4">
        <v>-1.05340945E11</v>
      </c>
      <c r="X329" s="4">
        <v>4.7908841E10</v>
      </c>
      <c r="Y329" s="4">
        <v>4.4465891E11</v>
      </c>
      <c r="Z329" s="4">
        <v>-9.789164E9</v>
      </c>
      <c r="AA329" s="4">
        <v>-1.4360641E10</v>
      </c>
      <c r="AB329" s="4">
        <v>3.633733E9</v>
      </c>
      <c r="AD329" s="4">
        <v>0.0617</v>
      </c>
      <c r="AE329" s="4">
        <v>0.8636</v>
      </c>
      <c r="AF329" s="4">
        <v>0.1364</v>
      </c>
      <c r="AG329" s="4">
        <v>-0.0358</v>
      </c>
      <c r="AH329" s="4">
        <v>-0.0411</v>
      </c>
    </row>
    <row r="330" ht="15.75" customHeight="1">
      <c r="A330" s="4" t="s">
        <v>123</v>
      </c>
      <c r="B330" s="4" t="s">
        <v>124</v>
      </c>
      <c r="C330" s="4">
        <v>2013.0</v>
      </c>
      <c r="D330" s="4">
        <f t="shared" si="1"/>
        <v>-0.5351148766</v>
      </c>
      <c r="E330" s="5">
        <v>135.863333</v>
      </c>
      <c r="F330" s="4">
        <f t="shared" si="28"/>
        <v>0.02646821547</v>
      </c>
      <c r="G330" s="9">
        <v>-0.0147454126009796</v>
      </c>
      <c r="H330" s="4">
        <f t="shared" si="2"/>
        <v>-0.04121362807</v>
      </c>
      <c r="I330" s="4">
        <v>1.380866666666667</v>
      </c>
      <c r="J330" s="4">
        <v>-0.5086466611</v>
      </c>
      <c r="K330" s="4">
        <v>0.0</v>
      </c>
      <c r="L330" s="4">
        <v>0.0</v>
      </c>
      <c r="M330" s="5">
        <v>0.199688</v>
      </c>
      <c r="N330" s="4">
        <v>104.4</v>
      </c>
      <c r="O330" s="5">
        <v>-0.238449</v>
      </c>
      <c r="Q330" s="5">
        <v>0.059899</v>
      </c>
      <c r="R330" s="5">
        <v>-0.196183</v>
      </c>
      <c r="S330" s="4">
        <v>3.30331241E11</v>
      </c>
      <c r="T330" s="4">
        <v>4.227903E9</v>
      </c>
      <c r="U330" s="4">
        <v>1.6708109E10</v>
      </c>
      <c r="V330" s="4">
        <v>3.46309014E11</v>
      </c>
      <c r="X330" s="4">
        <v>1.0194829E10</v>
      </c>
      <c r="Y330" s="4">
        <v>3.46309014E11</v>
      </c>
      <c r="Z330" s="4">
        <v>-5.2597103E10</v>
      </c>
      <c r="AA330" s="4">
        <v>-5.3688401E10</v>
      </c>
      <c r="AB330" s="4">
        <v>6.13747E9</v>
      </c>
      <c r="AC330" s="4">
        <v>303000.0</v>
      </c>
      <c r="AD330" s="4">
        <v>0.0675</v>
      </c>
      <c r="AE330" s="4">
        <v>0.9539</v>
      </c>
      <c r="AF330" s="4">
        <v>0.0461</v>
      </c>
      <c r="AG330" s="4">
        <v>-0.1358</v>
      </c>
      <c r="AH330" s="4">
        <v>-0.1503</v>
      </c>
    </row>
    <row r="331" ht="15.75" customHeight="1">
      <c r="A331" s="4" t="s">
        <v>123</v>
      </c>
      <c r="B331" s="4" t="s">
        <v>124</v>
      </c>
      <c r="C331" s="4">
        <v>2014.0</v>
      </c>
      <c r="D331" s="4">
        <f t="shared" si="1"/>
        <v>-0.2660648952</v>
      </c>
      <c r="E331" s="5">
        <v>123.591667</v>
      </c>
      <c r="F331" s="4">
        <f t="shared" si="28"/>
        <v>-0.09032360482</v>
      </c>
      <c r="G331" s="9">
        <v>0.0141065102272962</v>
      </c>
      <c r="H331" s="4">
        <f t="shared" si="2"/>
        <v>0.1044301151</v>
      </c>
      <c r="I331" s="4">
        <v>0.8887416666666667</v>
      </c>
      <c r="J331" s="4">
        <v>-0.3563885</v>
      </c>
      <c r="K331" s="4">
        <v>0.0</v>
      </c>
      <c r="L331" s="4">
        <v>0.0</v>
      </c>
      <c r="M331" s="5">
        <v>0.296735</v>
      </c>
      <c r="N331" s="4">
        <v>74.3</v>
      </c>
      <c r="O331" s="5">
        <v>-0.154721</v>
      </c>
      <c r="Q331" s="5">
        <v>0.00401</v>
      </c>
      <c r="R331" s="5">
        <v>-0.240911</v>
      </c>
      <c r="S331" s="4">
        <v>3.30765736E11</v>
      </c>
      <c r="T331" s="4">
        <v>1.048383E10</v>
      </c>
      <c r="U331" s="4">
        <v>2.3163802E10</v>
      </c>
      <c r="V331" s="4">
        <v>3.53416579E11</v>
      </c>
      <c r="X331" s="4">
        <v>2.2565108E10</v>
      </c>
      <c r="Y331" s="4">
        <v>3.53416579E11</v>
      </c>
      <c r="Z331" s="4">
        <v>1.390877E9</v>
      </c>
      <c r="AA331" s="4">
        <v>4.3417E8</v>
      </c>
      <c r="AB331" s="4">
        <v>5.087783E9</v>
      </c>
      <c r="AC331" s="4">
        <v>124000.0</v>
      </c>
      <c r="AD331" s="4">
        <v>0.0992</v>
      </c>
      <c r="AE331" s="4">
        <v>0.9359</v>
      </c>
      <c r="AF331" s="4">
        <v>0.0641</v>
      </c>
      <c r="AG331" s="4">
        <v>0.0012</v>
      </c>
      <c r="AH331" s="4">
        <v>0.0013</v>
      </c>
    </row>
    <row r="332" ht="15.75" customHeight="1">
      <c r="A332" s="4" t="s">
        <v>123</v>
      </c>
      <c r="B332" s="4" t="s">
        <v>124</v>
      </c>
      <c r="C332" s="4">
        <v>2015.0</v>
      </c>
      <c r="D332" s="4">
        <f t="shared" si="1"/>
        <v>0.2894738864</v>
      </c>
      <c r="E332" s="5">
        <v>117.861667</v>
      </c>
      <c r="F332" s="4">
        <f t="shared" si="28"/>
        <v>-0.04636234901</v>
      </c>
      <c r="G332" s="9">
        <v>0.34253284670234</v>
      </c>
      <c r="H332" s="4">
        <f t="shared" si="2"/>
        <v>0.3888951957</v>
      </c>
      <c r="I332" s="4">
        <v>1.104</v>
      </c>
      <c r="J332" s="4">
        <v>0.2422057403</v>
      </c>
      <c r="K332" s="4">
        <v>0.001</v>
      </c>
      <c r="L332" s="4">
        <v>9.057971014E-4</v>
      </c>
      <c r="M332" s="5">
        <v>0.04426</v>
      </c>
      <c r="N332" s="4">
        <v>115.5</v>
      </c>
      <c r="O332" s="5">
        <v>0.050685</v>
      </c>
      <c r="Q332" s="5">
        <v>0.090932</v>
      </c>
      <c r="R332" s="5">
        <v>0.182306</v>
      </c>
      <c r="S332" s="4">
        <v>3.34367425E11</v>
      </c>
      <c r="T332" s="4">
        <v>3.977381E9</v>
      </c>
      <c r="U332" s="4">
        <v>2.0395085E10</v>
      </c>
      <c r="V332" s="4">
        <v>3.54699333E11</v>
      </c>
      <c r="X332" s="4">
        <v>9.146116E9</v>
      </c>
      <c r="Y332" s="4">
        <v>3.54699333E11</v>
      </c>
      <c r="Z332" s="4">
        <v>6.079983E9</v>
      </c>
      <c r="AA332" s="4">
        <v>3.721453E9</v>
      </c>
      <c r="AB332" s="4">
        <v>5.684324E9</v>
      </c>
      <c r="AC332" s="4">
        <v>1.08543E8</v>
      </c>
      <c r="AD332" s="4">
        <v>0.0898</v>
      </c>
      <c r="AE332" s="4">
        <v>0.9427</v>
      </c>
      <c r="AF332" s="4">
        <v>0.0573</v>
      </c>
      <c r="AG332" s="4">
        <v>0.0105</v>
      </c>
      <c r="AH332" s="4">
        <v>0.0112</v>
      </c>
    </row>
    <row r="333" ht="15.75" customHeight="1">
      <c r="A333" s="4" t="s">
        <v>123</v>
      </c>
      <c r="B333" s="4" t="s">
        <v>124</v>
      </c>
      <c r="C333" s="4">
        <v>2016.0</v>
      </c>
      <c r="D333" s="4">
        <f t="shared" si="1"/>
        <v>1.214825736</v>
      </c>
      <c r="E333" s="5">
        <v>131.215833</v>
      </c>
      <c r="F333" s="4">
        <f t="shared" si="28"/>
        <v>0.1133037258</v>
      </c>
      <c r="G333" s="9">
        <v>0.280707254197166</v>
      </c>
      <c r="H333" s="4">
        <f t="shared" si="2"/>
        <v>0.1674035284</v>
      </c>
      <c r="I333" s="4">
        <v>2.5625</v>
      </c>
      <c r="J333" s="4">
        <v>1.321105072</v>
      </c>
      <c r="K333" s="4">
        <v>0.018</v>
      </c>
      <c r="L333" s="4">
        <v>0.007024390244</v>
      </c>
      <c r="M333" s="5">
        <v>0.073739</v>
      </c>
      <c r="N333" s="4">
        <v>401.3</v>
      </c>
      <c r="O333" s="5">
        <v>0.031798</v>
      </c>
      <c r="Q333" s="5">
        <v>-0.114467</v>
      </c>
      <c r="R333" s="5">
        <v>0.128527</v>
      </c>
      <c r="S333" s="4">
        <v>4.29981967E11</v>
      </c>
      <c r="T333" s="4">
        <v>8.441079E9</v>
      </c>
      <c r="U333" s="4">
        <v>4.1655875E10</v>
      </c>
      <c r="V333" s="4">
        <v>4.37922546E11</v>
      </c>
      <c r="X333" s="4">
        <v>7.530237E9</v>
      </c>
      <c r="Y333" s="4">
        <v>4.37922546E11</v>
      </c>
      <c r="Z333" s="4">
        <v>9.8589351E10</v>
      </c>
      <c r="AA333" s="4">
        <v>9.7475269E10</v>
      </c>
      <c r="AB333" s="4">
        <v>5.774154E9</v>
      </c>
      <c r="AC333" s="4">
        <v>1.824199E9</v>
      </c>
      <c r="AD333" s="4">
        <v>0.1569</v>
      </c>
      <c r="AE333" s="4">
        <v>0.9819</v>
      </c>
      <c r="AF333" s="4">
        <v>0.0181</v>
      </c>
      <c r="AG333" s="4">
        <v>0.246</v>
      </c>
      <c r="AH333" s="4">
        <v>0.2551</v>
      </c>
    </row>
    <row r="334" ht="15.75" customHeight="1">
      <c r="A334" s="4" t="s">
        <v>123</v>
      </c>
      <c r="B334" s="4" t="s">
        <v>124</v>
      </c>
      <c r="C334" s="4">
        <v>2017.0</v>
      </c>
      <c r="D334" s="4">
        <f t="shared" si="1"/>
        <v>0.4827409124</v>
      </c>
      <c r="E334" s="5">
        <v>138.27</v>
      </c>
      <c r="F334" s="4">
        <f t="shared" si="28"/>
        <v>0.0537600291</v>
      </c>
      <c r="G334" s="9">
        <v>0.157164658655981</v>
      </c>
      <c r="H334" s="4">
        <f t="shared" si="2"/>
        <v>0.1034046296</v>
      </c>
      <c r="I334" s="4">
        <v>3.839166666666667</v>
      </c>
      <c r="J334" s="4">
        <v>0.4982113821</v>
      </c>
      <c r="K334" s="4">
        <v>0.147</v>
      </c>
      <c r="L334" s="4">
        <v>0.03828955937</v>
      </c>
      <c r="M334" s="5">
        <v>0.047539</v>
      </c>
      <c r="N334" s="4">
        <v>355.0</v>
      </c>
      <c r="O334" s="5">
        <v>0.077376</v>
      </c>
      <c r="Q334" s="5">
        <v>0.083291</v>
      </c>
      <c r="R334" s="5">
        <v>0.057365</v>
      </c>
      <c r="S334" s="4">
        <v>4.30322733E11</v>
      </c>
      <c r="T334" s="4">
        <v>1.0838269E10</v>
      </c>
      <c r="U334" s="4">
        <v>6.8913797E10</v>
      </c>
      <c r="V334" s="4">
        <v>4.68085952E11</v>
      </c>
      <c r="X334" s="4">
        <v>3.7728706E10</v>
      </c>
      <c r="Y334" s="4">
        <v>4.68085952E11</v>
      </c>
      <c r="Z334" s="4">
        <v>1.3372078E10</v>
      </c>
      <c r="AA334" s="4">
        <v>1.5668766E10</v>
      </c>
      <c r="AB334" s="4">
        <v>7.371181E9</v>
      </c>
      <c r="AC334" s="4">
        <v>1.5274538E10</v>
      </c>
      <c r="AD334" s="4">
        <v>0.1567</v>
      </c>
      <c r="AE334" s="4">
        <v>0.9193</v>
      </c>
      <c r="AF334" s="4">
        <v>0.0807</v>
      </c>
      <c r="AG334" s="4">
        <v>0.0346</v>
      </c>
      <c r="AH334" s="4">
        <v>0.0364</v>
      </c>
    </row>
    <row r="335" ht="15.75" customHeight="1">
      <c r="A335" s="4" t="s">
        <v>123</v>
      </c>
      <c r="B335" s="4" t="s">
        <v>124</v>
      </c>
      <c r="C335" s="4">
        <v>2018.0</v>
      </c>
      <c r="D335" s="4">
        <f t="shared" si="1"/>
        <v>0.06289368987</v>
      </c>
      <c r="E335" s="5">
        <v>139.149167</v>
      </c>
      <c r="F335" s="4">
        <f t="shared" si="28"/>
        <v>0.006358335141</v>
      </c>
      <c r="G335" s="9">
        <v>0.109298715856037</v>
      </c>
      <c r="H335" s="4">
        <f t="shared" si="2"/>
        <v>0.1029403807</v>
      </c>
      <c r="I335" s="4">
        <v>3.979625</v>
      </c>
      <c r="J335" s="4">
        <v>0.03658563056</v>
      </c>
      <c r="K335" s="4">
        <v>0.13</v>
      </c>
      <c r="L335" s="4">
        <v>0.03266639445</v>
      </c>
      <c r="M335" s="5">
        <v>0.089426</v>
      </c>
      <c r="N335" s="4">
        <v>405.0</v>
      </c>
      <c r="O335" s="5">
        <v>-0.157945</v>
      </c>
      <c r="Q335" s="5">
        <v>0.087145</v>
      </c>
      <c r="R335" s="5">
        <v>-0.192973</v>
      </c>
      <c r="S335" s="4">
        <v>4.35650166E11</v>
      </c>
      <c r="T335" s="4">
        <v>3.7057359E10</v>
      </c>
      <c r="U335" s="4">
        <v>1.01935905E11</v>
      </c>
      <c r="V335" s="4">
        <v>5.06396235E11</v>
      </c>
      <c r="X335" s="4">
        <v>7.071126E10</v>
      </c>
      <c r="Y335" s="4">
        <v>5.06396235E11</v>
      </c>
      <c r="Z335" s="4">
        <v>2.2033302E10</v>
      </c>
      <c r="AA335" s="4">
        <v>1.8938776E10</v>
      </c>
      <c r="AB335" s="4">
        <v>2.0757127E10</v>
      </c>
      <c r="AC335" s="4">
        <v>1.3575068E10</v>
      </c>
      <c r="AD335" s="4">
        <v>0.1586</v>
      </c>
      <c r="AE335" s="4">
        <v>0.8603</v>
      </c>
      <c r="AF335" s="4">
        <v>0.1397</v>
      </c>
      <c r="AG335" s="4">
        <v>0.0389</v>
      </c>
      <c r="AH335" s="4">
        <v>0.0437</v>
      </c>
    </row>
    <row r="336" ht="15.75" customHeight="1">
      <c r="A336" s="4" t="s">
        <v>123</v>
      </c>
      <c r="B336" s="4" t="s">
        <v>124</v>
      </c>
      <c r="C336" s="4">
        <v>2019.0</v>
      </c>
      <c r="D336" s="4">
        <f t="shared" si="1"/>
        <v>0.0831467014</v>
      </c>
      <c r="E336" s="5">
        <v>142.634167</v>
      </c>
      <c r="F336" s="4">
        <f t="shared" si="28"/>
        <v>0.02504506549</v>
      </c>
      <c r="G336" s="9">
        <v>0.117745719106037</v>
      </c>
      <c r="H336" s="4">
        <f t="shared" si="2"/>
        <v>0.09270065362</v>
      </c>
      <c r="I336" s="4">
        <v>4.251041666666667</v>
      </c>
      <c r="J336" s="4">
        <v>0.06820156841</v>
      </c>
      <c r="K336" s="4">
        <v>0.17</v>
      </c>
      <c r="L336" s="4">
        <v>0.03999019848</v>
      </c>
      <c r="M336" s="5">
        <v>0.083247</v>
      </c>
      <c r="N336" s="4">
        <v>526.4</v>
      </c>
      <c r="O336" s="5">
        <v>-0.103477</v>
      </c>
      <c r="Q336" s="5">
        <v>0.146572</v>
      </c>
      <c r="R336" s="5">
        <v>-0.140062</v>
      </c>
      <c r="S336" s="4">
        <v>4.3952413E11</v>
      </c>
      <c r="T336" s="4">
        <v>1.04597855E11</v>
      </c>
      <c r="U336" s="4">
        <v>4.7551636E10</v>
      </c>
      <c r="V336" s="4">
        <v>5.5774886E11</v>
      </c>
      <c r="X336" s="4">
        <v>1.17937036E11</v>
      </c>
      <c r="Y336" s="4">
        <v>5.5774886E11</v>
      </c>
      <c r="Z336" s="4">
        <v>2.3363953E10</v>
      </c>
      <c r="AA336" s="4">
        <v>2.178676E10</v>
      </c>
      <c r="AB336" s="4">
        <v>1.2624399E10</v>
      </c>
      <c r="AC336" s="4">
        <v>1.7877968E10</v>
      </c>
      <c r="AD336" s="4">
        <v>0.1035</v>
      </c>
      <c r="AE336" s="4">
        <v>0.788</v>
      </c>
      <c r="AF336" s="4">
        <v>0.212</v>
      </c>
      <c r="AG336" s="4">
        <v>0.0409</v>
      </c>
      <c r="AH336" s="4">
        <v>0.0498</v>
      </c>
    </row>
    <row r="337" ht="15.75" customHeight="1">
      <c r="A337" s="4" t="s">
        <v>123</v>
      </c>
      <c r="B337" s="4" t="s">
        <v>124</v>
      </c>
      <c r="C337" s="4">
        <v>2020.0</v>
      </c>
      <c r="D337" s="4">
        <f t="shared" si="1"/>
        <v>0.1993774895</v>
      </c>
      <c r="E337" s="5">
        <v>152.78</v>
      </c>
      <c r="F337" s="4">
        <f t="shared" si="28"/>
        <v>0.07113185581</v>
      </c>
      <c r="G337" s="9">
        <v>0.141687059685592</v>
      </c>
      <c r="H337" s="4">
        <f t="shared" si="2"/>
        <v>0.07055520388</v>
      </c>
      <c r="I337" s="4">
        <v>5.242041666666666</v>
      </c>
      <c r="J337" s="4">
        <v>0.2331193335</v>
      </c>
      <c r="K337" s="4">
        <v>0.196</v>
      </c>
      <c r="L337" s="4">
        <v>0.03739001184</v>
      </c>
      <c r="M337" s="5">
        <v>-0.007465</v>
      </c>
      <c r="N337" s="4" t="s">
        <v>125</v>
      </c>
      <c r="O337" s="5">
        <v>-0.181802</v>
      </c>
      <c r="Q337" s="5">
        <v>0.143097</v>
      </c>
      <c r="R337" s="5">
        <v>-0.005631</v>
      </c>
      <c r="S337" s="4">
        <v>4.39168199E11</v>
      </c>
      <c r="T337" s="4">
        <v>9.1885433E10</v>
      </c>
      <c r="U337" s="4">
        <v>1.27700567E11</v>
      </c>
      <c r="V337" s="4">
        <v>6.14615362E11</v>
      </c>
      <c r="X337" s="4">
        <v>1.7442564E11</v>
      </c>
      <c r="Y337" s="4">
        <v>6.14615362E11</v>
      </c>
      <c r="Z337" s="4">
        <v>2.1766784E10</v>
      </c>
      <c r="AA337" s="4">
        <v>1.9874955E10</v>
      </c>
      <c r="AB337" s="4">
        <v>2.3707295E10</v>
      </c>
      <c r="AC337" s="4">
        <v>2.0433054E10</v>
      </c>
      <c r="AD337" s="4">
        <v>0.1055</v>
      </c>
      <c r="AE337" s="4">
        <v>0.7145</v>
      </c>
      <c r="AF337" s="4">
        <v>0.2855</v>
      </c>
      <c r="AG337" s="4">
        <v>0.0339</v>
      </c>
      <c r="AH337" s="4">
        <v>0.0452</v>
      </c>
    </row>
    <row r="338" ht="15.75" customHeight="1">
      <c r="A338" s="4" t="s">
        <v>123</v>
      </c>
      <c r="B338" s="4" t="s">
        <v>124</v>
      </c>
      <c r="C338" s="4">
        <v>2021.0</v>
      </c>
      <c r="D338" s="4">
        <f t="shared" si="1"/>
        <v>0.008095997793</v>
      </c>
      <c r="E338" s="5">
        <v>143.334167</v>
      </c>
      <c r="F338" s="4">
        <f t="shared" si="28"/>
        <v>-0.06182637125</v>
      </c>
      <c r="G338" s="9">
        <v>0.398543479849648</v>
      </c>
      <c r="H338" s="4">
        <f t="shared" si="2"/>
        <v>0.4603698511</v>
      </c>
      <c r="I338" s="4">
        <v>4.76225</v>
      </c>
      <c r="J338" s="4">
        <v>-0.09152763316</v>
      </c>
      <c r="K338" s="4">
        <v>0.18</v>
      </c>
      <c r="L338" s="4">
        <v>0.0377972597</v>
      </c>
      <c r="M338" s="5">
        <v>-0.007775</v>
      </c>
      <c r="N338" s="4" t="s">
        <v>126</v>
      </c>
      <c r="O338" s="5">
        <v>-0.271703</v>
      </c>
      <c r="Q338" s="5">
        <v>0.057131</v>
      </c>
      <c r="R338" s="5">
        <v>-0.628586</v>
      </c>
      <c r="S338" s="4">
        <v>4.52212312E11</v>
      </c>
      <c r="T338" s="4">
        <v>1.74436049E11</v>
      </c>
      <c r="U338" s="4">
        <v>1.21044917E11</v>
      </c>
      <c r="V338" s="4">
        <v>6.93865247E11</v>
      </c>
      <c r="X338" s="4">
        <v>2.39139319E11</v>
      </c>
      <c r="Y338" s="4">
        <v>6.93865247E11</v>
      </c>
      <c r="Z338" s="4">
        <v>3.1635781E10</v>
      </c>
      <c r="AA338" s="4">
        <v>2.5999314E10</v>
      </c>
      <c r="AD338" s="4">
        <v>0.1039</v>
      </c>
      <c r="AE338" s="4">
        <v>0.6517</v>
      </c>
      <c r="AF338" s="4">
        <v>0.3483</v>
      </c>
      <c r="AG338" s="4">
        <v>0.0395</v>
      </c>
      <c r="AH338" s="4">
        <v>0.058</v>
      </c>
    </row>
    <row r="339" ht="15.75" customHeight="1">
      <c r="A339" s="4" t="s">
        <v>123</v>
      </c>
      <c r="B339" s="4" t="s">
        <v>124</v>
      </c>
      <c r="C339" s="4">
        <v>2022.0</v>
      </c>
      <c r="D339" s="4">
        <f t="shared" si="1"/>
        <v>-0.162695172</v>
      </c>
      <c r="E339" s="5">
        <v>127.691667</v>
      </c>
      <c r="F339" s="4">
        <f t="shared" si="28"/>
        <v>-0.1091330862</v>
      </c>
      <c r="G339" s="9">
        <v>-0.170138681536268</v>
      </c>
      <c r="H339" s="4">
        <f t="shared" si="2"/>
        <v>-0.06100559535</v>
      </c>
      <c r="I339" s="4">
        <v>3.098916666666666</v>
      </c>
      <c r="J339" s="4">
        <v>-0.3492746776</v>
      </c>
      <c r="K339" s="4">
        <v>0.24</v>
      </c>
      <c r="L339" s="4">
        <v>0.07744641945</v>
      </c>
      <c r="M339" s="5">
        <v>0.280733</v>
      </c>
      <c r="N339" s="4" t="s">
        <v>127</v>
      </c>
      <c r="O339" s="5">
        <v>-0.060831</v>
      </c>
      <c r="Q339" s="5">
        <v>0.132307</v>
      </c>
      <c r="R339" s="5">
        <v>-0.274576</v>
      </c>
      <c r="S339" s="4">
        <v>4.58942633E11</v>
      </c>
      <c r="T339" s="4">
        <v>1.91142008E11</v>
      </c>
      <c r="U339" s="4">
        <v>1.77204471E11</v>
      </c>
      <c r="V339" s="4">
        <v>7.625239E11</v>
      </c>
      <c r="X339" s="4">
        <v>3.01411281E11</v>
      </c>
      <c r="Y339" s="4">
        <v>7.625239E11</v>
      </c>
      <c r="Z339" s="4">
        <v>3.7333305E10</v>
      </c>
      <c r="AA339" s="4">
        <v>3.1172227E10</v>
      </c>
      <c r="AB339" s="4">
        <v>3.0351966E10</v>
      </c>
      <c r="AC339" s="4">
        <v>2.3525942E10</v>
      </c>
      <c r="AD339" s="4">
        <v>0.1097</v>
      </c>
      <c r="AE339" s="4">
        <v>0.6019</v>
      </c>
      <c r="AF339" s="4">
        <v>0.3981</v>
      </c>
      <c r="AG339" s="4">
        <v>0.0428</v>
      </c>
      <c r="AH339" s="4">
        <v>0.0684</v>
      </c>
    </row>
    <row r="340" ht="15.75" customHeight="1">
      <c r="A340" s="4" t="s">
        <v>128</v>
      </c>
      <c r="B340" s="4" t="s">
        <v>129</v>
      </c>
      <c r="C340" s="4">
        <v>2010.0</v>
      </c>
      <c r="D340" s="4">
        <f t="shared" si="1"/>
        <v>0</v>
      </c>
      <c r="E340" s="5">
        <v>132.264167</v>
      </c>
      <c r="F340" s="4">
        <f>0</f>
        <v>0</v>
      </c>
      <c r="G340" s="10">
        <v>0.0</v>
      </c>
      <c r="H340" s="4">
        <f t="shared" si="2"/>
        <v>0</v>
      </c>
      <c r="I340" s="4">
        <v>0.0</v>
      </c>
      <c r="J340" s="4">
        <v>0.0</v>
      </c>
      <c r="K340" s="4">
        <v>0.0</v>
      </c>
      <c r="L340" s="4">
        <v>0.0</v>
      </c>
      <c r="M340" s="5">
        <v>0.0</v>
      </c>
      <c r="N340" s="4">
        <v>0.0</v>
      </c>
      <c r="O340" s="5">
        <v>0.0</v>
      </c>
      <c r="Q340" s="5">
        <v>0.0</v>
      </c>
      <c r="R340" s="5">
        <v>0.0</v>
      </c>
      <c r="S340" s="4">
        <v>6.742792E9</v>
      </c>
      <c r="U340" s="4">
        <v>7.47861E8</v>
      </c>
      <c r="V340" s="4">
        <v>2.9239697E10</v>
      </c>
      <c r="W340" s="4">
        <v>5.379826E9</v>
      </c>
      <c r="X340" s="4">
        <v>1.7488261E10</v>
      </c>
      <c r="Y340" s="4">
        <v>2.9239697E10</v>
      </c>
      <c r="Z340" s="4">
        <v>3.790116E9</v>
      </c>
      <c r="AA340" s="4">
        <v>2.900007E9</v>
      </c>
      <c r="AE340" s="4">
        <v>0.2306</v>
      </c>
      <c r="AG340" s="4">
        <v>0.1047</v>
      </c>
      <c r="AH340" s="4">
        <v>0.5479</v>
      </c>
    </row>
    <row r="341" ht="15.75" customHeight="1">
      <c r="A341" s="4" t="s">
        <v>128</v>
      </c>
      <c r="B341" s="4" t="s">
        <v>129</v>
      </c>
      <c r="C341" s="4">
        <v>2011.0</v>
      </c>
      <c r="D341" s="4">
        <f t="shared" si="1"/>
        <v>0.01149215267</v>
      </c>
      <c r="E341" s="5">
        <v>130.744167</v>
      </c>
      <c r="F341" s="4">
        <f t="shared" ref="F341:F352" si="29">(E341-E340)/E340</f>
        <v>-0.01149215267</v>
      </c>
      <c r="G341" s="9">
        <v>0.199348005442911</v>
      </c>
      <c r="H341" s="4">
        <f t="shared" si="2"/>
        <v>0.2108401581</v>
      </c>
      <c r="I341" s="4">
        <v>0.0</v>
      </c>
      <c r="J341" s="4">
        <v>0.0</v>
      </c>
      <c r="K341" s="4">
        <v>0.0</v>
      </c>
      <c r="L341" s="4">
        <v>0.0</v>
      </c>
      <c r="M341" s="5">
        <v>-0.327468</v>
      </c>
      <c r="N341" s="4">
        <v>0.0</v>
      </c>
      <c r="O341" s="5">
        <v>-0.047093</v>
      </c>
      <c r="Q341" s="5">
        <v>-0.419859</v>
      </c>
      <c r="R341" s="5">
        <v>0.119553</v>
      </c>
      <c r="S341" s="4">
        <v>1.0561634E10</v>
      </c>
      <c r="T341" s="4">
        <v>2.90163E8</v>
      </c>
      <c r="U341" s="4">
        <v>5.116835E9</v>
      </c>
      <c r="V341" s="4">
        <v>5.4377187E10</v>
      </c>
      <c r="W341" s="4">
        <v>9.198668E9</v>
      </c>
      <c r="X341" s="4">
        <v>1.7644361E10</v>
      </c>
      <c r="Y341" s="4">
        <v>5.4377187E10</v>
      </c>
      <c r="Z341" s="4">
        <v>4.943976E9</v>
      </c>
      <c r="AA341" s="4">
        <v>3.818842E9</v>
      </c>
      <c r="AE341" s="4">
        <v>0.1942</v>
      </c>
      <c r="AG341" s="4">
        <v>0.0913</v>
      </c>
      <c r="AH341" s="4">
        <v>0.4414</v>
      </c>
    </row>
    <row r="342" ht="15.75" customHeight="1">
      <c r="A342" s="4" t="s">
        <v>128</v>
      </c>
      <c r="B342" s="4" t="s">
        <v>129</v>
      </c>
      <c r="C342" s="4">
        <v>2012.0</v>
      </c>
      <c r="D342" s="4">
        <f t="shared" si="1"/>
        <v>-0.01235873873</v>
      </c>
      <c r="E342" s="5">
        <v>132.36</v>
      </c>
      <c r="F342" s="4">
        <f t="shared" si="29"/>
        <v>0.01235873873</v>
      </c>
      <c r="G342" s="9">
        <v>0.137235673119481</v>
      </c>
      <c r="H342" s="4">
        <f t="shared" si="2"/>
        <v>0.1248769344</v>
      </c>
      <c r="I342" s="4">
        <v>0.0</v>
      </c>
      <c r="J342" s="4">
        <v>0.0</v>
      </c>
      <c r="K342" s="4">
        <v>0.0</v>
      </c>
      <c r="L342" s="4">
        <v>0.0</v>
      </c>
      <c r="M342" s="5">
        <v>0.069809</v>
      </c>
      <c r="N342" s="4">
        <v>0.0</v>
      </c>
      <c r="O342" s="5">
        <v>0.256641</v>
      </c>
      <c r="Q342" s="5">
        <v>-0.112509</v>
      </c>
      <c r="R342" s="5">
        <v>0.659297</v>
      </c>
      <c r="S342" s="4">
        <v>1.4938128E10</v>
      </c>
      <c r="U342" s="4">
        <v>3.507285E9</v>
      </c>
      <c r="V342" s="4">
        <v>7.0332938E10</v>
      </c>
      <c r="W342" s="4">
        <v>1.3575162E10</v>
      </c>
      <c r="X342" s="4">
        <v>2.875786E10</v>
      </c>
      <c r="Y342" s="4">
        <v>7.0332938E10</v>
      </c>
      <c r="Z342" s="4">
        <v>5.982381E9</v>
      </c>
      <c r="AA342" s="4">
        <v>4.376494E9</v>
      </c>
      <c r="AD342" s="4">
        <v>-0.0695</v>
      </c>
      <c r="AE342" s="4">
        <v>0.2124</v>
      </c>
      <c r="AF342" s="4">
        <v>0.7876</v>
      </c>
      <c r="AG342" s="4">
        <v>0.0702</v>
      </c>
      <c r="AH342" s="4">
        <v>0.3433</v>
      </c>
    </row>
    <row r="343" ht="15.75" customHeight="1">
      <c r="A343" s="4" t="s">
        <v>128</v>
      </c>
      <c r="B343" s="4" t="s">
        <v>129</v>
      </c>
      <c r="C343" s="4">
        <v>2013.0</v>
      </c>
      <c r="D343" s="4">
        <f t="shared" si="1"/>
        <v>-0.02646821547</v>
      </c>
      <c r="E343" s="5">
        <v>135.863333</v>
      </c>
      <c r="F343" s="4">
        <f t="shared" si="29"/>
        <v>0.02646821547</v>
      </c>
      <c r="G343" s="9">
        <v>-0.0147454126009796</v>
      </c>
      <c r="H343" s="4">
        <f t="shared" si="2"/>
        <v>-0.04121362807</v>
      </c>
      <c r="I343" s="4">
        <v>0.0</v>
      </c>
      <c r="J343" s="4">
        <v>0.0</v>
      </c>
      <c r="K343" s="4">
        <v>0.0</v>
      </c>
      <c r="L343" s="4">
        <v>0.0</v>
      </c>
      <c r="M343" s="5">
        <v>0.199688</v>
      </c>
      <c r="N343" s="4">
        <v>0.0</v>
      </c>
      <c r="O343" s="5">
        <v>-0.238449</v>
      </c>
      <c r="Q343" s="5">
        <v>0.059899</v>
      </c>
      <c r="R343" s="5">
        <v>-0.196183</v>
      </c>
      <c r="S343" s="4">
        <v>2.1612314E10</v>
      </c>
      <c r="U343" s="4">
        <v>6.18283E9</v>
      </c>
      <c r="V343" s="4">
        <v>1.04998965E11</v>
      </c>
      <c r="X343" s="4">
        <v>4.092174E10</v>
      </c>
      <c r="Y343" s="4">
        <v>1.04998965E11</v>
      </c>
      <c r="Z343" s="4">
        <v>8.145761E9</v>
      </c>
      <c r="AA343" s="4">
        <v>6.674186E9</v>
      </c>
      <c r="AD343" s="4">
        <v>-0.0829</v>
      </c>
      <c r="AE343" s="4">
        <v>0.2058</v>
      </c>
      <c r="AF343" s="4">
        <v>0.7942</v>
      </c>
      <c r="AG343" s="4">
        <v>0.0761</v>
      </c>
      <c r="AH343" s="4">
        <v>0.3652</v>
      </c>
    </row>
    <row r="344" ht="15.75" customHeight="1">
      <c r="A344" s="4" t="s">
        <v>128</v>
      </c>
      <c r="B344" s="4" t="s">
        <v>129</v>
      </c>
      <c r="C344" s="4">
        <v>2014.0</v>
      </c>
      <c r="D344" s="4">
        <f t="shared" si="1"/>
        <v>0.09032360482</v>
      </c>
      <c r="E344" s="5">
        <v>123.591667</v>
      </c>
      <c r="F344" s="4">
        <f t="shared" si="29"/>
        <v>-0.09032360482</v>
      </c>
      <c r="G344" s="9">
        <v>0.0141065102272962</v>
      </c>
      <c r="H344" s="4">
        <f t="shared" si="2"/>
        <v>0.1044301151</v>
      </c>
      <c r="I344" s="4">
        <v>0.0</v>
      </c>
      <c r="J344" s="4">
        <v>0.0</v>
      </c>
      <c r="K344" s="4">
        <v>0.0</v>
      </c>
      <c r="L344" s="4">
        <v>0.0</v>
      </c>
      <c r="M344" s="5">
        <v>0.296735</v>
      </c>
      <c r="N344" s="4">
        <v>0.0</v>
      </c>
      <c r="O344" s="5">
        <v>-0.154721</v>
      </c>
      <c r="Q344" s="5">
        <v>0.00401</v>
      </c>
      <c r="R344" s="5">
        <v>-0.240911</v>
      </c>
      <c r="S344" s="4">
        <v>2.7769229E10</v>
      </c>
      <c r="U344" s="4">
        <v>1.1970383E10</v>
      </c>
      <c r="V344" s="4">
        <v>1.53196903E11</v>
      </c>
      <c r="X344" s="4">
        <v>6.2790733E10</v>
      </c>
      <c r="Y344" s="4">
        <v>1.53196903E11</v>
      </c>
      <c r="Z344" s="4">
        <v>7.699325E9</v>
      </c>
      <c r="AA344" s="4">
        <v>6.156915E9</v>
      </c>
      <c r="AD344" s="4">
        <v>-0.0782</v>
      </c>
      <c r="AE344" s="4">
        <v>0.1813</v>
      </c>
      <c r="AF344" s="4">
        <v>0.8187</v>
      </c>
      <c r="AG344" s="4">
        <v>0.0477</v>
      </c>
      <c r="AH344" s="4">
        <v>0.2494</v>
      </c>
    </row>
    <row r="345" ht="15.75" customHeight="1">
      <c r="A345" s="4" t="s">
        <v>128</v>
      </c>
      <c r="B345" s="4" t="s">
        <v>129</v>
      </c>
      <c r="C345" s="4">
        <v>2015.0</v>
      </c>
      <c r="D345" s="4">
        <f t="shared" si="1"/>
        <v>0.04636234901</v>
      </c>
      <c r="E345" s="5">
        <v>117.861667</v>
      </c>
      <c r="F345" s="4">
        <f t="shared" si="29"/>
        <v>-0.04636234901</v>
      </c>
      <c r="G345" s="9">
        <v>0.34253284670234</v>
      </c>
      <c r="H345" s="4">
        <f t="shared" si="2"/>
        <v>0.3888951957</v>
      </c>
      <c r="I345" s="4">
        <v>0.0</v>
      </c>
      <c r="J345" s="4">
        <v>0.0</v>
      </c>
      <c r="K345" s="4">
        <v>0.0</v>
      </c>
      <c r="L345" s="4">
        <v>0.0</v>
      </c>
      <c r="M345" s="5">
        <v>0.04426</v>
      </c>
      <c r="N345" s="4">
        <v>0.0</v>
      </c>
      <c r="O345" s="5">
        <v>0.050685</v>
      </c>
      <c r="Q345" s="5">
        <v>0.090932</v>
      </c>
      <c r="R345" s="5">
        <v>0.182306</v>
      </c>
      <c r="S345" s="4">
        <v>3.4145908E10</v>
      </c>
      <c r="U345" s="4">
        <v>2.2304029E10</v>
      </c>
      <c r="V345" s="4">
        <v>1.68485373E11</v>
      </c>
      <c r="X345" s="4">
        <v>6.0161414E10</v>
      </c>
      <c r="Y345" s="4">
        <v>1.68485373E11</v>
      </c>
      <c r="Z345" s="4">
        <v>2.8730221E10</v>
      </c>
      <c r="AA345" s="4">
        <v>2.686687E10</v>
      </c>
      <c r="AB345" s="4">
        <v>1.308E8</v>
      </c>
      <c r="AD345" s="4">
        <v>0.035</v>
      </c>
      <c r="AE345" s="4">
        <v>0.2027</v>
      </c>
      <c r="AF345" s="4">
        <v>0.7973</v>
      </c>
      <c r="AG345" s="4">
        <v>0.1675</v>
      </c>
      <c r="AH345" s="4">
        <v>0.8679</v>
      </c>
    </row>
    <row r="346" ht="15.75" customHeight="1">
      <c r="A346" s="4" t="s">
        <v>128</v>
      </c>
      <c r="B346" s="4" t="s">
        <v>129</v>
      </c>
      <c r="C346" s="4">
        <v>2016.0</v>
      </c>
      <c r="D346" s="4">
        <f t="shared" si="1"/>
        <v>-0.1133037258</v>
      </c>
      <c r="E346" s="5">
        <v>131.215833</v>
      </c>
      <c r="F346" s="4">
        <f t="shared" si="29"/>
        <v>0.1133037258</v>
      </c>
      <c r="G346" s="9">
        <v>0.280707254197166</v>
      </c>
      <c r="H346" s="4">
        <f t="shared" si="2"/>
        <v>0.1674035284</v>
      </c>
      <c r="I346" s="4">
        <v>0.0</v>
      </c>
      <c r="J346" s="4">
        <v>0.0</v>
      </c>
      <c r="K346" s="4">
        <v>0.0</v>
      </c>
      <c r="L346" s="4">
        <v>0.0</v>
      </c>
      <c r="M346" s="5">
        <v>0.073739</v>
      </c>
      <c r="N346" s="4">
        <v>0.0</v>
      </c>
      <c r="O346" s="5">
        <v>0.031798</v>
      </c>
      <c r="Q346" s="5">
        <v>-0.114467</v>
      </c>
      <c r="R346" s="5">
        <v>0.128527</v>
      </c>
      <c r="S346" s="4">
        <v>4.4021883E10</v>
      </c>
      <c r="T346" s="4">
        <v>2.31863E8</v>
      </c>
      <c r="U346" s="4">
        <v>1.3084024E10</v>
      </c>
      <c r="V346" s="4">
        <v>2.13214154E11</v>
      </c>
      <c r="X346" s="4">
        <v>9.2552348E10</v>
      </c>
      <c r="Y346" s="4">
        <v>2.13214154E11</v>
      </c>
      <c r="Z346" s="4">
        <v>1.2436904E10</v>
      </c>
      <c r="AA346" s="4">
        <v>9.875975E9</v>
      </c>
      <c r="AD346" s="4">
        <v>-0.1201</v>
      </c>
      <c r="AE346" s="4">
        <v>0.2065</v>
      </c>
      <c r="AF346" s="4">
        <v>0.7935</v>
      </c>
      <c r="AG346" s="4">
        <v>0.0517</v>
      </c>
      <c r="AH346" s="4">
        <v>0.2527</v>
      </c>
    </row>
    <row r="347" ht="15.75" customHeight="1">
      <c r="A347" s="4" t="s">
        <v>128</v>
      </c>
      <c r="B347" s="4" t="s">
        <v>129</v>
      </c>
      <c r="C347" s="4">
        <v>2017.0</v>
      </c>
      <c r="D347" s="4">
        <f t="shared" si="1"/>
        <v>-0.0537600291</v>
      </c>
      <c r="E347" s="5">
        <v>138.27</v>
      </c>
      <c r="F347" s="4">
        <f t="shared" si="29"/>
        <v>0.0537600291</v>
      </c>
      <c r="G347" s="9">
        <v>0.157164658655981</v>
      </c>
      <c r="H347" s="4">
        <f t="shared" si="2"/>
        <v>0.1034046296</v>
      </c>
      <c r="I347" s="4">
        <v>0.0</v>
      </c>
      <c r="J347" s="4">
        <v>0.0</v>
      </c>
      <c r="K347" s="4">
        <v>0.0</v>
      </c>
      <c r="L347" s="4">
        <v>0.0</v>
      </c>
      <c r="M347" s="5">
        <v>0.047539</v>
      </c>
      <c r="N347" s="4">
        <v>0.0</v>
      </c>
      <c r="O347" s="5">
        <v>0.077376</v>
      </c>
      <c r="Q347" s="5">
        <v>0.083291</v>
      </c>
      <c r="R347" s="5">
        <v>0.057365</v>
      </c>
      <c r="S347" s="4">
        <v>5.0552742E10</v>
      </c>
      <c r="U347" s="4">
        <v>1.4033124E10</v>
      </c>
      <c r="V347" s="4">
        <v>2.25343421E11</v>
      </c>
      <c r="X347" s="4">
        <v>1.029488E11</v>
      </c>
      <c r="Y347" s="4">
        <v>2.25343421E11</v>
      </c>
      <c r="Z347" s="4">
        <v>8.255401E9</v>
      </c>
      <c r="AA347" s="4">
        <v>6.908748E9</v>
      </c>
      <c r="AD347" s="4">
        <v>-0.1532</v>
      </c>
      <c r="AE347" s="4">
        <v>0.2243</v>
      </c>
      <c r="AF347" s="4">
        <v>0.7757</v>
      </c>
      <c r="AG347" s="4">
        <v>0.0315</v>
      </c>
      <c r="AH347" s="4">
        <v>0.1461</v>
      </c>
    </row>
    <row r="348" ht="15.75" customHeight="1">
      <c r="A348" s="4" t="s">
        <v>128</v>
      </c>
      <c r="B348" s="4" t="s">
        <v>129</v>
      </c>
      <c r="C348" s="4">
        <v>2018.0</v>
      </c>
      <c r="D348" s="4">
        <f t="shared" si="1"/>
        <v>-0.006358335141</v>
      </c>
      <c r="E348" s="5">
        <v>139.149167</v>
      </c>
      <c r="F348" s="4">
        <f t="shared" si="29"/>
        <v>0.006358335141</v>
      </c>
      <c r="G348" s="9">
        <v>0.109298715856037</v>
      </c>
      <c r="H348" s="4">
        <f t="shared" si="2"/>
        <v>0.1029403807</v>
      </c>
      <c r="I348" s="4">
        <v>0.0</v>
      </c>
      <c r="J348" s="4">
        <v>0.0</v>
      </c>
      <c r="K348" s="4">
        <v>0.0</v>
      </c>
      <c r="L348" s="4">
        <v>0.0</v>
      </c>
      <c r="M348" s="5">
        <v>0.089426</v>
      </c>
      <c r="N348" s="4">
        <v>0.0</v>
      </c>
      <c r="O348" s="5">
        <v>-0.157945</v>
      </c>
      <c r="Q348" s="5">
        <v>0.087145</v>
      </c>
      <c r="R348" s="5">
        <v>-0.192973</v>
      </c>
      <c r="S348" s="4">
        <v>5.5692987E10</v>
      </c>
      <c r="U348" s="4">
        <v>3.348939E10</v>
      </c>
      <c r="V348" s="4">
        <v>2.49197519E11</v>
      </c>
      <c r="X348" s="4">
        <v>7.6548119E10</v>
      </c>
      <c r="Y348" s="4">
        <v>2.49197519E11</v>
      </c>
      <c r="Z348" s="4">
        <v>6.465995E9</v>
      </c>
      <c r="AA348" s="4">
        <v>5.140245E9</v>
      </c>
      <c r="AD348" s="4">
        <v>0.0689</v>
      </c>
      <c r="AE348" s="4">
        <v>0.2235</v>
      </c>
      <c r="AF348" s="4">
        <v>0.7765</v>
      </c>
      <c r="AG348" s="4">
        <v>0.0217</v>
      </c>
      <c r="AH348" s="4">
        <v>0.0968</v>
      </c>
    </row>
    <row r="349" ht="15.75" customHeight="1">
      <c r="A349" s="4" t="s">
        <v>128</v>
      </c>
      <c r="B349" s="4" t="s">
        <v>129</v>
      </c>
      <c r="C349" s="4">
        <v>2019.0</v>
      </c>
      <c r="D349" s="4">
        <f t="shared" si="1"/>
        <v>-0.02504506549</v>
      </c>
      <c r="E349" s="5">
        <v>142.634167</v>
      </c>
      <c r="F349" s="4">
        <f t="shared" si="29"/>
        <v>0.02504506549</v>
      </c>
      <c r="G349" s="9">
        <v>0.117745719106037</v>
      </c>
      <c r="H349" s="4">
        <f t="shared" si="2"/>
        <v>0.09270065362</v>
      </c>
      <c r="I349" s="4">
        <v>0.0</v>
      </c>
      <c r="J349" s="4">
        <v>0.0</v>
      </c>
      <c r="K349" s="4">
        <v>0.0</v>
      </c>
      <c r="L349" s="4">
        <v>0.0</v>
      </c>
      <c r="M349" s="5">
        <v>0.083247</v>
      </c>
      <c r="N349" s="4">
        <v>0.0</v>
      </c>
      <c r="O349" s="5">
        <v>-0.103477</v>
      </c>
      <c r="Q349" s="5">
        <v>0.146572</v>
      </c>
      <c r="R349" s="5">
        <v>-0.140062</v>
      </c>
      <c r="S349" s="4">
        <v>6.4839476E10</v>
      </c>
      <c r="U349" s="4">
        <v>7.2768098E10</v>
      </c>
      <c r="V349" s="4">
        <v>2.7783481E11</v>
      </c>
      <c r="X349" s="4">
        <v>1.22282874E11</v>
      </c>
      <c r="Y349" s="4">
        <v>2.7783481E11</v>
      </c>
      <c r="Z349" s="4">
        <v>1.1514135E10</v>
      </c>
      <c r="AA349" s="4">
        <v>9.146489E9</v>
      </c>
      <c r="AD349" s="4">
        <v>0.0279</v>
      </c>
      <c r="AE349" s="4">
        <v>0.2334</v>
      </c>
      <c r="AF349" s="4">
        <v>0.7666</v>
      </c>
      <c r="AG349" s="4">
        <v>0.0347</v>
      </c>
      <c r="AH349" s="4">
        <v>0.1518</v>
      </c>
    </row>
    <row r="350" ht="15.75" customHeight="1">
      <c r="A350" s="4" t="s">
        <v>128</v>
      </c>
      <c r="B350" s="4" t="s">
        <v>129</v>
      </c>
      <c r="C350" s="4">
        <v>2020.0</v>
      </c>
      <c r="D350" s="4">
        <f t="shared" si="1"/>
        <v>-0.07113185581</v>
      </c>
      <c r="E350" s="5">
        <v>152.78</v>
      </c>
      <c r="F350" s="4">
        <f t="shared" si="29"/>
        <v>0.07113185581</v>
      </c>
      <c r="G350" s="9">
        <v>0.141687059685592</v>
      </c>
      <c r="H350" s="4">
        <f t="shared" si="2"/>
        <v>0.07055520388</v>
      </c>
      <c r="I350" s="4">
        <v>0.0</v>
      </c>
      <c r="J350" s="4">
        <v>0.0</v>
      </c>
      <c r="K350" s="4">
        <v>0.0</v>
      </c>
      <c r="L350" s="4">
        <v>0.0</v>
      </c>
      <c r="M350" s="5">
        <v>-0.007465</v>
      </c>
      <c r="N350" s="4" t="s">
        <v>130</v>
      </c>
      <c r="O350" s="5">
        <v>-0.181802</v>
      </c>
      <c r="Q350" s="5">
        <v>0.143097</v>
      </c>
      <c r="R350" s="5">
        <v>-0.005631</v>
      </c>
      <c r="S350" s="4">
        <v>7.7631674E10</v>
      </c>
      <c r="U350" s="4">
        <v>2.0705484E10</v>
      </c>
      <c r="V350" s="4">
        <v>2.28019468E11</v>
      </c>
      <c r="X350" s="4">
        <v>9.5511092E10</v>
      </c>
      <c r="Y350" s="4">
        <v>2.28019468E11</v>
      </c>
      <c r="Z350" s="4">
        <v>1.8618901E10</v>
      </c>
      <c r="AA350" s="4">
        <v>1.4810398E10</v>
      </c>
      <c r="AD350" s="4">
        <v>-0.0475</v>
      </c>
      <c r="AE350" s="4">
        <v>0.3405</v>
      </c>
      <c r="AF350" s="4">
        <v>0.6595</v>
      </c>
      <c r="AG350" s="4">
        <v>0.0585</v>
      </c>
      <c r="AH350" s="4">
        <v>0.2109</v>
      </c>
    </row>
    <row r="351" ht="15.75" customHeight="1">
      <c r="A351" s="4" t="s">
        <v>128</v>
      </c>
      <c r="B351" s="4" t="s">
        <v>129</v>
      </c>
      <c r="C351" s="4">
        <v>2021.0</v>
      </c>
      <c r="D351" s="4">
        <f t="shared" si="1"/>
        <v>0.06182637125</v>
      </c>
      <c r="E351" s="5">
        <v>143.334167</v>
      </c>
      <c r="F351" s="4">
        <f t="shared" si="29"/>
        <v>-0.06182637125</v>
      </c>
      <c r="G351" s="9">
        <v>0.398543479849648</v>
      </c>
      <c r="H351" s="4">
        <f t="shared" si="2"/>
        <v>0.4603698511</v>
      </c>
      <c r="I351" s="4">
        <v>0.0</v>
      </c>
      <c r="J351" s="4">
        <v>0.0</v>
      </c>
      <c r="K351" s="4">
        <v>0.0</v>
      </c>
      <c r="L351" s="4">
        <v>0.0</v>
      </c>
      <c r="M351" s="5">
        <v>-0.007775</v>
      </c>
      <c r="N351" s="4" t="s">
        <v>131</v>
      </c>
      <c r="O351" s="5">
        <v>-0.271703</v>
      </c>
      <c r="Q351" s="5">
        <v>0.057131</v>
      </c>
      <c r="R351" s="5">
        <v>-0.628586</v>
      </c>
      <c r="S351" s="4">
        <v>8.0413461E10</v>
      </c>
      <c r="U351" s="4">
        <v>3.1564532E10</v>
      </c>
      <c r="V351" s="4">
        <v>2.51949004E11</v>
      </c>
      <c r="X351" s="4">
        <v>9.6330009E10</v>
      </c>
      <c r="Y351" s="4">
        <v>2.51949004E11</v>
      </c>
      <c r="Z351" s="4">
        <v>3.649647E9</v>
      </c>
      <c r="AA351" s="4">
        <v>2.781787E9</v>
      </c>
      <c r="AD351" s="4">
        <v>0.0529</v>
      </c>
      <c r="AE351" s="4">
        <v>0.3192</v>
      </c>
      <c r="AF351" s="4">
        <v>0.6808</v>
      </c>
      <c r="AG351" s="4">
        <v>0.0116</v>
      </c>
      <c r="AH351" s="4">
        <v>0.0352</v>
      </c>
    </row>
    <row r="352" ht="15.75" customHeight="1">
      <c r="A352" s="4" t="s">
        <v>128</v>
      </c>
      <c r="B352" s="4" t="s">
        <v>129</v>
      </c>
      <c r="C352" s="4">
        <v>2022.0</v>
      </c>
      <c r="D352" s="4">
        <f t="shared" si="1"/>
        <v>0.1091330862</v>
      </c>
      <c r="E352" s="5">
        <v>127.691667</v>
      </c>
      <c r="F352" s="4">
        <f t="shared" si="29"/>
        <v>-0.1091330862</v>
      </c>
      <c r="G352" s="9">
        <v>-0.170138681536268</v>
      </c>
      <c r="H352" s="4">
        <f t="shared" si="2"/>
        <v>-0.06100559535</v>
      </c>
      <c r="I352" s="4">
        <v>765.0</v>
      </c>
      <c r="J352" s="4">
        <v>0.0</v>
      </c>
      <c r="K352" s="4">
        <v>0.0</v>
      </c>
      <c r="L352" s="4">
        <v>0.0</v>
      </c>
      <c r="M352" s="5">
        <v>0.280733</v>
      </c>
      <c r="N352" s="4" t="s">
        <v>132</v>
      </c>
      <c r="O352" s="5">
        <v>-0.060831</v>
      </c>
      <c r="Q352" s="5">
        <v>0.132307</v>
      </c>
      <c r="R352" s="5">
        <v>-0.274576</v>
      </c>
    </row>
    <row r="353" ht="15.75" customHeight="1">
      <c r="A353" s="4" t="s">
        <v>133</v>
      </c>
      <c r="B353" s="4" t="s">
        <v>134</v>
      </c>
      <c r="C353" s="4">
        <v>2010.0</v>
      </c>
      <c r="D353" s="4">
        <f t="shared" si="1"/>
        <v>0</v>
      </c>
      <c r="E353" s="5">
        <v>132.264167</v>
      </c>
      <c r="F353" s="4">
        <f>0</f>
        <v>0</v>
      </c>
      <c r="G353" s="9">
        <v>0.0</v>
      </c>
      <c r="H353" s="4">
        <f t="shared" si="2"/>
        <v>0</v>
      </c>
      <c r="I353" s="4">
        <v>0.0</v>
      </c>
      <c r="J353" s="4">
        <v>0.0</v>
      </c>
      <c r="K353" s="4">
        <v>0.0</v>
      </c>
      <c r="L353" s="4">
        <v>0.0</v>
      </c>
      <c r="M353" s="5">
        <v>0.0</v>
      </c>
      <c r="N353" s="4">
        <v>0.0</v>
      </c>
      <c r="O353" s="5">
        <v>0.0</v>
      </c>
      <c r="P353" s="4" t="s">
        <v>36</v>
      </c>
      <c r="Q353" s="5">
        <v>0.0</v>
      </c>
      <c r="R353" s="5">
        <v>0.0</v>
      </c>
      <c r="S353" s="4">
        <v>2.3632669E10</v>
      </c>
      <c r="U353" s="4">
        <v>4.44598E8</v>
      </c>
      <c r="V353" s="4">
        <v>2.5495338E10</v>
      </c>
      <c r="W353" s="4">
        <v>1.527726E9</v>
      </c>
      <c r="X353" s="4">
        <v>7.6538E8</v>
      </c>
      <c r="Y353" s="4">
        <v>2.5495338E10</v>
      </c>
      <c r="Z353" s="4">
        <v>1.126719E9</v>
      </c>
      <c r="AA353" s="4">
        <v>9.55606E8</v>
      </c>
      <c r="AE353" s="4">
        <v>0.9269</v>
      </c>
      <c r="AG353" s="4">
        <v>0.037</v>
      </c>
      <c r="AH353" s="4">
        <v>0.0405</v>
      </c>
    </row>
    <row r="354" ht="15.75" customHeight="1">
      <c r="A354" s="4" t="s">
        <v>133</v>
      </c>
      <c r="B354" s="4" t="s">
        <v>134</v>
      </c>
      <c r="C354" s="4">
        <v>2011.0</v>
      </c>
      <c r="D354" s="4">
        <f t="shared" si="1"/>
        <v>0.01149215267</v>
      </c>
      <c r="E354" s="5">
        <v>130.744167</v>
      </c>
      <c r="F354" s="4">
        <f t="shared" ref="F354:F365" si="30">(E354-E353)/E353</f>
        <v>-0.01149215267</v>
      </c>
      <c r="G354" s="9">
        <v>0.199348005442911</v>
      </c>
      <c r="H354" s="4">
        <f t="shared" si="2"/>
        <v>0.2108401581</v>
      </c>
      <c r="I354" s="4">
        <v>0.0</v>
      </c>
      <c r="J354" s="4">
        <v>0.0</v>
      </c>
      <c r="K354" s="4">
        <v>0.0</v>
      </c>
      <c r="L354" s="4">
        <v>0.0</v>
      </c>
      <c r="M354" s="5">
        <v>-0.327468</v>
      </c>
      <c r="N354" s="4">
        <v>0.0</v>
      </c>
      <c r="O354" s="5">
        <v>-0.047093</v>
      </c>
      <c r="P354" s="4" t="s">
        <v>36</v>
      </c>
      <c r="Q354" s="5">
        <v>-0.419859</v>
      </c>
      <c r="R354" s="5">
        <v>0.119553</v>
      </c>
      <c r="S354" s="4">
        <v>2.3933422E10</v>
      </c>
      <c r="U354" s="4">
        <v>8.5578E7</v>
      </c>
      <c r="V354" s="4">
        <v>2.5410579E10</v>
      </c>
      <c r="W354" s="4">
        <v>1.828479E9</v>
      </c>
      <c r="X354" s="4">
        <v>5.01663E8</v>
      </c>
      <c r="Y354" s="4">
        <v>2.5410579E10</v>
      </c>
      <c r="Z354" s="4">
        <v>1.622272E9</v>
      </c>
      <c r="AA354" s="4">
        <v>1.374599E9</v>
      </c>
      <c r="AE354" s="4">
        <v>0.9419</v>
      </c>
      <c r="AG354" s="4">
        <v>0.054</v>
      </c>
      <c r="AH354" s="4">
        <v>0.0579</v>
      </c>
    </row>
    <row r="355" ht="15.75" customHeight="1">
      <c r="A355" s="4" t="s">
        <v>133</v>
      </c>
      <c r="B355" s="4" t="s">
        <v>134</v>
      </c>
      <c r="C355" s="4">
        <v>2012.0</v>
      </c>
      <c r="D355" s="4">
        <f t="shared" si="1"/>
        <v>-0.01235873873</v>
      </c>
      <c r="E355" s="5">
        <v>132.36</v>
      </c>
      <c r="F355" s="4">
        <f t="shared" si="30"/>
        <v>0.01235873873</v>
      </c>
      <c r="G355" s="9">
        <v>0.137235673119481</v>
      </c>
      <c r="H355" s="4">
        <f t="shared" si="2"/>
        <v>0.1248769344</v>
      </c>
      <c r="I355" s="4">
        <v>0.0</v>
      </c>
      <c r="J355" s="4">
        <v>0.0</v>
      </c>
      <c r="K355" s="4">
        <v>0.0</v>
      </c>
      <c r="L355" s="4">
        <v>0.0</v>
      </c>
      <c r="M355" s="5">
        <v>0.069809</v>
      </c>
      <c r="N355" s="4">
        <v>0.0</v>
      </c>
      <c r="O355" s="5">
        <v>0.256641</v>
      </c>
      <c r="P355" s="4" t="s">
        <v>36</v>
      </c>
      <c r="Q355" s="5">
        <v>-0.112509</v>
      </c>
      <c r="R355" s="5">
        <v>0.659297</v>
      </c>
      <c r="S355" s="4">
        <v>2.4569144E10</v>
      </c>
      <c r="U355" s="4">
        <v>5.0198E7</v>
      </c>
      <c r="V355" s="4">
        <v>2.5658281E10</v>
      </c>
      <c r="W355" s="4">
        <v>2.46427E9</v>
      </c>
      <c r="X355" s="4">
        <v>5.28655E8</v>
      </c>
      <c r="Y355" s="4">
        <v>2.5658281E10</v>
      </c>
      <c r="Z355" s="4">
        <v>1.160051E9</v>
      </c>
      <c r="AA355" s="4">
        <v>1.056322E9</v>
      </c>
      <c r="AB355" s="4">
        <v>1.063777E9</v>
      </c>
      <c r="AC355" s="4">
        <v>4.206E8</v>
      </c>
      <c r="AD355" s="4">
        <v>-0.013</v>
      </c>
      <c r="AE355" s="4">
        <v>0.9576</v>
      </c>
      <c r="AF355" s="4">
        <v>0.0424</v>
      </c>
      <c r="AG355" s="4">
        <v>0.0414</v>
      </c>
      <c r="AH355" s="4">
        <v>0.0436</v>
      </c>
    </row>
    <row r="356" ht="15.75" customHeight="1">
      <c r="A356" s="4" t="s">
        <v>133</v>
      </c>
      <c r="B356" s="4" t="s">
        <v>134</v>
      </c>
      <c r="C356" s="4">
        <v>2013.0</v>
      </c>
      <c r="D356" s="4">
        <f t="shared" si="1"/>
        <v>-0.02646821547</v>
      </c>
      <c r="E356" s="5">
        <v>135.863333</v>
      </c>
      <c r="F356" s="4">
        <f t="shared" si="30"/>
        <v>0.02646821547</v>
      </c>
      <c r="G356" s="9">
        <v>-0.0147454126009796</v>
      </c>
      <c r="H356" s="4">
        <f t="shared" si="2"/>
        <v>-0.04121362807</v>
      </c>
      <c r="I356" s="4">
        <v>0.0</v>
      </c>
      <c r="J356" s="4">
        <v>0.0</v>
      </c>
      <c r="K356" s="4">
        <v>0.0</v>
      </c>
      <c r="L356" s="4">
        <v>0.0</v>
      </c>
      <c r="M356" s="5">
        <v>0.199688</v>
      </c>
      <c r="N356" s="4">
        <v>0.0</v>
      </c>
      <c r="O356" s="5">
        <v>-0.238449</v>
      </c>
      <c r="P356" s="4" t="s">
        <v>36</v>
      </c>
      <c r="Q356" s="5">
        <v>0.059899</v>
      </c>
      <c r="R356" s="5">
        <v>-0.196183</v>
      </c>
      <c r="S356" s="4">
        <v>2.4904187E10</v>
      </c>
      <c r="U356" s="4">
        <v>1.01578E8</v>
      </c>
      <c r="V356" s="4">
        <v>2.5783523E10</v>
      </c>
      <c r="X356" s="4">
        <v>6.75308E8</v>
      </c>
      <c r="Y356" s="4">
        <v>2.5783523E10</v>
      </c>
      <c r="Z356" s="4">
        <v>7.04404E8</v>
      </c>
      <c r="AA356" s="4">
        <v>6.35043E8</v>
      </c>
      <c r="AB356" s="4">
        <v>4.93462E8</v>
      </c>
      <c r="AC356" s="4">
        <v>3.0E8</v>
      </c>
      <c r="AD356" s="4">
        <v>-0.0146</v>
      </c>
      <c r="AE356" s="4">
        <v>0.9659</v>
      </c>
      <c r="AF356" s="4">
        <v>0.0341</v>
      </c>
      <c r="AG356" s="4">
        <v>0.0247</v>
      </c>
      <c r="AH356" s="4">
        <v>0.0257</v>
      </c>
    </row>
    <row r="357" ht="15.75" customHeight="1">
      <c r="A357" s="4" t="s">
        <v>133</v>
      </c>
      <c r="B357" s="4" t="s">
        <v>134</v>
      </c>
      <c r="C357" s="4">
        <v>2014.0</v>
      </c>
      <c r="D357" s="4">
        <f t="shared" si="1"/>
        <v>0.09032360482</v>
      </c>
      <c r="E357" s="5">
        <v>123.591667</v>
      </c>
      <c r="F357" s="4">
        <f t="shared" si="30"/>
        <v>-0.09032360482</v>
      </c>
      <c r="G357" s="9">
        <v>0.0141065102272962</v>
      </c>
      <c r="H357" s="4">
        <f t="shared" si="2"/>
        <v>0.1044301151</v>
      </c>
      <c r="I357" s="4">
        <v>0.0</v>
      </c>
      <c r="J357" s="4">
        <v>0.0</v>
      </c>
      <c r="K357" s="4">
        <v>0.0</v>
      </c>
      <c r="L357" s="4">
        <v>0.0</v>
      </c>
      <c r="M357" s="5">
        <v>0.296735</v>
      </c>
      <c r="N357" s="4">
        <v>0.0</v>
      </c>
      <c r="O357" s="5">
        <v>-0.154721</v>
      </c>
      <c r="P357" s="4" t="s">
        <v>36</v>
      </c>
      <c r="Q357" s="5">
        <v>0.00401</v>
      </c>
      <c r="R357" s="5">
        <v>-0.240911</v>
      </c>
      <c r="S357" s="4">
        <v>2.551629E10</v>
      </c>
      <c r="U357" s="4">
        <v>2.84448E8</v>
      </c>
      <c r="V357" s="4">
        <v>2.5938572E10</v>
      </c>
      <c r="X357" s="4">
        <v>4.17282E8</v>
      </c>
      <c r="Y357" s="4">
        <v>2.5938572E10</v>
      </c>
      <c r="Z357" s="4">
        <v>9.88618E8</v>
      </c>
      <c r="AA357" s="4">
        <v>9.12103E8</v>
      </c>
      <c r="AB357" s="4">
        <v>8.05656E8</v>
      </c>
      <c r="AC357" s="4">
        <v>3.0E8</v>
      </c>
      <c r="AD357" s="4">
        <v>0.0019</v>
      </c>
      <c r="AE357" s="4">
        <v>0.9837</v>
      </c>
      <c r="AF357" s="4">
        <v>0.0163</v>
      </c>
      <c r="AG357" s="4">
        <v>0.0353</v>
      </c>
      <c r="AH357" s="4">
        <v>0.0362</v>
      </c>
    </row>
    <row r="358" ht="15.75" customHeight="1">
      <c r="A358" s="4" t="s">
        <v>133</v>
      </c>
      <c r="B358" s="4" t="s">
        <v>134</v>
      </c>
      <c r="C358" s="4">
        <v>2015.0</v>
      </c>
      <c r="D358" s="4">
        <f t="shared" si="1"/>
        <v>0.04636234901</v>
      </c>
      <c r="E358" s="5">
        <v>117.861667</v>
      </c>
      <c r="F358" s="4">
        <f t="shared" si="30"/>
        <v>-0.04636234901</v>
      </c>
      <c r="G358" s="9">
        <v>0.34253284670234</v>
      </c>
      <c r="H358" s="4">
        <f t="shared" si="2"/>
        <v>0.3888951957</v>
      </c>
      <c r="I358" s="4">
        <v>0.0</v>
      </c>
      <c r="J358" s="4">
        <v>0.0</v>
      </c>
      <c r="K358" s="4">
        <v>0.0</v>
      </c>
      <c r="L358" s="4">
        <v>0.0</v>
      </c>
      <c r="M358" s="5">
        <v>0.04426</v>
      </c>
      <c r="N358" s="4">
        <v>0.0</v>
      </c>
      <c r="O358" s="5">
        <v>0.050685</v>
      </c>
      <c r="P358" s="4" t="s">
        <v>36</v>
      </c>
      <c r="Q358" s="5">
        <v>0.090932</v>
      </c>
      <c r="R358" s="5">
        <v>0.182306</v>
      </c>
      <c r="S358" s="4">
        <v>3.0362988E10</v>
      </c>
      <c r="U358" s="4">
        <v>4.91088E8</v>
      </c>
      <c r="V358" s="4">
        <v>3.1595781E10</v>
      </c>
      <c r="X358" s="4">
        <v>6.60627E8</v>
      </c>
      <c r="Y358" s="4">
        <v>3.1595781E10</v>
      </c>
      <c r="Z358" s="4">
        <v>6.054643E9</v>
      </c>
      <c r="AA358" s="4">
        <v>5.972698E9</v>
      </c>
      <c r="AB358" s="4">
        <v>9.68983E8</v>
      </c>
      <c r="AC358" s="4">
        <v>1.126E9</v>
      </c>
      <c r="AD358" s="4">
        <v>0.172</v>
      </c>
      <c r="AE358" s="4">
        <v>0.961</v>
      </c>
      <c r="AF358" s="4">
        <v>0.039</v>
      </c>
      <c r="AG358" s="4">
        <v>0.2076</v>
      </c>
      <c r="AH358" s="4">
        <v>0.2138</v>
      </c>
    </row>
    <row r="359" ht="15.75" customHeight="1">
      <c r="A359" s="4" t="s">
        <v>133</v>
      </c>
      <c r="B359" s="4" t="s">
        <v>134</v>
      </c>
      <c r="C359" s="4">
        <v>2016.0</v>
      </c>
      <c r="D359" s="4">
        <f t="shared" si="1"/>
        <v>-0.1133037258</v>
      </c>
      <c r="E359" s="5">
        <v>131.215833</v>
      </c>
      <c r="F359" s="4">
        <f t="shared" si="30"/>
        <v>0.1133037258</v>
      </c>
      <c r="G359" s="9">
        <v>0.280707254197166</v>
      </c>
      <c r="H359" s="4">
        <f t="shared" si="2"/>
        <v>0.1674035284</v>
      </c>
      <c r="I359" s="4">
        <v>0.0</v>
      </c>
      <c r="J359" s="4">
        <v>0.0</v>
      </c>
      <c r="K359" s="4">
        <v>0.0</v>
      </c>
      <c r="L359" s="4">
        <v>0.0</v>
      </c>
      <c r="M359" s="5">
        <v>0.073739</v>
      </c>
      <c r="N359" s="4">
        <v>0.0</v>
      </c>
      <c r="O359" s="5">
        <v>0.031798</v>
      </c>
      <c r="P359" s="4" t="s">
        <v>36</v>
      </c>
      <c r="Q359" s="5">
        <v>-0.114467</v>
      </c>
      <c r="R359" s="5">
        <v>0.128527</v>
      </c>
      <c r="S359" s="4">
        <v>3.1360805E10</v>
      </c>
      <c r="T359" s="4">
        <v>9.09854E8</v>
      </c>
      <c r="U359" s="4">
        <v>5.7003E8</v>
      </c>
      <c r="V359" s="4">
        <v>3.287494E10</v>
      </c>
      <c r="X359" s="4">
        <v>5.19518E8</v>
      </c>
      <c r="Y359" s="4">
        <v>3.287494E10</v>
      </c>
      <c r="Z359" s="4">
        <v>7.065277E9</v>
      </c>
      <c r="AA359" s="4">
        <v>6.970515E9</v>
      </c>
      <c r="AB359" s="4">
        <v>7.261284E9</v>
      </c>
      <c r="AC359" s="4">
        <v>5.972698E9</v>
      </c>
      <c r="AD359" s="4">
        <v>0.2108</v>
      </c>
      <c r="AE359" s="4">
        <v>0.9539</v>
      </c>
      <c r="AF359" s="4">
        <v>0.0461</v>
      </c>
      <c r="AG359" s="4">
        <v>0.2162</v>
      </c>
      <c r="AH359" s="4">
        <v>0.2259</v>
      </c>
    </row>
    <row r="360" ht="15.75" customHeight="1">
      <c r="A360" s="4" t="s">
        <v>133</v>
      </c>
      <c r="B360" s="4" t="s">
        <v>134</v>
      </c>
      <c r="C360" s="4">
        <v>2017.0</v>
      </c>
      <c r="D360" s="4">
        <f t="shared" si="1"/>
        <v>-0.0537600291</v>
      </c>
      <c r="E360" s="5">
        <v>138.27</v>
      </c>
      <c r="F360" s="4">
        <f t="shared" si="30"/>
        <v>0.0537600291</v>
      </c>
      <c r="G360" s="9">
        <v>0.157164658655981</v>
      </c>
      <c r="H360" s="4">
        <f t="shared" si="2"/>
        <v>0.1034046296</v>
      </c>
      <c r="I360" s="4">
        <v>0.0</v>
      </c>
      <c r="J360" s="4">
        <v>0.0</v>
      </c>
      <c r="K360" s="4">
        <v>0.0</v>
      </c>
      <c r="L360" s="4">
        <v>0.0</v>
      </c>
      <c r="M360" s="5">
        <v>0.047539</v>
      </c>
      <c r="N360" s="4">
        <v>0.0</v>
      </c>
      <c r="O360" s="5">
        <v>0.077376</v>
      </c>
      <c r="P360" s="4" t="s">
        <v>36</v>
      </c>
      <c r="Q360" s="5">
        <v>0.083291</v>
      </c>
      <c r="R360" s="5">
        <v>0.057365</v>
      </c>
      <c r="S360" s="4">
        <v>2.8611195E10</v>
      </c>
      <c r="T360" s="4">
        <v>9.50403E8</v>
      </c>
      <c r="U360" s="4">
        <v>4.11015E8</v>
      </c>
      <c r="V360" s="4">
        <v>3.0090293E10</v>
      </c>
      <c r="X360" s="4">
        <v>1.274147E9</v>
      </c>
      <c r="Y360" s="4">
        <v>3.0090293E10</v>
      </c>
      <c r="Z360" s="4">
        <v>3.527169E9</v>
      </c>
      <c r="AA360" s="4">
        <v>3.39139E9</v>
      </c>
      <c r="AB360" s="4">
        <v>7.297385E9</v>
      </c>
      <c r="AC360" s="4">
        <v>6.141E9</v>
      </c>
      <c r="AD360" s="4">
        <v>0.0683</v>
      </c>
      <c r="AE360" s="4">
        <v>0.9508</v>
      </c>
      <c r="AF360" s="4">
        <v>0.0492</v>
      </c>
      <c r="AG360" s="4">
        <v>0.1077</v>
      </c>
      <c r="AH360" s="4">
        <v>0.1131</v>
      </c>
    </row>
    <row r="361" ht="15.75" customHeight="1">
      <c r="A361" s="4" t="s">
        <v>133</v>
      </c>
      <c r="B361" s="4" t="s">
        <v>134</v>
      </c>
      <c r="C361" s="4">
        <v>2018.0</v>
      </c>
      <c r="D361" s="4">
        <f t="shared" si="1"/>
        <v>-0.006358335141</v>
      </c>
      <c r="E361" s="5">
        <v>139.149167</v>
      </c>
      <c r="F361" s="4">
        <f t="shared" si="30"/>
        <v>0.006358335141</v>
      </c>
      <c r="G361" s="9">
        <v>0.109298715856037</v>
      </c>
      <c r="H361" s="4">
        <f t="shared" si="2"/>
        <v>0.1029403807</v>
      </c>
      <c r="I361" s="4">
        <v>0.0</v>
      </c>
      <c r="J361" s="4">
        <v>0.0</v>
      </c>
      <c r="K361" s="4">
        <v>0.0</v>
      </c>
      <c r="L361" s="4">
        <v>0.0</v>
      </c>
      <c r="M361" s="5">
        <v>0.089426</v>
      </c>
      <c r="N361" s="4">
        <v>0.0</v>
      </c>
      <c r="O361" s="5">
        <v>-0.157945</v>
      </c>
      <c r="P361" s="4" t="s">
        <v>36</v>
      </c>
      <c r="Q361" s="5">
        <v>0.087145</v>
      </c>
      <c r="R361" s="5">
        <v>-0.192973</v>
      </c>
      <c r="S361" s="4">
        <v>2.9784784E10</v>
      </c>
      <c r="U361" s="4">
        <v>8.55016E8</v>
      </c>
      <c r="V361" s="4">
        <v>3.0558535E10</v>
      </c>
      <c r="X361" s="4">
        <v>6.31051E8</v>
      </c>
      <c r="Y361" s="4">
        <v>3.0558535E10</v>
      </c>
      <c r="Z361" s="4">
        <v>3.176005E9</v>
      </c>
      <c r="AA361" s="4">
        <v>2.869589E9</v>
      </c>
      <c r="AB361" s="4">
        <v>3.505231E9</v>
      </c>
      <c r="AC361" s="4">
        <v>1.696E9</v>
      </c>
      <c r="AD361" s="4">
        <v>0.0556</v>
      </c>
      <c r="AE361" s="4">
        <v>0.9747</v>
      </c>
      <c r="AF361" s="4">
        <v>0.0253</v>
      </c>
      <c r="AG361" s="4">
        <v>0.0946</v>
      </c>
      <c r="AH361" s="4">
        <v>0.0983</v>
      </c>
    </row>
    <row r="362" ht="15.75" customHeight="1">
      <c r="A362" s="4" t="s">
        <v>133</v>
      </c>
      <c r="B362" s="4" t="s">
        <v>134</v>
      </c>
      <c r="C362" s="4">
        <v>2019.0</v>
      </c>
      <c r="D362" s="4">
        <f t="shared" si="1"/>
        <v>-0.02504506549</v>
      </c>
      <c r="E362" s="5">
        <v>142.634167</v>
      </c>
      <c r="F362" s="4">
        <f t="shared" si="30"/>
        <v>0.02504506549</v>
      </c>
      <c r="G362" s="9">
        <v>0.117745719106037</v>
      </c>
      <c r="H362" s="4">
        <f t="shared" si="2"/>
        <v>0.09270065362</v>
      </c>
      <c r="I362" s="4">
        <v>0.0</v>
      </c>
      <c r="J362" s="4">
        <v>0.0</v>
      </c>
      <c r="K362" s="4">
        <v>0.0</v>
      </c>
      <c r="L362" s="4">
        <v>0.0</v>
      </c>
      <c r="M362" s="5">
        <v>0.083247</v>
      </c>
      <c r="N362" s="4">
        <v>0.0</v>
      </c>
      <c r="O362" s="5">
        <v>-0.103477</v>
      </c>
      <c r="P362" s="4" t="s">
        <v>36</v>
      </c>
      <c r="Q362" s="5">
        <v>0.146572</v>
      </c>
      <c r="R362" s="5">
        <v>-0.140062</v>
      </c>
      <c r="S362" s="4">
        <v>3.5554736E10</v>
      </c>
      <c r="T362" s="4">
        <v>7.0E8</v>
      </c>
      <c r="U362" s="4">
        <v>3.15529E8</v>
      </c>
      <c r="V362" s="4">
        <v>3.6398899E10</v>
      </c>
      <c r="X362" s="4">
        <v>8.00235E8</v>
      </c>
      <c r="Y362" s="4">
        <v>3.6398899E10</v>
      </c>
      <c r="Z362" s="4">
        <v>7.383822E9</v>
      </c>
      <c r="AA362" s="4">
        <v>7.204747E9</v>
      </c>
      <c r="AB362" s="4">
        <v>4.029557E9</v>
      </c>
      <c r="AC362" s="4">
        <v>1.434795E9</v>
      </c>
      <c r="AD362" s="4">
        <v>0.1389</v>
      </c>
      <c r="AE362" s="4">
        <v>0.9768</v>
      </c>
      <c r="AF362" s="4">
        <v>0.0232</v>
      </c>
      <c r="AG362" s="4">
        <v>0.2152</v>
      </c>
      <c r="AH362" s="4">
        <v>0.2205</v>
      </c>
    </row>
    <row r="363" ht="15.75" customHeight="1">
      <c r="A363" s="4" t="s">
        <v>133</v>
      </c>
      <c r="B363" s="4" t="s">
        <v>134</v>
      </c>
      <c r="C363" s="4">
        <v>2020.0</v>
      </c>
      <c r="D363" s="4">
        <f t="shared" si="1"/>
        <v>-0.07113185581</v>
      </c>
      <c r="E363" s="5">
        <v>152.78</v>
      </c>
      <c r="F363" s="4">
        <f t="shared" si="30"/>
        <v>0.07113185581</v>
      </c>
      <c r="G363" s="9">
        <v>0.141687059685592</v>
      </c>
      <c r="H363" s="4">
        <f t="shared" si="2"/>
        <v>0.07055520388</v>
      </c>
      <c r="I363" s="4">
        <v>93.435</v>
      </c>
      <c r="J363" s="4">
        <v>0.0</v>
      </c>
      <c r="K363" s="4">
        <v>0.0</v>
      </c>
      <c r="L363" s="4">
        <v>0.0</v>
      </c>
      <c r="M363" s="5">
        <v>-0.007465</v>
      </c>
      <c r="N363" s="4" t="s">
        <v>135</v>
      </c>
      <c r="O363" s="5">
        <v>-0.181802</v>
      </c>
      <c r="P363" s="4" t="s">
        <v>36</v>
      </c>
      <c r="Q363" s="5">
        <v>0.143097</v>
      </c>
      <c r="R363" s="5">
        <v>-0.005631</v>
      </c>
      <c r="S363" s="4">
        <v>8.2959406E10</v>
      </c>
      <c r="T363" s="4">
        <v>9.7E9</v>
      </c>
      <c r="U363" s="4">
        <v>1.3261678E10</v>
      </c>
      <c r="V363" s="4">
        <v>8.3721047E10</v>
      </c>
      <c r="X363" s="4">
        <v>6.0727E8</v>
      </c>
      <c r="Y363" s="4">
        <v>8.3721047E10</v>
      </c>
      <c r="Z363" s="4">
        <v>1.3553012E10</v>
      </c>
      <c r="AA363" s="4">
        <v>1.3448891E10</v>
      </c>
      <c r="AB363" s="4">
        <v>9.166132E9</v>
      </c>
      <c r="AC363" s="4">
        <v>7.181E9</v>
      </c>
      <c r="AD363" s="4">
        <v>0.3802</v>
      </c>
      <c r="AE363" s="4">
        <v>0.9909</v>
      </c>
      <c r="AF363" s="4">
        <v>0.0091</v>
      </c>
      <c r="AG363" s="4">
        <v>0.2239</v>
      </c>
      <c r="AH363" s="4">
        <v>0.227</v>
      </c>
    </row>
    <row r="364" ht="15.75" customHeight="1">
      <c r="A364" s="4" t="s">
        <v>133</v>
      </c>
      <c r="B364" s="4" t="s">
        <v>134</v>
      </c>
      <c r="C364" s="4">
        <v>2021.0</v>
      </c>
      <c r="D364" s="4">
        <f t="shared" si="1"/>
        <v>0.07110325475</v>
      </c>
      <c r="E364" s="5">
        <v>143.334167</v>
      </c>
      <c r="F364" s="4">
        <f t="shared" si="30"/>
        <v>-0.06182637125</v>
      </c>
      <c r="G364" s="9">
        <v>0.398543479849648</v>
      </c>
      <c r="H364" s="4">
        <f t="shared" si="2"/>
        <v>0.4603698511</v>
      </c>
      <c r="I364" s="4">
        <v>87.15083333333332</v>
      </c>
      <c r="J364" s="4">
        <v>-0.06725709495</v>
      </c>
      <c r="K364" s="4">
        <v>6.67</v>
      </c>
      <c r="L364" s="4">
        <v>0.07653397845</v>
      </c>
      <c r="M364" s="5">
        <v>-0.007775</v>
      </c>
      <c r="N364" s="4" t="s">
        <v>136</v>
      </c>
      <c r="O364" s="5">
        <v>-0.271703</v>
      </c>
      <c r="P364" s="4" t="s">
        <v>36</v>
      </c>
      <c r="Q364" s="5">
        <v>0.057131</v>
      </c>
      <c r="R364" s="5">
        <v>-0.628586</v>
      </c>
      <c r="S364" s="4">
        <v>7.3276307E10</v>
      </c>
      <c r="U364" s="4">
        <v>2.900094E9</v>
      </c>
      <c r="V364" s="4">
        <v>7.4539943E10</v>
      </c>
      <c r="X364" s="4">
        <v>5.54676E8</v>
      </c>
      <c r="Y364" s="4">
        <v>7.4539943E10</v>
      </c>
      <c r="Z364" s="4">
        <v>6.889169E9</v>
      </c>
      <c r="AA364" s="4">
        <v>5.912885E9</v>
      </c>
      <c r="AD364" s="4">
        <v>0.1049</v>
      </c>
      <c r="AE364" s="4">
        <v>0.983</v>
      </c>
      <c r="AF364" s="4">
        <v>0.017</v>
      </c>
      <c r="AG364" s="4">
        <v>0.0747</v>
      </c>
      <c r="AH364" s="4">
        <v>0.0757</v>
      </c>
    </row>
    <row r="365" ht="15.75" customHeight="1">
      <c r="A365" s="4" t="s">
        <v>133</v>
      </c>
      <c r="B365" s="4" t="s">
        <v>134</v>
      </c>
      <c r="C365" s="4">
        <v>2022.0</v>
      </c>
      <c r="D365" s="4">
        <f t="shared" si="1"/>
        <v>-0.3996973897</v>
      </c>
      <c r="E365" s="5">
        <v>127.691667</v>
      </c>
      <c r="F365" s="4">
        <f t="shared" si="30"/>
        <v>-0.1091330862</v>
      </c>
      <c r="G365" s="9">
        <v>-0.170138681536268</v>
      </c>
      <c r="H365" s="4">
        <f t="shared" si="2"/>
        <v>-0.06100559535</v>
      </c>
      <c r="I365" s="4">
        <v>42.80583333333333</v>
      </c>
      <c r="J365" s="4">
        <v>-0.5088304759</v>
      </c>
      <c r="K365" s="4">
        <v>0.0</v>
      </c>
      <c r="L365" s="4">
        <v>0.0</v>
      </c>
      <c r="M365" s="5">
        <v>0.280733</v>
      </c>
      <c r="N365" s="4" t="s">
        <v>137</v>
      </c>
      <c r="O365" s="5">
        <v>-0.060831</v>
      </c>
      <c r="P365" s="4" t="s">
        <v>36</v>
      </c>
      <c r="Q365" s="5">
        <v>0.132307</v>
      </c>
      <c r="R365" s="5">
        <v>-0.274576</v>
      </c>
      <c r="S365" s="4">
        <v>8.7206523E10</v>
      </c>
      <c r="T365" s="4">
        <v>3.7893767E10</v>
      </c>
      <c r="U365" s="4">
        <v>4.396107E9</v>
      </c>
      <c r="V365" s="4">
        <v>1.39115837E11</v>
      </c>
      <c r="X365" s="4">
        <v>2.7447374E10</v>
      </c>
      <c r="Y365" s="4">
        <v>1.39115837E11</v>
      </c>
      <c r="Z365" s="4">
        <v>1.3289864E10</v>
      </c>
      <c r="AA365" s="4">
        <v>1.3902541E10</v>
      </c>
      <c r="AD365" s="4">
        <v>0.1334</v>
      </c>
      <c r="AE365" s="4">
        <v>0.6269</v>
      </c>
      <c r="AF365" s="4">
        <v>0.3731</v>
      </c>
      <c r="AG365" s="4">
        <v>0.1295</v>
      </c>
      <c r="AH365" s="4">
        <v>0.1733</v>
      </c>
    </row>
    <row r="366" ht="15.75" customHeight="1">
      <c r="A366" s="4" t="s">
        <v>138</v>
      </c>
      <c r="B366" s="4" t="s">
        <v>139</v>
      </c>
      <c r="C366" s="4">
        <v>2010.0</v>
      </c>
      <c r="D366" s="4">
        <f t="shared" si="1"/>
        <v>0</v>
      </c>
      <c r="E366" s="5">
        <v>132.264167</v>
      </c>
      <c r="F366" s="4">
        <f>0</f>
        <v>0</v>
      </c>
      <c r="G366" s="6">
        <v>0.0</v>
      </c>
      <c r="H366" s="4">
        <f t="shared" si="2"/>
        <v>0</v>
      </c>
      <c r="I366" s="4">
        <v>1.55225</v>
      </c>
      <c r="J366" s="4">
        <v>0.0</v>
      </c>
      <c r="K366" s="4">
        <v>0.0</v>
      </c>
      <c r="L366" s="4">
        <v>0.0</v>
      </c>
      <c r="M366" s="5">
        <v>0.0</v>
      </c>
      <c r="N366" s="4">
        <v>0.0</v>
      </c>
      <c r="O366" s="5">
        <v>0.0</v>
      </c>
      <c r="P366" s="4" t="s">
        <v>36</v>
      </c>
      <c r="Q366" s="5">
        <v>0.0</v>
      </c>
      <c r="R366" s="5">
        <v>0.0</v>
      </c>
      <c r="S366" s="4">
        <v>5.05052198E11</v>
      </c>
      <c r="T366" s="4">
        <v>2.4968156E10</v>
      </c>
      <c r="U366" s="4">
        <v>4.483043E9</v>
      </c>
      <c r="V366" s="4">
        <v>5.51322578E11</v>
      </c>
      <c r="W366" s="4">
        <v>1.20127304E11</v>
      </c>
      <c r="X366" s="4">
        <v>1.5759154E10</v>
      </c>
      <c r="Y366" s="4">
        <v>5.51322578E11</v>
      </c>
      <c r="Z366" s="4">
        <v>4.8487894E10</v>
      </c>
      <c r="AA366" s="4">
        <v>3.7962949E10</v>
      </c>
      <c r="AE366" s="4">
        <v>0.9161</v>
      </c>
      <c r="AG366" s="4">
        <v>0.0739</v>
      </c>
      <c r="AH366" s="4">
        <v>0.0799</v>
      </c>
    </row>
    <row r="367" ht="15.75" customHeight="1">
      <c r="A367" s="4" t="s">
        <v>138</v>
      </c>
      <c r="B367" s="4" t="s">
        <v>139</v>
      </c>
      <c r="C367" s="4">
        <v>2011.0</v>
      </c>
      <c r="D367" s="4">
        <f t="shared" si="1"/>
        <v>-0.1571447722</v>
      </c>
      <c r="E367" s="5">
        <v>130.744167</v>
      </c>
      <c r="F367" s="4">
        <f t="shared" ref="F367:F378" si="31">(E367-E366)/E366</f>
        <v>-0.01149215267</v>
      </c>
      <c r="G367" s="7">
        <v>0.199348005442911</v>
      </c>
      <c r="H367" s="4">
        <f t="shared" si="2"/>
        <v>0.2108401581</v>
      </c>
      <c r="I367" s="4">
        <v>1.290483333333333</v>
      </c>
      <c r="J367" s="4">
        <v>-0.1686369249</v>
      </c>
      <c r="K367" s="4">
        <v>0.0</v>
      </c>
      <c r="L367" s="4">
        <v>0.0</v>
      </c>
      <c r="M367" s="5">
        <v>-0.327468</v>
      </c>
      <c r="N367" s="4">
        <v>0.0</v>
      </c>
      <c r="O367" s="5">
        <v>-0.047093</v>
      </c>
      <c r="P367" s="4" t="s">
        <v>36</v>
      </c>
      <c r="Q367" s="5">
        <v>-0.419859</v>
      </c>
      <c r="R367" s="5">
        <v>0.119553</v>
      </c>
      <c r="S367" s="4">
        <v>5.35476874E11</v>
      </c>
      <c r="T367" s="4">
        <v>1.499775E9</v>
      </c>
      <c r="U367" s="4">
        <v>3.0628182E10</v>
      </c>
      <c r="V367" s="4">
        <v>6.60292335E11</v>
      </c>
      <c r="W367" s="4">
        <v>1.46252147E11</v>
      </c>
      <c r="X367" s="4">
        <v>5.460864E10</v>
      </c>
      <c r="Y367" s="4">
        <v>6.60292335E11</v>
      </c>
      <c r="Z367" s="4">
        <v>4.1230217E10</v>
      </c>
      <c r="AA367" s="4">
        <v>3.062165E10</v>
      </c>
      <c r="AE367" s="4">
        <v>0.811</v>
      </c>
      <c r="AG367" s="4">
        <v>0.0505</v>
      </c>
      <c r="AH367" s="4">
        <v>0.0589</v>
      </c>
    </row>
    <row r="368" ht="15.75" customHeight="1">
      <c r="A368" s="4" t="s">
        <v>138</v>
      </c>
      <c r="B368" s="4" t="s">
        <v>139</v>
      </c>
      <c r="C368" s="4">
        <v>2012.0</v>
      </c>
      <c r="D368" s="4">
        <f t="shared" si="1"/>
        <v>-0.3161467251</v>
      </c>
      <c r="E368" s="5">
        <v>132.36</v>
      </c>
      <c r="F368" s="4">
        <f t="shared" si="31"/>
        <v>0.01235873873</v>
      </c>
      <c r="G368" s="7">
        <v>0.137235673119481</v>
      </c>
      <c r="H368" s="4">
        <f t="shared" si="2"/>
        <v>0.1248769344</v>
      </c>
      <c r="I368" s="4">
        <v>0.89845</v>
      </c>
      <c r="J368" s="4">
        <v>-0.3037879864</v>
      </c>
      <c r="K368" s="4">
        <v>0.0</v>
      </c>
      <c r="L368" s="4">
        <v>0.0</v>
      </c>
      <c r="M368" s="5">
        <v>0.069809</v>
      </c>
      <c r="N368" s="4">
        <v>0.0</v>
      </c>
      <c r="O368" s="5">
        <v>0.256641</v>
      </c>
      <c r="P368" s="4" t="s">
        <v>36</v>
      </c>
      <c r="Q368" s="5">
        <v>-0.112509</v>
      </c>
      <c r="R368" s="5">
        <v>0.659297</v>
      </c>
      <c r="S368" s="4">
        <v>5.92774E11</v>
      </c>
      <c r="T368" s="4">
        <v>6.379E10</v>
      </c>
      <c r="U368" s="4">
        <v>2.382E10</v>
      </c>
      <c r="V368" s="4">
        <v>7.53779E11</v>
      </c>
      <c r="W368" s="4">
        <v>1.57319E11</v>
      </c>
      <c r="X368" s="4">
        <v>1.04013E11</v>
      </c>
      <c r="Y368" s="4">
        <v>7.53779E11</v>
      </c>
      <c r="Z368" s="4">
        <v>2.2834E10</v>
      </c>
      <c r="AA368" s="4">
        <v>1.4702E10</v>
      </c>
      <c r="AB368" s="4">
        <v>3.695E9</v>
      </c>
      <c r="AC368" s="4">
        <v>2.387E9</v>
      </c>
      <c r="AD368" s="4">
        <v>0.282</v>
      </c>
      <c r="AE368" s="4">
        <v>0.7864</v>
      </c>
      <c r="AF368" s="4">
        <v>0.2137</v>
      </c>
      <c r="AG368" s="4">
        <v>0.0208</v>
      </c>
      <c r="AH368" s="4">
        <v>0.0261</v>
      </c>
    </row>
    <row r="369" ht="15.75" customHeight="1">
      <c r="A369" s="4" t="s">
        <v>138</v>
      </c>
      <c r="B369" s="4" t="s">
        <v>139</v>
      </c>
      <c r="C369" s="4">
        <v>2013.0</v>
      </c>
      <c r="D369" s="4">
        <f t="shared" si="1"/>
        <v>-0.3825351456</v>
      </c>
      <c r="E369" s="5">
        <v>135.863333</v>
      </c>
      <c r="F369" s="4">
        <f t="shared" si="31"/>
        <v>0.02646821547</v>
      </c>
      <c r="G369" s="7">
        <v>-0.0147454126009796</v>
      </c>
      <c r="H369" s="4">
        <f t="shared" si="2"/>
        <v>-0.04121362807</v>
      </c>
      <c r="I369" s="4">
        <v>0.5785416666666666</v>
      </c>
      <c r="J369" s="4">
        <v>-0.3560669301</v>
      </c>
      <c r="K369" s="4">
        <v>0.0</v>
      </c>
      <c r="L369" s="4">
        <v>0.0</v>
      </c>
      <c r="M369" s="5">
        <v>0.199688</v>
      </c>
      <c r="N369" s="4">
        <v>0.0</v>
      </c>
      <c r="O369" s="5">
        <v>-0.238449</v>
      </c>
      <c r="P369" s="4" t="s">
        <v>36</v>
      </c>
      <c r="Q369" s="5">
        <v>0.059899</v>
      </c>
      <c r="R369" s="5">
        <v>-0.196183</v>
      </c>
      <c r="S369" s="4">
        <v>6.2442E11</v>
      </c>
      <c r="T369" s="4">
        <v>5.5608E10</v>
      </c>
      <c r="U369" s="4">
        <v>1.8546E10</v>
      </c>
      <c r="V369" s="4">
        <v>8.16206E11</v>
      </c>
      <c r="X369" s="4">
        <v>8.4686E10</v>
      </c>
      <c r="Y369" s="4">
        <v>8.16206E11</v>
      </c>
      <c r="Z369" s="4">
        <v>4.7315E10</v>
      </c>
      <c r="AA369" s="4">
        <v>3.5321E10</v>
      </c>
      <c r="AB369" s="4">
        <v>1.0649E7</v>
      </c>
      <c r="AC369" s="4">
        <v>3554000.0</v>
      </c>
      <c r="AD369" s="4">
        <v>0.2771</v>
      </c>
      <c r="AE369" s="4">
        <v>0.765</v>
      </c>
      <c r="AF369" s="4">
        <v>0.2351</v>
      </c>
      <c r="AG369" s="4">
        <v>0.045</v>
      </c>
      <c r="AH369" s="4">
        <v>0.058</v>
      </c>
    </row>
    <row r="370" ht="15.75" customHeight="1">
      <c r="A370" s="4" t="s">
        <v>138</v>
      </c>
      <c r="B370" s="4" t="s">
        <v>139</v>
      </c>
      <c r="C370" s="4">
        <v>2014.0</v>
      </c>
      <c r="D370" s="4">
        <f t="shared" si="1"/>
        <v>0.1610906196</v>
      </c>
      <c r="E370" s="5">
        <v>123.591667</v>
      </c>
      <c r="F370" s="4">
        <f t="shared" si="31"/>
        <v>-0.09032360482</v>
      </c>
      <c r="G370" s="7">
        <v>0.0141065102272962</v>
      </c>
      <c r="H370" s="4">
        <f t="shared" si="2"/>
        <v>0.1044301151</v>
      </c>
      <c r="I370" s="4">
        <v>0.6194833333333333</v>
      </c>
      <c r="J370" s="4">
        <v>0.07076701476</v>
      </c>
      <c r="K370" s="4">
        <v>0.0</v>
      </c>
      <c r="L370" s="4">
        <v>0.0</v>
      </c>
      <c r="M370" s="5">
        <v>0.296735</v>
      </c>
      <c r="N370" s="4">
        <v>0.0</v>
      </c>
      <c r="O370" s="5">
        <v>-0.154721</v>
      </c>
      <c r="P370" s="4" t="s">
        <v>36</v>
      </c>
      <c r="Q370" s="5">
        <v>0.00401</v>
      </c>
      <c r="R370" s="5">
        <v>-0.240911</v>
      </c>
      <c r="S370" s="4">
        <v>7.18535E11</v>
      </c>
      <c r="T370" s="4">
        <v>4.3446E10</v>
      </c>
      <c r="U370" s="4">
        <v>9.032E9</v>
      </c>
      <c r="V370" s="4">
        <v>8.5558E11</v>
      </c>
      <c r="X370" s="4">
        <v>3.2851E10</v>
      </c>
      <c r="Y370" s="4">
        <v>8.5558E11</v>
      </c>
      <c r="Z370" s="4">
        <v>4.0322E10</v>
      </c>
      <c r="AA370" s="4">
        <v>3.0729E10</v>
      </c>
      <c r="AB370" s="4">
        <v>7.824E9</v>
      </c>
      <c r="AC370" s="4">
        <v>5.226E9</v>
      </c>
      <c r="AD370" s="4">
        <v>0.1961</v>
      </c>
      <c r="AE370" s="4">
        <v>0.8398</v>
      </c>
      <c r="AF370" s="4">
        <v>0.1603</v>
      </c>
      <c r="AG370" s="4">
        <v>0.0368</v>
      </c>
      <c r="AH370" s="4">
        <v>0.0458</v>
      </c>
    </row>
    <row r="371" ht="15.75" customHeight="1">
      <c r="A371" s="4" t="s">
        <v>138</v>
      </c>
      <c r="B371" s="4" t="s">
        <v>139</v>
      </c>
      <c r="C371" s="4">
        <v>2015.0</v>
      </c>
      <c r="D371" s="4">
        <f t="shared" si="1"/>
        <v>-0.005011107361</v>
      </c>
      <c r="E371" s="5">
        <v>117.861667</v>
      </c>
      <c r="F371" s="4">
        <f t="shared" si="31"/>
        <v>-0.04636234901</v>
      </c>
      <c r="G371" s="7">
        <v>0.34253284670234</v>
      </c>
      <c r="H371" s="4">
        <f t="shared" si="2"/>
        <v>0.3888951957</v>
      </c>
      <c r="I371" s="4">
        <v>0.5876583333333333</v>
      </c>
      <c r="J371" s="4">
        <v>-0.05137345637</v>
      </c>
      <c r="K371" s="4">
        <v>0.0</v>
      </c>
      <c r="L371" s="4">
        <v>0.0</v>
      </c>
      <c r="M371" s="5">
        <v>0.04426</v>
      </c>
      <c r="N371" s="4">
        <v>0.0</v>
      </c>
      <c r="O371" s="5">
        <v>0.050685</v>
      </c>
      <c r="P371" s="4" t="s">
        <v>36</v>
      </c>
      <c r="Q371" s="5">
        <v>0.090932</v>
      </c>
      <c r="R371" s="5">
        <v>0.182306</v>
      </c>
      <c r="S371" s="4">
        <v>7.42539E11</v>
      </c>
      <c r="T371" s="4">
        <v>1.5879E10</v>
      </c>
      <c r="U371" s="4">
        <v>1.8139E10</v>
      </c>
      <c r="V371" s="4">
        <v>8.92631E11</v>
      </c>
      <c r="X371" s="4">
        <v>3.0495E10</v>
      </c>
      <c r="Y371" s="4">
        <v>8.92631E11</v>
      </c>
      <c r="Z371" s="4">
        <v>3.9659E10</v>
      </c>
      <c r="AA371" s="4">
        <v>3.0022E10</v>
      </c>
      <c r="AB371" s="4">
        <v>1.1244E10</v>
      </c>
      <c r="AC371" s="4">
        <v>5.964E9</v>
      </c>
      <c r="AD371" s="4">
        <v>0.1535</v>
      </c>
      <c r="AE371" s="4">
        <v>0.8319</v>
      </c>
      <c r="AF371" s="4">
        <v>0.1682</v>
      </c>
      <c r="AG371" s="4">
        <v>0.0343</v>
      </c>
      <c r="AH371" s="4">
        <v>0.0411</v>
      </c>
    </row>
    <row r="372" ht="15.75" customHeight="1">
      <c r="A372" s="4" t="s">
        <v>138</v>
      </c>
      <c r="B372" s="4" t="s">
        <v>139</v>
      </c>
      <c r="C372" s="4">
        <v>2016.0</v>
      </c>
      <c r="D372" s="4">
        <f t="shared" si="1"/>
        <v>0.1483987941</v>
      </c>
      <c r="E372" s="5">
        <v>131.215833</v>
      </c>
      <c r="F372" s="4">
        <f t="shared" si="31"/>
        <v>0.1133037258</v>
      </c>
      <c r="G372" s="7">
        <v>0.280707254197166</v>
      </c>
      <c r="H372" s="4">
        <f t="shared" si="2"/>
        <v>0.1674035284</v>
      </c>
      <c r="I372" s="4">
        <v>0.74145</v>
      </c>
      <c r="J372" s="4">
        <v>0.2617025199</v>
      </c>
      <c r="K372" s="4">
        <v>0.0</v>
      </c>
      <c r="L372" s="4">
        <v>0.0</v>
      </c>
      <c r="M372" s="5">
        <v>0.073739</v>
      </c>
      <c r="N372" s="4">
        <v>0.0</v>
      </c>
      <c r="O372" s="5">
        <v>0.031798</v>
      </c>
      <c r="P372" s="4" t="s">
        <v>36</v>
      </c>
      <c r="Q372" s="5">
        <v>-0.114467</v>
      </c>
      <c r="R372" s="5">
        <v>0.128527</v>
      </c>
      <c r="S372" s="4">
        <v>7.69409E11</v>
      </c>
      <c r="T372" s="4">
        <v>5.305E9</v>
      </c>
      <c r="U372" s="4">
        <v>4.0954E10</v>
      </c>
      <c r="V372" s="4">
        <v>9.08673E11</v>
      </c>
      <c r="X372" s="4">
        <v>2.7067E10</v>
      </c>
      <c r="Y372" s="4">
        <v>9.08673E11</v>
      </c>
      <c r="Z372" s="4">
        <v>5.4761E10</v>
      </c>
      <c r="AA372" s="4">
        <v>4.1877E10</v>
      </c>
      <c r="AB372" s="4">
        <v>9.091E9</v>
      </c>
      <c r="AC372" s="4">
        <v>1.4977E10</v>
      </c>
      <c r="AD372" s="4">
        <v>0.1905</v>
      </c>
      <c r="AE372" s="4">
        <v>0.8467</v>
      </c>
      <c r="AF372" s="4">
        <v>0.1533</v>
      </c>
      <c r="AG372" s="4">
        <v>0.0465</v>
      </c>
      <c r="AH372" s="4">
        <v>0.0554</v>
      </c>
    </row>
    <row r="373" ht="15.75" customHeight="1">
      <c r="A373" s="4" t="s">
        <v>138</v>
      </c>
      <c r="B373" s="4" t="s">
        <v>139</v>
      </c>
      <c r="C373" s="4">
        <v>2017.0</v>
      </c>
      <c r="D373" s="4">
        <f t="shared" si="1"/>
        <v>0.0908777302</v>
      </c>
      <c r="E373" s="5">
        <v>138.27</v>
      </c>
      <c r="F373" s="4">
        <f t="shared" si="31"/>
        <v>0.0537600291</v>
      </c>
      <c r="G373" s="7">
        <v>0.157164658655981</v>
      </c>
      <c r="H373" s="4">
        <f t="shared" si="2"/>
        <v>0.1034046296</v>
      </c>
      <c r="I373" s="4">
        <v>0.8486916666666667</v>
      </c>
      <c r="J373" s="4">
        <v>0.1446377593</v>
      </c>
      <c r="K373" s="4">
        <v>0.0</v>
      </c>
      <c r="L373" s="4">
        <v>0.0</v>
      </c>
      <c r="M373" s="5">
        <v>0.047539</v>
      </c>
      <c r="N373" s="4">
        <v>0.0</v>
      </c>
      <c r="O373" s="5">
        <v>0.077376</v>
      </c>
      <c r="P373" s="4" t="s">
        <v>36</v>
      </c>
      <c r="Q373" s="5">
        <v>0.083291</v>
      </c>
      <c r="R373" s="5">
        <v>0.057365</v>
      </c>
      <c r="S373" s="4">
        <v>8.25751E11</v>
      </c>
      <c r="T373" s="4">
        <v>1.245E10</v>
      </c>
      <c r="U373" s="4">
        <v>5.0929E10</v>
      </c>
      <c r="V373" s="4">
        <v>9.83179E11</v>
      </c>
      <c r="X373" s="4">
        <v>6.442E10</v>
      </c>
      <c r="Y373" s="4">
        <v>9.83179E11</v>
      </c>
      <c r="Z373" s="4">
        <v>4.9478E10</v>
      </c>
      <c r="AA373" s="4">
        <v>3.6149E10</v>
      </c>
      <c r="AB373" s="4">
        <v>8.206E9</v>
      </c>
      <c r="AC373" s="4">
        <v>1.9771E10</v>
      </c>
      <c r="AD373" s="4">
        <v>0.1837</v>
      </c>
      <c r="AE373" s="4">
        <v>0.8399</v>
      </c>
      <c r="AF373" s="4">
        <v>0.1602</v>
      </c>
      <c r="AG373" s="4">
        <v>0.0382</v>
      </c>
      <c r="AH373" s="4">
        <v>0.0453</v>
      </c>
    </row>
    <row r="374" ht="15.75" customHeight="1">
      <c r="A374" s="4" t="s">
        <v>138</v>
      </c>
      <c r="B374" s="4" t="s">
        <v>139</v>
      </c>
      <c r="C374" s="4">
        <v>2018.0</v>
      </c>
      <c r="D374" s="4">
        <f t="shared" si="1"/>
        <v>-0.2308607555</v>
      </c>
      <c r="E374" s="5">
        <v>139.149167</v>
      </c>
      <c r="F374" s="4">
        <f t="shared" si="31"/>
        <v>0.006358335141</v>
      </c>
      <c r="G374" s="7">
        <v>0.109298715856037</v>
      </c>
      <c r="H374" s="4">
        <f t="shared" si="2"/>
        <v>0.1029403807</v>
      </c>
      <c r="I374" s="4">
        <v>0.6581583333333333</v>
      </c>
      <c r="J374" s="4">
        <v>-0.2245024204</v>
      </c>
      <c r="K374" s="4">
        <v>0.0</v>
      </c>
      <c r="L374" s="4">
        <v>0.0</v>
      </c>
      <c r="M374" s="5">
        <v>0.089426</v>
      </c>
      <c r="N374" s="4">
        <v>0.0</v>
      </c>
      <c r="O374" s="5">
        <v>-0.157945</v>
      </c>
      <c r="P374" s="4" t="s">
        <v>36</v>
      </c>
      <c r="Q374" s="5">
        <v>0.087145</v>
      </c>
      <c r="R374" s="5">
        <v>-0.192973</v>
      </c>
      <c r="S374" s="4">
        <v>8.51269E11</v>
      </c>
      <c r="T374" s="4">
        <v>3.577E10</v>
      </c>
      <c r="U374" s="4">
        <v>4.2971E10</v>
      </c>
      <c r="V374" s="4">
        <v>1.036807E12</v>
      </c>
      <c r="X374" s="4">
        <v>3.5276E10</v>
      </c>
      <c r="Y374" s="4">
        <v>1.036807E12</v>
      </c>
      <c r="Z374" s="4">
        <v>5.0098E10</v>
      </c>
      <c r="AA374" s="4">
        <v>3.6726E10</v>
      </c>
      <c r="AB374" s="4">
        <v>5.501E9</v>
      </c>
      <c r="AC374" s="4">
        <v>1.1135E10</v>
      </c>
      <c r="AD374" s="4">
        <v>0.2257</v>
      </c>
      <c r="AE374" s="4">
        <v>0.821</v>
      </c>
      <c r="AF374" s="4">
        <v>0.179</v>
      </c>
      <c r="AG374" s="4">
        <v>0.0364</v>
      </c>
      <c r="AH374" s="4">
        <v>0.0438</v>
      </c>
    </row>
    <row r="375" ht="15.75" customHeight="1">
      <c r="A375" s="4" t="s">
        <v>138</v>
      </c>
      <c r="B375" s="4" t="s">
        <v>139</v>
      </c>
      <c r="C375" s="4">
        <v>2019.0</v>
      </c>
      <c r="D375" s="4">
        <f t="shared" si="1"/>
        <v>-0.2116896166</v>
      </c>
      <c r="E375" s="5">
        <v>142.634167</v>
      </c>
      <c r="F375" s="4">
        <f t="shared" si="31"/>
        <v>0.02504506549</v>
      </c>
      <c r="G375" s="7">
        <v>0.117745719106037</v>
      </c>
      <c r="H375" s="4">
        <f t="shared" si="2"/>
        <v>0.09270065362</v>
      </c>
      <c r="I375" s="4">
        <v>0.5353166666666667</v>
      </c>
      <c r="J375" s="4">
        <v>-0.1866445511</v>
      </c>
      <c r="K375" s="4">
        <v>0.0</v>
      </c>
      <c r="L375" s="4">
        <v>0.0</v>
      </c>
      <c r="M375" s="5">
        <v>0.083247</v>
      </c>
      <c r="N375" s="4">
        <v>0.0</v>
      </c>
      <c r="O375" s="5">
        <v>-0.103477</v>
      </c>
      <c r="P375" s="4" t="s">
        <v>36</v>
      </c>
      <c r="Q375" s="5">
        <v>0.146572</v>
      </c>
      <c r="R375" s="5">
        <v>-0.140062</v>
      </c>
      <c r="S375" s="4">
        <v>8.74037073E11</v>
      </c>
      <c r="T375" s="4">
        <v>5.1716177E10</v>
      </c>
      <c r="U375" s="4">
        <v>1.8163423E10</v>
      </c>
      <c r="V375" s="4">
        <v>1.064194133E12</v>
      </c>
      <c r="X375" s="4">
        <v>4.5176192E10</v>
      </c>
      <c r="Y375" s="4">
        <v>1.064194133E12</v>
      </c>
      <c r="Z375" s="4">
        <v>5.2726337E10</v>
      </c>
      <c r="AA375" s="4">
        <v>3.8644838E10</v>
      </c>
      <c r="AB375" s="4">
        <v>7.501071E9</v>
      </c>
      <c r="AC375" s="4">
        <v>1.5847277E10</v>
      </c>
      <c r="AD375" s="4">
        <v>0.1841</v>
      </c>
      <c r="AE375" s="4">
        <v>0.8213</v>
      </c>
      <c r="AF375" s="4">
        <v>0.1787</v>
      </c>
      <c r="AG375" s="4">
        <v>0.0368</v>
      </c>
      <c r="AH375" s="4">
        <v>0.0448</v>
      </c>
    </row>
    <row r="376" ht="15.75" customHeight="1">
      <c r="A376" s="4" t="s">
        <v>138</v>
      </c>
      <c r="B376" s="4" t="s">
        <v>139</v>
      </c>
      <c r="C376" s="4">
        <v>2020.0</v>
      </c>
      <c r="D376" s="4">
        <f t="shared" si="1"/>
        <v>0.307519562</v>
      </c>
      <c r="E376" s="5">
        <v>152.78</v>
      </c>
      <c r="F376" s="4">
        <f t="shared" si="31"/>
        <v>0.07113185581</v>
      </c>
      <c r="G376" s="7">
        <v>0.141687059685592</v>
      </c>
      <c r="H376" s="4">
        <f t="shared" si="2"/>
        <v>0.07055520388</v>
      </c>
      <c r="I376" s="4">
        <v>0.7111416666666667</v>
      </c>
      <c r="J376" s="4">
        <v>0.3284504499</v>
      </c>
      <c r="K376" s="4">
        <v>0.0357</v>
      </c>
      <c r="L376" s="4">
        <v>0.05020096793</v>
      </c>
      <c r="M376" s="5">
        <v>-0.007465</v>
      </c>
      <c r="N376" s="4" t="s">
        <v>140</v>
      </c>
      <c r="O376" s="5">
        <v>-0.181802</v>
      </c>
      <c r="P376" s="4" t="s">
        <v>36</v>
      </c>
      <c r="Q376" s="5">
        <v>0.143097</v>
      </c>
      <c r="R376" s="5">
        <v>-0.005631</v>
      </c>
      <c r="S376" s="4">
        <v>8.85365697E11</v>
      </c>
      <c r="T376" s="4">
        <v>4.2621652E10</v>
      </c>
      <c r="U376" s="4">
        <v>3.2080582E10</v>
      </c>
      <c r="V376" s="4">
        <v>1.107997147E12</v>
      </c>
      <c r="X376" s="4">
        <v>5.918711E10</v>
      </c>
      <c r="Y376" s="4">
        <v>1.107997147E12</v>
      </c>
      <c r="Z376" s="4">
        <v>5.0317592E10</v>
      </c>
      <c r="AA376" s="4">
        <v>3.5959403E10</v>
      </c>
      <c r="AB376" s="4">
        <v>1.2954728E10</v>
      </c>
      <c r="AC376" s="4">
        <v>1.5540525E10</v>
      </c>
      <c r="AD376" s="4">
        <v>0.1597</v>
      </c>
      <c r="AE376" s="4">
        <v>0.7991</v>
      </c>
      <c r="AF376" s="4">
        <v>0.201</v>
      </c>
      <c r="AG376" s="4">
        <v>0.0331</v>
      </c>
      <c r="AH376" s="4">
        <v>0.0414</v>
      </c>
    </row>
    <row r="377" ht="15.75" customHeight="1">
      <c r="A377" s="4" t="s">
        <v>138</v>
      </c>
      <c r="B377" s="4" t="s">
        <v>139</v>
      </c>
      <c r="C377" s="4">
        <v>2021.0</v>
      </c>
      <c r="D377" s="4">
        <f t="shared" si="1"/>
        <v>0.2602214175</v>
      </c>
      <c r="E377" s="5">
        <v>143.334167</v>
      </c>
      <c r="F377" s="4">
        <f t="shared" si="31"/>
        <v>-0.06182637125</v>
      </c>
      <c r="G377" s="7">
        <v>0.398543479849648</v>
      </c>
      <c r="H377" s="4">
        <f t="shared" si="2"/>
        <v>0.4603698511</v>
      </c>
      <c r="I377" s="4">
        <v>0.8054333333333333</v>
      </c>
      <c r="J377" s="4">
        <v>0.1325919589</v>
      </c>
      <c r="K377" s="4">
        <v>0.053</v>
      </c>
      <c r="L377" s="4">
        <v>0.06580308736</v>
      </c>
      <c r="M377" s="5">
        <v>-0.007775</v>
      </c>
      <c r="N377" s="4" t="s">
        <v>141</v>
      </c>
      <c r="O377" s="5">
        <v>-0.271703</v>
      </c>
      <c r="P377" s="4" t="s">
        <v>36</v>
      </c>
      <c r="Q377" s="5">
        <v>0.057131</v>
      </c>
      <c r="R377" s="5">
        <v>-0.628586</v>
      </c>
      <c r="S377" s="4">
        <v>9.12851013E11</v>
      </c>
      <c r="T377" s="4">
        <v>1.9882206E10</v>
      </c>
      <c r="U377" s="4">
        <v>3.0507264E10</v>
      </c>
      <c r="V377" s="4">
        <v>1.14033588E12</v>
      </c>
      <c r="X377" s="4">
        <v>1.22918711E11</v>
      </c>
      <c r="Y377" s="4">
        <v>1.14033588E12</v>
      </c>
      <c r="Z377" s="4">
        <v>6.3453656E10</v>
      </c>
      <c r="AA377" s="4">
        <v>5.0856772E10</v>
      </c>
      <c r="AD377" s="4">
        <v>0.0884</v>
      </c>
      <c r="AE377" s="4">
        <v>0.8005</v>
      </c>
      <c r="AF377" s="4">
        <v>0.1995</v>
      </c>
      <c r="AG377" s="4">
        <v>0.0452</v>
      </c>
      <c r="AH377" s="4">
        <v>0.0566</v>
      </c>
    </row>
    <row r="378" ht="15.75" customHeight="1">
      <c r="A378" s="4" t="s">
        <v>138</v>
      </c>
      <c r="B378" s="4" t="s">
        <v>139</v>
      </c>
      <c r="C378" s="4">
        <v>2022.0</v>
      </c>
      <c r="D378" s="4">
        <f t="shared" si="1"/>
        <v>0.1152511139</v>
      </c>
      <c r="E378" s="5">
        <v>127.691667</v>
      </c>
      <c r="F378" s="4">
        <f t="shared" si="31"/>
        <v>-0.1091330862</v>
      </c>
      <c r="G378" s="7">
        <v>-0.170138681536268</v>
      </c>
      <c r="H378" s="4">
        <f t="shared" si="2"/>
        <v>-0.06100559535</v>
      </c>
      <c r="I378" s="4">
        <v>0.7537250000000001</v>
      </c>
      <c r="J378" s="4">
        <v>-0.06419939577</v>
      </c>
      <c r="K378" s="4">
        <v>0.053</v>
      </c>
      <c r="L378" s="4">
        <v>0.07031742346</v>
      </c>
      <c r="M378" s="5">
        <v>0.280733</v>
      </c>
      <c r="N378" s="4" t="s">
        <v>142</v>
      </c>
      <c r="O378" s="5">
        <v>-0.060831</v>
      </c>
      <c r="P378" s="4" t="s">
        <v>36</v>
      </c>
      <c r="Q378" s="5">
        <v>0.132307</v>
      </c>
      <c r="R378" s="5">
        <v>-0.274576</v>
      </c>
      <c r="S378" s="4">
        <v>7.5427567E11</v>
      </c>
      <c r="T378" s="4">
        <v>1.21201E8</v>
      </c>
      <c r="U378" s="4">
        <v>1.5384523E10</v>
      </c>
      <c r="V378" s="4">
        <v>1.027881526E12</v>
      </c>
      <c r="X378" s="4">
        <v>1.23726659E11</v>
      </c>
      <c r="Y378" s="4">
        <v>1.027881526E12</v>
      </c>
      <c r="Z378" s="4">
        <v>3.9269501E10</v>
      </c>
      <c r="AA378" s="4">
        <v>2.5991754E10</v>
      </c>
      <c r="AB378" s="4">
        <v>6.453942E9</v>
      </c>
      <c r="AC378" s="4">
        <v>2.2816325E10</v>
      </c>
      <c r="AD378" s="4">
        <v>0.1284</v>
      </c>
      <c r="AE378" s="4">
        <v>0.7338</v>
      </c>
      <c r="AF378" s="4">
        <v>0.2662</v>
      </c>
      <c r="AG378" s="4">
        <v>0.0262</v>
      </c>
      <c r="AH378" s="4">
        <v>0.0345</v>
      </c>
    </row>
    <row r="379" ht="15.75" customHeight="1">
      <c r="A379" s="4" t="s">
        <v>143</v>
      </c>
      <c r="B379" s="4" t="s">
        <v>144</v>
      </c>
      <c r="C379" s="4">
        <v>2010.0</v>
      </c>
      <c r="D379" s="4">
        <f t="shared" si="1"/>
        <v>0</v>
      </c>
      <c r="E379" s="5">
        <v>132.264167</v>
      </c>
      <c r="F379" s="4">
        <f>0</f>
        <v>0</v>
      </c>
      <c r="G379" s="9">
        <v>0.0</v>
      </c>
      <c r="H379" s="4">
        <f t="shared" si="2"/>
        <v>0</v>
      </c>
      <c r="I379" s="4">
        <v>0.084075</v>
      </c>
      <c r="J379" s="4">
        <v>0.0</v>
      </c>
      <c r="K379" s="4">
        <v>5.8E-4</v>
      </c>
      <c r="L379" s="4">
        <v>0.0</v>
      </c>
      <c r="M379" s="5">
        <v>0.0</v>
      </c>
      <c r="N379" s="4">
        <v>1309.0</v>
      </c>
      <c r="O379" s="5">
        <v>0.0</v>
      </c>
      <c r="P379" s="4" t="s">
        <v>36</v>
      </c>
      <c r="Q379" s="5">
        <v>0.0</v>
      </c>
      <c r="R379" s="5">
        <v>0.0</v>
      </c>
    </row>
    <row r="380" ht="15.75" customHeight="1">
      <c r="A380" s="4" t="s">
        <v>143</v>
      </c>
      <c r="B380" s="4" t="s">
        <v>144</v>
      </c>
      <c r="C380" s="4">
        <v>2011.0</v>
      </c>
      <c r="D380" s="4">
        <f t="shared" si="1"/>
        <v>0.002662748227</v>
      </c>
      <c r="E380" s="5">
        <v>130.744167</v>
      </c>
      <c r="F380" s="4">
        <f t="shared" ref="F380:F391" si="32">(E380-E379)/E379</f>
        <v>-0.01149215267</v>
      </c>
      <c r="G380" s="9">
        <v>0.199348005442911</v>
      </c>
      <c r="H380" s="4">
        <f t="shared" si="2"/>
        <v>0.2108401581</v>
      </c>
      <c r="I380" s="4">
        <v>0.08274333333333334</v>
      </c>
      <c r="J380" s="4">
        <v>-0.01583903261</v>
      </c>
      <c r="K380" s="4">
        <v>5.8E-4</v>
      </c>
      <c r="L380" s="4">
        <v>0.007009628167</v>
      </c>
      <c r="M380" s="5">
        <v>-0.327468</v>
      </c>
      <c r="N380" s="4">
        <v>873.5</v>
      </c>
      <c r="O380" s="5">
        <v>-0.047093</v>
      </c>
      <c r="P380" s="4" t="s">
        <v>36</v>
      </c>
      <c r="Q380" s="5">
        <v>-0.419859</v>
      </c>
      <c r="R380" s="5">
        <v>0.119553</v>
      </c>
    </row>
    <row r="381" ht="15.75" customHeight="1">
      <c r="A381" s="4" t="s">
        <v>143</v>
      </c>
      <c r="B381" s="4" t="s">
        <v>144</v>
      </c>
      <c r="C381" s="4">
        <v>2012.0</v>
      </c>
      <c r="D381" s="4">
        <f t="shared" si="1"/>
        <v>-0.2895316804</v>
      </c>
      <c r="E381" s="5">
        <v>132.36</v>
      </c>
      <c r="F381" s="4">
        <f t="shared" si="32"/>
        <v>0.01235873873</v>
      </c>
      <c r="G381" s="9">
        <v>0.137235673119481</v>
      </c>
      <c r="H381" s="4">
        <f t="shared" si="2"/>
        <v>0.1248769344</v>
      </c>
      <c r="I381" s="4">
        <v>0.05856583333333334</v>
      </c>
      <c r="J381" s="4">
        <v>-0.2921987673</v>
      </c>
      <c r="K381" s="4">
        <v>8.8E-4</v>
      </c>
      <c r="L381" s="4">
        <v>0.01502582564</v>
      </c>
      <c r="M381" s="5">
        <v>0.069809</v>
      </c>
      <c r="N381" s="4">
        <v>694.7</v>
      </c>
      <c r="O381" s="5">
        <v>0.256641</v>
      </c>
      <c r="P381" s="4" t="s">
        <v>36</v>
      </c>
      <c r="Q381" s="5">
        <v>-0.112509</v>
      </c>
      <c r="R381" s="5">
        <v>0.659297</v>
      </c>
    </row>
    <row r="382" ht="15.75" customHeight="1">
      <c r="A382" s="4" t="s">
        <v>143</v>
      </c>
      <c r="B382" s="4" t="s">
        <v>144</v>
      </c>
      <c r="C382" s="4">
        <v>2013.0</v>
      </c>
      <c r="D382" s="4">
        <f t="shared" si="1"/>
        <v>-0.1746587931</v>
      </c>
      <c r="E382" s="5">
        <v>135.863333</v>
      </c>
      <c r="F382" s="4">
        <f t="shared" si="32"/>
        <v>0.02646821547</v>
      </c>
      <c r="G382" s="9">
        <v>-0.0147454126009796</v>
      </c>
      <c r="H382" s="4">
        <f t="shared" si="2"/>
        <v>-0.04121362807</v>
      </c>
      <c r="I382" s="4">
        <v>0.0481475</v>
      </c>
      <c r="J382" s="4">
        <v>-0.1778909774</v>
      </c>
      <c r="K382" s="4">
        <v>0.00143</v>
      </c>
      <c r="L382" s="4">
        <v>0.02970039981</v>
      </c>
      <c r="M382" s="5">
        <v>0.199688</v>
      </c>
      <c r="N382" s="4">
        <v>642.8</v>
      </c>
      <c r="O382" s="5">
        <v>-0.238449</v>
      </c>
      <c r="P382" s="4" t="s">
        <v>36</v>
      </c>
      <c r="Q382" s="5">
        <v>0.059899</v>
      </c>
      <c r="R382" s="5">
        <v>-0.196183</v>
      </c>
    </row>
    <row r="383" ht="15.75" customHeight="1">
      <c r="A383" s="4" t="s">
        <v>143</v>
      </c>
      <c r="B383" s="4" t="s">
        <v>144</v>
      </c>
      <c r="C383" s="4">
        <v>2014.0</v>
      </c>
      <c r="D383" s="4">
        <f t="shared" si="1"/>
        <v>0.02498308835</v>
      </c>
      <c r="E383" s="5">
        <v>123.591667</v>
      </c>
      <c r="F383" s="4">
        <f t="shared" si="32"/>
        <v>-0.09032360482</v>
      </c>
      <c r="G383" s="9">
        <v>0.0141065102272962</v>
      </c>
      <c r="H383" s="4">
        <f t="shared" si="2"/>
        <v>0.1044301151</v>
      </c>
      <c r="I383" s="4">
        <v>0.04372416666666667</v>
      </c>
      <c r="J383" s="4">
        <v>-0.09187046749</v>
      </c>
      <c r="K383" s="4">
        <v>0.00116</v>
      </c>
      <c r="L383" s="4">
        <v>0.02652995102</v>
      </c>
      <c r="M383" s="5">
        <v>0.296735</v>
      </c>
      <c r="N383" s="4">
        <v>868.4</v>
      </c>
      <c r="O383" s="5">
        <v>-0.154721</v>
      </c>
      <c r="P383" s="4" t="s">
        <v>36</v>
      </c>
      <c r="Q383" s="5">
        <v>0.00401</v>
      </c>
      <c r="R383" s="5">
        <v>-0.240911</v>
      </c>
    </row>
    <row r="384" ht="15.75" customHeight="1">
      <c r="A384" s="4" t="s">
        <v>143</v>
      </c>
      <c r="B384" s="4" t="s">
        <v>144</v>
      </c>
      <c r="C384" s="4">
        <v>2015.0</v>
      </c>
      <c r="D384" s="4">
        <f t="shared" si="1"/>
        <v>0.6893738628</v>
      </c>
      <c r="E384" s="5">
        <v>117.861667</v>
      </c>
      <c r="F384" s="4">
        <f t="shared" si="32"/>
        <v>-0.04636234901</v>
      </c>
      <c r="G384" s="9">
        <v>0.34253284670234</v>
      </c>
      <c r="H384" s="4">
        <f t="shared" si="2"/>
        <v>0.3888951957</v>
      </c>
      <c r="I384" s="4">
        <v>0.07112</v>
      </c>
      <c r="J384" s="4">
        <v>0.6265604452</v>
      </c>
      <c r="K384" s="4">
        <v>0.00117</v>
      </c>
      <c r="L384" s="4">
        <v>0.01645106862</v>
      </c>
      <c r="M384" s="5">
        <v>0.04426</v>
      </c>
      <c r="N384" s="4">
        <v>1554.4</v>
      </c>
      <c r="O384" s="5">
        <v>0.050685</v>
      </c>
      <c r="P384" s="4" t="s">
        <v>36</v>
      </c>
      <c r="Q384" s="5">
        <v>0.090932</v>
      </c>
      <c r="R384" s="5">
        <v>0.182306</v>
      </c>
    </row>
    <row r="385" ht="15.75" customHeight="1">
      <c r="A385" s="4" t="s">
        <v>143</v>
      </c>
      <c r="B385" s="4" t="s">
        <v>144</v>
      </c>
      <c r="C385" s="4">
        <v>2016.0</v>
      </c>
      <c r="D385" s="4">
        <f t="shared" si="1"/>
        <v>-0.1015312396</v>
      </c>
      <c r="E385" s="5">
        <v>131.215833</v>
      </c>
      <c r="F385" s="4">
        <f t="shared" si="32"/>
        <v>0.1133037258</v>
      </c>
      <c r="G385" s="9">
        <v>0.280707254197166</v>
      </c>
      <c r="H385" s="4">
        <f t="shared" si="2"/>
        <v>0.1674035284</v>
      </c>
      <c r="I385" s="4">
        <v>0.07078166666666667</v>
      </c>
      <c r="J385" s="4">
        <v>-0.004757217848</v>
      </c>
      <c r="K385" s="4">
        <v>0.00117</v>
      </c>
      <c r="L385" s="4">
        <v>0.01652970402</v>
      </c>
      <c r="M385" s="5">
        <v>0.073739</v>
      </c>
      <c r="N385" s="4">
        <v>1480.5</v>
      </c>
      <c r="O385" s="5">
        <v>0.031798</v>
      </c>
      <c r="P385" s="4" t="s">
        <v>36</v>
      </c>
      <c r="Q385" s="5">
        <v>-0.114467</v>
      </c>
      <c r="R385" s="5">
        <v>0.128527</v>
      </c>
    </row>
    <row r="386" ht="15.75" customHeight="1">
      <c r="A386" s="4" t="s">
        <v>143</v>
      </c>
      <c r="B386" s="4" t="s">
        <v>144</v>
      </c>
      <c r="C386" s="4">
        <v>2017.0</v>
      </c>
      <c r="D386" s="4">
        <f t="shared" si="1"/>
        <v>-0.1611446383</v>
      </c>
      <c r="E386" s="5">
        <v>138.27</v>
      </c>
      <c r="F386" s="4">
        <f t="shared" si="32"/>
        <v>0.0537600291</v>
      </c>
      <c r="G386" s="9">
        <v>0.157164658655981</v>
      </c>
      <c r="H386" s="4">
        <f t="shared" si="2"/>
        <v>0.1034046296</v>
      </c>
      <c r="I386" s="4">
        <v>0.06184166666666666</v>
      </c>
      <c r="J386" s="4">
        <v>-0.1263038923</v>
      </c>
      <c r="K386" s="4">
        <v>0.00117</v>
      </c>
      <c r="L386" s="4">
        <v>0.01891928312</v>
      </c>
      <c r="M386" s="5">
        <v>0.047539</v>
      </c>
      <c r="N386" s="4">
        <v>1134.7</v>
      </c>
      <c r="O386" s="5">
        <v>0.077376</v>
      </c>
      <c r="P386" s="4" t="s">
        <v>36</v>
      </c>
      <c r="Q386" s="5">
        <v>0.083291</v>
      </c>
      <c r="R386" s="5">
        <v>0.057365</v>
      </c>
    </row>
    <row r="387" ht="15.75" customHeight="1">
      <c r="A387" s="4" t="s">
        <v>143</v>
      </c>
      <c r="B387" s="4" t="s">
        <v>144</v>
      </c>
      <c r="C387" s="4">
        <v>2018.0</v>
      </c>
      <c r="D387" s="4">
        <f t="shared" si="1"/>
        <v>-0.196266388</v>
      </c>
      <c r="E387" s="5">
        <v>139.149167</v>
      </c>
      <c r="F387" s="4">
        <f t="shared" si="32"/>
        <v>0.006358335141</v>
      </c>
      <c r="G387" s="9">
        <v>0.109298715856037</v>
      </c>
      <c r="H387" s="4">
        <f t="shared" si="2"/>
        <v>0.1029403807</v>
      </c>
      <c r="I387" s="4">
        <v>0.04532166666666667</v>
      </c>
      <c r="J387" s="4">
        <v>-0.2671338095</v>
      </c>
      <c r="K387" s="4">
        <v>0.0035</v>
      </c>
      <c r="L387" s="4">
        <v>0.07722575663</v>
      </c>
      <c r="M387" s="5">
        <v>0.089426</v>
      </c>
      <c r="N387" s="4">
        <v>960.1</v>
      </c>
      <c r="O387" s="5">
        <v>-0.157945</v>
      </c>
      <c r="P387" s="4" t="s">
        <v>36</v>
      </c>
      <c r="Q387" s="5">
        <v>0.087145</v>
      </c>
      <c r="R387" s="5">
        <v>-0.192973</v>
      </c>
    </row>
    <row r="388" ht="15.75" customHeight="1">
      <c r="A388" s="4" t="s">
        <v>143</v>
      </c>
      <c r="B388" s="4" t="s">
        <v>144</v>
      </c>
      <c r="C388" s="4">
        <v>2019.0</v>
      </c>
      <c r="D388" s="4">
        <f t="shared" si="1"/>
        <v>-0.1158645747</v>
      </c>
      <c r="E388" s="5">
        <v>142.634167</v>
      </c>
      <c r="F388" s="4">
        <f t="shared" si="32"/>
        <v>0.02504506549</v>
      </c>
      <c r="G388" s="9">
        <v>0.117745719106037</v>
      </c>
      <c r="H388" s="4">
        <f t="shared" si="2"/>
        <v>0.09270065362</v>
      </c>
      <c r="I388" s="4">
        <v>0.03995791666666667</v>
      </c>
      <c r="J388" s="4">
        <v>-0.118348472</v>
      </c>
      <c r="K388" s="4">
        <v>0.0011</v>
      </c>
      <c r="L388" s="4">
        <v>0.02752896276</v>
      </c>
      <c r="M388" s="5">
        <v>0.083247</v>
      </c>
      <c r="N388" s="4">
        <v>1116.3</v>
      </c>
      <c r="O388" s="5">
        <v>-0.103477</v>
      </c>
      <c r="P388" s="4" t="s">
        <v>36</v>
      </c>
      <c r="Q388" s="5">
        <v>0.146572</v>
      </c>
      <c r="R388" s="5">
        <v>-0.140062</v>
      </c>
    </row>
    <row r="389" ht="15.75" customHeight="1">
      <c r="A389" s="4" t="s">
        <v>143</v>
      </c>
      <c r="B389" s="4" t="s">
        <v>144</v>
      </c>
      <c r="C389" s="4">
        <v>2020.0</v>
      </c>
      <c r="D389" s="4">
        <f t="shared" si="1"/>
        <v>-0.1222850521</v>
      </c>
      <c r="E389" s="5">
        <v>152.78</v>
      </c>
      <c r="F389" s="4">
        <f t="shared" si="32"/>
        <v>0.07113185581</v>
      </c>
      <c r="G389" s="9">
        <v>0.141687059685592</v>
      </c>
      <c r="H389" s="4">
        <f t="shared" si="2"/>
        <v>0.07055520388</v>
      </c>
      <c r="I389" s="4">
        <v>0.03708041666666666</v>
      </c>
      <c r="J389" s="4">
        <v>-0.07201326395</v>
      </c>
      <c r="K389" s="4">
        <v>7.735E-4</v>
      </c>
      <c r="L389" s="4">
        <v>0.02086006765</v>
      </c>
      <c r="M389" s="5">
        <v>-0.007465</v>
      </c>
      <c r="N389" s="4" t="s">
        <v>145</v>
      </c>
      <c r="O389" s="5">
        <v>-0.181802</v>
      </c>
      <c r="P389" s="4" t="s">
        <v>36</v>
      </c>
      <c r="Q389" s="5">
        <v>0.143097</v>
      </c>
      <c r="R389" s="5">
        <v>-0.005631</v>
      </c>
    </row>
    <row r="390" ht="15.75" customHeight="1">
      <c r="A390" s="4" t="s">
        <v>143</v>
      </c>
      <c r="B390" s="4" t="s">
        <v>144</v>
      </c>
      <c r="C390" s="4">
        <v>2021.0</v>
      </c>
      <c r="D390" s="4">
        <f t="shared" si="1"/>
        <v>0.3639376669</v>
      </c>
      <c r="E390" s="5">
        <v>143.334167</v>
      </c>
      <c r="F390" s="4">
        <f t="shared" si="32"/>
        <v>-0.06182637125</v>
      </c>
      <c r="G390" s="9">
        <v>0.398543479849648</v>
      </c>
      <c r="H390" s="4">
        <f t="shared" si="2"/>
        <v>0.4603698511</v>
      </c>
      <c r="I390" s="4">
        <v>0.0471825</v>
      </c>
      <c r="J390" s="4">
        <v>0.272437158</v>
      </c>
      <c r="K390" s="4">
        <v>0.0014001</v>
      </c>
      <c r="L390" s="4">
        <v>0.02967413766</v>
      </c>
      <c r="M390" s="5">
        <v>-0.007775</v>
      </c>
      <c r="N390" s="4" t="s">
        <v>146</v>
      </c>
      <c r="O390" s="5">
        <v>-0.271703</v>
      </c>
      <c r="P390" s="4" t="s">
        <v>36</v>
      </c>
      <c r="Q390" s="5">
        <v>0.057131</v>
      </c>
      <c r="R390" s="5">
        <v>-0.628586</v>
      </c>
    </row>
    <row r="391" ht="15.75" customHeight="1">
      <c r="A391" s="4" t="s">
        <v>143</v>
      </c>
      <c r="B391" s="4" t="s">
        <v>144</v>
      </c>
      <c r="C391" s="4">
        <v>2022.0</v>
      </c>
      <c r="D391" s="4">
        <f t="shared" si="1"/>
        <v>-0.4618501526</v>
      </c>
      <c r="E391" s="5">
        <v>127.691667</v>
      </c>
      <c r="F391" s="4">
        <f t="shared" si="32"/>
        <v>-0.1091330862</v>
      </c>
      <c r="G391" s="9">
        <v>-0.170138681536268</v>
      </c>
      <c r="H391" s="4">
        <f t="shared" si="2"/>
        <v>-0.06100559535</v>
      </c>
      <c r="I391" s="4">
        <v>0.02024208333333333</v>
      </c>
      <c r="J391" s="4">
        <v>-0.5709832388</v>
      </c>
      <c r="K391" s="4">
        <v>0.0</v>
      </c>
      <c r="L391" s="4">
        <v>0.0</v>
      </c>
      <c r="M391" s="5">
        <v>0.280733</v>
      </c>
      <c r="N391" s="4" t="s">
        <v>147</v>
      </c>
      <c r="O391" s="5">
        <v>-0.060831</v>
      </c>
      <c r="P391" s="4" t="s">
        <v>36</v>
      </c>
      <c r="Q391" s="5">
        <v>0.132307</v>
      </c>
      <c r="R391" s="5">
        <v>-0.274576</v>
      </c>
    </row>
    <row r="392" ht="15.75" customHeight="1">
      <c r="A392" s="4" t="s">
        <v>148</v>
      </c>
      <c r="B392" s="4" t="s">
        <v>149</v>
      </c>
      <c r="C392" s="4">
        <v>2010.0</v>
      </c>
      <c r="D392" s="4">
        <f t="shared" si="1"/>
        <v>0</v>
      </c>
      <c r="E392" s="5">
        <v>132.264167</v>
      </c>
      <c r="F392" s="4">
        <f>0</f>
        <v>0</v>
      </c>
      <c r="G392" s="10">
        <v>0.0</v>
      </c>
      <c r="H392" s="4">
        <f t="shared" si="2"/>
        <v>0</v>
      </c>
      <c r="I392" s="4">
        <v>0.0</v>
      </c>
      <c r="J392" s="4">
        <v>0.0</v>
      </c>
      <c r="K392" s="4">
        <v>0.0</v>
      </c>
      <c r="L392" s="4">
        <v>0.0</v>
      </c>
      <c r="M392" s="5">
        <v>0.0</v>
      </c>
      <c r="N392" s="4">
        <v>0.0</v>
      </c>
      <c r="O392" s="5">
        <v>0.0</v>
      </c>
      <c r="Q392" s="5">
        <v>0.0</v>
      </c>
      <c r="R392" s="5">
        <v>0.0</v>
      </c>
    </row>
    <row r="393" ht="15.75" customHeight="1">
      <c r="A393" s="4" t="s">
        <v>148</v>
      </c>
      <c r="B393" s="4" t="s">
        <v>149</v>
      </c>
      <c r="C393" s="4">
        <v>2011.0</v>
      </c>
      <c r="D393" s="4">
        <f t="shared" si="1"/>
        <v>0.01149215267</v>
      </c>
      <c r="E393" s="5">
        <v>130.744167</v>
      </c>
      <c r="F393" s="4">
        <f t="shared" ref="F393:F404" si="33">(E393-E392)/E392</f>
        <v>-0.01149215267</v>
      </c>
      <c r="G393" s="9">
        <v>0.199348005442911</v>
      </c>
      <c r="H393" s="4">
        <f t="shared" si="2"/>
        <v>0.2108401581</v>
      </c>
      <c r="I393" s="4">
        <v>0.0</v>
      </c>
      <c r="J393" s="4">
        <v>0.0</v>
      </c>
      <c r="K393" s="4">
        <v>0.0</v>
      </c>
      <c r="L393" s="4">
        <v>0.0</v>
      </c>
      <c r="M393" s="5">
        <v>-0.327468</v>
      </c>
      <c r="N393" s="4">
        <v>0.0</v>
      </c>
      <c r="O393" s="5">
        <v>-0.047093</v>
      </c>
      <c r="Q393" s="5">
        <v>-0.419859</v>
      </c>
      <c r="R393" s="5">
        <v>0.119553</v>
      </c>
    </row>
    <row r="394" ht="15.75" customHeight="1">
      <c r="A394" s="4" t="s">
        <v>148</v>
      </c>
      <c r="B394" s="4" t="s">
        <v>149</v>
      </c>
      <c r="C394" s="4">
        <v>2012.0</v>
      </c>
      <c r="D394" s="4">
        <f t="shared" si="1"/>
        <v>-0.01235873873</v>
      </c>
      <c r="E394" s="5">
        <v>132.36</v>
      </c>
      <c r="F394" s="4">
        <f t="shared" si="33"/>
        <v>0.01235873873</v>
      </c>
      <c r="G394" s="9">
        <v>0.137235673119481</v>
      </c>
      <c r="H394" s="4">
        <f t="shared" si="2"/>
        <v>0.1248769344</v>
      </c>
      <c r="I394" s="4">
        <v>0.0</v>
      </c>
      <c r="J394" s="4">
        <v>0.0</v>
      </c>
      <c r="K394" s="4">
        <v>0.0</v>
      </c>
      <c r="L394" s="4">
        <v>0.0</v>
      </c>
      <c r="M394" s="5">
        <v>0.069809</v>
      </c>
      <c r="N394" s="4">
        <v>0.0</v>
      </c>
      <c r="O394" s="5">
        <v>0.256641</v>
      </c>
      <c r="Q394" s="5">
        <v>-0.112509</v>
      </c>
      <c r="R394" s="5">
        <v>0.659297</v>
      </c>
    </row>
    <row r="395" ht="15.75" customHeight="1">
      <c r="A395" s="4" t="s">
        <v>148</v>
      </c>
      <c r="B395" s="4" t="s">
        <v>149</v>
      </c>
      <c r="C395" s="4">
        <v>2013.0</v>
      </c>
      <c r="D395" s="4">
        <f t="shared" si="1"/>
        <v>-0.02646821547</v>
      </c>
      <c r="E395" s="5">
        <v>135.863333</v>
      </c>
      <c r="F395" s="4">
        <f t="shared" si="33"/>
        <v>0.02646821547</v>
      </c>
      <c r="G395" s="9">
        <v>-0.0147454126009796</v>
      </c>
      <c r="H395" s="4">
        <f t="shared" si="2"/>
        <v>-0.04121362807</v>
      </c>
      <c r="I395" s="4">
        <v>0.0</v>
      </c>
      <c r="J395" s="4">
        <v>0.0</v>
      </c>
      <c r="K395" s="4">
        <v>0.0</v>
      </c>
      <c r="L395" s="4">
        <v>0.0</v>
      </c>
      <c r="M395" s="5">
        <v>0.199688</v>
      </c>
      <c r="N395" s="4">
        <v>0.0</v>
      </c>
      <c r="O395" s="5">
        <v>-0.238449</v>
      </c>
      <c r="Q395" s="5">
        <v>0.059899</v>
      </c>
      <c r="R395" s="5">
        <v>-0.196183</v>
      </c>
    </row>
    <row r="396" ht="15.75" customHeight="1">
      <c r="A396" s="4" t="s">
        <v>148</v>
      </c>
      <c r="B396" s="4" t="s">
        <v>149</v>
      </c>
      <c r="C396" s="4">
        <v>2014.0</v>
      </c>
      <c r="D396" s="4">
        <f t="shared" si="1"/>
        <v>0.09032360482</v>
      </c>
      <c r="E396" s="5">
        <v>123.591667</v>
      </c>
      <c r="F396" s="4">
        <f t="shared" si="33"/>
        <v>-0.09032360482</v>
      </c>
      <c r="G396" s="9">
        <v>0.0141065102272962</v>
      </c>
      <c r="H396" s="4">
        <f t="shared" si="2"/>
        <v>0.1044301151</v>
      </c>
      <c r="I396" s="4">
        <v>0.0</v>
      </c>
      <c r="J396" s="4">
        <v>0.0</v>
      </c>
      <c r="K396" s="4">
        <v>0.0</v>
      </c>
      <c r="L396" s="4">
        <v>0.0</v>
      </c>
      <c r="M396" s="5">
        <v>0.296735</v>
      </c>
      <c r="N396" s="4">
        <v>0.0</v>
      </c>
      <c r="O396" s="5">
        <v>-0.154721</v>
      </c>
      <c r="Q396" s="5">
        <v>0.00401</v>
      </c>
      <c r="R396" s="5">
        <v>-0.240911</v>
      </c>
    </row>
    <row r="397" ht="15.75" customHeight="1">
      <c r="A397" s="4" t="s">
        <v>148</v>
      </c>
      <c r="B397" s="4" t="s">
        <v>149</v>
      </c>
      <c r="C397" s="4">
        <v>2015.0</v>
      </c>
      <c r="D397" s="4">
        <f t="shared" si="1"/>
        <v>0.04636234901</v>
      </c>
      <c r="E397" s="5">
        <v>117.861667</v>
      </c>
      <c r="F397" s="4">
        <f t="shared" si="33"/>
        <v>-0.04636234901</v>
      </c>
      <c r="G397" s="9">
        <v>0.34253284670234</v>
      </c>
      <c r="H397" s="4">
        <f t="shared" si="2"/>
        <v>0.3888951957</v>
      </c>
      <c r="I397" s="4">
        <v>0.0</v>
      </c>
      <c r="J397" s="4">
        <v>0.0</v>
      </c>
      <c r="K397" s="4">
        <v>0.0</v>
      </c>
      <c r="L397" s="4">
        <v>0.0</v>
      </c>
      <c r="M397" s="5">
        <v>0.04426</v>
      </c>
      <c r="N397" s="4">
        <v>0.0</v>
      </c>
      <c r="O397" s="5">
        <v>0.050685</v>
      </c>
      <c r="Q397" s="5">
        <v>0.090932</v>
      </c>
      <c r="R397" s="5">
        <v>0.182306</v>
      </c>
    </row>
    <row r="398" ht="15.75" customHeight="1">
      <c r="A398" s="4" t="s">
        <v>148</v>
      </c>
      <c r="B398" s="4" t="s">
        <v>149</v>
      </c>
      <c r="C398" s="4">
        <v>2016.0</v>
      </c>
      <c r="D398" s="4">
        <f t="shared" si="1"/>
        <v>-0.1133037258</v>
      </c>
      <c r="E398" s="5">
        <v>131.215833</v>
      </c>
      <c r="F398" s="4">
        <f t="shared" si="33"/>
        <v>0.1133037258</v>
      </c>
      <c r="G398" s="9">
        <v>0.280707254197166</v>
      </c>
      <c r="H398" s="4">
        <f t="shared" si="2"/>
        <v>0.1674035284</v>
      </c>
      <c r="I398" s="4">
        <v>0.0</v>
      </c>
      <c r="J398" s="4">
        <v>0.0</v>
      </c>
      <c r="K398" s="4">
        <v>0.0</v>
      </c>
      <c r="L398" s="4">
        <v>0.0</v>
      </c>
      <c r="M398" s="5">
        <v>0.073739</v>
      </c>
      <c r="N398" s="4">
        <v>0.0</v>
      </c>
      <c r="O398" s="5">
        <v>0.031798</v>
      </c>
      <c r="Q398" s="5">
        <v>-0.114467</v>
      </c>
      <c r="R398" s="5">
        <v>0.128527</v>
      </c>
    </row>
    <row r="399" ht="15.75" customHeight="1">
      <c r="A399" s="4" t="s">
        <v>148</v>
      </c>
      <c r="B399" s="4" t="s">
        <v>149</v>
      </c>
      <c r="C399" s="4">
        <v>2017.0</v>
      </c>
      <c r="D399" s="4">
        <f t="shared" si="1"/>
        <v>-0.0537600291</v>
      </c>
      <c r="E399" s="5">
        <v>138.27</v>
      </c>
      <c r="F399" s="4">
        <f t="shared" si="33"/>
        <v>0.0537600291</v>
      </c>
      <c r="G399" s="9">
        <v>0.157164658655981</v>
      </c>
      <c r="H399" s="4">
        <f t="shared" si="2"/>
        <v>0.1034046296</v>
      </c>
      <c r="I399" s="4">
        <v>0.0</v>
      </c>
      <c r="J399" s="4">
        <v>0.0</v>
      </c>
      <c r="K399" s="4">
        <v>0.0</v>
      </c>
      <c r="L399" s="4">
        <v>0.0</v>
      </c>
      <c r="M399" s="5">
        <v>0.047539</v>
      </c>
      <c r="N399" s="4">
        <v>0.0</v>
      </c>
      <c r="O399" s="5">
        <v>0.077376</v>
      </c>
      <c r="Q399" s="5">
        <v>0.083291</v>
      </c>
      <c r="R399" s="5">
        <v>0.057365</v>
      </c>
    </row>
    <row r="400" ht="15.75" customHeight="1">
      <c r="A400" s="4" t="s">
        <v>148</v>
      </c>
      <c r="B400" s="4" t="s">
        <v>149</v>
      </c>
      <c r="C400" s="4">
        <v>2018.0</v>
      </c>
      <c r="D400" s="4">
        <f t="shared" si="1"/>
        <v>-0.006358335141</v>
      </c>
      <c r="E400" s="5">
        <v>139.149167</v>
      </c>
      <c r="F400" s="4">
        <f t="shared" si="33"/>
        <v>0.006358335141</v>
      </c>
      <c r="G400" s="9">
        <v>0.109298715856037</v>
      </c>
      <c r="H400" s="4">
        <f t="shared" si="2"/>
        <v>0.1029403807</v>
      </c>
      <c r="I400" s="4">
        <v>0.0</v>
      </c>
      <c r="J400" s="4">
        <v>0.0</v>
      </c>
      <c r="K400" s="4">
        <v>0.0</v>
      </c>
      <c r="L400" s="4">
        <v>0.0</v>
      </c>
      <c r="M400" s="5">
        <v>0.089426</v>
      </c>
      <c r="N400" s="4">
        <v>0.0</v>
      </c>
      <c r="O400" s="5">
        <v>-0.157945</v>
      </c>
      <c r="Q400" s="5">
        <v>0.087145</v>
      </c>
      <c r="R400" s="5">
        <v>-0.192973</v>
      </c>
    </row>
    <row r="401" ht="15.75" customHeight="1">
      <c r="A401" s="4" t="s">
        <v>148</v>
      </c>
      <c r="B401" s="4" t="s">
        <v>149</v>
      </c>
      <c r="C401" s="4">
        <v>2019.0</v>
      </c>
      <c r="D401" s="4">
        <f t="shared" si="1"/>
        <v>-0.02504506549</v>
      </c>
      <c r="E401" s="5">
        <v>142.634167</v>
      </c>
      <c r="F401" s="4">
        <f t="shared" si="33"/>
        <v>0.02504506549</v>
      </c>
      <c r="G401" s="9">
        <v>0.117745719106037</v>
      </c>
      <c r="H401" s="4">
        <f t="shared" si="2"/>
        <v>0.09270065362</v>
      </c>
      <c r="I401" s="4">
        <v>0.0</v>
      </c>
      <c r="J401" s="4">
        <v>0.0</v>
      </c>
      <c r="K401" s="4">
        <v>0.0</v>
      </c>
      <c r="L401" s="4">
        <v>0.0</v>
      </c>
      <c r="M401" s="5">
        <v>0.083247</v>
      </c>
      <c r="N401" s="4">
        <v>0.0</v>
      </c>
      <c r="O401" s="5">
        <v>-0.103477</v>
      </c>
      <c r="Q401" s="5">
        <v>0.146572</v>
      </c>
      <c r="R401" s="5">
        <v>-0.140062</v>
      </c>
      <c r="S401" s="4">
        <v>2.56405106E11</v>
      </c>
      <c r="T401" s="4">
        <v>3.1537E7</v>
      </c>
      <c r="U401" s="4">
        <v>2.47111E8</v>
      </c>
      <c r="V401" s="4">
        <v>3.14097145E11</v>
      </c>
      <c r="X401" s="4">
        <v>1.5269022E10</v>
      </c>
      <c r="Y401" s="4">
        <v>3.14097145E11</v>
      </c>
      <c r="Z401" s="4">
        <v>1.130751E9</v>
      </c>
      <c r="AA401" s="4">
        <v>1.130679E9</v>
      </c>
      <c r="AD401" s="4">
        <v>-0.0473</v>
      </c>
      <c r="AE401" s="4">
        <v>0.8163</v>
      </c>
      <c r="AF401" s="4">
        <v>0.1837</v>
      </c>
      <c r="AG401" s="4">
        <v>0.0072</v>
      </c>
      <c r="AH401" s="4">
        <v>0.0088</v>
      </c>
    </row>
    <row r="402" ht="15.75" customHeight="1">
      <c r="A402" s="4" t="s">
        <v>148</v>
      </c>
      <c r="B402" s="4" t="s">
        <v>149</v>
      </c>
      <c r="C402" s="4">
        <v>2020.0</v>
      </c>
      <c r="D402" s="4">
        <f t="shared" si="1"/>
        <v>-0.07113185581</v>
      </c>
      <c r="E402" s="5">
        <v>152.78</v>
      </c>
      <c r="F402" s="4">
        <f t="shared" si="33"/>
        <v>0.07113185581</v>
      </c>
      <c r="G402" s="9">
        <v>0.141687059685592</v>
      </c>
      <c r="H402" s="4">
        <f t="shared" si="2"/>
        <v>0.07055520388</v>
      </c>
      <c r="I402" s="4">
        <v>667.87</v>
      </c>
      <c r="J402" s="4">
        <v>0.0</v>
      </c>
      <c r="K402" s="4">
        <v>0.0</v>
      </c>
      <c r="L402" s="4">
        <v>0.0</v>
      </c>
      <c r="M402" s="5">
        <v>-0.007465</v>
      </c>
      <c r="N402" s="4" t="s">
        <v>150</v>
      </c>
      <c r="O402" s="5">
        <v>-0.181802</v>
      </c>
      <c r="Q402" s="5">
        <v>0.143097</v>
      </c>
      <c r="R402" s="5">
        <v>-0.005631</v>
      </c>
      <c r="S402" s="4">
        <v>2.5309871E11</v>
      </c>
      <c r="T402" s="4">
        <v>3.76365E8</v>
      </c>
      <c r="U402" s="4">
        <v>3.9733E7</v>
      </c>
      <c r="V402" s="4">
        <v>3.14236102E11</v>
      </c>
      <c r="X402" s="4">
        <v>1.4789245E10</v>
      </c>
      <c r="Y402" s="4">
        <v>3.14236102E11</v>
      </c>
      <c r="Z402" s="4">
        <v>-3.306359E9</v>
      </c>
      <c r="AA402" s="4">
        <v>-3.306396E9</v>
      </c>
      <c r="AB402" s="4">
        <v>1075000.0</v>
      </c>
      <c r="AD402" s="4">
        <v>-0.0455</v>
      </c>
      <c r="AE402" s="4">
        <v>0.8054</v>
      </c>
      <c r="AF402" s="4">
        <v>0.1946</v>
      </c>
      <c r="AG402" s="4">
        <v>-0.0105</v>
      </c>
      <c r="AH402" s="4">
        <v>-0.013</v>
      </c>
    </row>
    <row r="403" ht="15.75" customHeight="1">
      <c r="A403" s="4" t="s">
        <v>148</v>
      </c>
      <c r="B403" s="4" t="s">
        <v>149</v>
      </c>
      <c r="C403" s="4">
        <v>2021.0</v>
      </c>
      <c r="D403" s="4">
        <f t="shared" si="1"/>
        <v>0.2824980589</v>
      </c>
      <c r="E403" s="5">
        <v>143.334167</v>
      </c>
      <c r="F403" s="4">
        <f t="shared" si="33"/>
        <v>-0.06182637125</v>
      </c>
      <c r="G403" s="9">
        <v>0.398543479849648</v>
      </c>
      <c r="H403" s="4">
        <f t="shared" si="2"/>
        <v>0.4603698511</v>
      </c>
      <c r="I403" s="4">
        <v>815.25</v>
      </c>
      <c r="J403" s="4">
        <v>0.2206716876</v>
      </c>
      <c r="K403" s="4">
        <v>0.0</v>
      </c>
      <c r="L403" s="4">
        <v>0.0</v>
      </c>
      <c r="M403" s="5">
        <v>-0.007775</v>
      </c>
      <c r="N403" s="4" t="s">
        <v>151</v>
      </c>
      <c r="O403" s="5">
        <v>-0.271703</v>
      </c>
      <c r="Q403" s="5">
        <v>0.057131</v>
      </c>
      <c r="R403" s="5">
        <v>-0.628586</v>
      </c>
      <c r="S403" s="4">
        <v>2.65628362E11</v>
      </c>
      <c r="T403" s="4">
        <v>1.079501E9</v>
      </c>
      <c r="U403" s="4">
        <v>3.62311E8</v>
      </c>
      <c r="V403" s="4">
        <v>3.1484665E11</v>
      </c>
      <c r="X403" s="4">
        <v>2.0251536E10</v>
      </c>
      <c r="Y403" s="4">
        <v>3.1484665E11</v>
      </c>
      <c r="Z403" s="4">
        <v>1.2529634E10</v>
      </c>
      <c r="AA403" s="4">
        <v>1.2529652E10</v>
      </c>
      <c r="AB403" s="4">
        <v>2415000.0</v>
      </c>
      <c r="AD403" s="4">
        <v>-0.0597</v>
      </c>
      <c r="AE403" s="4">
        <v>0.8437</v>
      </c>
      <c r="AF403" s="4">
        <v>0.1563</v>
      </c>
      <c r="AG403" s="4">
        <v>0.0398</v>
      </c>
      <c r="AH403" s="4">
        <v>0.0483</v>
      </c>
    </row>
    <row r="404" ht="15.75" customHeight="1">
      <c r="A404" s="4" t="s">
        <v>148</v>
      </c>
      <c r="B404" s="4" t="s">
        <v>149</v>
      </c>
      <c r="C404" s="4">
        <v>2022.0</v>
      </c>
      <c r="D404" s="4">
        <f t="shared" si="1"/>
        <v>-0.2115251986</v>
      </c>
      <c r="E404" s="5">
        <v>127.691667</v>
      </c>
      <c r="F404" s="4">
        <f t="shared" si="33"/>
        <v>-0.1091330862</v>
      </c>
      <c r="G404" s="9">
        <v>-0.170138681536268</v>
      </c>
      <c r="H404" s="4">
        <f t="shared" si="2"/>
        <v>-0.06100559535</v>
      </c>
      <c r="I404" s="4">
        <v>553.8333333333334</v>
      </c>
      <c r="J404" s="4">
        <v>-0.3206582848</v>
      </c>
      <c r="K404" s="4">
        <v>0.0</v>
      </c>
      <c r="L404" s="4">
        <v>0.0</v>
      </c>
      <c r="M404" s="5">
        <v>0.280733</v>
      </c>
      <c r="N404" s="4" t="s">
        <v>152</v>
      </c>
      <c r="O404" s="5">
        <v>-0.060831</v>
      </c>
      <c r="Q404" s="5">
        <v>0.132307</v>
      </c>
      <c r="R404" s="5">
        <v>-0.274576</v>
      </c>
      <c r="S404" s="4">
        <v>2.7191798E11</v>
      </c>
      <c r="T404" s="4">
        <v>1.248487E9</v>
      </c>
      <c r="U404" s="4">
        <v>4.39293E8</v>
      </c>
      <c r="V404" s="4">
        <v>3.13800155E11</v>
      </c>
      <c r="X404" s="4">
        <v>1.136155E9</v>
      </c>
      <c r="Y404" s="4">
        <v>3.13800155E11</v>
      </c>
      <c r="Z404" s="4">
        <v>6.285619E9</v>
      </c>
      <c r="AA404" s="4">
        <v>6.289608E9</v>
      </c>
      <c r="AB404" s="4">
        <v>4.777E7</v>
      </c>
      <c r="AD404" s="4">
        <v>0.0021</v>
      </c>
      <c r="AE404" s="4">
        <v>0.8665</v>
      </c>
      <c r="AF404" s="4">
        <v>0.1335</v>
      </c>
      <c r="AG404" s="4">
        <v>0.02</v>
      </c>
      <c r="AH404" s="4">
        <v>0.0234</v>
      </c>
    </row>
    <row r="405" ht="15.75" customHeight="1">
      <c r="A405" s="4" t="s">
        <v>153</v>
      </c>
      <c r="B405" s="4" t="s">
        <v>154</v>
      </c>
      <c r="C405" s="4">
        <v>2010.0</v>
      </c>
      <c r="D405" s="4">
        <f t="shared" si="1"/>
        <v>0</v>
      </c>
      <c r="E405" s="5">
        <v>132.264167</v>
      </c>
      <c r="F405" s="4">
        <f>0</f>
        <v>0</v>
      </c>
      <c r="G405" s="9">
        <v>0.0</v>
      </c>
      <c r="H405" s="4">
        <f t="shared" si="2"/>
        <v>0</v>
      </c>
      <c r="I405" s="4">
        <v>170.7758333333333</v>
      </c>
      <c r="J405" s="4">
        <v>0.0</v>
      </c>
      <c r="K405" s="4">
        <v>5.0</v>
      </c>
      <c r="L405" s="4">
        <v>0.0</v>
      </c>
      <c r="M405" s="5">
        <v>0.0</v>
      </c>
      <c r="N405" s="4">
        <v>167.8</v>
      </c>
      <c r="O405" s="5">
        <v>0.0</v>
      </c>
      <c r="Q405" s="5">
        <v>0.0</v>
      </c>
      <c r="R405" s="5">
        <v>0.0</v>
      </c>
      <c r="S405" s="4">
        <v>1.9811453E10</v>
      </c>
      <c r="U405" s="4">
        <v>1.15558E8</v>
      </c>
      <c r="V405" s="4">
        <v>3.1546435E10</v>
      </c>
      <c r="W405" s="4">
        <v>1.043401E10</v>
      </c>
      <c r="X405" s="4">
        <v>2.5362E9</v>
      </c>
      <c r="Y405" s="4">
        <v>3.1546435E10</v>
      </c>
      <c r="Z405" s="4">
        <v>-2.893015E9</v>
      </c>
      <c r="AA405" s="4">
        <v>-2.462973E9</v>
      </c>
      <c r="AE405" s="4">
        <v>0.628</v>
      </c>
      <c r="AG405" s="4">
        <v>-0.0746</v>
      </c>
      <c r="AH405" s="4">
        <v>-0.1173</v>
      </c>
    </row>
    <row r="406" ht="15.75" customHeight="1">
      <c r="A406" s="4" t="s">
        <v>153</v>
      </c>
      <c r="B406" s="4" t="s">
        <v>154</v>
      </c>
      <c r="C406" s="4">
        <v>2011.0</v>
      </c>
      <c r="D406" s="4">
        <f t="shared" si="1"/>
        <v>-0.05236339786</v>
      </c>
      <c r="E406" s="5">
        <v>130.744167</v>
      </c>
      <c r="F406" s="4">
        <f t="shared" ref="F406:F417" si="34">(E406-E405)/E405</f>
        <v>-0.01149215267</v>
      </c>
      <c r="G406" s="9">
        <v>0.199348005442911</v>
      </c>
      <c r="H406" s="4">
        <f t="shared" si="2"/>
        <v>0.2108401581</v>
      </c>
      <c r="I406" s="4">
        <v>154.3383333333333</v>
      </c>
      <c r="J406" s="4">
        <v>-0.09625190918</v>
      </c>
      <c r="K406" s="4">
        <v>5.0</v>
      </c>
      <c r="L406" s="4">
        <v>0.03239635865</v>
      </c>
      <c r="M406" s="5">
        <v>-0.327468</v>
      </c>
      <c r="N406" s="4">
        <v>77.3</v>
      </c>
      <c r="O406" s="5">
        <v>-0.047093</v>
      </c>
      <c r="Q406" s="5">
        <v>-0.419859</v>
      </c>
      <c r="R406" s="5">
        <v>0.119553</v>
      </c>
      <c r="S406" s="4">
        <v>2.5473012E10</v>
      </c>
      <c r="U406" s="4">
        <v>1.8827E7</v>
      </c>
      <c r="V406" s="4">
        <v>4.2088517E10</v>
      </c>
      <c r="W406" s="4">
        <v>1.6116113E10</v>
      </c>
      <c r="X406" s="4">
        <v>1.4016702E10</v>
      </c>
      <c r="Y406" s="4">
        <v>4.2088517E10</v>
      </c>
      <c r="Z406" s="4">
        <v>8.628705E9</v>
      </c>
      <c r="AA406" s="4">
        <v>9.571204E9</v>
      </c>
      <c r="AE406" s="4">
        <v>0.6052</v>
      </c>
      <c r="AG406" s="4">
        <v>0.26</v>
      </c>
      <c r="AH406" s="4">
        <v>0.4236</v>
      </c>
    </row>
    <row r="407" ht="15.75" customHeight="1">
      <c r="A407" s="4" t="s">
        <v>153</v>
      </c>
      <c r="B407" s="4" t="s">
        <v>154</v>
      </c>
      <c r="C407" s="4">
        <v>2012.0</v>
      </c>
      <c r="D407" s="4">
        <f t="shared" si="1"/>
        <v>-0.4769981132</v>
      </c>
      <c r="E407" s="5">
        <v>132.36</v>
      </c>
      <c r="F407" s="4">
        <f t="shared" si="34"/>
        <v>0.01235873873</v>
      </c>
      <c r="G407" s="9">
        <v>0.137235673119481</v>
      </c>
      <c r="H407" s="4">
        <f t="shared" si="2"/>
        <v>0.1248769344</v>
      </c>
      <c r="I407" s="4">
        <v>82.62666666666667</v>
      </c>
      <c r="J407" s="4">
        <v>-0.4646393745</v>
      </c>
      <c r="K407" s="4">
        <v>0.0</v>
      </c>
      <c r="L407" s="4">
        <v>0.0</v>
      </c>
      <c r="M407" s="5">
        <v>0.069809</v>
      </c>
      <c r="N407" s="4">
        <v>45.3</v>
      </c>
      <c r="O407" s="5">
        <v>0.256641</v>
      </c>
      <c r="Q407" s="5">
        <v>-0.112509</v>
      </c>
      <c r="R407" s="5">
        <v>0.659297</v>
      </c>
      <c r="S407" s="4">
        <v>1.360058E10</v>
      </c>
      <c r="T407" s="4">
        <v>8.9801E7</v>
      </c>
      <c r="U407" s="4">
        <v>4154000.0</v>
      </c>
      <c r="V407" s="4">
        <v>3.2619391E10</v>
      </c>
      <c r="W407" s="4">
        <v>5.072461E9</v>
      </c>
      <c r="X407" s="4">
        <v>1.699787E9</v>
      </c>
      <c r="Y407" s="4">
        <v>3.2619391E10</v>
      </c>
      <c r="Z407" s="4">
        <v>-5.07303E8</v>
      </c>
      <c r="AA407" s="4">
        <v>-1.92342E8</v>
      </c>
      <c r="AB407" s="4">
        <v>1.1808667E10</v>
      </c>
      <c r="AC407" s="4">
        <v>974000.0</v>
      </c>
      <c r="AD407" s="4">
        <v>0.0441</v>
      </c>
      <c r="AE407" s="4">
        <v>0.4169</v>
      </c>
      <c r="AF407" s="4">
        <v>0.5844</v>
      </c>
      <c r="AG407" s="4">
        <v>-0.0052</v>
      </c>
      <c r="AH407" s="4">
        <v>-0.0099</v>
      </c>
    </row>
    <row r="408" ht="15.75" customHeight="1">
      <c r="A408" s="4" t="s">
        <v>153</v>
      </c>
      <c r="B408" s="4" t="s">
        <v>154</v>
      </c>
      <c r="C408" s="4">
        <v>2013.0</v>
      </c>
      <c r="D408" s="4">
        <f t="shared" si="1"/>
        <v>-0.5420705231</v>
      </c>
      <c r="E408" s="5">
        <v>135.863333</v>
      </c>
      <c r="F408" s="4">
        <f t="shared" si="34"/>
        <v>0.02646821547</v>
      </c>
      <c r="G408" s="9">
        <v>-0.0147454126009796</v>
      </c>
      <c r="H408" s="4">
        <f t="shared" si="2"/>
        <v>-0.04121362807</v>
      </c>
      <c r="I408" s="4">
        <v>40.02416666666667</v>
      </c>
      <c r="J408" s="4">
        <v>-0.5156023076</v>
      </c>
      <c r="K408" s="4">
        <v>0.0</v>
      </c>
      <c r="L408" s="4">
        <v>0.0</v>
      </c>
      <c r="M408" s="5">
        <v>0.199688</v>
      </c>
      <c r="N408" s="4">
        <v>21.2</v>
      </c>
      <c r="O408" s="5">
        <v>-0.238449</v>
      </c>
      <c r="Q408" s="5">
        <v>0.059899</v>
      </c>
      <c r="R408" s="5">
        <v>-0.196183</v>
      </c>
      <c r="S408" s="4">
        <v>1.3495824E10</v>
      </c>
      <c r="U408" s="4">
        <v>5275000.0</v>
      </c>
      <c r="V408" s="4">
        <v>3.2626666E10</v>
      </c>
      <c r="X408" s="4">
        <v>5.287118E9</v>
      </c>
      <c r="Y408" s="4">
        <v>3.2626666E10</v>
      </c>
      <c r="Z408" s="4">
        <v>-1.273907E9</v>
      </c>
      <c r="AA408" s="4">
        <v>-1.0112E8</v>
      </c>
      <c r="AB408" s="4">
        <v>5.595443E9</v>
      </c>
      <c r="AC408" s="4">
        <v>182000.0</v>
      </c>
      <c r="AD408" s="4">
        <v>-0.1027</v>
      </c>
      <c r="AE408" s="4">
        <v>0.4136</v>
      </c>
      <c r="AF408" s="4">
        <v>0.5877</v>
      </c>
      <c r="AG408" s="4">
        <v>-0.0031</v>
      </c>
      <c r="AH408" s="4">
        <v>-0.0075</v>
      </c>
    </row>
    <row r="409" ht="15.75" customHeight="1">
      <c r="A409" s="4" t="s">
        <v>153</v>
      </c>
      <c r="B409" s="4" t="s">
        <v>154</v>
      </c>
      <c r="C409" s="4">
        <v>2014.0</v>
      </c>
      <c r="D409" s="4">
        <f t="shared" si="1"/>
        <v>-0.3824949007</v>
      </c>
      <c r="E409" s="5">
        <v>123.591667</v>
      </c>
      <c r="F409" s="4">
        <f t="shared" si="34"/>
        <v>-0.09032360482</v>
      </c>
      <c r="G409" s="9">
        <v>0.0141065102272962</v>
      </c>
      <c r="H409" s="4">
        <f t="shared" si="2"/>
        <v>0.1044301151</v>
      </c>
      <c r="I409" s="4">
        <v>21.1</v>
      </c>
      <c r="J409" s="4">
        <v>-0.4728185055</v>
      </c>
      <c r="K409" s="4">
        <v>0.0</v>
      </c>
      <c r="L409" s="4">
        <v>0.0</v>
      </c>
      <c r="M409" s="5">
        <v>0.296735</v>
      </c>
      <c r="N409" s="4">
        <v>16.2</v>
      </c>
      <c r="O409" s="5">
        <v>-0.154721</v>
      </c>
      <c r="Q409" s="5">
        <v>0.00401</v>
      </c>
      <c r="R409" s="5">
        <v>-0.240911</v>
      </c>
      <c r="S409" s="4">
        <v>1.1911128E10</v>
      </c>
      <c r="U409" s="4">
        <v>1402000.0</v>
      </c>
      <c r="V409" s="4">
        <v>4.326124E10</v>
      </c>
      <c r="X409" s="4">
        <v>8.036085E9</v>
      </c>
      <c r="Y409" s="4">
        <v>4.326124E10</v>
      </c>
      <c r="Z409" s="4">
        <v>-3.801973E9</v>
      </c>
      <c r="AA409" s="4">
        <v>-1.374359E9</v>
      </c>
      <c r="AB409" s="4">
        <v>3251000.0</v>
      </c>
      <c r="AC409" s="4">
        <v>96000.0</v>
      </c>
      <c r="AD409" s="4">
        <v>0.0596</v>
      </c>
      <c r="AE409" s="4">
        <v>0.2753</v>
      </c>
      <c r="AF409" s="4">
        <v>0.7256</v>
      </c>
      <c r="AG409" s="4">
        <v>-0.0363</v>
      </c>
      <c r="AH409" s="4">
        <v>-0.1095</v>
      </c>
    </row>
    <row r="410" ht="15.75" customHeight="1">
      <c r="A410" s="4" t="s">
        <v>153</v>
      </c>
      <c r="B410" s="4" t="s">
        <v>154</v>
      </c>
      <c r="C410" s="4">
        <v>2015.0</v>
      </c>
      <c r="D410" s="4">
        <f t="shared" si="1"/>
        <v>0.7908331231</v>
      </c>
      <c r="E410" s="5">
        <v>117.861667</v>
      </c>
      <c r="F410" s="4">
        <f t="shared" si="34"/>
        <v>-0.04636234901</v>
      </c>
      <c r="G410" s="9">
        <v>0.34253284670234</v>
      </c>
      <c r="H410" s="4">
        <f t="shared" si="2"/>
        <v>0.3888951957</v>
      </c>
      <c r="I410" s="4">
        <v>36.80833333333333</v>
      </c>
      <c r="J410" s="4">
        <v>0.7444707741</v>
      </c>
      <c r="K410" s="4">
        <v>0.0</v>
      </c>
      <c r="L410" s="4">
        <v>0.0</v>
      </c>
      <c r="M410" s="5">
        <v>0.04426</v>
      </c>
      <c r="N410" s="4">
        <v>21.1</v>
      </c>
      <c r="O410" s="5">
        <v>0.050685</v>
      </c>
      <c r="Q410" s="5">
        <v>0.090932</v>
      </c>
      <c r="R410" s="5">
        <v>0.182306</v>
      </c>
      <c r="S410" s="4">
        <v>1.069158E9</v>
      </c>
      <c r="U410" s="4">
        <v>2070000.0</v>
      </c>
      <c r="V410" s="4">
        <v>3.2642788E10</v>
      </c>
      <c r="X410" s="4">
        <v>2.152805E9</v>
      </c>
      <c r="Y410" s="4">
        <v>3.2642788E10</v>
      </c>
      <c r="Z410" s="4">
        <v>-1.3386531E10</v>
      </c>
      <c r="AA410" s="4">
        <v>-1.0782738E10</v>
      </c>
      <c r="AB410" s="4">
        <v>8.92303E9</v>
      </c>
      <c r="AD410" s="4">
        <v>0.0351</v>
      </c>
      <c r="AE410" s="4">
        <v>0.0328</v>
      </c>
      <c r="AF410" s="4">
        <v>0.9689</v>
      </c>
      <c r="AG410" s="4">
        <v>-0.2841</v>
      </c>
      <c r="AH410" s="4">
        <v>-1.6834</v>
      </c>
    </row>
    <row r="411" ht="15.75" customHeight="1">
      <c r="A411" s="4" t="s">
        <v>153</v>
      </c>
      <c r="B411" s="4" t="s">
        <v>154</v>
      </c>
      <c r="C411" s="4">
        <v>2016.0</v>
      </c>
      <c r="D411" s="4">
        <f t="shared" si="1"/>
        <v>0.0310250041</v>
      </c>
      <c r="E411" s="5">
        <v>131.215833</v>
      </c>
      <c r="F411" s="4">
        <f t="shared" si="34"/>
        <v>0.1133037258</v>
      </c>
      <c r="G411" s="9">
        <v>0.280707254197166</v>
      </c>
      <c r="H411" s="4">
        <f t="shared" si="2"/>
        <v>0.1674035284</v>
      </c>
      <c r="I411" s="4">
        <v>42.12083333333333</v>
      </c>
      <c r="J411" s="4">
        <v>0.1443287299</v>
      </c>
      <c r="K411" s="4">
        <v>0.0</v>
      </c>
      <c r="L411" s="4">
        <v>0.0</v>
      </c>
      <c r="M411" s="5">
        <v>0.073739</v>
      </c>
      <c r="N411" s="4">
        <v>56.1</v>
      </c>
      <c r="O411" s="5">
        <v>0.031798</v>
      </c>
      <c r="Q411" s="5">
        <v>-0.114467</v>
      </c>
      <c r="R411" s="5">
        <v>0.128527</v>
      </c>
      <c r="S411" s="4">
        <v>1.4038899E10</v>
      </c>
      <c r="T411" s="4">
        <v>7.69464E8</v>
      </c>
      <c r="U411" s="4">
        <v>1353000.0</v>
      </c>
      <c r="V411" s="4">
        <v>4.2715937E10</v>
      </c>
      <c r="X411" s="4">
        <v>2.8389227E10</v>
      </c>
      <c r="Y411" s="4">
        <v>4.2715937E10</v>
      </c>
      <c r="Z411" s="4">
        <v>1.472383E10</v>
      </c>
      <c r="AA411" s="4">
        <v>1.2957475E10</v>
      </c>
      <c r="AB411" s="4">
        <v>5.793982E9</v>
      </c>
      <c r="AD411" s="4">
        <v>-0.4415</v>
      </c>
      <c r="AE411" s="4">
        <v>0.3287</v>
      </c>
      <c r="AF411" s="4">
        <v>0.6729</v>
      </c>
      <c r="AG411" s="4">
        <v>0.3439</v>
      </c>
      <c r="AH411" s="4">
        <v>1.7294</v>
      </c>
    </row>
    <row r="412" ht="15.75" customHeight="1">
      <c r="A412" s="4" t="s">
        <v>153</v>
      </c>
      <c r="B412" s="4" t="s">
        <v>154</v>
      </c>
      <c r="C412" s="4">
        <v>2017.0</v>
      </c>
      <c r="D412" s="4">
        <f t="shared" si="1"/>
        <v>0.8119437992</v>
      </c>
      <c r="E412" s="5">
        <v>138.27</v>
      </c>
      <c r="F412" s="4">
        <f t="shared" si="34"/>
        <v>0.0537600291</v>
      </c>
      <c r="G412" s="9">
        <v>0.157164658655981</v>
      </c>
      <c r="H412" s="4">
        <f t="shared" si="2"/>
        <v>0.1034046296</v>
      </c>
      <c r="I412" s="4">
        <v>78.585</v>
      </c>
      <c r="J412" s="4">
        <v>0.8657038283</v>
      </c>
      <c r="K412" s="4">
        <v>0.0</v>
      </c>
      <c r="L412" s="4">
        <v>0.0</v>
      </c>
      <c r="M412" s="5">
        <v>0.047539</v>
      </c>
      <c r="N412" s="4">
        <v>62.6</v>
      </c>
      <c r="O412" s="5">
        <v>0.077376</v>
      </c>
      <c r="Q412" s="5">
        <v>0.083291</v>
      </c>
      <c r="R412" s="5">
        <v>0.057365</v>
      </c>
      <c r="S412" s="4">
        <v>3.1563922E10</v>
      </c>
      <c r="U412" s="4">
        <v>1.0709E7</v>
      </c>
      <c r="V412" s="4">
        <v>3.6826302E10</v>
      </c>
      <c r="X412" s="4">
        <v>4.792297E9</v>
      </c>
      <c r="Y412" s="4">
        <v>3.6826302E10</v>
      </c>
      <c r="Z412" s="4">
        <v>2.1627293E10</v>
      </c>
      <c r="AA412" s="4">
        <v>1.7551494E10</v>
      </c>
      <c r="AB412" s="4">
        <v>2.168513E9</v>
      </c>
      <c r="AD412" s="4">
        <v>-0.0041</v>
      </c>
      <c r="AE412" s="4">
        <v>0.8571</v>
      </c>
      <c r="AF412" s="4">
        <v>0.144</v>
      </c>
      <c r="AG412" s="4">
        <v>0.4413</v>
      </c>
      <c r="AH412" s="4">
        <v>0.7716</v>
      </c>
    </row>
    <row r="413" ht="15.75" customHeight="1">
      <c r="A413" s="4" t="s">
        <v>153</v>
      </c>
      <c r="B413" s="4" t="s">
        <v>154</v>
      </c>
      <c r="C413" s="4">
        <v>2018.0</v>
      </c>
      <c r="D413" s="4">
        <f t="shared" si="1"/>
        <v>0.3736336057</v>
      </c>
      <c r="E413" s="5">
        <v>139.149167</v>
      </c>
      <c r="F413" s="4">
        <f t="shared" si="34"/>
        <v>0.006358335141</v>
      </c>
      <c r="G413" s="9">
        <v>0.109298715856037</v>
      </c>
      <c r="H413" s="4">
        <f t="shared" si="2"/>
        <v>0.1029403807</v>
      </c>
      <c r="I413" s="4">
        <v>108.4466666666667</v>
      </c>
      <c r="J413" s="4">
        <v>0.3799919408</v>
      </c>
      <c r="K413" s="4">
        <v>0.0</v>
      </c>
      <c r="L413" s="4">
        <v>0.0</v>
      </c>
      <c r="M413" s="5">
        <v>0.089426</v>
      </c>
      <c r="N413" s="4">
        <v>90.7</v>
      </c>
      <c r="O413" s="5">
        <v>-0.157945</v>
      </c>
      <c r="Q413" s="5">
        <v>0.087145</v>
      </c>
      <c r="R413" s="5">
        <v>-0.192973</v>
      </c>
      <c r="S413" s="4">
        <v>4.3604283E10</v>
      </c>
      <c r="T413" s="4">
        <v>3117000.0</v>
      </c>
      <c r="U413" s="4">
        <v>884000.0</v>
      </c>
      <c r="V413" s="4">
        <v>5.1383867E10</v>
      </c>
      <c r="X413" s="4">
        <v>7.373549E9</v>
      </c>
      <c r="Y413" s="4">
        <v>5.1383867E10</v>
      </c>
      <c r="Z413" s="4">
        <v>1.497571E10</v>
      </c>
      <c r="AA413" s="4">
        <v>1.183707E10</v>
      </c>
      <c r="AD413" s="4">
        <v>0.2578</v>
      </c>
      <c r="AE413" s="4">
        <v>0.8486</v>
      </c>
      <c r="AF413" s="4">
        <v>0.1522</v>
      </c>
      <c r="AG413" s="4">
        <v>0.2678</v>
      </c>
      <c r="AH413" s="4">
        <v>0.3144</v>
      </c>
    </row>
    <row r="414" ht="15.75" customHeight="1">
      <c r="A414" s="4" t="s">
        <v>153</v>
      </c>
      <c r="B414" s="4" t="s">
        <v>154</v>
      </c>
      <c r="C414" s="4">
        <v>2019.0</v>
      </c>
      <c r="D414" s="4">
        <f t="shared" si="1"/>
        <v>0.174026607</v>
      </c>
      <c r="E414" s="5">
        <v>142.634167</v>
      </c>
      <c r="F414" s="4">
        <f t="shared" si="34"/>
        <v>0.02504506549</v>
      </c>
      <c r="G414" s="9">
        <v>0.117745719106037</v>
      </c>
      <c r="H414" s="4">
        <f t="shared" si="2"/>
        <v>0.09270065362</v>
      </c>
      <c r="I414" s="4">
        <v>127.9158333333333</v>
      </c>
      <c r="J414" s="4">
        <v>0.1795275712</v>
      </c>
      <c r="K414" s="4">
        <v>2.5</v>
      </c>
      <c r="L414" s="4">
        <v>0.01954410126</v>
      </c>
      <c r="M414" s="5">
        <v>0.083247</v>
      </c>
      <c r="N414" s="4">
        <v>75.0</v>
      </c>
      <c r="O414" s="5">
        <v>-0.103477</v>
      </c>
      <c r="Q414" s="5">
        <v>0.146572</v>
      </c>
      <c r="R414" s="5">
        <v>-0.140062</v>
      </c>
      <c r="S414" s="4">
        <v>4.8750174E10</v>
      </c>
      <c r="T414" s="4">
        <v>6.4248E7</v>
      </c>
      <c r="U414" s="4">
        <v>7894000.0</v>
      </c>
      <c r="V414" s="4">
        <v>5.248547E10</v>
      </c>
      <c r="X414" s="4">
        <v>3.289331E9</v>
      </c>
      <c r="Y414" s="4">
        <v>5.248547E10</v>
      </c>
      <c r="Z414" s="4">
        <v>1.2008081E10</v>
      </c>
      <c r="AA414" s="4">
        <v>9.722539E9</v>
      </c>
      <c r="AB414" s="4">
        <v>6.61254E8</v>
      </c>
      <c r="AC414" s="4">
        <v>1.362252E9</v>
      </c>
      <c r="AD414" s="4">
        <v>0.3678</v>
      </c>
      <c r="AE414" s="4">
        <v>0.9288</v>
      </c>
      <c r="AF414" s="4">
        <v>0.0719</v>
      </c>
      <c r="AG414" s="4">
        <v>0.1872</v>
      </c>
      <c r="AH414" s="4">
        <v>0.2107</v>
      </c>
    </row>
    <row r="415" ht="15.75" customHeight="1">
      <c r="A415" s="4" t="s">
        <v>153</v>
      </c>
      <c r="B415" s="4" t="s">
        <v>154</v>
      </c>
      <c r="C415" s="4">
        <v>2020.0</v>
      </c>
      <c r="D415" s="4">
        <f t="shared" si="1"/>
        <v>-0.1275425032</v>
      </c>
      <c r="E415" s="5">
        <v>152.78</v>
      </c>
      <c r="F415" s="4">
        <f t="shared" si="34"/>
        <v>0.07113185581</v>
      </c>
      <c r="G415" s="9">
        <v>0.141687059685592</v>
      </c>
      <c r="H415" s="4">
        <f t="shared" si="2"/>
        <v>0.07055520388</v>
      </c>
      <c r="I415" s="4">
        <v>114.5233333333333</v>
      </c>
      <c r="J415" s="4">
        <v>-0.1046977505</v>
      </c>
      <c r="K415" s="4">
        <v>5.53</v>
      </c>
      <c r="L415" s="4">
        <v>0.04828710306</v>
      </c>
      <c r="M415" s="5">
        <v>-0.007465</v>
      </c>
      <c r="N415" s="4" t="s">
        <v>155</v>
      </c>
      <c r="O415" s="5">
        <v>-0.181802</v>
      </c>
      <c r="Q415" s="5">
        <v>0.143097</v>
      </c>
      <c r="R415" s="5">
        <v>-0.005631</v>
      </c>
      <c r="S415" s="4">
        <v>4.6445378E10</v>
      </c>
      <c r="T415" s="4">
        <v>6.6536E7</v>
      </c>
      <c r="U415" s="4">
        <v>3828000.0</v>
      </c>
      <c r="V415" s="4">
        <v>1.19423944E11</v>
      </c>
      <c r="X415" s="4">
        <v>7.2495852E10</v>
      </c>
      <c r="Y415" s="4">
        <v>1.19423944E11</v>
      </c>
      <c r="Z415" s="4">
        <v>1.865224E9</v>
      </c>
      <c r="AA415" s="4">
        <v>1.473699E9</v>
      </c>
      <c r="AB415" s="4">
        <v>978000.0</v>
      </c>
      <c r="AC415" s="4">
        <v>3.776076E9</v>
      </c>
      <c r="AD415" s="4">
        <v>-0.4218</v>
      </c>
      <c r="AE415" s="4">
        <v>0.3889</v>
      </c>
      <c r="AF415" s="4">
        <v>0.6114</v>
      </c>
      <c r="AG415" s="4">
        <v>0.0171</v>
      </c>
      <c r="AH415" s="4">
        <v>0.031</v>
      </c>
    </row>
    <row r="416" ht="15.75" customHeight="1">
      <c r="A416" s="4" t="s">
        <v>153</v>
      </c>
      <c r="B416" s="4" t="s">
        <v>154</v>
      </c>
      <c r="C416" s="4">
        <v>2021.0</v>
      </c>
      <c r="D416" s="4">
        <f t="shared" si="1"/>
        <v>1.86438567</v>
      </c>
      <c r="E416" s="5">
        <v>143.334167</v>
      </c>
      <c r="F416" s="4">
        <f t="shared" si="34"/>
        <v>-0.06182637125</v>
      </c>
      <c r="G416" s="9">
        <v>0.398543479849648</v>
      </c>
      <c r="H416" s="4">
        <f t="shared" si="2"/>
        <v>0.4603698511</v>
      </c>
      <c r="I416" s="4">
        <v>299.26</v>
      </c>
      <c r="J416" s="4">
        <v>1.613091946</v>
      </c>
      <c r="K416" s="4">
        <v>56.7</v>
      </c>
      <c r="L416" s="4">
        <v>0.1894673528</v>
      </c>
      <c r="M416" s="5">
        <v>-0.007775</v>
      </c>
      <c r="N416" s="4" t="s">
        <v>156</v>
      </c>
      <c r="O416" s="5">
        <v>-0.271703</v>
      </c>
      <c r="Q416" s="5">
        <v>0.057131</v>
      </c>
      <c r="R416" s="5">
        <v>-0.628586</v>
      </c>
      <c r="S416" s="4">
        <v>6.7985481E10</v>
      </c>
      <c r="T416" s="4">
        <v>6.6593E7</v>
      </c>
      <c r="U416" s="4">
        <v>9151000.0</v>
      </c>
      <c r="V416" s="4">
        <v>1.24869631E11</v>
      </c>
      <c r="X416" s="4">
        <v>2.6678132E10</v>
      </c>
      <c r="Y416" s="4">
        <v>1.24869631E11</v>
      </c>
      <c r="Z416" s="4">
        <v>6.4633809E10</v>
      </c>
      <c r="AA416" s="4">
        <v>6.2096162E10</v>
      </c>
      <c r="AB416" s="4">
        <v>3.8242763E10</v>
      </c>
      <c r="AC416" s="4">
        <v>1.9102038E10</v>
      </c>
      <c r="AD416" s="4">
        <v>0.0114</v>
      </c>
      <c r="AE416" s="4">
        <v>0.5445</v>
      </c>
      <c r="AF416" s="4">
        <v>0.4559</v>
      </c>
      <c r="AG416" s="4">
        <v>0.5084</v>
      </c>
      <c r="AH416" s="4">
        <v>1.086</v>
      </c>
    </row>
    <row r="417" ht="15.75" customHeight="1">
      <c r="A417" s="4" t="s">
        <v>153</v>
      </c>
      <c r="B417" s="4" t="s">
        <v>154</v>
      </c>
      <c r="C417" s="4">
        <v>2022.0</v>
      </c>
      <c r="D417" s="4">
        <f t="shared" si="1"/>
        <v>0.1264006796</v>
      </c>
      <c r="E417" s="5">
        <v>127.691667</v>
      </c>
      <c r="F417" s="4">
        <f t="shared" si="34"/>
        <v>-0.1091330862</v>
      </c>
      <c r="G417" s="9">
        <v>-0.170138681536268</v>
      </c>
      <c r="H417" s="4">
        <f t="shared" si="2"/>
        <v>-0.06100559535</v>
      </c>
      <c r="I417" s="4">
        <v>304.4275</v>
      </c>
      <c r="J417" s="4">
        <v>0.0172675934</v>
      </c>
      <c r="K417" s="4">
        <v>0.0</v>
      </c>
      <c r="L417" s="4">
        <v>0.0</v>
      </c>
      <c r="M417" s="5">
        <v>0.280733</v>
      </c>
      <c r="N417" s="4" t="s">
        <v>157</v>
      </c>
      <c r="O417" s="5">
        <v>-0.060831</v>
      </c>
      <c r="Q417" s="5">
        <v>0.132307</v>
      </c>
      <c r="R417" s="5">
        <v>-0.274576</v>
      </c>
      <c r="S417" s="4">
        <v>9.8386566E10</v>
      </c>
      <c r="T417" s="4">
        <v>7.2466E7</v>
      </c>
      <c r="U417" s="4">
        <v>5357000.0</v>
      </c>
      <c r="V417" s="4">
        <v>1.04869502E11</v>
      </c>
      <c r="X417" s="4">
        <v>5.542695E9</v>
      </c>
      <c r="Y417" s="4">
        <v>1.04869502E11</v>
      </c>
      <c r="Z417" s="4">
        <v>3.4117719E10</v>
      </c>
      <c r="AA417" s="4">
        <v>2.9487892E10</v>
      </c>
      <c r="AB417" s="4">
        <v>2.598684E10</v>
      </c>
      <c r="AC417" s="4">
        <v>1.8619352E10</v>
      </c>
      <c r="AE417" s="4">
        <v>0.9382</v>
      </c>
      <c r="AF417" s="4">
        <v>0.0622</v>
      </c>
      <c r="AG417" s="4">
        <v>0.2554</v>
      </c>
      <c r="AH417" s="4">
        <v>0.3527</v>
      </c>
    </row>
    <row r="418" ht="15.75" customHeight="1">
      <c r="A418" s="4" t="s">
        <v>158</v>
      </c>
      <c r="B418" s="4" t="s">
        <v>159</v>
      </c>
      <c r="C418" s="4">
        <v>2010.0</v>
      </c>
      <c r="D418" s="4">
        <f t="shared" si="1"/>
        <v>0</v>
      </c>
      <c r="E418" s="5">
        <v>132.264167</v>
      </c>
      <c r="F418" s="4">
        <f>0</f>
        <v>0</v>
      </c>
      <c r="G418" s="6">
        <v>0.0</v>
      </c>
      <c r="H418" s="4">
        <f t="shared" si="2"/>
        <v>0</v>
      </c>
      <c r="I418" s="4">
        <v>12.68583333333333</v>
      </c>
      <c r="J418" s="4">
        <v>0.0</v>
      </c>
      <c r="K418" s="4">
        <v>0.0</v>
      </c>
      <c r="L418" s="4">
        <v>0.0</v>
      </c>
      <c r="M418" s="5">
        <v>0.0</v>
      </c>
      <c r="N418" s="4">
        <v>0.0</v>
      </c>
      <c r="O418" s="5">
        <v>0.0</v>
      </c>
      <c r="Q418" s="5">
        <v>0.0</v>
      </c>
      <c r="R418" s="5">
        <v>0.0</v>
      </c>
      <c r="S418" s="4">
        <v>3.7958068E10</v>
      </c>
      <c r="T418" s="4">
        <v>5.467684E9</v>
      </c>
      <c r="U418" s="4">
        <v>2.51975E8</v>
      </c>
      <c r="V418" s="4">
        <v>3.9448469E10</v>
      </c>
      <c r="W418" s="4">
        <v>7.614821E9</v>
      </c>
      <c r="X418" s="4">
        <v>3.40849E8</v>
      </c>
      <c r="Y418" s="4">
        <v>3.9448469E10</v>
      </c>
      <c r="Z418" s="4">
        <v>1.048125E9</v>
      </c>
      <c r="AA418" s="4">
        <v>9.52743E8</v>
      </c>
      <c r="AE418" s="4">
        <v>0.9622</v>
      </c>
      <c r="AG418" s="4">
        <v>0.0243</v>
      </c>
      <c r="AH418" s="4">
        <v>0.0254</v>
      </c>
    </row>
    <row r="419" ht="15.75" customHeight="1">
      <c r="A419" s="4" t="s">
        <v>158</v>
      </c>
      <c r="B419" s="4" t="s">
        <v>159</v>
      </c>
      <c r="C419" s="4">
        <v>2011.0</v>
      </c>
      <c r="D419" s="4">
        <f t="shared" si="1"/>
        <v>0.007287987919</v>
      </c>
      <c r="E419" s="5">
        <v>130.744167</v>
      </c>
      <c r="F419" s="4">
        <f t="shared" ref="F419:F430" si="35">(E419-E418)/E418</f>
        <v>-0.01149215267</v>
      </c>
      <c r="G419" s="7">
        <v>0.199348005442911</v>
      </c>
      <c r="H419" s="4">
        <f t="shared" si="2"/>
        <v>0.2108401581</v>
      </c>
      <c r="I419" s="4">
        <v>12.6325</v>
      </c>
      <c r="J419" s="4">
        <v>-0.004204164751</v>
      </c>
      <c r="K419" s="4">
        <v>0.0</v>
      </c>
      <c r="L419" s="4">
        <v>0.0</v>
      </c>
      <c r="M419" s="5">
        <v>-0.327468</v>
      </c>
      <c r="N419" s="4">
        <v>24.6</v>
      </c>
      <c r="O419" s="5">
        <v>-0.047093</v>
      </c>
      <c r="Q419" s="5">
        <v>-0.419859</v>
      </c>
      <c r="R419" s="5">
        <v>0.119553</v>
      </c>
      <c r="S419" s="4">
        <v>3.8071917E10</v>
      </c>
      <c r="T419" s="4">
        <v>4.99922E9</v>
      </c>
      <c r="U419" s="4">
        <v>9.5177E7</v>
      </c>
      <c r="V419" s="4">
        <v>4.0632297E10</v>
      </c>
      <c r="W419" s="4">
        <v>9.17106E9</v>
      </c>
      <c r="X419" s="4">
        <v>1.909894E9</v>
      </c>
      <c r="Y419" s="4">
        <v>4.0632297E10</v>
      </c>
      <c r="Z419" s="4">
        <v>2.23149E8</v>
      </c>
      <c r="AA419" s="4">
        <v>1.13849E8</v>
      </c>
      <c r="AE419" s="4">
        <v>0.937</v>
      </c>
      <c r="AG419" s="4">
        <v>0.0028</v>
      </c>
      <c r="AH419" s="4">
        <v>0.003</v>
      </c>
    </row>
    <row r="420" ht="15.75" customHeight="1">
      <c r="A420" s="4" t="s">
        <v>158</v>
      </c>
      <c r="B420" s="4" t="s">
        <v>159</v>
      </c>
      <c r="C420" s="4">
        <v>2012.0</v>
      </c>
      <c r="D420" s="4">
        <f t="shared" si="1"/>
        <v>-0.2002339284</v>
      </c>
      <c r="E420" s="5">
        <v>132.36</v>
      </c>
      <c r="F420" s="4">
        <f t="shared" si="35"/>
        <v>0.01235873873</v>
      </c>
      <c r="G420" s="7">
        <v>0.137235673119481</v>
      </c>
      <c r="H420" s="4">
        <f t="shared" si="2"/>
        <v>0.1248769344</v>
      </c>
      <c r="I420" s="4">
        <v>10.25916666666667</v>
      </c>
      <c r="J420" s="4">
        <v>-0.1878751897</v>
      </c>
      <c r="K420" s="4">
        <v>0.0</v>
      </c>
      <c r="L420" s="4">
        <v>0.0</v>
      </c>
      <c r="M420" s="5">
        <v>0.069809</v>
      </c>
      <c r="N420" s="4">
        <v>27.9</v>
      </c>
      <c r="O420" s="5">
        <v>0.256641</v>
      </c>
      <c r="Q420" s="5">
        <v>-0.112509</v>
      </c>
      <c r="R420" s="5">
        <v>0.659297</v>
      </c>
      <c r="S420" s="4">
        <v>3.8938421E10</v>
      </c>
      <c r="T420" s="4">
        <v>1.08797E8</v>
      </c>
      <c r="U420" s="4">
        <v>2.92905E8</v>
      </c>
      <c r="V420" s="4">
        <v>4.4561042E10</v>
      </c>
      <c r="W420" s="4">
        <v>1.0036586E10</v>
      </c>
      <c r="X420" s="4">
        <v>4.278284E9</v>
      </c>
      <c r="Y420" s="4">
        <v>4.4561042E10</v>
      </c>
      <c r="Z420" s="4">
        <v>8.45018E8</v>
      </c>
      <c r="AA420" s="4">
        <v>8.65526E8</v>
      </c>
      <c r="AB420" s="4">
        <v>2.039264E9</v>
      </c>
      <c r="AD420" s="4">
        <v>-0.0634</v>
      </c>
      <c r="AE420" s="4">
        <v>0.8738</v>
      </c>
      <c r="AF420" s="4">
        <v>0.1262</v>
      </c>
      <c r="AG420" s="4">
        <v>0.0203</v>
      </c>
      <c r="AH420" s="4">
        <v>0.0225</v>
      </c>
    </row>
    <row r="421" ht="15.75" customHeight="1">
      <c r="A421" s="4" t="s">
        <v>158</v>
      </c>
      <c r="B421" s="4" t="s">
        <v>159</v>
      </c>
      <c r="C421" s="4">
        <v>2013.0</v>
      </c>
      <c r="D421" s="4">
        <f t="shared" si="1"/>
        <v>-0.425867127</v>
      </c>
      <c r="E421" s="5">
        <v>135.863333</v>
      </c>
      <c r="F421" s="4">
        <f t="shared" si="35"/>
        <v>0.02646821547</v>
      </c>
      <c r="G421" s="7">
        <v>-0.0147454126009796</v>
      </c>
      <c r="H421" s="4">
        <f t="shared" si="2"/>
        <v>-0.04121362807</v>
      </c>
      <c r="I421" s="4">
        <v>6.161666666666666</v>
      </c>
      <c r="J421" s="4">
        <v>-0.3993989115</v>
      </c>
      <c r="K421" s="4">
        <v>0.0</v>
      </c>
      <c r="L421" s="4">
        <v>0.0</v>
      </c>
      <c r="M421" s="5">
        <v>0.199688</v>
      </c>
      <c r="N421" s="4">
        <v>11.5</v>
      </c>
      <c r="O421" s="5">
        <v>-0.238449</v>
      </c>
      <c r="Q421" s="5">
        <v>0.059899</v>
      </c>
      <c r="R421" s="5">
        <v>-0.196183</v>
      </c>
      <c r="S421" s="4">
        <v>3.8740374E10</v>
      </c>
      <c r="T421" s="4">
        <v>7.6953E7</v>
      </c>
      <c r="U421" s="4">
        <v>3.38383E8</v>
      </c>
      <c r="V421" s="4">
        <v>4.4944192E10</v>
      </c>
      <c r="X421" s="4">
        <v>1.108531E9</v>
      </c>
      <c r="Y421" s="4">
        <v>4.4944192E10</v>
      </c>
      <c r="Z421" s="4">
        <v>-6.94099E8</v>
      </c>
      <c r="AA421" s="4">
        <v>-4.69813E8</v>
      </c>
      <c r="AB421" s="4">
        <v>5.7074E8</v>
      </c>
      <c r="AD421" s="4">
        <v>0.0195</v>
      </c>
      <c r="AE421" s="4">
        <v>0.862</v>
      </c>
      <c r="AF421" s="4">
        <v>0.138</v>
      </c>
      <c r="AG421" s="4">
        <v>-0.0105</v>
      </c>
      <c r="AH421" s="4">
        <v>-0.0121</v>
      </c>
    </row>
    <row r="422" ht="15.75" customHeight="1">
      <c r="A422" s="4" t="s">
        <v>158</v>
      </c>
      <c r="B422" s="4" t="s">
        <v>159</v>
      </c>
      <c r="C422" s="4">
        <v>2014.0</v>
      </c>
      <c r="D422" s="4">
        <f t="shared" si="1"/>
        <v>-0.3893896762</v>
      </c>
      <c r="E422" s="5">
        <v>123.591667</v>
      </c>
      <c r="F422" s="4">
        <f t="shared" si="35"/>
        <v>-0.09032360482</v>
      </c>
      <c r="G422" s="7">
        <v>0.0141065102272962</v>
      </c>
      <c r="H422" s="4">
        <f t="shared" si="2"/>
        <v>0.1044301151</v>
      </c>
      <c r="I422" s="4">
        <v>3.205833333333333</v>
      </c>
      <c r="J422" s="4">
        <v>-0.479713281</v>
      </c>
      <c r="K422" s="4">
        <v>0.0</v>
      </c>
      <c r="L422" s="4">
        <v>0.0</v>
      </c>
      <c r="M422" s="5">
        <v>0.296735</v>
      </c>
      <c r="N422" s="4">
        <v>8.3</v>
      </c>
      <c r="O422" s="5">
        <v>-0.154721</v>
      </c>
      <c r="Q422" s="5">
        <v>0.00401</v>
      </c>
      <c r="R422" s="5">
        <v>-0.240911</v>
      </c>
      <c r="S422" s="4">
        <v>3.1164007E10</v>
      </c>
      <c r="T422" s="4">
        <v>7700000.0</v>
      </c>
      <c r="U422" s="4">
        <v>1.91178E8</v>
      </c>
      <c r="V422" s="4">
        <v>3.705148E10</v>
      </c>
      <c r="X422" s="4">
        <v>8.27141E8</v>
      </c>
      <c r="Y422" s="4">
        <v>3.705148E10</v>
      </c>
      <c r="Z422" s="4">
        <v>-7.057295E9</v>
      </c>
      <c r="AA422" s="4">
        <v>-7.576366E9</v>
      </c>
      <c r="AB422" s="4">
        <v>1.157972E9</v>
      </c>
      <c r="AD422" s="4">
        <v>0.0317</v>
      </c>
      <c r="AE422" s="4">
        <v>0.8411</v>
      </c>
      <c r="AF422" s="4">
        <v>0.1589</v>
      </c>
      <c r="AG422" s="4">
        <v>-0.1848</v>
      </c>
      <c r="AH422" s="4">
        <v>-0.2168</v>
      </c>
    </row>
    <row r="423" ht="15.75" customHeight="1">
      <c r="A423" s="4" t="s">
        <v>158</v>
      </c>
      <c r="B423" s="4" t="s">
        <v>159</v>
      </c>
      <c r="C423" s="4">
        <v>2015.0</v>
      </c>
      <c r="D423" s="4">
        <f t="shared" si="1"/>
        <v>-0.06307357509</v>
      </c>
      <c r="E423" s="5">
        <v>117.861667</v>
      </c>
      <c r="F423" s="4">
        <f t="shared" si="35"/>
        <v>-0.04636234901</v>
      </c>
      <c r="G423" s="7">
        <v>0.34253284670234</v>
      </c>
      <c r="H423" s="4">
        <f t="shared" si="2"/>
        <v>0.3888951957</v>
      </c>
      <c r="I423" s="4">
        <v>2.855</v>
      </c>
      <c r="J423" s="4">
        <v>-0.1094359241</v>
      </c>
      <c r="K423" s="4">
        <v>0.0</v>
      </c>
      <c r="L423" s="4">
        <v>0.0</v>
      </c>
      <c r="M423" s="5">
        <v>0.04426</v>
      </c>
      <c r="N423" s="4">
        <v>7.9</v>
      </c>
      <c r="O423" s="5">
        <v>0.050685</v>
      </c>
      <c r="Q423" s="5">
        <v>0.090932</v>
      </c>
      <c r="R423" s="5">
        <v>0.182306</v>
      </c>
      <c r="S423" s="4">
        <v>3.0706958E10</v>
      </c>
      <c r="T423" s="4">
        <v>4.8781E7</v>
      </c>
      <c r="U423" s="4">
        <v>5.24784E8</v>
      </c>
      <c r="V423" s="4">
        <v>3.8752433E10</v>
      </c>
      <c r="X423" s="4">
        <v>1.795543E9</v>
      </c>
      <c r="Y423" s="4">
        <v>3.8752433E10</v>
      </c>
      <c r="Z423" s="4">
        <v>-4.64083E8</v>
      </c>
      <c r="AA423" s="4">
        <v>-4.57049E8</v>
      </c>
      <c r="AB423" s="4">
        <v>1.189555E9</v>
      </c>
      <c r="AD423" s="4">
        <v>0.0092</v>
      </c>
      <c r="AE423" s="4">
        <v>0.7924</v>
      </c>
      <c r="AF423" s="4">
        <v>0.2076</v>
      </c>
      <c r="AG423" s="4">
        <v>-0.0121</v>
      </c>
      <c r="AH423" s="4">
        <v>-0.0148</v>
      </c>
    </row>
    <row r="424" ht="15.75" customHeight="1">
      <c r="A424" s="4" t="s">
        <v>158</v>
      </c>
      <c r="B424" s="4" t="s">
        <v>159</v>
      </c>
      <c r="C424" s="4">
        <v>2016.0</v>
      </c>
      <c r="D424" s="4">
        <f t="shared" si="1"/>
        <v>-0.2790947357</v>
      </c>
      <c r="E424" s="5">
        <v>131.215833</v>
      </c>
      <c r="F424" s="4">
        <f t="shared" si="35"/>
        <v>0.1133037258</v>
      </c>
      <c r="G424" s="7">
        <v>0.280707254197166</v>
      </c>
      <c r="H424" s="4">
        <f t="shared" si="2"/>
        <v>0.1674035284</v>
      </c>
      <c r="I424" s="4">
        <v>2.381666666666666</v>
      </c>
      <c r="J424" s="4">
        <v>-0.1657910099</v>
      </c>
      <c r="K424" s="4">
        <v>0.0</v>
      </c>
      <c r="L424" s="4">
        <v>0.0</v>
      </c>
      <c r="M424" s="5">
        <v>0.073739</v>
      </c>
      <c r="N424" s="4">
        <v>9.2</v>
      </c>
      <c r="O424" s="5">
        <v>0.031798</v>
      </c>
      <c r="Q424" s="5">
        <v>-0.114467</v>
      </c>
      <c r="R424" s="5">
        <v>0.128527</v>
      </c>
      <c r="S424" s="4">
        <v>2.65017E10</v>
      </c>
      <c r="T424" s="4">
        <v>3.986678E9</v>
      </c>
      <c r="U424" s="4">
        <v>5.1613E7</v>
      </c>
      <c r="V424" s="4">
        <v>3.4591524E10</v>
      </c>
      <c r="X424" s="4">
        <v>8.066467E9</v>
      </c>
      <c r="Y424" s="4">
        <v>3.4591524E10</v>
      </c>
      <c r="Z424" s="4">
        <v>-4.453233E9</v>
      </c>
      <c r="AA424" s="4">
        <v>-4.206342E9</v>
      </c>
      <c r="AB424" s="4">
        <v>9.15709E8</v>
      </c>
      <c r="AD424" s="4">
        <v>-0.0534</v>
      </c>
      <c r="AE424" s="4">
        <v>0.7661</v>
      </c>
      <c r="AF424" s="4">
        <v>0.2339</v>
      </c>
      <c r="AG424" s="4">
        <v>-0.1147</v>
      </c>
      <c r="AH424" s="4">
        <v>-0.1471</v>
      </c>
    </row>
    <row r="425" ht="15.75" customHeight="1">
      <c r="A425" s="4" t="s">
        <v>158</v>
      </c>
      <c r="B425" s="4" t="s">
        <v>159</v>
      </c>
      <c r="C425" s="4">
        <v>2017.0</v>
      </c>
      <c r="D425" s="4">
        <f t="shared" si="1"/>
        <v>0.892006241</v>
      </c>
      <c r="E425" s="5">
        <v>138.27</v>
      </c>
      <c r="F425" s="4">
        <f t="shared" si="35"/>
        <v>0.0537600291</v>
      </c>
      <c r="G425" s="7">
        <v>0.157164658655981</v>
      </c>
      <c r="H425" s="4">
        <f t="shared" si="2"/>
        <v>0.1034046296</v>
      </c>
      <c r="I425" s="4">
        <v>4.634166666666666</v>
      </c>
      <c r="J425" s="4">
        <v>0.9457662701</v>
      </c>
      <c r="K425" s="4">
        <v>0.0</v>
      </c>
      <c r="L425" s="4">
        <v>0.0</v>
      </c>
      <c r="M425" s="5">
        <v>0.047539</v>
      </c>
      <c r="N425" s="4">
        <v>17.7</v>
      </c>
      <c r="O425" s="5">
        <v>0.077376</v>
      </c>
      <c r="Q425" s="5">
        <v>0.083291</v>
      </c>
      <c r="R425" s="5">
        <v>0.057365</v>
      </c>
      <c r="S425" s="4">
        <v>1.7884743E10</v>
      </c>
      <c r="T425" s="4">
        <v>2.280895E9</v>
      </c>
      <c r="U425" s="4">
        <v>1.3213E7</v>
      </c>
      <c r="V425" s="4">
        <v>4.1081675E10</v>
      </c>
      <c r="X425" s="4">
        <v>8.166066E9</v>
      </c>
      <c r="Y425" s="4">
        <v>4.1081675E10</v>
      </c>
      <c r="Z425" s="4">
        <v>-8.460576E9</v>
      </c>
      <c r="AA425" s="4">
        <v>-8.616786E9</v>
      </c>
      <c r="AB425" s="4">
        <v>2.16574E8</v>
      </c>
      <c r="AD425" s="4">
        <v>-0.0793</v>
      </c>
      <c r="AE425" s="4">
        <v>0.4353</v>
      </c>
      <c r="AF425" s="4">
        <v>0.5647</v>
      </c>
      <c r="AG425" s="4">
        <v>-0.2277</v>
      </c>
      <c r="AH425" s="4">
        <v>-0.3883</v>
      </c>
    </row>
    <row r="426" ht="15.75" customHeight="1">
      <c r="A426" s="4" t="s">
        <v>158</v>
      </c>
      <c r="B426" s="4" t="s">
        <v>159</v>
      </c>
      <c r="C426" s="4">
        <v>2018.0</v>
      </c>
      <c r="D426" s="4">
        <f t="shared" si="1"/>
        <v>0.2006188273</v>
      </c>
      <c r="E426" s="5">
        <v>139.149167</v>
      </c>
      <c r="F426" s="4">
        <f t="shared" si="35"/>
        <v>0.006358335141</v>
      </c>
      <c r="G426" s="7">
        <v>0.109298715856037</v>
      </c>
      <c r="H426" s="4">
        <f t="shared" si="2"/>
        <v>0.1029403807</v>
      </c>
      <c r="I426" s="4">
        <v>5.593333333333334</v>
      </c>
      <c r="J426" s="4">
        <v>0.2069771624</v>
      </c>
      <c r="K426" s="4">
        <v>0.0</v>
      </c>
      <c r="L426" s="4">
        <v>0.0</v>
      </c>
      <c r="M426" s="5">
        <v>0.089426</v>
      </c>
      <c r="N426" s="4">
        <v>13.9</v>
      </c>
      <c r="O426" s="5">
        <v>-0.157945</v>
      </c>
      <c r="Q426" s="5">
        <v>0.087145</v>
      </c>
      <c r="R426" s="5">
        <v>-0.192973</v>
      </c>
      <c r="S426" s="4">
        <v>1.7012507E10</v>
      </c>
      <c r="T426" s="4">
        <v>3.05E8</v>
      </c>
      <c r="U426" s="4">
        <v>3.2431E7</v>
      </c>
      <c r="V426" s="4">
        <v>4.2737057E10</v>
      </c>
      <c r="X426" s="4">
        <v>9.038834E9</v>
      </c>
      <c r="Y426" s="4">
        <v>4.2737057E10</v>
      </c>
      <c r="Z426" s="4">
        <v>-8.54417E8</v>
      </c>
      <c r="AA426" s="4">
        <v>-8.72066E8</v>
      </c>
      <c r="AB426" s="4">
        <v>6.94826E8</v>
      </c>
      <c r="AD426" s="4">
        <v>-0.1631</v>
      </c>
      <c r="AE426" s="4">
        <v>0.3981</v>
      </c>
      <c r="AF426" s="4">
        <v>0.6019</v>
      </c>
      <c r="AG426" s="4">
        <v>-0.0208</v>
      </c>
      <c r="AH426" s="4">
        <v>-0.05</v>
      </c>
    </row>
    <row r="427" ht="15.75" customHeight="1">
      <c r="A427" s="4" t="s">
        <v>158</v>
      </c>
      <c r="B427" s="4" t="s">
        <v>159</v>
      </c>
      <c r="C427" s="4">
        <v>2019.0</v>
      </c>
      <c r="D427" s="4">
        <f t="shared" si="1"/>
        <v>0.09697519671</v>
      </c>
      <c r="E427" s="5">
        <v>142.634167</v>
      </c>
      <c r="F427" s="4">
        <f t="shared" si="35"/>
        <v>0.02504506549</v>
      </c>
      <c r="G427" s="7">
        <v>0.117745719106037</v>
      </c>
      <c r="H427" s="4">
        <f t="shared" si="2"/>
        <v>0.09270065362</v>
      </c>
      <c r="I427" s="4">
        <v>6.275833333333334</v>
      </c>
      <c r="J427" s="4">
        <v>0.1220202622</v>
      </c>
      <c r="K427" s="4">
        <v>0.0</v>
      </c>
      <c r="L427" s="4">
        <v>0.0</v>
      </c>
      <c r="M427" s="5">
        <v>0.083247</v>
      </c>
      <c r="N427" s="4">
        <v>26.0</v>
      </c>
      <c r="O427" s="5">
        <v>-0.103477</v>
      </c>
      <c r="Q427" s="5">
        <v>0.146572</v>
      </c>
      <c r="R427" s="5">
        <v>-0.140062</v>
      </c>
      <c r="S427" s="4">
        <v>1.7004837E10</v>
      </c>
      <c r="T427" s="4">
        <v>1.058389E9</v>
      </c>
      <c r="U427" s="4">
        <v>2.2082E7</v>
      </c>
      <c r="V427" s="4">
        <v>4.4918401E10</v>
      </c>
      <c r="X427" s="4">
        <v>3.646305E9</v>
      </c>
      <c r="Y427" s="4">
        <v>4.4918401E10</v>
      </c>
      <c r="Z427" s="4">
        <v>6.2661E7</v>
      </c>
      <c r="AA427" s="4">
        <v>-7498000.0</v>
      </c>
      <c r="AB427" s="4">
        <v>1.516254E9</v>
      </c>
      <c r="AD427" s="4">
        <v>0.017</v>
      </c>
      <c r="AE427" s="4">
        <v>0.3786</v>
      </c>
      <c r="AF427" s="4">
        <v>0.6214</v>
      </c>
      <c r="AG427" s="4">
        <v>-2.0E-4</v>
      </c>
      <c r="AH427" s="4">
        <v>-4.0E-4</v>
      </c>
    </row>
    <row r="428" ht="15.75" customHeight="1">
      <c r="A428" s="4" t="s">
        <v>158</v>
      </c>
      <c r="B428" s="4" t="s">
        <v>159</v>
      </c>
      <c r="C428" s="4">
        <v>2020.0</v>
      </c>
      <c r="D428" s="4">
        <f t="shared" si="1"/>
        <v>0.2511361033</v>
      </c>
      <c r="E428" s="5">
        <v>152.78</v>
      </c>
      <c r="F428" s="4">
        <f t="shared" si="35"/>
        <v>0.07113185581</v>
      </c>
      <c r="G428" s="7">
        <v>0.141687059685592</v>
      </c>
      <c r="H428" s="4">
        <f t="shared" si="2"/>
        <v>0.07055520388</v>
      </c>
      <c r="I428" s="4">
        <v>8.298333333333334</v>
      </c>
      <c r="J428" s="4">
        <v>0.3222679591</v>
      </c>
      <c r="K428" s="4">
        <v>0.0</v>
      </c>
      <c r="L428" s="4">
        <v>0.0</v>
      </c>
      <c r="M428" s="5">
        <v>-0.007465</v>
      </c>
      <c r="N428" s="4" t="s">
        <v>160</v>
      </c>
      <c r="O428" s="5">
        <v>-0.181802</v>
      </c>
      <c r="Q428" s="5">
        <v>0.143097</v>
      </c>
      <c r="R428" s="5">
        <v>-0.005631</v>
      </c>
      <c r="S428" s="4">
        <v>1.9091878E10</v>
      </c>
      <c r="T428" s="4">
        <v>1.35E8</v>
      </c>
      <c r="U428" s="4">
        <v>4.5082E7</v>
      </c>
      <c r="V428" s="4">
        <v>4.836886E10</v>
      </c>
      <c r="X428" s="4">
        <v>3.61672E9</v>
      </c>
      <c r="Y428" s="4">
        <v>4.836886E10</v>
      </c>
      <c r="Z428" s="4">
        <v>2.079235E9</v>
      </c>
      <c r="AA428" s="4">
        <v>2.087169E9</v>
      </c>
      <c r="AB428" s="4">
        <v>2.793417E9</v>
      </c>
      <c r="AD428" s="4">
        <v>-0.0082</v>
      </c>
      <c r="AE428" s="4">
        <v>0.3947</v>
      </c>
      <c r="AF428" s="4">
        <v>0.6053</v>
      </c>
      <c r="AG428" s="4">
        <v>0.0447</v>
      </c>
      <c r="AH428" s="4">
        <v>0.1156</v>
      </c>
    </row>
    <row r="429" ht="15.75" customHeight="1">
      <c r="A429" s="4" t="s">
        <v>158</v>
      </c>
      <c r="B429" s="4" t="s">
        <v>159</v>
      </c>
      <c r="C429" s="4">
        <v>2021.0</v>
      </c>
      <c r="D429" s="4">
        <f t="shared" si="1"/>
        <v>1.38719291</v>
      </c>
      <c r="E429" s="5">
        <v>143.334167</v>
      </c>
      <c r="F429" s="4">
        <f t="shared" si="35"/>
        <v>-0.06182637125</v>
      </c>
      <c r="G429" s="7">
        <v>0.398543479849648</v>
      </c>
      <c r="H429" s="4">
        <f t="shared" si="2"/>
        <v>0.4603698511</v>
      </c>
      <c r="I429" s="4">
        <v>19.29666666666667</v>
      </c>
      <c r="J429" s="4">
        <v>1.325366539</v>
      </c>
      <c r="K429" s="4">
        <v>0.0</v>
      </c>
      <c r="L429" s="4">
        <v>0.0</v>
      </c>
      <c r="M429" s="5">
        <v>-0.007775</v>
      </c>
      <c r="N429" s="4" t="s">
        <v>161</v>
      </c>
      <c r="O429" s="5">
        <v>-0.271703</v>
      </c>
      <c r="Q429" s="5">
        <v>0.057131</v>
      </c>
      <c r="R429" s="5">
        <v>-0.628586</v>
      </c>
      <c r="S429" s="4">
        <v>1.5458969E10</v>
      </c>
      <c r="T429" s="4">
        <v>1.4081578E10</v>
      </c>
      <c r="U429" s="4">
        <v>1.68314E8</v>
      </c>
      <c r="V429" s="4">
        <v>4.8359821E10</v>
      </c>
      <c r="X429" s="4">
        <v>2.6737925E10</v>
      </c>
      <c r="Y429" s="4">
        <v>4.8359821E10</v>
      </c>
      <c r="Z429" s="4">
        <v>-3.949431E9</v>
      </c>
      <c r="AA429" s="4">
        <v>-3.632739E9</v>
      </c>
      <c r="AB429" s="4">
        <v>3.57105E9</v>
      </c>
      <c r="AD429" s="4">
        <v>-0.0801</v>
      </c>
      <c r="AE429" s="4">
        <v>0.3197</v>
      </c>
      <c r="AF429" s="4">
        <v>0.6803</v>
      </c>
      <c r="AG429" s="4">
        <v>-0.0751</v>
      </c>
      <c r="AH429" s="4">
        <v>-0.2103</v>
      </c>
    </row>
    <row r="430" ht="15.75" customHeight="1">
      <c r="A430" s="4" t="s">
        <v>158</v>
      </c>
      <c r="B430" s="4" t="s">
        <v>159</v>
      </c>
      <c r="C430" s="4">
        <v>2022.0</v>
      </c>
      <c r="D430" s="4">
        <f t="shared" si="1"/>
        <v>0.7215877416</v>
      </c>
      <c r="E430" s="5">
        <v>127.691667</v>
      </c>
      <c r="F430" s="4">
        <f t="shared" si="35"/>
        <v>-0.1091330862</v>
      </c>
      <c r="G430" s="7">
        <v>-0.170138681536268</v>
      </c>
      <c r="H430" s="4">
        <f t="shared" si="2"/>
        <v>-0.06100559535</v>
      </c>
      <c r="I430" s="4">
        <v>31.115</v>
      </c>
      <c r="J430" s="4">
        <v>0.6124546554</v>
      </c>
      <c r="K430" s="4">
        <v>0.0</v>
      </c>
      <c r="L430" s="4">
        <v>0.0</v>
      </c>
      <c r="M430" s="5">
        <v>0.280733</v>
      </c>
      <c r="N430" s="4" t="s">
        <v>162</v>
      </c>
      <c r="O430" s="5">
        <v>-0.060831</v>
      </c>
      <c r="Q430" s="5">
        <v>0.132307</v>
      </c>
      <c r="R430" s="5">
        <v>-0.274576</v>
      </c>
      <c r="S430" s="4">
        <v>1.7245327E10</v>
      </c>
      <c r="T430" s="4">
        <v>3.31315E8</v>
      </c>
      <c r="U430" s="4">
        <v>3.9911E7</v>
      </c>
      <c r="V430" s="4">
        <v>5.7026552E10</v>
      </c>
      <c r="X430" s="4">
        <v>1.4534525E10</v>
      </c>
      <c r="Y430" s="4">
        <v>5.7026552E10</v>
      </c>
      <c r="Z430" s="4">
        <v>-2.46661E8</v>
      </c>
      <c r="AA430" s="4">
        <v>2.0546E7</v>
      </c>
      <c r="AB430" s="4">
        <v>6.052083E9</v>
      </c>
      <c r="AD430" s="4">
        <v>-0.1459</v>
      </c>
      <c r="AE430" s="4">
        <v>0.3024</v>
      </c>
      <c r="AF430" s="4">
        <v>0.6976</v>
      </c>
      <c r="AG430" s="4">
        <v>4.0E-4</v>
      </c>
      <c r="AH430" s="4">
        <v>0.0012</v>
      </c>
    </row>
    <row r="431" ht="15.75" customHeight="1">
      <c r="A431" s="4" t="s">
        <v>163</v>
      </c>
      <c r="B431" s="4" t="s">
        <v>164</v>
      </c>
      <c r="C431" s="4">
        <v>2010.0</v>
      </c>
      <c r="D431" s="4">
        <f t="shared" si="1"/>
        <v>0</v>
      </c>
      <c r="E431" s="5">
        <v>132.264167</v>
      </c>
      <c r="F431" s="4">
        <f>0</f>
        <v>0</v>
      </c>
      <c r="G431" s="9">
        <v>0.0</v>
      </c>
      <c r="H431" s="4">
        <f t="shared" si="2"/>
        <v>0</v>
      </c>
      <c r="I431" s="4">
        <v>0.35275</v>
      </c>
      <c r="J431" s="4">
        <v>0.0</v>
      </c>
      <c r="K431" s="4">
        <v>0.0</v>
      </c>
      <c r="L431" s="4">
        <v>0.0</v>
      </c>
      <c r="M431" s="5">
        <v>0.0</v>
      </c>
      <c r="N431" s="4">
        <v>455.2</v>
      </c>
      <c r="O431" s="5">
        <v>0.0</v>
      </c>
      <c r="Q431" s="5">
        <v>0.0</v>
      </c>
      <c r="R431" s="5">
        <v>0.0</v>
      </c>
      <c r="S431" s="4">
        <v>6.89549E9</v>
      </c>
      <c r="T431" s="4">
        <v>2.85611E8</v>
      </c>
      <c r="U431" s="4">
        <v>2.8371E7</v>
      </c>
      <c r="V431" s="4">
        <v>1.1152482E10</v>
      </c>
      <c r="W431" s="4">
        <v>1.406369E9</v>
      </c>
      <c r="X431" s="4">
        <v>2.496862E9</v>
      </c>
      <c r="Y431" s="4">
        <v>1.1152482E10</v>
      </c>
      <c r="Z431" s="4">
        <v>7.04661E8</v>
      </c>
      <c r="AA431" s="4">
        <v>5.44042E8</v>
      </c>
      <c r="AE431" s="4">
        <v>0.6183</v>
      </c>
      <c r="AG431" s="4">
        <v>0.0516</v>
      </c>
      <c r="AH431" s="4">
        <v>0.0822</v>
      </c>
    </row>
    <row r="432" ht="15.75" customHeight="1">
      <c r="A432" s="4" t="s">
        <v>163</v>
      </c>
      <c r="B432" s="4" t="s">
        <v>164</v>
      </c>
      <c r="C432" s="4">
        <v>2011.0</v>
      </c>
      <c r="D432" s="4">
        <f t="shared" si="1"/>
        <v>0.0000226536035</v>
      </c>
      <c r="E432" s="5">
        <v>130.744167</v>
      </c>
      <c r="F432" s="4">
        <f t="shared" ref="F432:F443" si="36">(E432-E431)/E431</f>
        <v>-0.01149215267</v>
      </c>
      <c r="G432" s="9">
        <v>0.199348005442911</v>
      </c>
      <c r="H432" s="4">
        <f t="shared" si="2"/>
        <v>0.2108401581</v>
      </c>
      <c r="I432" s="4">
        <v>0.3465666666666667</v>
      </c>
      <c r="J432" s="4">
        <v>-0.01752893929</v>
      </c>
      <c r="K432" s="4">
        <v>0.0021</v>
      </c>
      <c r="L432" s="4">
        <v>0.006059440223</v>
      </c>
      <c r="M432" s="5">
        <v>-0.327468</v>
      </c>
      <c r="N432" s="4">
        <v>352.9</v>
      </c>
      <c r="O432" s="5">
        <v>-0.047093</v>
      </c>
      <c r="Q432" s="5">
        <v>-0.419859</v>
      </c>
      <c r="R432" s="5">
        <v>0.119553</v>
      </c>
      <c r="S432" s="4">
        <v>8.824556E9</v>
      </c>
      <c r="T432" s="4">
        <v>4.24373E8</v>
      </c>
      <c r="U432" s="4">
        <v>9.6082E7</v>
      </c>
      <c r="V432" s="4">
        <v>1.2104205E10</v>
      </c>
      <c r="W432" s="4">
        <v>1.475435E9</v>
      </c>
      <c r="X432" s="4">
        <v>1.475492E9</v>
      </c>
      <c r="Y432" s="4">
        <v>1.2104205E10</v>
      </c>
      <c r="Z432" s="4">
        <v>1.86664E8</v>
      </c>
      <c r="AA432" s="4">
        <v>1.29126E8</v>
      </c>
      <c r="AE432" s="4">
        <v>0.729</v>
      </c>
      <c r="AG432" s="4">
        <v>0.0111</v>
      </c>
      <c r="AH432" s="4">
        <v>0.0164</v>
      </c>
    </row>
    <row r="433" ht="15.75" customHeight="1">
      <c r="A433" s="4" t="s">
        <v>163</v>
      </c>
      <c r="B433" s="4" t="s">
        <v>164</v>
      </c>
      <c r="C433" s="4">
        <v>2012.0</v>
      </c>
      <c r="D433" s="4">
        <f t="shared" si="1"/>
        <v>-0.3185768785</v>
      </c>
      <c r="E433" s="5">
        <v>132.36</v>
      </c>
      <c r="F433" s="4">
        <f t="shared" si="36"/>
        <v>0.01235873873</v>
      </c>
      <c r="G433" s="9">
        <v>0.137235673119481</v>
      </c>
      <c r="H433" s="4">
        <f t="shared" si="2"/>
        <v>0.1248769344</v>
      </c>
      <c r="I433" s="4">
        <v>0.2404416666666667</v>
      </c>
      <c r="J433" s="4">
        <v>-0.3062181398</v>
      </c>
      <c r="K433" s="4">
        <v>0.0</v>
      </c>
      <c r="L433" s="4">
        <v>0.0</v>
      </c>
      <c r="M433" s="5">
        <v>0.069809</v>
      </c>
      <c r="N433" s="4">
        <v>253.3</v>
      </c>
      <c r="O433" s="5">
        <v>0.256641</v>
      </c>
      <c r="Q433" s="5">
        <v>-0.112509</v>
      </c>
      <c r="R433" s="5">
        <v>0.659297</v>
      </c>
      <c r="S433" s="4">
        <v>1.4630053E10</v>
      </c>
      <c r="T433" s="4">
        <v>5.406952E9</v>
      </c>
      <c r="U433" s="4">
        <v>8.7314E7</v>
      </c>
      <c r="V433" s="4">
        <v>1.9134565E10</v>
      </c>
      <c r="W433" s="4">
        <v>1.468158E9</v>
      </c>
      <c r="X433" s="4">
        <v>2.840745E9</v>
      </c>
      <c r="Y433" s="4">
        <v>1.9134565E10</v>
      </c>
      <c r="Z433" s="4">
        <v>1.7731E8</v>
      </c>
      <c r="AA433" s="4">
        <v>1.16823E8</v>
      </c>
      <c r="AC433" s="4">
        <v>8.3756E7</v>
      </c>
      <c r="AD433" s="4">
        <v>0.3224</v>
      </c>
      <c r="AE433" s="4">
        <v>0.7646</v>
      </c>
      <c r="AF433" s="4">
        <v>0.2354</v>
      </c>
      <c r="AG433" s="4">
        <v>0.0075</v>
      </c>
      <c r="AH433" s="4">
        <v>0.01</v>
      </c>
    </row>
    <row r="434" ht="15.75" customHeight="1">
      <c r="A434" s="4" t="s">
        <v>163</v>
      </c>
      <c r="B434" s="4" t="s">
        <v>164</v>
      </c>
      <c r="C434" s="4">
        <v>2013.0</v>
      </c>
      <c r="D434" s="4">
        <f t="shared" si="1"/>
        <v>-0.5078393034</v>
      </c>
      <c r="E434" s="5">
        <v>135.863333</v>
      </c>
      <c r="F434" s="4">
        <f t="shared" si="36"/>
        <v>0.02646821547</v>
      </c>
      <c r="G434" s="9">
        <v>-0.0147454126009796</v>
      </c>
      <c r="H434" s="4">
        <f t="shared" si="2"/>
        <v>-0.04121362807</v>
      </c>
      <c r="I434" s="4">
        <v>0.1247</v>
      </c>
      <c r="J434" s="4">
        <v>-0.4813710879</v>
      </c>
      <c r="K434" s="4">
        <v>0.0</v>
      </c>
      <c r="L434" s="4">
        <v>0.0</v>
      </c>
      <c r="M434" s="5">
        <v>0.199688</v>
      </c>
      <c r="N434" s="4">
        <v>114.3</v>
      </c>
      <c r="O434" s="5">
        <v>-0.238449</v>
      </c>
      <c r="Q434" s="5">
        <v>0.059899</v>
      </c>
      <c r="R434" s="5">
        <v>-0.196183</v>
      </c>
      <c r="S434" s="4">
        <v>1.4336626E10</v>
      </c>
      <c r="T434" s="4">
        <v>3.222928E9</v>
      </c>
      <c r="U434" s="4">
        <v>3316000.0</v>
      </c>
      <c r="V434" s="4">
        <v>1.8539239E10</v>
      </c>
      <c r="X434" s="4">
        <v>1.35148E8</v>
      </c>
      <c r="Y434" s="4">
        <v>1.8539239E10</v>
      </c>
      <c r="Z434" s="4">
        <v>-2.4518E7</v>
      </c>
      <c r="AA434" s="4">
        <v>4.4073E7</v>
      </c>
      <c r="AB434" s="4">
        <v>1.69125E8</v>
      </c>
      <c r="AC434" s="4">
        <v>2.0361E8</v>
      </c>
      <c r="AD434" s="4">
        <v>0.4113</v>
      </c>
      <c r="AE434" s="4">
        <v>0.7733</v>
      </c>
      <c r="AF434" s="4">
        <v>0.2267</v>
      </c>
      <c r="AG434" s="4">
        <v>0.0023</v>
      </c>
      <c r="AH434" s="4">
        <v>0.003</v>
      </c>
    </row>
    <row r="435" ht="15.75" customHeight="1">
      <c r="A435" s="4" t="s">
        <v>163</v>
      </c>
      <c r="B435" s="4" t="s">
        <v>164</v>
      </c>
      <c r="C435" s="4">
        <v>2014.0</v>
      </c>
      <c r="D435" s="4">
        <f t="shared" si="1"/>
        <v>-0.4237134587</v>
      </c>
      <c r="E435" s="5">
        <v>123.591667</v>
      </c>
      <c r="F435" s="4">
        <f t="shared" si="36"/>
        <v>-0.09032360482</v>
      </c>
      <c r="G435" s="9">
        <v>0.0141065102272962</v>
      </c>
      <c r="H435" s="4">
        <f t="shared" si="2"/>
        <v>0.1044301151</v>
      </c>
      <c r="I435" s="4">
        <v>0.05989166666666667</v>
      </c>
      <c r="J435" s="4">
        <v>-0.5197139802</v>
      </c>
      <c r="K435" s="4">
        <v>3.4E-4</v>
      </c>
      <c r="L435" s="4">
        <v>0.005676916655</v>
      </c>
      <c r="M435" s="5">
        <v>0.296735</v>
      </c>
      <c r="N435" s="4">
        <v>58.3</v>
      </c>
      <c r="O435" s="5">
        <v>-0.154721</v>
      </c>
      <c r="Q435" s="5">
        <v>0.00401</v>
      </c>
      <c r="R435" s="5">
        <v>-0.240911</v>
      </c>
      <c r="S435" s="4">
        <v>1.1902927E10</v>
      </c>
      <c r="T435" s="4">
        <v>1.412294E9</v>
      </c>
      <c r="U435" s="4">
        <v>1.8914E7</v>
      </c>
      <c r="V435" s="4">
        <v>2.0017523E10</v>
      </c>
      <c r="X435" s="4">
        <v>1.121905E9</v>
      </c>
      <c r="Y435" s="4">
        <v>2.0017523E10</v>
      </c>
      <c r="Z435" s="4">
        <v>-2.65184E9</v>
      </c>
      <c r="AA435" s="4">
        <v>-2.096199E9</v>
      </c>
      <c r="AB435" s="4">
        <v>2.30676E8</v>
      </c>
      <c r="AD435" s="4">
        <v>0.225</v>
      </c>
      <c r="AE435" s="4">
        <v>0.5946</v>
      </c>
      <c r="AF435" s="4">
        <v>0.4054</v>
      </c>
      <c r="AG435" s="4">
        <v>-0.1087</v>
      </c>
      <c r="AH435" s="4">
        <v>-0.1598</v>
      </c>
    </row>
    <row r="436" ht="15.75" customHeight="1">
      <c r="A436" s="4" t="s">
        <v>163</v>
      </c>
      <c r="B436" s="4" t="s">
        <v>164</v>
      </c>
      <c r="C436" s="4">
        <v>2015.0</v>
      </c>
      <c r="D436" s="4">
        <f t="shared" si="1"/>
        <v>0.1210184939</v>
      </c>
      <c r="E436" s="5">
        <v>117.861667</v>
      </c>
      <c r="F436" s="4">
        <f t="shared" si="36"/>
        <v>-0.04636234901</v>
      </c>
      <c r="G436" s="9">
        <v>0.34253284670234</v>
      </c>
      <c r="H436" s="4">
        <f t="shared" si="2"/>
        <v>0.3888951957</v>
      </c>
      <c r="I436" s="4">
        <v>0.06373333333333334</v>
      </c>
      <c r="J436" s="4">
        <v>0.0641435926</v>
      </c>
      <c r="K436" s="4">
        <v>6.7E-4</v>
      </c>
      <c r="L436" s="4">
        <v>0.0105125523</v>
      </c>
      <c r="M436" s="5">
        <v>0.04426</v>
      </c>
      <c r="N436" s="4">
        <v>75.2</v>
      </c>
      <c r="O436" s="5">
        <v>0.050685</v>
      </c>
      <c r="Q436" s="5">
        <v>0.090932</v>
      </c>
      <c r="R436" s="5">
        <v>0.182306</v>
      </c>
      <c r="S436" s="4">
        <v>1.184464E10</v>
      </c>
      <c r="T436" s="4">
        <v>3.421225E9</v>
      </c>
      <c r="U436" s="4">
        <v>2.83569E8</v>
      </c>
      <c r="V436" s="4">
        <v>1.9472771E10</v>
      </c>
      <c r="X436" s="4">
        <v>5.815376E9</v>
      </c>
      <c r="Y436" s="4">
        <v>1.9472771E10</v>
      </c>
      <c r="Z436" s="4">
        <v>-6.0152E7</v>
      </c>
      <c r="AA436" s="4">
        <v>-5.8287E7</v>
      </c>
      <c r="AD436" s="4">
        <v>0.0614</v>
      </c>
      <c r="AE436" s="4">
        <v>0.6083</v>
      </c>
      <c r="AF436" s="4">
        <v>0.3917</v>
      </c>
      <c r="AG436" s="4">
        <v>-0.003</v>
      </c>
      <c r="AH436" s="4">
        <v>-0.0049</v>
      </c>
    </row>
    <row r="437" ht="15.75" customHeight="1">
      <c r="A437" s="4" t="s">
        <v>163</v>
      </c>
      <c r="B437" s="4" t="s">
        <v>164</v>
      </c>
      <c r="C437" s="4">
        <v>2016.0</v>
      </c>
      <c r="D437" s="4">
        <f t="shared" si="1"/>
        <v>1.184855017</v>
      </c>
      <c r="E437" s="5">
        <v>131.215833</v>
      </c>
      <c r="F437" s="4">
        <f t="shared" si="36"/>
        <v>0.1133037258</v>
      </c>
      <c r="G437" s="9">
        <v>0.280707254197166</v>
      </c>
      <c r="H437" s="4">
        <f t="shared" si="2"/>
        <v>0.1674035284</v>
      </c>
      <c r="I437" s="4">
        <v>0.1404333333333333</v>
      </c>
      <c r="J437" s="4">
        <v>1.203451883</v>
      </c>
      <c r="K437" s="4">
        <v>0.0133</v>
      </c>
      <c r="L437" s="4">
        <v>0.09470685972</v>
      </c>
      <c r="M437" s="5">
        <v>0.073739</v>
      </c>
      <c r="N437" s="4">
        <v>258.8</v>
      </c>
      <c r="O437" s="5">
        <v>0.031798</v>
      </c>
      <c r="Q437" s="5">
        <v>-0.114467</v>
      </c>
      <c r="R437" s="5">
        <v>0.128527</v>
      </c>
      <c r="S437" s="4">
        <v>1.3911994E10</v>
      </c>
      <c r="T437" s="4">
        <v>4.570088E9</v>
      </c>
      <c r="U437" s="4">
        <v>848000.0</v>
      </c>
      <c r="V437" s="4">
        <v>2.1107623E10</v>
      </c>
      <c r="X437" s="4">
        <v>5.313056E9</v>
      </c>
      <c r="Y437" s="4">
        <v>2.1107623E10</v>
      </c>
      <c r="Z437" s="4">
        <v>2.203185E9</v>
      </c>
      <c r="AA437" s="4">
        <v>2.067353E9</v>
      </c>
      <c r="AD437" s="4">
        <v>0.0965</v>
      </c>
      <c r="AE437" s="4">
        <v>0.6591</v>
      </c>
      <c r="AF437" s="4">
        <v>0.3409</v>
      </c>
      <c r="AG437" s="4">
        <v>0.1019</v>
      </c>
      <c r="AH437" s="4">
        <v>0.1605</v>
      </c>
    </row>
    <row r="438" ht="15.75" customHeight="1">
      <c r="A438" s="4" t="s">
        <v>163</v>
      </c>
      <c r="B438" s="4" t="s">
        <v>164</v>
      </c>
      <c r="C438" s="4">
        <v>2017.0</v>
      </c>
      <c r="D438" s="4">
        <f t="shared" si="1"/>
        <v>0.3119366568</v>
      </c>
      <c r="E438" s="5">
        <v>138.27</v>
      </c>
      <c r="F438" s="4">
        <f t="shared" si="36"/>
        <v>0.0537600291</v>
      </c>
      <c r="G438" s="9">
        <v>0.157164658655981</v>
      </c>
      <c r="H438" s="4">
        <f t="shared" si="2"/>
        <v>0.1034046296</v>
      </c>
      <c r="I438" s="4">
        <v>0.1797583333333333</v>
      </c>
      <c r="J438" s="4">
        <v>0.2800261097</v>
      </c>
      <c r="K438" s="4">
        <v>0.0154</v>
      </c>
      <c r="L438" s="4">
        <v>0.08567057624</v>
      </c>
      <c r="M438" s="5">
        <v>0.047539</v>
      </c>
      <c r="N438" s="4">
        <v>206.6</v>
      </c>
      <c r="O438" s="5">
        <v>0.077376</v>
      </c>
      <c r="Q438" s="5">
        <v>0.083291</v>
      </c>
      <c r="R438" s="5">
        <v>0.057365</v>
      </c>
      <c r="S438" s="4">
        <v>1.4882264E10</v>
      </c>
      <c r="T438" s="4">
        <v>1.478553E9</v>
      </c>
      <c r="U438" s="4">
        <v>6.5847E7</v>
      </c>
      <c r="V438" s="4">
        <v>2.3182676E10</v>
      </c>
      <c r="X438" s="4">
        <v>4.622037E9</v>
      </c>
      <c r="Y438" s="4">
        <v>2.3182676E10</v>
      </c>
      <c r="Z438" s="4">
        <v>3.3962E8</v>
      </c>
      <c r="AA438" s="4">
        <v>6.76842E8</v>
      </c>
      <c r="AD438" s="4">
        <v>-0.0556</v>
      </c>
      <c r="AE438" s="4">
        <v>0.642</v>
      </c>
      <c r="AF438" s="4">
        <v>0.358</v>
      </c>
      <c r="AG438" s="4">
        <v>0.0306</v>
      </c>
      <c r="AH438" s="4">
        <v>0.047</v>
      </c>
    </row>
    <row r="439" ht="15.75" customHeight="1">
      <c r="A439" s="4" t="s">
        <v>163</v>
      </c>
      <c r="B439" s="4" t="s">
        <v>164</v>
      </c>
      <c r="C439" s="4">
        <v>2018.0</v>
      </c>
      <c r="D439" s="4">
        <f t="shared" si="1"/>
        <v>0.02363755332</v>
      </c>
      <c r="E439" s="5">
        <v>139.149167</v>
      </c>
      <c r="F439" s="4">
        <f t="shared" si="36"/>
        <v>0.006358335141</v>
      </c>
      <c r="G439" s="9">
        <v>0.109298715856037</v>
      </c>
      <c r="H439" s="4">
        <f t="shared" si="2"/>
        <v>0.1029403807</v>
      </c>
      <c r="I439" s="4">
        <v>0.16945</v>
      </c>
      <c r="J439" s="4">
        <v>-0.05734551018</v>
      </c>
      <c r="K439" s="4">
        <v>0.0148</v>
      </c>
      <c r="L439" s="4">
        <v>0.08734139864</v>
      </c>
      <c r="M439" s="5">
        <v>0.089426</v>
      </c>
      <c r="N439" s="4">
        <v>188.8</v>
      </c>
      <c r="O439" s="5">
        <v>-0.157945</v>
      </c>
      <c r="Q439" s="5">
        <v>0.087145</v>
      </c>
      <c r="R439" s="5">
        <v>-0.192973</v>
      </c>
      <c r="S439" s="4">
        <v>1.3849788E10</v>
      </c>
      <c r="T439" s="4">
        <v>8.84758E8</v>
      </c>
      <c r="U439" s="4">
        <v>5.72377E8</v>
      </c>
      <c r="V439" s="4">
        <v>2.1752716E10</v>
      </c>
      <c r="X439" s="4">
        <v>4.747302E9</v>
      </c>
      <c r="Y439" s="4">
        <v>2.1752716E10</v>
      </c>
      <c r="Z439" s="4">
        <v>-1.685458E9</v>
      </c>
      <c r="AA439" s="4">
        <v>-1.824465E9</v>
      </c>
      <c r="AD439" s="4">
        <v>-0.084</v>
      </c>
      <c r="AE439" s="4">
        <v>0.6367</v>
      </c>
      <c r="AF439" s="4">
        <v>0.3633</v>
      </c>
      <c r="AG439" s="4">
        <v>-0.0812</v>
      </c>
      <c r="AH439" s="4">
        <v>-0.127</v>
      </c>
    </row>
    <row r="440" ht="15.75" customHeight="1">
      <c r="A440" s="4" t="s">
        <v>163</v>
      </c>
      <c r="B440" s="4" t="s">
        <v>164</v>
      </c>
      <c r="C440" s="4">
        <v>2019.0</v>
      </c>
      <c r="D440" s="4">
        <f t="shared" si="1"/>
        <v>0.1782016705</v>
      </c>
      <c r="E440" s="5">
        <v>142.634167</v>
      </c>
      <c r="F440" s="4">
        <f t="shared" si="36"/>
        <v>0.02504506549</v>
      </c>
      <c r="G440" s="9">
        <v>0.117745719106037</v>
      </c>
      <c r="H440" s="4">
        <f t="shared" si="2"/>
        <v>0.09270065362</v>
      </c>
      <c r="I440" s="4">
        <v>0.1805166666666667</v>
      </c>
      <c r="J440" s="4">
        <v>0.06530933412</v>
      </c>
      <c r="K440" s="4">
        <v>0.0249</v>
      </c>
      <c r="L440" s="4">
        <v>0.1379374019</v>
      </c>
      <c r="M440" s="5">
        <v>0.083247</v>
      </c>
      <c r="N440" s="4">
        <v>255.7</v>
      </c>
      <c r="O440" s="5">
        <v>-0.103477</v>
      </c>
      <c r="Q440" s="5">
        <v>0.146572</v>
      </c>
      <c r="R440" s="5">
        <v>-0.140062</v>
      </c>
      <c r="S440" s="4">
        <v>2.2466338E10</v>
      </c>
      <c r="T440" s="4">
        <v>7.43884E8</v>
      </c>
      <c r="U440" s="4">
        <v>8.0914E7</v>
      </c>
      <c r="V440" s="4">
        <v>2.6832706E10</v>
      </c>
      <c r="X440" s="4">
        <v>2.281812E9</v>
      </c>
      <c r="Y440" s="4">
        <v>2.6832706E10</v>
      </c>
      <c r="Z440" s="4">
        <v>9.818688E9</v>
      </c>
      <c r="AA440" s="4">
        <v>9.948587E9</v>
      </c>
      <c r="AB440" s="4">
        <v>6.3146E9</v>
      </c>
      <c r="AC440" s="4">
        <v>1.327272E9</v>
      </c>
      <c r="AD440" s="4">
        <v>0.0293</v>
      </c>
      <c r="AE440" s="4">
        <v>0.8373</v>
      </c>
      <c r="AF440" s="4">
        <v>0.1627</v>
      </c>
      <c r="AG440" s="4">
        <v>0.4095</v>
      </c>
      <c r="AH440" s="4">
        <v>0.5479</v>
      </c>
    </row>
    <row r="441" ht="15.75" customHeight="1">
      <c r="A441" s="4" t="s">
        <v>163</v>
      </c>
      <c r="B441" s="4" t="s">
        <v>164</v>
      </c>
      <c r="C441" s="4">
        <v>2020.0</v>
      </c>
      <c r="D441" s="4">
        <f t="shared" si="1"/>
        <v>0.06068445193</v>
      </c>
      <c r="E441" s="5">
        <v>152.78</v>
      </c>
      <c r="F441" s="4">
        <f t="shared" si="36"/>
        <v>0.07113185581</v>
      </c>
      <c r="G441" s="9">
        <v>0.141687059685592</v>
      </c>
      <c r="H441" s="4">
        <f t="shared" si="2"/>
        <v>0.07055520388</v>
      </c>
      <c r="I441" s="4">
        <v>0.1955416666666666</v>
      </c>
      <c r="J441" s="4">
        <v>0.08323331179</v>
      </c>
      <c r="K441" s="4">
        <v>0.0095</v>
      </c>
      <c r="L441" s="4">
        <v>0.04858299595</v>
      </c>
      <c r="M441" s="5">
        <v>-0.007465</v>
      </c>
      <c r="N441" s="4" t="s">
        <v>165</v>
      </c>
      <c r="O441" s="5">
        <v>-0.181802</v>
      </c>
      <c r="Q441" s="5">
        <v>0.143097</v>
      </c>
      <c r="R441" s="5">
        <v>-0.005631</v>
      </c>
      <c r="S441" s="4">
        <v>3.0226476E10</v>
      </c>
      <c r="T441" s="4">
        <v>1.23494E8</v>
      </c>
      <c r="U441" s="4">
        <v>1.821041E9</v>
      </c>
      <c r="V441" s="4">
        <v>4.276746E10</v>
      </c>
      <c r="X441" s="4">
        <v>6.696389E9</v>
      </c>
      <c r="Y441" s="4">
        <v>4.276746E10</v>
      </c>
      <c r="Z441" s="4">
        <v>1.1500535E10</v>
      </c>
      <c r="AA441" s="4">
        <v>1.1441786E10</v>
      </c>
      <c r="AB441" s="4">
        <v>6.51824E8</v>
      </c>
      <c r="AC441" s="4">
        <v>3.68133E9</v>
      </c>
      <c r="AD441" s="4">
        <v>-0.0856</v>
      </c>
      <c r="AE441" s="4">
        <v>0.7068</v>
      </c>
      <c r="AF441" s="4">
        <v>0.2932</v>
      </c>
      <c r="AG441" s="4">
        <v>0.3288</v>
      </c>
      <c r="AH441" s="4">
        <v>0.4343</v>
      </c>
    </row>
    <row r="442" ht="15.75" customHeight="1">
      <c r="A442" s="4" t="s">
        <v>163</v>
      </c>
      <c r="B442" s="4" t="s">
        <v>164</v>
      </c>
      <c r="C442" s="4">
        <v>2021.0</v>
      </c>
      <c r="D442" s="4">
        <f t="shared" si="1"/>
        <v>0.1640270458</v>
      </c>
      <c r="E442" s="5">
        <v>143.334167</v>
      </c>
      <c r="F442" s="4">
        <f t="shared" si="36"/>
        <v>-0.06182637125</v>
      </c>
      <c r="G442" s="9">
        <v>0.398543479849648</v>
      </c>
      <c r="H442" s="4">
        <f t="shared" si="2"/>
        <v>0.4603698511</v>
      </c>
      <c r="I442" s="4">
        <v>0.1997666666666667</v>
      </c>
      <c r="J442" s="4">
        <v>0.0216066482</v>
      </c>
      <c r="K442" s="4">
        <v>0.0161</v>
      </c>
      <c r="L442" s="4">
        <v>0.08059402636</v>
      </c>
      <c r="M442" s="5">
        <v>-0.007775</v>
      </c>
      <c r="N442" s="4" t="s">
        <v>166</v>
      </c>
      <c r="O442" s="5">
        <v>-0.271703</v>
      </c>
      <c r="Q442" s="5">
        <v>0.057131</v>
      </c>
      <c r="R442" s="5">
        <v>-0.628586</v>
      </c>
      <c r="S442" s="4">
        <v>3.2416438E10</v>
      </c>
      <c r="T442" s="4">
        <v>1.32579E8</v>
      </c>
      <c r="U442" s="4">
        <v>4.74866E8</v>
      </c>
      <c r="V442" s="4">
        <v>4.880069E10</v>
      </c>
      <c r="X442" s="4">
        <v>3.96168E9</v>
      </c>
      <c r="Y442" s="4">
        <v>4.880069E10</v>
      </c>
      <c r="Z442" s="4">
        <v>4.272214E9</v>
      </c>
      <c r="AA442" s="4">
        <v>4.170053E9</v>
      </c>
      <c r="AB442" s="4">
        <v>3.926421E9</v>
      </c>
      <c r="AC442" s="4">
        <v>1.980018E9</v>
      </c>
      <c r="AD442" s="4">
        <v>-0.0374</v>
      </c>
      <c r="AE442" s="4">
        <v>0.6643</v>
      </c>
      <c r="AF442" s="4">
        <v>0.3357</v>
      </c>
      <c r="AG442" s="4">
        <v>0.0911</v>
      </c>
      <c r="AH442" s="4">
        <v>0.1331</v>
      </c>
    </row>
    <row r="443" ht="15.75" customHeight="1">
      <c r="A443" s="4" t="s">
        <v>163</v>
      </c>
      <c r="B443" s="4" t="s">
        <v>164</v>
      </c>
      <c r="C443" s="4">
        <v>2022.0</v>
      </c>
      <c r="D443" s="4">
        <f t="shared" si="1"/>
        <v>-0.4043826822</v>
      </c>
      <c r="E443" s="5">
        <v>127.691667</v>
      </c>
      <c r="F443" s="4">
        <f t="shared" si="36"/>
        <v>-0.1091330862</v>
      </c>
      <c r="G443" s="9">
        <v>-0.170138681536268</v>
      </c>
      <c r="H443" s="4">
        <f t="shared" si="2"/>
        <v>-0.06100559535</v>
      </c>
      <c r="I443" s="4">
        <v>0.09718333333333333</v>
      </c>
      <c r="J443" s="4">
        <v>-0.5135157684</v>
      </c>
      <c r="K443" s="4">
        <v>0.0</v>
      </c>
      <c r="L443" s="4">
        <v>0.0</v>
      </c>
      <c r="M443" s="5">
        <v>0.280733</v>
      </c>
      <c r="N443" s="4" t="s">
        <v>167</v>
      </c>
      <c r="O443" s="5">
        <v>-0.060831</v>
      </c>
      <c r="Q443" s="5">
        <v>0.132307</v>
      </c>
      <c r="R443" s="5">
        <v>-0.274576</v>
      </c>
      <c r="S443" s="4">
        <v>3.2181244E10</v>
      </c>
      <c r="T443" s="4">
        <v>3.16491E8</v>
      </c>
      <c r="U443" s="4">
        <v>6.322574E9</v>
      </c>
      <c r="V443" s="4">
        <v>6.4599845E10</v>
      </c>
      <c r="X443" s="4">
        <v>1.801855E10</v>
      </c>
      <c r="Y443" s="4">
        <v>6.4599845E10</v>
      </c>
      <c r="Z443" s="4">
        <v>1.800387E9</v>
      </c>
      <c r="AA443" s="4">
        <v>2.287056E9</v>
      </c>
      <c r="AB443" s="4">
        <v>3.59035E8</v>
      </c>
      <c r="AC443" s="4">
        <v>4.460224E9</v>
      </c>
      <c r="AD443" s="4">
        <v>-0.0382</v>
      </c>
      <c r="AE443" s="4">
        <v>0.4982</v>
      </c>
      <c r="AF443" s="4">
        <v>0.5018</v>
      </c>
      <c r="AG443" s="4">
        <v>0.0403</v>
      </c>
      <c r="AH443" s="4">
        <v>0.0707</v>
      </c>
    </row>
    <row r="444" ht="15.75" customHeight="1">
      <c r="A444" s="4" t="s">
        <v>168</v>
      </c>
      <c r="B444" s="4" t="s">
        <v>169</v>
      </c>
      <c r="C444" s="4">
        <v>2010.0</v>
      </c>
      <c r="D444" s="4">
        <f t="shared" si="1"/>
        <v>0</v>
      </c>
      <c r="E444" s="5">
        <v>132.264167</v>
      </c>
      <c r="F444" s="4">
        <f>0</f>
        <v>0</v>
      </c>
      <c r="G444" s="10">
        <v>0.0</v>
      </c>
      <c r="H444" s="4">
        <f t="shared" si="2"/>
        <v>0</v>
      </c>
      <c r="I444" s="4">
        <v>131.6808333333333</v>
      </c>
      <c r="J444" s="4">
        <v>0.0</v>
      </c>
      <c r="K444" s="4">
        <v>2.51</v>
      </c>
      <c r="L444" s="4">
        <v>0.0</v>
      </c>
      <c r="M444" s="5">
        <v>0.0</v>
      </c>
      <c r="N444" s="4">
        <v>824.9</v>
      </c>
      <c r="O444" s="5">
        <v>0.0</v>
      </c>
      <c r="P444" s="4" t="s">
        <v>36</v>
      </c>
      <c r="Q444" s="5">
        <v>0.0</v>
      </c>
      <c r="R444" s="5">
        <v>0.0</v>
      </c>
      <c r="S444" s="4">
        <v>5.4182042E10</v>
      </c>
      <c r="T444" s="4">
        <v>1.623635E9</v>
      </c>
      <c r="U444" s="4">
        <v>7.016003E9</v>
      </c>
      <c r="V444" s="4">
        <v>9.1382288E10</v>
      </c>
      <c r="W444" s="4">
        <v>5.521243E10</v>
      </c>
      <c r="X444" s="4">
        <v>8.594425E9</v>
      </c>
      <c r="Y444" s="4">
        <v>9.1382288E10</v>
      </c>
      <c r="Z444" s="4">
        <v>4.428863E9</v>
      </c>
      <c r="AA444" s="4">
        <v>3.459752E9</v>
      </c>
      <c r="AE444" s="4">
        <v>0.5929</v>
      </c>
      <c r="AG444" s="4">
        <v>0.0417</v>
      </c>
      <c r="AH444" s="4">
        <v>0.0609</v>
      </c>
    </row>
    <row r="445" ht="15.75" customHeight="1">
      <c r="A445" s="4" t="s">
        <v>168</v>
      </c>
      <c r="B445" s="4" t="s">
        <v>169</v>
      </c>
      <c r="C445" s="4">
        <v>2011.0</v>
      </c>
      <c r="D445" s="4">
        <f t="shared" si="1"/>
        <v>0.2875573862</v>
      </c>
      <c r="E445" s="5">
        <v>130.744167</v>
      </c>
      <c r="F445" s="4">
        <f t="shared" ref="F445:F456" si="37">(E445-E444)/E444</f>
        <v>-0.01149215267</v>
      </c>
      <c r="G445" s="9">
        <v>0.199348005442911</v>
      </c>
      <c r="H445" s="4">
        <f t="shared" si="2"/>
        <v>0.2108401581</v>
      </c>
      <c r="I445" s="4">
        <v>168.0333333333333</v>
      </c>
      <c r="J445" s="4">
        <v>0.2760652335</v>
      </c>
      <c r="K445" s="4">
        <v>0.0</v>
      </c>
      <c r="L445" s="4">
        <v>0.0</v>
      </c>
      <c r="M445" s="5">
        <v>-0.327468</v>
      </c>
      <c r="N445" s="4">
        <v>660.5</v>
      </c>
      <c r="O445" s="5">
        <v>-0.047093</v>
      </c>
      <c r="P445" s="4" t="s">
        <v>36</v>
      </c>
      <c r="Q445" s="5">
        <v>-0.419859</v>
      </c>
      <c r="R445" s="5">
        <v>0.119553</v>
      </c>
      <c r="S445" s="4">
        <v>2.77278165E11</v>
      </c>
      <c r="T445" s="4">
        <v>2.275738E9</v>
      </c>
      <c r="U445" s="4">
        <v>3.933263E9</v>
      </c>
      <c r="V445" s="4">
        <v>4.89435631E11</v>
      </c>
      <c r="W445" s="4">
        <v>8.7922794E10</v>
      </c>
      <c r="X445" s="4">
        <v>1.12708915E11</v>
      </c>
      <c r="Y445" s="4">
        <v>4.89435631E11</v>
      </c>
      <c r="Z445" s="4">
        <v>4.0826999E10</v>
      </c>
      <c r="AA445" s="4">
        <v>3.256104E10</v>
      </c>
      <c r="AE445" s="4">
        <v>0.5665</v>
      </c>
      <c r="AG445" s="4">
        <v>0.1121</v>
      </c>
      <c r="AH445" s="4">
        <v>0.1969</v>
      </c>
    </row>
    <row r="446" ht="15.75" customHeight="1">
      <c r="A446" s="4" t="s">
        <v>168</v>
      </c>
      <c r="B446" s="4" t="s">
        <v>169</v>
      </c>
      <c r="C446" s="4">
        <v>2012.0</v>
      </c>
      <c r="D446" s="4">
        <f t="shared" si="1"/>
        <v>-0.2209066641</v>
      </c>
      <c r="E446" s="5">
        <v>132.36</v>
      </c>
      <c r="F446" s="4">
        <f t="shared" si="37"/>
        <v>0.01235873873</v>
      </c>
      <c r="G446" s="9">
        <v>0.137235673119481</v>
      </c>
      <c r="H446" s="4">
        <f t="shared" si="2"/>
        <v>0.1248769344</v>
      </c>
      <c r="I446" s="4">
        <v>126.76</v>
      </c>
      <c r="J446" s="4">
        <v>-0.2456258679</v>
      </c>
      <c r="K446" s="4">
        <v>4.7</v>
      </c>
      <c r="L446" s="4">
        <v>0.03707794257</v>
      </c>
      <c r="M446" s="5">
        <v>0.069809</v>
      </c>
      <c r="N446" s="4">
        <v>643.7</v>
      </c>
      <c r="O446" s="5">
        <v>0.256641</v>
      </c>
      <c r="P446" s="4" t="s">
        <v>36</v>
      </c>
      <c r="Q446" s="5">
        <v>-0.112509</v>
      </c>
      <c r="R446" s="5">
        <v>0.659297</v>
      </c>
      <c r="S446" s="4">
        <v>2.94863395E11</v>
      </c>
      <c r="T446" s="4">
        <v>8.024883E9</v>
      </c>
      <c r="U446" s="4">
        <v>7.724394E9</v>
      </c>
      <c r="V446" s="4">
        <v>5.63211075E11</v>
      </c>
      <c r="W446" s="4">
        <v>1.06211637E11</v>
      </c>
      <c r="X446" s="4">
        <v>1.06252134E11</v>
      </c>
      <c r="Y446" s="4">
        <v>5.63211075E11</v>
      </c>
      <c r="Z446" s="4">
        <v>4.1176768E10</v>
      </c>
      <c r="AA446" s="4">
        <v>3.2674394E10</v>
      </c>
      <c r="AB446" s="4">
        <v>1.801748E9</v>
      </c>
      <c r="AC446" s="4">
        <v>1.4802361E10</v>
      </c>
      <c r="AD446" s="4">
        <v>-0.0711</v>
      </c>
      <c r="AE446" s="4">
        <v>0.5235</v>
      </c>
      <c r="AF446" s="4">
        <v>0.4776</v>
      </c>
      <c r="AG446" s="4">
        <v>0.0621</v>
      </c>
      <c r="AH446" s="4">
        <v>0.1145</v>
      </c>
    </row>
    <row r="447" ht="15.75" customHeight="1">
      <c r="A447" s="4" t="s">
        <v>168</v>
      </c>
      <c r="B447" s="4" t="s">
        <v>169</v>
      </c>
      <c r="C447" s="4">
        <v>2013.0</v>
      </c>
      <c r="D447" s="4">
        <f t="shared" si="1"/>
        <v>-0.1369147453</v>
      </c>
      <c r="E447" s="5">
        <v>135.863333</v>
      </c>
      <c r="F447" s="4">
        <f t="shared" si="37"/>
        <v>0.02646821547</v>
      </c>
      <c r="G447" s="9">
        <v>-0.0147454126009796</v>
      </c>
      <c r="H447" s="4">
        <f t="shared" si="2"/>
        <v>-0.04121362807</v>
      </c>
      <c r="I447" s="4">
        <v>109.9466666666667</v>
      </c>
      <c r="J447" s="4">
        <v>-0.132639108</v>
      </c>
      <c r="K447" s="4">
        <v>2.44</v>
      </c>
      <c r="L447" s="4">
        <v>0.02219257822</v>
      </c>
      <c r="M447" s="5">
        <v>0.199688</v>
      </c>
      <c r="N447" s="4">
        <v>591.5</v>
      </c>
      <c r="O447" s="5">
        <v>-0.238449</v>
      </c>
      <c r="P447" s="4" t="s">
        <v>36</v>
      </c>
      <c r="Q447" s="5">
        <v>0.059899</v>
      </c>
      <c r="R447" s="5">
        <v>-0.196183</v>
      </c>
      <c r="S447" s="4">
        <v>2.38002919E11</v>
      </c>
      <c r="T447" s="4">
        <v>5.4689274E10</v>
      </c>
      <c r="U447" s="4">
        <v>4.974048E9</v>
      </c>
      <c r="V447" s="4">
        <v>5.34950183E11</v>
      </c>
      <c r="X447" s="4">
        <v>8.3648779E10</v>
      </c>
      <c r="Y447" s="4">
        <v>5.34950183E11</v>
      </c>
      <c r="Z447" s="4">
        <v>4.4717454E10</v>
      </c>
      <c r="AA447" s="4">
        <v>3.5297917E10</v>
      </c>
      <c r="AB447" s="4">
        <v>2.842058E9</v>
      </c>
      <c r="AC447" s="4">
        <v>7.496117E9</v>
      </c>
      <c r="AD447" s="4">
        <v>0.0532</v>
      </c>
      <c r="AE447" s="4">
        <v>0.4449</v>
      </c>
      <c r="AF447" s="4">
        <v>0.5563</v>
      </c>
      <c r="AG447" s="4">
        <v>0.0643</v>
      </c>
      <c r="AH447" s="4">
        <v>0.1328</v>
      </c>
    </row>
    <row r="448" ht="15.75" customHeight="1">
      <c r="A448" s="4" t="s">
        <v>168</v>
      </c>
      <c r="B448" s="4" t="s">
        <v>169</v>
      </c>
      <c r="C448" s="4">
        <v>2014.0</v>
      </c>
      <c r="D448" s="4">
        <f t="shared" si="1"/>
        <v>-0.01970346714</v>
      </c>
      <c r="E448" s="5">
        <v>123.591667</v>
      </c>
      <c r="F448" s="4">
        <f t="shared" si="37"/>
        <v>-0.09032360482</v>
      </c>
      <c r="G448" s="9">
        <v>0.0141065102272962</v>
      </c>
      <c r="H448" s="4">
        <f t="shared" si="2"/>
        <v>0.1044301151</v>
      </c>
      <c r="I448" s="4">
        <v>94.20833333333333</v>
      </c>
      <c r="J448" s="4">
        <v>-0.1431451613</v>
      </c>
      <c r="K448" s="4">
        <v>3.12</v>
      </c>
      <c r="L448" s="4">
        <v>0.03311808934</v>
      </c>
      <c r="M448" s="5">
        <v>0.296735</v>
      </c>
      <c r="N448" s="4">
        <v>463.4</v>
      </c>
      <c r="O448" s="5">
        <v>-0.154721</v>
      </c>
      <c r="P448" s="4" t="s">
        <v>36</v>
      </c>
      <c r="Q448" s="5">
        <v>0.00401</v>
      </c>
      <c r="R448" s="5">
        <v>-0.240911</v>
      </c>
      <c r="S448" s="4">
        <v>2.63044732E11</v>
      </c>
      <c r="T448" s="4">
        <v>2.27681E9</v>
      </c>
      <c r="U448" s="4">
        <v>1.5553339E10</v>
      </c>
      <c r="V448" s="4">
        <v>5.49457406E11</v>
      </c>
      <c r="X448" s="4">
        <v>1.19307534E11</v>
      </c>
      <c r="Y448" s="4">
        <v>5.49457406E11</v>
      </c>
      <c r="Z448" s="4">
        <v>3.6020099E10</v>
      </c>
      <c r="AA448" s="4">
        <v>2.9484609E10</v>
      </c>
      <c r="AB448" s="4">
        <v>1.2514184E10</v>
      </c>
      <c r="AC448" s="4">
        <v>8.802817E9</v>
      </c>
      <c r="AD448" s="4">
        <v>-0.082</v>
      </c>
      <c r="AE448" s="4">
        <v>0.4787</v>
      </c>
      <c r="AF448" s="4">
        <v>0.5222</v>
      </c>
      <c r="AG448" s="4">
        <v>0.0544</v>
      </c>
      <c r="AH448" s="4">
        <v>0.118</v>
      </c>
    </row>
    <row r="449" ht="15.75" customHeight="1">
      <c r="A449" s="4" t="s">
        <v>168</v>
      </c>
      <c r="B449" s="4" t="s">
        <v>169</v>
      </c>
      <c r="C449" s="4">
        <v>2015.0</v>
      </c>
      <c r="D449" s="4">
        <f t="shared" si="1"/>
        <v>-0.002090946011</v>
      </c>
      <c r="E449" s="5">
        <v>117.861667</v>
      </c>
      <c r="F449" s="4">
        <f t="shared" si="37"/>
        <v>-0.04636234901</v>
      </c>
      <c r="G449" s="9">
        <v>0.34253284670234</v>
      </c>
      <c r="H449" s="4">
        <f t="shared" si="2"/>
        <v>0.3888951957</v>
      </c>
      <c r="I449" s="4">
        <v>85.98416666666667</v>
      </c>
      <c r="J449" s="4">
        <v>-0.0872976559</v>
      </c>
      <c r="K449" s="4">
        <v>3.34</v>
      </c>
      <c r="L449" s="4">
        <v>0.03884436088</v>
      </c>
      <c r="M449" s="5">
        <v>0.04426</v>
      </c>
      <c r="N449" s="4">
        <v>484.3</v>
      </c>
      <c r="O449" s="5">
        <v>0.050685</v>
      </c>
      <c r="P449" s="4" t="s">
        <v>36</v>
      </c>
      <c r="Q449" s="5">
        <v>0.090932</v>
      </c>
      <c r="R449" s="5">
        <v>0.182306</v>
      </c>
      <c r="S449" s="4">
        <v>2.80380823E11</v>
      </c>
      <c r="T449" s="4">
        <v>7.480509E9</v>
      </c>
      <c r="U449" s="4">
        <v>3.422103E9</v>
      </c>
      <c r="V449" s="4">
        <v>5.69820495E11</v>
      </c>
      <c r="X449" s="4">
        <v>1.28903603E11</v>
      </c>
      <c r="Y449" s="4">
        <v>5.69820495E11</v>
      </c>
      <c r="Z449" s="4">
        <v>2.5590574E10</v>
      </c>
      <c r="AA449" s="4">
        <v>2.1564512E10</v>
      </c>
      <c r="AB449" s="4">
        <v>1.882953E9</v>
      </c>
      <c r="AC449" s="4">
        <v>9.410155E9</v>
      </c>
      <c r="AD449" s="4">
        <v>-0.1203</v>
      </c>
      <c r="AE449" s="4">
        <v>0.4921</v>
      </c>
      <c r="AF449" s="4">
        <v>0.5088</v>
      </c>
      <c r="AG449" s="4">
        <v>0.0385</v>
      </c>
      <c r="AH449" s="4">
        <v>0.0796</v>
      </c>
    </row>
    <row r="450" ht="15.75" customHeight="1">
      <c r="A450" s="4" t="s">
        <v>168</v>
      </c>
      <c r="B450" s="4" t="s">
        <v>169</v>
      </c>
      <c r="C450" s="4">
        <v>2016.0</v>
      </c>
      <c r="D450" s="4">
        <f t="shared" si="1"/>
        <v>-0.02258675977</v>
      </c>
      <c r="E450" s="5">
        <v>131.215833</v>
      </c>
      <c r="F450" s="4">
        <f t="shared" si="37"/>
        <v>0.1133037258</v>
      </c>
      <c r="G450" s="9">
        <v>0.280707254197166</v>
      </c>
      <c r="H450" s="4">
        <f t="shared" si="2"/>
        <v>0.1674035284</v>
      </c>
      <c r="I450" s="4">
        <v>88.0</v>
      </c>
      <c r="J450" s="4">
        <v>0.02344423876</v>
      </c>
      <c r="K450" s="4">
        <v>5.92</v>
      </c>
      <c r="L450" s="4">
        <v>0.06727272727</v>
      </c>
      <c r="M450" s="5">
        <v>0.073739</v>
      </c>
      <c r="N450" s="4">
        <v>229.5</v>
      </c>
      <c r="O450" s="5">
        <v>0.031798</v>
      </c>
      <c r="P450" s="4" t="s">
        <v>36</v>
      </c>
      <c r="Q450" s="5">
        <v>-0.114467</v>
      </c>
      <c r="R450" s="5">
        <v>0.128527</v>
      </c>
      <c r="S450" s="4">
        <v>2.74830002E11</v>
      </c>
      <c r="T450" s="4">
        <v>6.193518E9</v>
      </c>
      <c r="U450" s="4">
        <v>3.388221E9</v>
      </c>
      <c r="V450" s="4">
        <v>5.7519064E11</v>
      </c>
      <c r="X450" s="4">
        <v>1.35916729E11</v>
      </c>
      <c r="Y450" s="4">
        <v>5.7519064E11</v>
      </c>
      <c r="Z450" s="4">
        <v>1.481018E10</v>
      </c>
      <c r="AA450" s="4">
        <v>1.0902202E10</v>
      </c>
      <c r="AB450" s="4">
        <v>5.332551E9</v>
      </c>
      <c r="AC450" s="4">
        <v>1.6357402E10</v>
      </c>
      <c r="AD450" s="4">
        <v>-0.1209</v>
      </c>
      <c r="AE450" s="4">
        <v>0.4778</v>
      </c>
      <c r="AF450" s="4">
        <v>0.5229</v>
      </c>
      <c r="AG450" s="4">
        <v>0.019</v>
      </c>
      <c r="AH450" s="4">
        <v>0.0393</v>
      </c>
    </row>
    <row r="451" ht="15.75" customHeight="1">
      <c r="A451" s="4" t="s">
        <v>168</v>
      </c>
      <c r="B451" s="4" t="s">
        <v>169</v>
      </c>
      <c r="C451" s="4">
        <v>2017.0</v>
      </c>
      <c r="D451" s="4">
        <f t="shared" si="1"/>
        <v>-0.1696706639</v>
      </c>
      <c r="E451" s="5">
        <v>138.27</v>
      </c>
      <c r="F451" s="4">
        <f t="shared" si="37"/>
        <v>0.0537600291</v>
      </c>
      <c r="G451" s="9">
        <v>0.157164658655981</v>
      </c>
      <c r="H451" s="4">
        <f t="shared" si="2"/>
        <v>0.1034046296</v>
      </c>
      <c r="I451" s="4">
        <v>71.13166666666667</v>
      </c>
      <c r="J451" s="4">
        <v>-0.1916856061</v>
      </c>
      <c r="K451" s="4">
        <v>5.39</v>
      </c>
      <c r="L451" s="4">
        <v>0.0757749713</v>
      </c>
      <c r="M451" s="5">
        <v>0.047539</v>
      </c>
      <c r="N451" s="4">
        <v>176.3</v>
      </c>
      <c r="O451" s="5">
        <v>0.077376</v>
      </c>
      <c r="P451" s="4" t="s">
        <v>36</v>
      </c>
      <c r="Q451" s="5">
        <v>0.083291</v>
      </c>
      <c r="R451" s="5">
        <v>0.057365</v>
      </c>
      <c r="S451" s="4">
        <v>2.73992809E11</v>
      </c>
      <c r="T451" s="4">
        <v>4.223439E9</v>
      </c>
      <c r="U451" s="4">
        <v>3.76563E9</v>
      </c>
      <c r="V451" s="4">
        <v>5.8152457E11</v>
      </c>
      <c r="X451" s="4">
        <v>1.04299614E11</v>
      </c>
      <c r="Y451" s="4">
        <v>5.8152457E11</v>
      </c>
      <c r="Z451" s="4">
        <v>1.2330118E10</v>
      </c>
      <c r="AA451" s="4">
        <v>8.888984E9</v>
      </c>
      <c r="AB451" s="4">
        <v>2.025902E9</v>
      </c>
      <c r="AC451" s="4">
        <v>1.4912979E10</v>
      </c>
      <c r="AD451" s="4">
        <v>-0.0613</v>
      </c>
      <c r="AE451" s="4">
        <v>0.4712</v>
      </c>
      <c r="AF451" s="4">
        <v>0.5308</v>
      </c>
      <c r="AG451" s="4">
        <v>0.0154</v>
      </c>
      <c r="AH451" s="4">
        <v>0.0325</v>
      </c>
    </row>
    <row r="452" ht="15.75" customHeight="1">
      <c r="A452" s="4" t="s">
        <v>168</v>
      </c>
      <c r="B452" s="4" t="s">
        <v>169</v>
      </c>
      <c r="C452" s="4">
        <v>2018.0</v>
      </c>
      <c r="D452" s="4">
        <f t="shared" si="1"/>
        <v>0.07521506532</v>
      </c>
      <c r="E452" s="5">
        <v>139.149167</v>
      </c>
      <c r="F452" s="4">
        <f t="shared" si="37"/>
        <v>0.006358335141</v>
      </c>
      <c r="G452" s="9">
        <v>0.109298715856037</v>
      </c>
      <c r="H452" s="4">
        <f t="shared" si="2"/>
        <v>0.1029403807</v>
      </c>
      <c r="I452" s="4">
        <v>69.17</v>
      </c>
      <c r="J452" s="4">
        <v>-0.02757796574</v>
      </c>
      <c r="K452" s="4">
        <v>7.55</v>
      </c>
      <c r="L452" s="4">
        <v>0.1091513662</v>
      </c>
      <c r="M452" s="5">
        <v>0.089426</v>
      </c>
      <c r="N452" s="4">
        <v>200.8</v>
      </c>
      <c r="O452" s="5">
        <v>-0.157945</v>
      </c>
      <c r="P452" s="4" t="s">
        <v>36</v>
      </c>
      <c r="Q452" s="5">
        <v>0.087145</v>
      </c>
      <c r="R452" s="5">
        <v>-0.192973</v>
      </c>
      <c r="S452" s="4">
        <v>2.51796958E11</v>
      </c>
      <c r="T452" s="4">
        <v>3.514946E9</v>
      </c>
      <c r="U452" s="4">
        <v>1.1328718E10</v>
      </c>
      <c r="V452" s="4">
        <v>6.02685456E11</v>
      </c>
      <c r="X452" s="4">
        <v>1.43826521E11</v>
      </c>
      <c r="Y452" s="4">
        <v>6.02685456E11</v>
      </c>
      <c r="Z452" s="4">
        <v>7.515868E9</v>
      </c>
      <c r="AA452" s="4">
        <v>5.381373E9</v>
      </c>
      <c r="AB452" s="4">
        <v>1.435552E9</v>
      </c>
      <c r="AC452" s="4">
        <v>1.3970495E10</v>
      </c>
      <c r="AD452" s="4">
        <v>-0.1013</v>
      </c>
      <c r="AE452" s="4">
        <v>0.4178</v>
      </c>
      <c r="AF452" s="4">
        <v>0.5894</v>
      </c>
      <c r="AG452" s="4">
        <v>0.0092</v>
      </c>
      <c r="AH452" s="4">
        <v>0.0211</v>
      </c>
    </row>
    <row r="453" ht="15.75" customHeight="1">
      <c r="A453" s="4" t="s">
        <v>168</v>
      </c>
      <c r="B453" s="4" t="s">
        <v>169</v>
      </c>
      <c r="C453" s="4">
        <v>2019.0</v>
      </c>
      <c r="D453" s="4">
        <f t="shared" si="1"/>
        <v>0.1266229931</v>
      </c>
      <c r="E453" s="5">
        <v>142.634167</v>
      </c>
      <c r="F453" s="4">
        <f t="shared" si="37"/>
        <v>0.02504506549</v>
      </c>
      <c r="G453" s="9">
        <v>0.117745719106037</v>
      </c>
      <c r="H453" s="4">
        <f t="shared" si="2"/>
        <v>0.09270065362</v>
      </c>
      <c r="I453" s="4">
        <v>77.4275</v>
      </c>
      <c r="J453" s="4">
        <v>0.1193797889</v>
      </c>
      <c r="K453" s="4">
        <v>2.5</v>
      </c>
      <c r="L453" s="4">
        <v>0.03228826967</v>
      </c>
      <c r="M453" s="5">
        <v>0.083247</v>
      </c>
      <c r="N453" s="4">
        <v>216.5</v>
      </c>
      <c r="O453" s="5">
        <v>-0.103477</v>
      </c>
      <c r="P453" s="4" t="s">
        <v>36</v>
      </c>
      <c r="Q453" s="5">
        <v>0.146572</v>
      </c>
      <c r="R453" s="5">
        <v>-0.140062</v>
      </c>
      <c r="S453" s="4">
        <v>2.55483498E11</v>
      </c>
      <c r="T453" s="4">
        <v>2.1777798E10</v>
      </c>
      <c r="U453" s="4">
        <v>2.1067465E10</v>
      </c>
      <c r="V453" s="4">
        <v>6.63048811E11</v>
      </c>
      <c r="X453" s="4">
        <v>1.64589646E11</v>
      </c>
      <c r="Y453" s="4">
        <v>6.63048811E11</v>
      </c>
      <c r="Z453" s="4">
        <v>-3.35593E9</v>
      </c>
      <c r="AA453" s="4">
        <v>-3.362969E9</v>
      </c>
      <c r="AB453" s="4">
        <v>3.173791E9</v>
      </c>
      <c r="AC453" s="4">
        <v>1.3840645E10</v>
      </c>
      <c r="AD453" s="4">
        <v>-0.0852</v>
      </c>
      <c r="AE453" s="4">
        <v>0.3853</v>
      </c>
      <c r="AF453" s="4">
        <v>0.6399</v>
      </c>
      <c r="AG453" s="4">
        <v>-0.0053</v>
      </c>
      <c r="AH453" s="4">
        <v>-0.0138</v>
      </c>
    </row>
    <row r="454" ht="15.75" customHeight="1">
      <c r="A454" s="4" t="s">
        <v>168</v>
      </c>
      <c r="B454" s="4" t="s">
        <v>169</v>
      </c>
      <c r="C454" s="4">
        <v>2020.0</v>
      </c>
      <c r="D454" s="4">
        <f t="shared" si="1"/>
        <v>0.1374691447</v>
      </c>
      <c r="E454" s="5">
        <v>152.78</v>
      </c>
      <c r="F454" s="4">
        <f t="shared" si="37"/>
        <v>0.07113185581</v>
      </c>
      <c r="G454" s="9">
        <v>0.141687059685592</v>
      </c>
      <c r="H454" s="4">
        <f t="shared" si="2"/>
        <v>0.07055520388</v>
      </c>
      <c r="I454" s="4">
        <v>89.24083333333333</v>
      </c>
      <c r="J454" s="4">
        <v>0.152572837</v>
      </c>
      <c r="K454" s="4">
        <v>5.0</v>
      </c>
      <c r="L454" s="4">
        <v>0.05602816349</v>
      </c>
      <c r="M454" s="5">
        <v>-0.007465</v>
      </c>
      <c r="N454" s="4" t="s">
        <v>170</v>
      </c>
      <c r="O454" s="5">
        <v>-0.181802</v>
      </c>
      <c r="P454" s="4" t="s">
        <v>36</v>
      </c>
      <c r="Q454" s="5">
        <v>0.143097</v>
      </c>
      <c r="R454" s="5">
        <v>-0.005631</v>
      </c>
      <c r="S454" s="4">
        <v>2.78217645E11</v>
      </c>
      <c r="T454" s="4">
        <v>3.286844E9</v>
      </c>
      <c r="U454" s="4">
        <v>3.0273265E10</v>
      </c>
      <c r="V454" s="4">
        <v>7.97136393E11</v>
      </c>
      <c r="X454" s="4">
        <v>1.50808435E11</v>
      </c>
      <c r="Y454" s="4">
        <v>7.97136393E11</v>
      </c>
      <c r="Z454" s="4">
        <v>-6.409243E9</v>
      </c>
      <c r="AA454" s="4">
        <v>-9.297531E9</v>
      </c>
      <c r="AB454" s="4">
        <v>8.981127E9</v>
      </c>
      <c r="AC454" s="4">
        <v>1.7457867E10</v>
      </c>
      <c r="AD454" s="4">
        <v>-0.0616</v>
      </c>
      <c r="AE454" s="4">
        <v>0.349</v>
      </c>
      <c r="AF454" s="4">
        <v>0.6511</v>
      </c>
      <c r="AG454" s="4">
        <v>-0.0127</v>
      </c>
      <c r="AH454" s="4">
        <v>-0.036</v>
      </c>
    </row>
    <row r="455" ht="15.75" customHeight="1">
      <c r="A455" s="4" t="s">
        <v>168</v>
      </c>
      <c r="B455" s="4" t="s">
        <v>169</v>
      </c>
      <c r="C455" s="4">
        <v>2021.0</v>
      </c>
      <c r="D455" s="4">
        <f t="shared" si="1"/>
        <v>0.2051681374</v>
      </c>
      <c r="E455" s="5">
        <v>143.334167</v>
      </c>
      <c r="F455" s="4">
        <f t="shared" si="37"/>
        <v>-0.06182637125</v>
      </c>
      <c r="G455" s="9">
        <v>0.398543479849648</v>
      </c>
      <c r="H455" s="4">
        <f t="shared" si="2"/>
        <v>0.4603698511</v>
      </c>
      <c r="I455" s="4">
        <v>97.45416666666667</v>
      </c>
      <c r="J455" s="4">
        <v>0.09203559656</v>
      </c>
      <c r="K455" s="4">
        <v>5.0</v>
      </c>
      <c r="L455" s="4">
        <v>0.05130616957</v>
      </c>
      <c r="M455" s="5">
        <v>-0.007775</v>
      </c>
      <c r="N455" s="4" t="s">
        <v>171</v>
      </c>
      <c r="O455" s="5">
        <v>-0.271703</v>
      </c>
      <c r="P455" s="4" t="s">
        <v>36</v>
      </c>
      <c r="Q455" s="5">
        <v>0.057131</v>
      </c>
      <c r="R455" s="5">
        <v>-0.628586</v>
      </c>
      <c r="S455" s="4">
        <v>2.84992825E11</v>
      </c>
      <c r="T455" s="4">
        <v>7.864032E9</v>
      </c>
      <c r="U455" s="4">
        <v>5.283144E10</v>
      </c>
      <c r="V455" s="4">
        <v>8.68294954E11</v>
      </c>
      <c r="X455" s="4">
        <v>2.24966318E11</v>
      </c>
      <c r="Y455" s="4">
        <v>8.68294954E11</v>
      </c>
      <c r="Z455" s="4">
        <v>2.0423752E10</v>
      </c>
      <c r="AA455" s="4">
        <v>1.7630466E10</v>
      </c>
      <c r="AD455" s="4">
        <v>-0.0928</v>
      </c>
      <c r="AE455" s="4">
        <v>0.3282</v>
      </c>
      <c r="AF455" s="4">
        <v>0.6794</v>
      </c>
      <c r="AG455" s="4">
        <v>0.0212</v>
      </c>
      <c r="AH455" s="4">
        <v>0.0634</v>
      </c>
    </row>
    <row r="456" ht="15.75" customHeight="1">
      <c r="A456" s="4" t="s">
        <v>168</v>
      </c>
      <c r="B456" s="4" t="s">
        <v>169</v>
      </c>
      <c r="C456" s="4">
        <v>2022.0</v>
      </c>
      <c r="D456" s="4">
        <f t="shared" si="1"/>
        <v>-0.190825006</v>
      </c>
      <c r="E456" s="5">
        <v>127.691667</v>
      </c>
      <c r="F456" s="4">
        <f t="shared" si="37"/>
        <v>-0.1091330862</v>
      </c>
      <c r="G456" s="9">
        <v>-0.170138681536268</v>
      </c>
      <c r="H456" s="4">
        <f t="shared" si="2"/>
        <v>-0.06100559535</v>
      </c>
      <c r="I456" s="4">
        <v>60.92833333333333</v>
      </c>
      <c r="J456" s="4">
        <v>-0.3748001197</v>
      </c>
      <c r="K456" s="4">
        <v>4.56</v>
      </c>
      <c r="L456" s="4">
        <v>0.07484202752</v>
      </c>
      <c r="M456" s="5">
        <v>0.280733</v>
      </c>
      <c r="N456" s="4" t="s">
        <v>172</v>
      </c>
      <c r="O456" s="5">
        <v>-0.060831</v>
      </c>
      <c r="P456" s="4" t="s">
        <v>36</v>
      </c>
      <c r="Q456" s="5">
        <v>0.132307</v>
      </c>
      <c r="R456" s="5">
        <v>-0.274576</v>
      </c>
      <c r="S456" s="4">
        <v>2.96325242E11</v>
      </c>
      <c r="T456" s="4">
        <v>5.16072E9</v>
      </c>
      <c r="U456" s="4">
        <v>4.0746108E10</v>
      </c>
      <c r="V456" s="4">
        <v>9.47796047E11</v>
      </c>
      <c r="X456" s="4">
        <v>2.58527237E11</v>
      </c>
      <c r="Y456" s="4">
        <v>9.47796047E11</v>
      </c>
      <c r="Z456" s="4">
        <v>5.36115E9</v>
      </c>
      <c r="AA456" s="4">
        <v>8.002597E9</v>
      </c>
      <c r="AD456" s="4">
        <v>-0.1201</v>
      </c>
      <c r="AE456" s="4">
        <v>0.3126</v>
      </c>
      <c r="AF456" s="4">
        <v>0.6953</v>
      </c>
      <c r="AG456" s="4">
        <v>0.0086</v>
      </c>
      <c r="AH456" s="4">
        <v>0.0273</v>
      </c>
    </row>
    <row r="457" ht="15.75" customHeight="1">
      <c r="A457" s="4" t="s">
        <v>173</v>
      </c>
      <c r="B457" s="4" t="s">
        <v>174</v>
      </c>
      <c r="C457" s="4">
        <v>2010.0</v>
      </c>
      <c r="D457" s="4">
        <f t="shared" si="1"/>
        <v>0</v>
      </c>
      <c r="E457" s="5">
        <v>132.264167</v>
      </c>
      <c r="F457" s="4">
        <f>0</f>
        <v>0</v>
      </c>
      <c r="G457" s="9">
        <v>0.0</v>
      </c>
      <c r="H457" s="4">
        <f t="shared" si="2"/>
        <v>0</v>
      </c>
      <c r="I457" s="4">
        <v>4.516416666666667</v>
      </c>
      <c r="J457" s="4">
        <v>0.0</v>
      </c>
      <c r="K457" s="4">
        <v>0.125</v>
      </c>
      <c r="L457" s="4">
        <v>0.0</v>
      </c>
      <c r="M457" s="5">
        <v>0.0</v>
      </c>
      <c r="N457" s="4">
        <v>79.2</v>
      </c>
      <c r="O457" s="5">
        <v>0.0</v>
      </c>
      <c r="Q457" s="5">
        <v>0.0</v>
      </c>
      <c r="R457" s="5">
        <v>0.0</v>
      </c>
      <c r="S457" s="4">
        <v>2.6927175E10</v>
      </c>
      <c r="T457" s="4">
        <v>8.04819E9</v>
      </c>
      <c r="U457" s="4">
        <v>8.7344E7</v>
      </c>
      <c r="V457" s="4">
        <v>3.7913338E10</v>
      </c>
      <c r="W457" s="4">
        <v>2.6241806E10</v>
      </c>
      <c r="X457" s="4">
        <v>7.55888E8</v>
      </c>
      <c r="Y457" s="4">
        <v>3.7913338E10</v>
      </c>
      <c r="Z457" s="4">
        <v>9.090461E9</v>
      </c>
      <c r="AA457" s="4">
        <v>7.908798E9</v>
      </c>
      <c r="AE457" s="4">
        <v>0.7102</v>
      </c>
      <c r="AG457" s="4">
        <v>0.2176</v>
      </c>
      <c r="AH457" s="4">
        <v>0.3271</v>
      </c>
    </row>
    <row r="458" ht="15.75" customHeight="1">
      <c r="A458" s="4" t="s">
        <v>173</v>
      </c>
      <c r="B458" s="4" t="s">
        <v>174</v>
      </c>
      <c r="C458" s="4">
        <v>2011.0</v>
      </c>
      <c r="D458" s="4">
        <f t="shared" si="1"/>
        <v>-0.230031055</v>
      </c>
      <c r="E458" s="5">
        <v>130.744167</v>
      </c>
      <c r="F458" s="4">
        <f t="shared" ref="F458:F469" si="38">(E458-E457)/E457</f>
        <v>-0.01149215267</v>
      </c>
      <c r="G458" s="9">
        <v>0.199348005442911</v>
      </c>
      <c r="H458" s="4">
        <f t="shared" si="2"/>
        <v>0.2108401581</v>
      </c>
      <c r="I458" s="4">
        <v>3.395</v>
      </c>
      <c r="J458" s="4">
        <v>-0.2482978763</v>
      </c>
      <c r="K458" s="4">
        <v>0.023</v>
      </c>
      <c r="L458" s="4">
        <v>0.00677466863</v>
      </c>
      <c r="M458" s="5">
        <v>-0.327468</v>
      </c>
      <c r="N458" s="4">
        <v>61.2</v>
      </c>
      <c r="O458" s="5">
        <v>-0.047093</v>
      </c>
      <c r="Q458" s="5">
        <v>-0.419859</v>
      </c>
      <c r="R458" s="5">
        <v>0.119553</v>
      </c>
      <c r="S458" s="4">
        <v>2.5204967E10</v>
      </c>
      <c r="T458" s="4">
        <v>1.81582E8</v>
      </c>
      <c r="U458" s="4">
        <v>1.444726E9</v>
      </c>
      <c r="V458" s="4">
        <v>1.00464007E11</v>
      </c>
      <c r="W458" s="4">
        <v>2.6983856E10</v>
      </c>
      <c r="X458" s="4">
        <v>1.0437357E10</v>
      </c>
      <c r="Y458" s="4">
        <v>1.00464007E11</v>
      </c>
      <c r="Z458" s="4">
        <v>7.89201E8</v>
      </c>
      <c r="AA458" s="4">
        <v>1.314408E9</v>
      </c>
      <c r="AE458" s="4">
        <v>0.2509</v>
      </c>
      <c r="AG458" s="4">
        <v>0.0022</v>
      </c>
      <c r="AH458" s="4">
        <v>0.0506</v>
      </c>
    </row>
    <row r="459" ht="15.75" customHeight="1">
      <c r="A459" s="4" t="s">
        <v>173</v>
      </c>
      <c r="B459" s="4" t="s">
        <v>174</v>
      </c>
      <c r="C459" s="4">
        <v>2012.0</v>
      </c>
      <c r="D459" s="4">
        <f t="shared" si="1"/>
        <v>-0.1431030431</v>
      </c>
      <c r="E459" s="5">
        <v>132.36</v>
      </c>
      <c r="F459" s="4">
        <f t="shared" si="38"/>
        <v>0.01235873873</v>
      </c>
      <c r="G459" s="9">
        <v>0.137235673119481</v>
      </c>
      <c r="H459" s="4">
        <f t="shared" si="2"/>
        <v>0.1248769344</v>
      </c>
      <c r="I459" s="4">
        <v>2.92325</v>
      </c>
      <c r="J459" s="4">
        <v>-0.1389543446</v>
      </c>
      <c r="K459" s="4">
        <v>0.024</v>
      </c>
      <c r="L459" s="4">
        <v>0.008210040195</v>
      </c>
      <c r="M459" s="5">
        <v>0.069809</v>
      </c>
      <c r="N459" s="4">
        <v>54.9</v>
      </c>
      <c r="O459" s="5">
        <v>0.256641</v>
      </c>
      <c r="Q459" s="5">
        <v>-0.112509</v>
      </c>
      <c r="R459" s="5">
        <v>0.659297</v>
      </c>
      <c r="S459" s="4">
        <v>2.9780411E10</v>
      </c>
      <c r="T459" s="4">
        <v>1.761484E9</v>
      </c>
      <c r="U459" s="4">
        <v>1.989521E9</v>
      </c>
      <c r="V459" s="4">
        <v>1.02224398E11</v>
      </c>
      <c r="W459" s="4">
        <v>3.1626806E10</v>
      </c>
      <c r="X459" s="4">
        <v>4.745087E9</v>
      </c>
      <c r="Y459" s="4">
        <v>1.02224398E11</v>
      </c>
      <c r="Z459" s="4">
        <v>6.486684E9</v>
      </c>
      <c r="AA459" s="4">
        <v>5.094169E9</v>
      </c>
      <c r="AB459" s="4">
        <v>1.262962E9</v>
      </c>
      <c r="AC459" s="4">
        <v>4.53063E8</v>
      </c>
      <c r="AD459" s="4">
        <v>-0.0011</v>
      </c>
      <c r="AE459" s="4">
        <v>0.2913</v>
      </c>
      <c r="AF459" s="4">
        <v>0.7087</v>
      </c>
      <c r="AG459" s="4">
        <v>0.0503</v>
      </c>
      <c r="AH459" s="4">
        <v>0.1855</v>
      </c>
    </row>
    <row r="460" ht="15.75" customHeight="1">
      <c r="A460" s="4" t="s">
        <v>173</v>
      </c>
      <c r="B460" s="4" t="s">
        <v>174</v>
      </c>
      <c r="C460" s="4">
        <v>2013.0</v>
      </c>
      <c r="D460" s="4">
        <f t="shared" si="1"/>
        <v>0.0601055911</v>
      </c>
      <c r="E460" s="5">
        <v>135.863333</v>
      </c>
      <c r="F460" s="4">
        <f t="shared" si="38"/>
        <v>0.02646821547</v>
      </c>
      <c r="G460" s="9">
        <v>-0.0147454126009796</v>
      </c>
      <c r="H460" s="4">
        <f t="shared" si="2"/>
        <v>-0.04121362807</v>
      </c>
      <c r="I460" s="4">
        <v>3.154083333333334</v>
      </c>
      <c r="J460" s="4">
        <v>0.07896462271</v>
      </c>
      <c r="K460" s="4">
        <v>0.024</v>
      </c>
      <c r="L460" s="4">
        <v>0.007609183862</v>
      </c>
      <c r="M460" s="5">
        <v>0.199688</v>
      </c>
      <c r="N460" s="4">
        <v>54.5</v>
      </c>
      <c r="O460" s="5">
        <v>-0.238449</v>
      </c>
      <c r="Q460" s="5">
        <v>0.059899</v>
      </c>
      <c r="R460" s="5">
        <v>-0.196183</v>
      </c>
      <c r="S460" s="4">
        <v>3.2039167E10</v>
      </c>
      <c r="T460" s="4">
        <v>2.1076E8</v>
      </c>
      <c r="U460" s="4">
        <v>6.312719E9</v>
      </c>
      <c r="V460" s="4">
        <v>1.06822666E11</v>
      </c>
      <c r="X460" s="4">
        <v>1.1922489E10</v>
      </c>
      <c r="Y460" s="4">
        <v>1.06822666E11</v>
      </c>
      <c r="Z460" s="4">
        <v>2.256617E9</v>
      </c>
      <c r="AA460" s="4">
        <v>2.61968E9</v>
      </c>
      <c r="AB460" s="4">
        <v>4.549902E9</v>
      </c>
      <c r="AC460" s="4">
        <v>4.54375E8</v>
      </c>
      <c r="AD460" s="4">
        <v>-0.0407</v>
      </c>
      <c r="AE460" s="4">
        <v>0.2999</v>
      </c>
      <c r="AF460" s="4">
        <v>0.7001</v>
      </c>
      <c r="AG460" s="4">
        <v>0.025</v>
      </c>
      <c r="AH460" s="4">
        <v>0.0846</v>
      </c>
    </row>
    <row r="461" ht="15.75" customHeight="1">
      <c r="A461" s="4" t="s">
        <v>173</v>
      </c>
      <c r="B461" s="4" t="s">
        <v>174</v>
      </c>
      <c r="C461" s="4">
        <v>2014.0</v>
      </c>
      <c r="D461" s="4">
        <f t="shared" si="1"/>
        <v>-0.2377012914</v>
      </c>
      <c r="E461" s="5">
        <v>123.591667</v>
      </c>
      <c r="F461" s="4">
        <f t="shared" si="38"/>
        <v>-0.09032360482</v>
      </c>
      <c r="G461" s="9">
        <v>0.0141065102272962</v>
      </c>
      <c r="H461" s="4">
        <f t="shared" si="2"/>
        <v>0.1044301151</v>
      </c>
      <c r="I461" s="4">
        <v>2.084666666666667</v>
      </c>
      <c r="J461" s="4">
        <v>-0.3390578351</v>
      </c>
      <c r="K461" s="4">
        <v>0.023</v>
      </c>
      <c r="L461" s="4">
        <v>0.01103293892</v>
      </c>
      <c r="M461" s="5">
        <v>0.296735</v>
      </c>
      <c r="N461" s="4">
        <v>22.3</v>
      </c>
      <c r="O461" s="5">
        <v>-0.154721</v>
      </c>
      <c r="Q461" s="5">
        <v>0.00401</v>
      </c>
      <c r="R461" s="5">
        <v>-0.240911</v>
      </c>
      <c r="S461" s="4">
        <v>1.0083111E10</v>
      </c>
      <c r="T461" s="4">
        <v>4.014001E9</v>
      </c>
      <c r="U461" s="4">
        <v>6.504352E9</v>
      </c>
      <c r="V461" s="4">
        <v>1.16076563E11</v>
      </c>
      <c r="X461" s="4">
        <v>1.05556682E11</v>
      </c>
      <c r="Y461" s="4">
        <v>1.16076563E11</v>
      </c>
      <c r="Z461" s="4">
        <v>-2.8381219E10</v>
      </c>
      <c r="AA461" s="4">
        <v>-2.1506566E10</v>
      </c>
      <c r="AB461" s="4">
        <v>9.344491E9</v>
      </c>
      <c r="AC461" s="4">
        <v>4.49792E8</v>
      </c>
      <c r="AD461" s="4">
        <v>-0.8083</v>
      </c>
      <c r="AE461" s="4">
        <v>0.0869</v>
      </c>
      <c r="AF461" s="4">
        <v>0.9131</v>
      </c>
      <c r="AG461" s="4">
        <v>-0.193</v>
      </c>
      <c r="AH461" s="4">
        <v>-1.0211</v>
      </c>
    </row>
    <row r="462" ht="15.75" customHeight="1">
      <c r="A462" s="4" t="s">
        <v>173</v>
      </c>
      <c r="B462" s="4" t="s">
        <v>174</v>
      </c>
      <c r="C462" s="4">
        <v>2015.0</v>
      </c>
      <c r="D462" s="4">
        <f t="shared" si="1"/>
        <v>0.2586583184</v>
      </c>
      <c r="E462" s="5">
        <v>117.861667</v>
      </c>
      <c r="F462" s="4">
        <f t="shared" si="38"/>
        <v>-0.04636234901</v>
      </c>
      <c r="G462" s="9">
        <v>0.34253284670234</v>
      </c>
      <c r="H462" s="4">
        <f t="shared" si="2"/>
        <v>0.3888951957</v>
      </c>
      <c r="I462" s="4">
        <v>2.316666666666667</v>
      </c>
      <c r="J462" s="4">
        <v>0.1112887752</v>
      </c>
      <c r="K462" s="4">
        <v>0.234</v>
      </c>
      <c r="L462" s="4">
        <v>0.1010071942</v>
      </c>
      <c r="M462" s="5">
        <v>0.04426</v>
      </c>
      <c r="N462" s="4">
        <v>72.4</v>
      </c>
      <c r="O462" s="5">
        <v>0.050685</v>
      </c>
      <c r="Q462" s="5">
        <v>0.090932</v>
      </c>
      <c r="R462" s="5">
        <v>0.182306</v>
      </c>
      <c r="S462" s="4">
        <v>3.85945E8</v>
      </c>
      <c r="T462" s="4">
        <v>3.43E8</v>
      </c>
      <c r="U462" s="4">
        <v>2.204253E9</v>
      </c>
      <c r="V462" s="4">
        <v>1.16214474E11</v>
      </c>
      <c r="X462" s="4">
        <v>3.1292021E10</v>
      </c>
      <c r="Y462" s="4">
        <v>1.16214474E11</v>
      </c>
      <c r="Z462" s="4">
        <v>-1.0213654E10</v>
      </c>
      <c r="AA462" s="4">
        <v>-5.198617E9</v>
      </c>
      <c r="AB462" s="4">
        <v>9.920629E9</v>
      </c>
      <c r="AC462" s="4">
        <v>4.493947E9</v>
      </c>
      <c r="AD462" s="4">
        <v>-0.2249</v>
      </c>
      <c r="AE462" s="4">
        <v>0.0033</v>
      </c>
      <c r="AF462" s="4">
        <v>0.9967</v>
      </c>
      <c r="AG462" s="4">
        <v>-0.0448</v>
      </c>
      <c r="AH462" s="4">
        <v>-0.9931</v>
      </c>
    </row>
    <row r="463" ht="15.75" customHeight="1">
      <c r="A463" s="4" t="s">
        <v>173</v>
      </c>
      <c r="B463" s="4" t="s">
        <v>174</v>
      </c>
      <c r="C463" s="4">
        <v>2016.0</v>
      </c>
      <c r="D463" s="4">
        <f t="shared" si="1"/>
        <v>1.094777145</v>
      </c>
      <c r="E463" s="5">
        <v>131.215833</v>
      </c>
      <c r="F463" s="4">
        <f t="shared" si="38"/>
        <v>0.1133037258</v>
      </c>
      <c r="G463" s="9">
        <v>0.280707254197166</v>
      </c>
      <c r="H463" s="4">
        <f t="shared" si="2"/>
        <v>0.1674035284</v>
      </c>
      <c r="I463" s="4">
        <v>4.867916666666667</v>
      </c>
      <c r="J463" s="4">
        <v>1.101258993</v>
      </c>
      <c r="K463" s="4">
        <v>0.52</v>
      </c>
      <c r="L463" s="4">
        <v>0.1068218779</v>
      </c>
      <c r="M463" s="5">
        <v>0.073739</v>
      </c>
      <c r="N463" s="4">
        <v>126.9</v>
      </c>
      <c r="O463" s="5">
        <v>0.031798</v>
      </c>
      <c r="Q463" s="5">
        <v>-0.114467</v>
      </c>
      <c r="R463" s="5">
        <v>0.128527</v>
      </c>
      <c r="S463" s="4">
        <v>2.9012249E10</v>
      </c>
      <c r="T463" s="4">
        <v>3.97729E8</v>
      </c>
      <c r="U463" s="4">
        <v>6.576327E9</v>
      </c>
      <c r="V463" s="4">
        <v>1.16241621E11</v>
      </c>
      <c r="X463" s="4">
        <v>1.3998098E10</v>
      </c>
      <c r="Y463" s="4">
        <v>1.16241621E11</v>
      </c>
      <c r="Z463" s="4">
        <v>4.6943772E10</v>
      </c>
      <c r="AA463" s="4">
        <v>4.0689146E10</v>
      </c>
      <c r="AB463" s="4">
        <v>1.7230645E10</v>
      </c>
      <c r="AC463" s="4">
        <v>9.98185E9</v>
      </c>
      <c r="AD463" s="4">
        <v>-0.0438</v>
      </c>
      <c r="AE463" s="4">
        <v>0.2496</v>
      </c>
      <c r="AF463" s="4">
        <v>0.7504</v>
      </c>
      <c r="AG463" s="4">
        <v>0.3501</v>
      </c>
      <c r="AH463" s="4">
        <v>2.7604</v>
      </c>
    </row>
    <row r="464" ht="15.75" customHeight="1">
      <c r="A464" s="4" t="s">
        <v>173</v>
      </c>
      <c r="B464" s="4" t="s">
        <v>174</v>
      </c>
      <c r="C464" s="4">
        <v>2017.0</v>
      </c>
      <c r="D464" s="4">
        <f t="shared" si="1"/>
        <v>0.5665144225</v>
      </c>
      <c r="E464" s="5">
        <v>138.27</v>
      </c>
      <c r="F464" s="4">
        <f t="shared" si="38"/>
        <v>0.0537600291</v>
      </c>
      <c r="G464" s="9">
        <v>0.157164658655981</v>
      </c>
      <c r="H464" s="4">
        <f t="shared" si="2"/>
        <v>0.1034046296</v>
      </c>
      <c r="I464" s="4">
        <v>7.37375</v>
      </c>
      <c r="J464" s="4">
        <v>0.5147650432</v>
      </c>
      <c r="K464" s="4">
        <v>0.778</v>
      </c>
      <c r="L464" s="4">
        <v>0.1055094084</v>
      </c>
      <c r="M464" s="5">
        <v>0.047539</v>
      </c>
      <c r="N464" s="4">
        <v>151.2</v>
      </c>
      <c r="O464" s="5">
        <v>0.077376</v>
      </c>
      <c r="Q464" s="5">
        <v>0.083291</v>
      </c>
      <c r="R464" s="5">
        <v>0.057365</v>
      </c>
      <c r="S464" s="4">
        <v>4.6077126E10</v>
      </c>
      <c r="U464" s="4">
        <v>2.53393E9</v>
      </c>
      <c r="V464" s="4">
        <v>1.17988993E11</v>
      </c>
      <c r="X464" s="4">
        <v>1.35171E10</v>
      </c>
      <c r="Y464" s="4">
        <v>1.17988993E11</v>
      </c>
      <c r="Z464" s="4">
        <v>3.3867108E10</v>
      </c>
      <c r="AA464" s="4">
        <v>3.0469767E10</v>
      </c>
      <c r="AB464" s="4">
        <v>1.7102835E10</v>
      </c>
      <c r="AC464" s="4">
        <v>1.4985916E10</v>
      </c>
      <c r="AD464" s="4">
        <v>-0.0798</v>
      </c>
      <c r="AE464" s="4">
        <v>0.3905</v>
      </c>
      <c r="AF464" s="4">
        <v>0.6095</v>
      </c>
      <c r="AG464" s="4">
        <v>0.2602</v>
      </c>
      <c r="AH464" s="4">
        <v>0.8116</v>
      </c>
    </row>
    <row r="465" ht="15.75" customHeight="1">
      <c r="A465" s="4" t="s">
        <v>173</v>
      </c>
      <c r="B465" s="4" t="s">
        <v>174</v>
      </c>
      <c r="C465" s="4">
        <v>2018.0</v>
      </c>
      <c r="D465" s="4">
        <f t="shared" si="1"/>
        <v>0.05877564144</v>
      </c>
      <c r="E465" s="5">
        <v>139.149167</v>
      </c>
      <c r="F465" s="4">
        <f t="shared" si="38"/>
        <v>0.006358335141</v>
      </c>
      <c r="G465" s="9">
        <v>0.109298715856037</v>
      </c>
      <c r="H465" s="4">
        <f t="shared" si="2"/>
        <v>0.1029403807</v>
      </c>
      <c r="I465" s="4">
        <v>7.036666666666666</v>
      </c>
      <c r="J465" s="4">
        <v>-0.04571396282</v>
      </c>
      <c r="K465" s="4">
        <v>0.78</v>
      </c>
      <c r="L465" s="4">
        <v>0.1108479394</v>
      </c>
      <c r="M465" s="5">
        <v>0.089426</v>
      </c>
      <c r="N465" s="4">
        <v>131.9</v>
      </c>
      <c r="O465" s="5">
        <v>-0.157945</v>
      </c>
      <c r="Q465" s="5">
        <v>0.087145</v>
      </c>
      <c r="R465" s="5">
        <v>-0.192973</v>
      </c>
      <c r="S465" s="4">
        <v>4.6270184E10</v>
      </c>
      <c r="U465" s="4">
        <v>5.764344E9</v>
      </c>
      <c r="V465" s="4">
        <v>1.2457209E11</v>
      </c>
      <c r="X465" s="4">
        <v>2.0633398E10</v>
      </c>
      <c r="Y465" s="4">
        <v>1.2457209E11</v>
      </c>
      <c r="Z465" s="4">
        <v>1.5196688E10</v>
      </c>
      <c r="AA465" s="4">
        <v>1.5063349E10</v>
      </c>
      <c r="AB465" s="4">
        <v>1.5067099E10</v>
      </c>
      <c r="AC465" s="4">
        <v>9.774964E9</v>
      </c>
      <c r="AD465" s="4">
        <v>-0.0963</v>
      </c>
      <c r="AE465" s="4">
        <v>0.3714</v>
      </c>
      <c r="AF465" s="4">
        <v>0.6286</v>
      </c>
      <c r="AG465" s="4">
        <v>0.1239</v>
      </c>
      <c r="AH465" s="4">
        <v>0.3263</v>
      </c>
    </row>
    <row r="466" ht="15.75" customHeight="1">
      <c r="A466" s="4" t="s">
        <v>173</v>
      </c>
      <c r="B466" s="4" t="s">
        <v>174</v>
      </c>
      <c r="C466" s="4">
        <v>2019.0</v>
      </c>
      <c r="D466" s="4">
        <f t="shared" si="1"/>
        <v>0.1434652475</v>
      </c>
      <c r="E466" s="5">
        <v>142.634167</v>
      </c>
      <c r="F466" s="4">
        <f t="shared" si="38"/>
        <v>0.02504506549</v>
      </c>
      <c r="G466" s="9">
        <v>0.117745719106037</v>
      </c>
      <c r="H466" s="4">
        <f t="shared" si="2"/>
        <v>0.09270065362</v>
      </c>
      <c r="I466" s="4">
        <v>7.769583333333333</v>
      </c>
      <c r="J466" s="4">
        <v>0.1041567977</v>
      </c>
      <c r="K466" s="4">
        <v>0.5</v>
      </c>
      <c r="L466" s="4">
        <v>0.06435351531</v>
      </c>
      <c r="M466" s="5">
        <v>0.083247</v>
      </c>
      <c r="N466" s="4">
        <v>173.1</v>
      </c>
      <c r="O466" s="5">
        <v>-0.103477</v>
      </c>
      <c r="Q466" s="5">
        <v>0.146572</v>
      </c>
      <c r="R466" s="5">
        <v>-0.140062</v>
      </c>
      <c r="S466" s="4">
        <v>9.5960612E10</v>
      </c>
      <c r="T466" s="4">
        <v>1.28E10</v>
      </c>
      <c r="U466" s="4">
        <v>1.9963336E10</v>
      </c>
      <c r="V466" s="4">
        <v>1.49542544E11</v>
      </c>
      <c r="X466" s="4">
        <v>1.4253903E10</v>
      </c>
      <c r="Y466" s="4">
        <v>1.49542544E11</v>
      </c>
      <c r="Z466" s="4">
        <v>6.3178745E10</v>
      </c>
      <c r="AA466" s="4">
        <v>5.8974765E10</v>
      </c>
      <c r="AB466" s="4">
        <v>1.1628537E10</v>
      </c>
      <c r="AC466" s="4">
        <v>1.4711777E10</v>
      </c>
      <c r="AD466" s="4">
        <v>0.1828</v>
      </c>
      <c r="AE466" s="4">
        <v>0.6417</v>
      </c>
      <c r="AF466" s="4">
        <v>0.3583</v>
      </c>
      <c r="AG466" s="4">
        <v>0.4303</v>
      </c>
      <c r="AH466" s="4">
        <v>0.8293</v>
      </c>
    </row>
    <row r="467" ht="15.75" customHeight="1">
      <c r="A467" s="4" t="s">
        <v>173</v>
      </c>
      <c r="B467" s="4" t="s">
        <v>174</v>
      </c>
      <c r="C467" s="4">
        <v>2020.0</v>
      </c>
      <c r="D467" s="4">
        <f t="shared" si="1"/>
        <v>0.2182855206</v>
      </c>
      <c r="E467" s="5">
        <v>152.78</v>
      </c>
      <c r="F467" s="4">
        <f t="shared" si="38"/>
        <v>0.07113185581</v>
      </c>
      <c r="G467" s="9">
        <v>0.141687059685592</v>
      </c>
      <c r="H467" s="4">
        <f t="shared" si="2"/>
        <v>0.07055520388</v>
      </c>
      <c r="I467" s="4">
        <v>8.830416666666666</v>
      </c>
      <c r="J467" s="4">
        <v>0.1365367083</v>
      </c>
      <c r="K467" s="4">
        <v>1.35</v>
      </c>
      <c r="L467" s="4">
        <v>0.1528806681</v>
      </c>
      <c r="M467" s="5">
        <v>-0.007465</v>
      </c>
      <c r="N467" s="4" t="s">
        <v>175</v>
      </c>
      <c r="O467" s="5">
        <v>-0.181802</v>
      </c>
      <c r="Q467" s="5">
        <v>0.143097</v>
      </c>
      <c r="R467" s="5">
        <v>-0.005631</v>
      </c>
      <c r="S467" s="4">
        <v>7.2903934E10</v>
      </c>
      <c r="T467" s="4">
        <v>4.045544E9</v>
      </c>
      <c r="U467" s="4">
        <v>5.406175E9</v>
      </c>
      <c r="V467" s="4">
        <v>1.20750751E11</v>
      </c>
      <c r="X467" s="4">
        <v>1.9441174E10</v>
      </c>
      <c r="Y467" s="4">
        <v>1.20750751E11</v>
      </c>
      <c r="Z467" s="4">
        <v>8.524826E9</v>
      </c>
      <c r="AA467" s="4">
        <v>2.327735E9</v>
      </c>
      <c r="AB467" s="4">
        <v>1.03335E10</v>
      </c>
      <c r="AC467" s="4">
        <v>2.5984825E10</v>
      </c>
      <c r="AD467" s="4">
        <v>-0.0594</v>
      </c>
      <c r="AE467" s="4">
        <v>0.6038</v>
      </c>
      <c r="AF467" s="4">
        <v>0.3962</v>
      </c>
      <c r="AG467" s="4">
        <v>0.0172</v>
      </c>
      <c r="AH467" s="4">
        <v>0.0276</v>
      </c>
    </row>
    <row r="468" ht="15.75" customHeight="1">
      <c r="A468" s="4" t="s">
        <v>173</v>
      </c>
      <c r="B468" s="4" t="s">
        <v>174</v>
      </c>
      <c r="C468" s="4">
        <v>2021.0</v>
      </c>
      <c r="D468" s="4">
        <f t="shared" si="1"/>
        <v>-0.08727946555</v>
      </c>
      <c r="E468" s="5">
        <v>143.334167</v>
      </c>
      <c r="F468" s="4">
        <f t="shared" si="38"/>
        <v>-0.06182637125</v>
      </c>
      <c r="G468" s="9">
        <v>0.398543479849648</v>
      </c>
      <c r="H468" s="4">
        <f t="shared" si="2"/>
        <v>0.4603698511</v>
      </c>
      <c r="I468" s="4">
        <v>7.513749999999999</v>
      </c>
      <c r="J468" s="4">
        <v>-0.1491058368</v>
      </c>
      <c r="K468" s="4">
        <v>0.0</v>
      </c>
      <c r="L468" s="4">
        <v>0.0</v>
      </c>
      <c r="M468" s="5">
        <v>-0.007775</v>
      </c>
      <c r="N468" s="4" t="s">
        <v>176</v>
      </c>
      <c r="O468" s="5">
        <v>-0.271703</v>
      </c>
      <c r="Q468" s="5">
        <v>0.057131</v>
      </c>
      <c r="R468" s="5">
        <v>-0.628586</v>
      </c>
      <c r="S468" s="4">
        <v>9.5502529E10</v>
      </c>
      <c r="T468" s="4">
        <v>7.69427E8</v>
      </c>
      <c r="U468" s="4">
        <v>3.848558E9</v>
      </c>
      <c r="V468" s="4">
        <v>1.35478139E11</v>
      </c>
      <c r="X468" s="4">
        <v>1.869267E10</v>
      </c>
      <c r="Y468" s="4">
        <v>1.35478139E11</v>
      </c>
      <c r="Z468" s="4">
        <v>1.7695494E10</v>
      </c>
      <c r="AA468" s="4">
        <v>1.6304661E10</v>
      </c>
      <c r="AB468" s="4">
        <v>7.678045E9</v>
      </c>
      <c r="AC468" s="4">
        <v>1.158686E9</v>
      </c>
      <c r="AD468" s="4">
        <v>-0.0523</v>
      </c>
      <c r="AE468" s="4">
        <v>0.7049</v>
      </c>
      <c r="AF468" s="4">
        <v>0.2951</v>
      </c>
    </row>
    <row r="469" ht="15.75" customHeight="1">
      <c r="A469" s="4" t="s">
        <v>173</v>
      </c>
      <c r="B469" s="4" t="s">
        <v>174</v>
      </c>
      <c r="C469" s="4">
        <v>2022.0</v>
      </c>
      <c r="D469" s="4">
        <f t="shared" si="1"/>
        <v>-0.1162119257</v>
      </c>
      <c r="E469" s="5">
        <v>127.691667</v>
      </c>
      <c r="F469" s="4">
        <f t="shared" si="38"/>
        <v>-0.1091330862</v>
      </c>
      <c r="G469" s="9">
        <v>-0.170138681536268</v>
      </c>
      <c r="H469" s="4">
        <f t="shared" si="2"/>
        <v>-0.06100559535</v>
      </c>
      <c r="I469" s="4">
        <v>5.010833333333333</v>
      </c>
      <c r="J469" s="4">
        <v>-0.3331115178</v>
      </c>
      <c r="K469" s="4">
        <v>0.54</v>
      </c>
      <c r="L469" s="4">
        <v>0.1077665059</v>
      </c>
      <c r="M469" s="5">
        <v>0.280733</v>
      </c>
      <c r="N469" s="4" t="s">
        <v>177</v>
      </c>
      <c r="O469" s="5">
        <v>-0.060831</v>
      </c>
      <c r="Q469" s="5">
        <v>0.132307</v>
      </c>
      <c r="R469" s="5">
        <v>-0.274576</v>
      </c>
      <c r="S469" s="4">
        <v>1.12554727E11</v>
      </c>
      <c r="U469" s="4">
        <v>3.124036E9</v>
      </c>
      <c r="V469" s="4">
        <v>1.3410937E11</v>
      </c>
      <c r="X469" s="4">
        <v>9.60041E9</v>
      </c>
      <c r="Y469" s="4">
        <v>1.3410937E11</v>
      </c>
      <c r="Z469" s="4">
        <v>2.3827781E10</v>
      </c>
      <c r="AA469" s="4">
        <v>2.716849E10</v>
      </c>
      <c r="AB469" s="4">
        <v>8.419008E9</v>
      </c>
      <c r="AC469" s="4">
        <v>1.0112936E10</v>
      </c>
      <c r="AD469" s="4">
        <v>0.0019</v>
      </c>
      <c r="AE469" s="4">
        <v>0.8393</v>
      </c>
      <c r="AF469" s="4">
        <v>0.1607</v>
      </c>
      <c r="AG469" s="4">
        <v>0.2016</v>
      </c>
      <c r="AH469" s="4">
        <v>0.2612</v>
      </c>
    </row>
    <row r="470" ht="15.75" customHeight="1">
      <c r="A470" s="4" t="s">
        <v>178</v>
      </c>
      <c r="B470" s="4" t="s">
        <v>179</v>
      </c>
      <c r="C470" s="4">
        <v>2010.0</v>
      </c>
      <c r="D470" s="4">
        <f t="shared" si="1"/>
        <v>0</v>
      </c>
      <c r="E470" s="5">
        <v>132.264167</v>
      </c>
      <c r="F470" s="4">
        <f>0</f>
        <v>0</v>
      </c>
      <c r="G470" s="6">
        <v>0.0</v>
      </c>
      <c r="H470" s="4">
        <f t="shared" si="2"/>
        <v>0</v>
      </c>
      <c r="I470" s="4">
        <v>0.0</v>
      </c>
      <c r="J470" s="4">
        <v>0.0</v>
      </c>
      <c r="K470" s="4">
        <v>0.0</v>
      </c>
      <c r="L470" s="4">
        <v>0.0</v>
      </c>
      <c r="M470" s="5">
        <v>0.0</v>
      </c>
      <c r="N470" s="4">
        <v>0.0</v>
      </c>
      <c r="O470" s="5">
        <v>0.0</v>
      </c>
      <c r="Q470" s="5">
        <v>0.0</v>
      </c>
      <c r="R470" s="5">
        <v>0.0</v>
      </c>
    </row>
    <row r="471" ht="15.75" customHeight="1">
      <c r="A471" s="4" t="s">
        <v>178</v>
      </c>
      <c r="B471" s="4" t="s">
        <v>179</v>
      </c>
      <c r="C471" s="4">
        <v>2011.0</v>
      </c>
      <c r="D471" s="4">
        <f t="shared" si="1"/>
        <v>0.01149215267</v>
      </c>
      <c r="E471" s="5">
        <v>130.744167</v>
      </c>
      <c r="F471" s="4">
        <f t="shared" ref="F471:F482" si="39">(E471-E470)/E470</f>
        <v>-0.01149215267</v>
      </c>
      <c r="G471" s="7">
        <v>0.199348005442911</v>
      </c>
      <c r="H471" s="4">
        <f t="shared" si="2"/>
        <v>0.2108401581</v>
      </c>
      <c r="I471" s="4">
        <v>0.0</v>
      </c>
      <c r="J471" s="4">
        <v>0.0</v>
      </c>
      <c r="K471" s="4">
        <v>0.0</v>
      </c>
      <c r="L471" s="4">
        <v>0.0</v>
      </c>
      <c r="M471" s="5">
        <v>-0.327468</v>
      </c>
      <c r="N471" s="4">
        <v>0.0</v>
      </c>
      <c r="O471" s="5">
        <v>-0.047093</v>
      </c>
      <c r="Q471" s="5">
        <v>-0.419859</v>
      </c>
      <c r="R471" s="5">
        <v>0.119553</v>
      </c>
    </row>
    <row r="472" ht="15.75" customHeight="1">
      <c r="A472" s="4" t="s">
        <v>178</v>
      </c>
      <c r="B472" s="4" t="s">
        <v>179</v>
      </c>
      <c r="C472" s="4">
        <v>2012.0</v>
      </c>
      <c r="D472" s="4">
        <f t="shared" si="1"/>
        <v>-0.01235873873</v>
      </c>
      <c r="E472" s="5">
        <v>132.36</v>
      </c>
      <c r="F472" s="4">
        <f t="shared" si="39"/>
        <v>0.01235873873</v>
      </c>
      <c r="G472" s="7">
        <v>0.137235673119481</v>
      </c>
      <c r="H472" s="4">
        <f t="shared" si="2"/>
        <v>0.1248769344</v>
      </c>
      <c r="I472" s="4">
        <v>0.0</v>
      </c>
      <c r="J472" s="4">
        <v>0.0</v>
      </c>
      <c r="K472" s="4">
        <v>0.0</v>
      </c>
      <c r="L472" s="4">
        <v>0.0</v>
      </c>
      <c r="M472" s="5">
        <v>0.069809</v>
      </c>
      <c r="N472" s="4">
        <v>0.0</v>
      </c>
      <c r="O472" s="5">
        <v>0.256641</v>
      </c>
      <c r="Q472" s="5">
        <v>-0.112509</v>
      </c>
      <c r="R472" s="5">
        <v>0.659297</v>
      </c>
    </row>
    <row r="473" ht="15.75" customHeight="1">
      <c r="A473" s="4" t="s">
        <v>178</v>
      </c>
      <c r="B473" s="4" t="s">
        <v>179</v>
      </c>
      <c r="C473" s="4">
        <v>2013.0</v>
      </c>
      <c r="D473" s="4">
        <f t="shared" si="1"/>
        <v>-0.02646821547</v>
      </c>
      <c r="E473" s="5">
        <v>135.863333</v>
      </c>
      <c r="F473" s="4">
        <f t="shared" si="39"/>
        <v>0.02646821547</v>
      </c>
      <c r="G473" s="7">
        <v>-0.0147454126009796</v>
      </c>
      <c r="H473" s="4">
        <f t="shared" si="2"/>
        <v>-0.04121362807</v>
      </c>
      <c r="I473" s="4">
        <v>0.0</v>
      </c>
      <c r="J473" s="4">
        <v>0.0</v>
      </c>
      <c r="K473" s="4">
        <v>0.0</v>
      </c>
      <c r="L473" s="4">
        <v>0.0</v>
      </c>
      <c r="M473" s="5">
        <v>0.199688</v>
      </c>
      <c r="N473" s="4">
        <v>0.0</v>
      </c>
      <c r="O473" s="5">
        <v>-0.238449</v>
      </c>
      <c r="Q473" s="5">
        <v>0.059899</v>
      </c>
      <c r="R473" s="5">
        <v>-0.196183</v>
      </c>
    </row>
    <row r="474" ht="15.75" customHeight="1">
      <c r="A474" s="4" t="s">
        <v>178</v>
      </c>
      <c r="B474" s="4" t="s">
        <v>179</v>
      </c>
      <c r="C474" s="4">
        <v>2014.0</v>
      </c>
      <c r="D474" s="4">
        <f t="shared" si="1"/>
        <v>0.09032360482</v>
      </c>
      <c r="E474" s="5">
        <v>123.591667</v>
      </c>
      <c r="F474" s="4">
        <f t="shared" si="39"/>
        <v>-0.09032360482</v>
      </c>
      <c r="G474" s="7">
        <v>0.0141065102272962</v>
      </c>
      <c r="H474" s="4">
        <f t="shared" si="2"/>
        <v>0.1044301151</v>
      </c>
      <c r="I474" s="4">
        <v>0.0</v>
      </c>
      <c r="J474" s="4">
        <v>0.0</v>
      </c>
      <c r="K474" s="4">
        <v>0.0</v>
      </c>
      <c r="L474" s="4">
        <v>0.0</v>
      </c>
      <c r="M474" s="5">
        <v>0.296735</v>
      </c>
      <c r="N474" s="4">
        <v>0.0</v>
      </c>
      <c r="O474" s="5">
        <v>-0.154721</v>
      </c>
      <c r="Q474" s="5">
        <v>0.00401</v>
      </c>
      <c r="R474" s="5">
        <v>-0.240911</v>
      </c>
    </row>
    <row r="475" ht="15.75" customHeight="1">
      <c r="A475" s="4" t="s">
        <v>178</v>
      </c>
      <c r="B475" s="4" t="s">
        <v>179</v>
      </c>
      <c r="C475" s="4">
        <v>2015.0</v>
      </c>
      <c r="D475" s="4">
        <f t="shared" si="1"/>
        <v>0.04636234901</v>
      </c>
      <c r="E475" s="5">
        <v>117.861667</v>
      </c>
      <c r="F475" s="4">
        <f t="shared" si="39"/>
        <v>-0.04636234901</v>
      </c>
      <c r="G475" s="7">
        <v>0.34253284670234</v>
      </c>
      <c r="H475" s="4">
        <f t="shared" si="2"/>
        <v>0.3888951957</v>
      </c>
      <c r="I475" s="4">
        <v>3.747</v>
      </c>
      <c r="J475" s="4">
        <v>0.0</v>
      </c>
      <c r="K475" s="4">
        <v>0.0</v>
      </c>
      <c r="L475" s="4">
        <v>0.0</v>
      </c>
      <c r="M475" s="5">
        <v>0.04426</v>
      </c>
      <c r="N475" s="4">
        <v>90.7</v>
      </c>
      <c r="O475" s="5">
        <v>0.050685</v>
      </c>
      <c r="Q475" s="5">
        <v>0.090932</v>
      </c>
      <c r="R475" s="5">
        <v>0.182306</v>
      </c>
    </row>
    <row r="476" ht="15.75" customHeight="1">
      <c r="A476" s="4" t="s">
        <v>178</v>
      </c>
      <c r="B476" s="4" t="s">
        <v>179</v>
      </c>
      <c r="C476" s="4">
        <v>2016.0</v>
      </c>
      <c r="D476" s="4">
        <f t="shared" si="1"/>
        <v>-0.0395558386</v>
      </c>
      <c r="E476" s="5">
        <v>131.215833</v>
      </c>
      <c r="F476" s="4">
        <f t="shared" si="39"/>
        <v>0.1133037258</v>
      </c>
      <c r="G476" s="7">
        <v>0.280707254197166</v>
      </c>
      <c r="H476" s="4">
        <f t="shared" si="2"/>
        <v>0.1674035284</v>
      </c>
      <c r="I476" s="4">
        <v>4.023333333333333</v>
      </c>
      <c r="J476" s="4">
        <v>0.0737478872</v>
      </c>
      <c r="K476" s="4">
        <v>0.0</v>
      </c>
      <c r="L476" s="4">
        <v>0.0</v>
      </c>
      <c r="M476" s="5">
        <v>0.073739</v>
      </c>
      <c r="N476" s="4">
        <v>102.7</v>
      </c>
      <c r="O476" s="5">
        <v>0.031798</v>
      </c>
      <c r="Q476" s="5">
        <v>-0.114467</v>
      </c>
      <c r="R476" s="5">
        <v>0.128527</v>
      </c>
    </row>
    <row r="477" ht="15.75" customHeight="1">
      <c r="A477" s="4" t="s">
        <v>178</v>
      </c>
      <c r="B477" s="4" t="s">
        <v>179</v>
      </c>
      <c r="C477" s="4">
        <v>2017.0</v>
      </c>
      <c r="D477" s="4">
        <f t="shared" si="1"/>
        <v>0.0500303603</v>
      </c>
      <c r="E477" s="5">
        <v>138.27</v>
      </c>
      <c r="F477" s="4">
        <f t="shared" si="39"/>
        <v>0.0537600291</v>
      </c>
      <c r="G477" s="7">
        <v>0.157164658655981</v>
      </c>
      <c r="H477" s="4">
        <f t="shared" si="2"/>
        <v>0.1034046296</v>
      </c>
      <c r="I477" s="4">
        <v>4.440916666666666</v>
      </c>
      <c r="J477" s="4">
        <v>0.1037903894</v>
      </c>
      <c r="K477" s="4">
        <v>0.0</v>
      </c>
      <c r="L477" s="4">
        <v>0.0</v>
      </c>
      <c r="M477" s="5">
        <v>0.047539</v>
      </c>
      <c r="N477" s="4">
        <v>141.5</v>
      </c>
      <c r="O477" s="5">
        <v>0.077376</v>
      </c>
      <c r="Q477" s="5">
        <v>0.083291</v>
      </c>
      <c r="R477" s="5">
        <v>0.057365</v>
      </c>
    </row>
    <row r="478" ht="15.75" customHeight="1">
      <c r="A478" s="4" t="s">
        <v>178</v>
      </c>
      <c r="B478" s="4" t="s">
        <v>179</v>
      </c>
      <c r="C478" s="4">
        <v>2018.0</v>
      </c>
      <c r="D478" s="4">
        <f t="shared" si="1"/>
        <v>0.1011082165</v>
      </c>
      <c r="E478" s="5">
        <v>139.149167</v>
      </c>
      <c r="F478" s="4">
        <f t="shared" si="39"/>
        <v>0.006358335141</v>
      </c>
      <c r="G478" s="7">
        <v>0.109298715856037</v>
      </c>
      <c r="H478" s="4">
        <f t="shared" si="2"/>
        <v>0.1029403807</v>
      </c>
      <c r="I478" s="4">
        <v>4.918166666666667</v>
      </c>
      <c r="J478" s="4">
        <v>0.1074665516</v>
      </c>
      <c r="K478" s="4">
        <v>0.0</v>
      </c>
      <c r="L478" s="4">
        <v>0.0</v>
      </c>
      <c r="M478" s="5">
        <v>0.089426</v>
      </c>
      <c r="N478" s="4">
        <v>154.2</v>
      </c>
      <c r="O478" s="5">
        <v>-0.157945</v>
      </c>
      <c r="Q478" s="5">
        <v>0.087145</v>
      </c>
      <c r="R478" s="5">
        <v>-0.192973</v>
      </c>
    </row>
    <row r="479" ht="15.75" customHeight="1">
      <c r="A479" s="4" t="s">
        <v>178</v>
      </c>
      <c r="B479" s="4" t="s">
        <v>179</v>
      </c>
      <c r="C479" s="4">
        <v>2019.0</v>
      </c>
      <c r="D479" s="4">
        <f t="shared" si="1"/>
        <v>0.1798909008</v>
      </c>
      <c r="E479" s="5">
        <v>142.634167</v>
      </c>
      <c r="F479" s="4">
        <f t="shared" si="39"/>
        <v>0.02504506549</v>
      </c>
      <c r="G479" s="7">
        <v>0.117745719106037</v>
      </c>
      <c r="H479" s="4">
        <f t="shared" si="2"/>
        <v>0.09270065362</v>
      </c>
      <c r="I479" s="4">
        <v>5.833333333333333</v>
      </c>
      <c r="J479" s="4">
        <v>0.1860788234</v>
      </c>
      <c r="K479" s="4">
        <v>0.11</v>
      </c>
      <c r="L479" s="4">
        <v>0.01885714286</v>
      </c>
      <c r="M479" s="5">
        <v>0.083247</v>
      </c>
      <c r="N479" s="4">
        <v>175.4</v>
      </c>
      <c r="O479" s="5">
        <v>-0.103477</v>
      </c>
      <c r="Q479" s="5">
        <v>0.146572</v>
      </c>
      <c r="R479" s="5">
        <v>-0.140062</v>
      </c>
    </row>
    <row r="480" ht="15.75" customHeight="1">
      <c r="A480" s="4" t="s">
        <v>178</v>
      </c>
      <c r="B480" s="4" t="s">
        <v>179</v>
      </c>
      <c r="C480" s="4">
        <v>2020.0</v>
      </c>
      <c r="D480" s="4">
        <f t="shared" si="1"/>
        <v>-0.09120328438</v>
      </c>
      <c r="E480" s="5">
        <v>152.78</v>
      </c>
      <c r="F480" s="4">
        <f t="shared" si="39"/>
        <v>0.07113185581</v>
      </c>
      <c r="G480" s="7">
        <v>0.141687059685592</v>
      </c>
      <c r="H480" s="4">
        <f t="shared" si="2"/>
        <v>0.07055520388</v>
      </c>
      <c r="I480" s="4">
        <v>5.71625</v>
      </c>
      <c r="J480" s="4">
        <v>-0.02007142857</v>
      </c>
      <c r="K480" s="4">
        <v>0.0</v>
      </c>
      <c r="L480" s="4">
        <v>0.0</v>
      </c>
      <c r="M480" s="5">
        <v>-0.007465</v>
      </c>
      <c r="N480" s="4" t="s">
        <v>180</v>
      </c>
      <c r="O480" s="5">
        <v>-0.181802</v>
      </c>
      <c r="Q480" s="5">
        <v>0.143097</v>
      </c>
      <c r="R480" s="5">
        <v>-0.005631</v>
      </c>
    </row>
    <row r="481" ht="15.75" customHeight="1">
      <c r="A481" s="4" t="s">
        <v>178</v>
      </c>
      <c r="B481" s="4" t="s">
        <v>179</v>
      </c>
      <c r="C481" s="4">
        <v>2021.0</v>
      </c>
      <c r="D481" s="4">
        <f t="shared" si="1"/>
        <v>0.2475104591</v>
      </c>
      <c r="E481" s="5">
        <v>143.334167</v>
      </c>
      <c r="F481" s="4">
        <f t="shared" si="39"/>
        <v>-0.06182637125</v>
      </c>
      <c r="G481" s="7">
        <v>0.398543479849648</v>
      </c>
      <c r="H481" s="4">
        <f t="shared" si="2"/>
        <v>0.4603698511</v>
      </c>
      <c r="I481" s="4">
        <v>6.777666666666666</v>
      </c>
      <c r="J481" s="4">
        <v>0.1856840878</v>
      </c>
      <c r="K481" s="4">
        <v>0.0</v>
      </c>
      <c r="L481" s="4">
        <v>0.0</v>
      </c>
      <c r="M481" s="5">
        <v>-0.007775</v>
      </c>
      <c r="N481" s="4" t="s">
        <v>181</v>
      </c>
      <c r="O481" s="5">
        <v>-0.271703</v>
      </c>
      <c r="Q481" s="5">
        <v>0.057131</v>
      </c>
      <c r="R481" s="5">
        <v>-0.628586</v>
      </c>
    </row>
    <row r="482" ht="15.75" customHeight="1">
      <c r="A482" s="4" t="s">
        <v>178</v>
      </c>
      <c r="B482" s="4" t="s">
        <v>179</v>
      </c>
      <c r="C482" s="4">
        <v>2022.0</v>
      </c>
      <c r="D482" s="4">
        <f t="shared" si="1"/>
        <v>-0.03056592532</v>
      </c>
      <c r="E482" s="5">
        <v>127.691667</v>
      </c>
      <c r="F482" s="4">
        <f t="shared" si="39"/>
        <v>-0.1091330862</v>
      </c>
      <c r="G482" s="7">
        <v>-0.170138681536268</v>
      </c>
      <c r="H482" s="4">
        <f t="shared" si="2"/>
        <v>-0.06100559535</v>
      </c>
      <c r="I482" s="4">
        <v>5.830833333333334</v>
      </c>
      <c r="J482" s="4">
        <v>-0.1396990115</v>
      </c>
      <c r="K482" s="4">
        <v>0.0</v>
      </c>
      <c r="L482" s="4">
        <v>0.0</v>
      </c>
      <c r="M482" s="5">
        <v>0.280733</v>
      </c>
      <c r="N482" s="4" t="s">
        <v>182</v>
      </c>
      <c r="O482" s="5">
        <v>-0.060831</v>
      </c>
      <c r="Q482" s="5">
        <v>0.132307</v>
      </c>
      <c r="R482" s="5">
        <v>-0.274576</v>
      </c>
    </row>
    <row r="483" ht="15.75" customHeight="1">
      <c r="A483" s="4" t="s">
        <v>183</v>
      </c>
      <c r="B483" s="4" t="s">
        <v>184</v>
      </c>
      <c r="C483" s="4">
        <v>2010.0</v>
      </c>
      <c r="D483" s="4">
        <f t="shared" si="1"/>
        <v>0</v>
      </c>
      <c r="E483" s="5">
        <v>132.264167</v>
      </c>
      <c r="F483" s="4">
        <f>0</f>
        <v>0</v>
      </c>
      <c r="G483" s="9">
        <v>0.0</v>
      </c>
      <c r="H483" s="4">
        <f t="shared" si="2"/>
        <v>0</v>
      </c>
      <c r="I483" s="4">
        <v>0.0</v>
      </c>
      <c r="J483" s="4">
        <v>0.0</v>
      </c>
      <c r="K483" s="4">
        <v>0.0</v>
      </c>
      <c r="L483" s="4">
        <v>0.0</v>
      </c>
      <c r="M483" s="5">
        <v>0.0</v>
      </c>
      <c r="N483" s="4">
        <v>0.0</v>
      </c>
      <c r="O483" s="5">
        <v>0.0</v>
      </c>
      <c r="Q483" s="5">
        <v>0.0</v>
      </c>
      <c r="R483" s="5">
        <v>0.0</v>
      </c>
    </row>
    <row r="484" ht="15.75" customHeight="1">
      <c r="A484" s="4" t="s">
        <v>183</v>
      </c>
      <c r="B484" s="4" t="s">
        <v>184</v>
      </c>
      <c r="C484" s="4">
        <v>2011.0</v>
      </c>
      <c r="D484" s="4">
        <f t="shared" si="1"/>
        <v>0.01149215267</v>
      </c>
      <c r="E484" s="5">
        <v>130.744167</v>
      </c>
      <c r="F484" s="4">
        <f t="shared" ref="F484:F495" si="40">(E484-E483)/E483</f>
        <v>-0.01149215267</v>
      </c>
      <c r="G484" s="9">
        <v>0.199348005442911</v>
      </c>
      <c r="H484" s="4">
        <f t="shared" si="2"/>
        <v>0.2108401581</v>
      </c>
      <c r="I484" s="4">
        <v>0.0</v>
      </c>
      <c r="J484" s="4">
        <v>0.0</v>
      </c>
      <c r="K484" s="4">
        <v>0.0</v>
      </c>
      <c r="L484" s="4">
        <v>0.0</v>
      </c>
      <c r="M484" s="5">
        <v>-0.327468</v>
      </c>
      <c r="N484" s="4">
        <v>0.0</v>
      </c>
      <c r="O484" s="5">
        <v>-0.047093</v>
      </c>
      <c r="Q484" s="5">
        <v>-0.419859</v>
      </c>
      <c r="R484" s="5">
        <v>0.119553</v>
      </c>
    </row>
    <row r="485" ht="15.75" customHeight="1">
      <c r="A485" s="4" t="s">
        <v>183</v>
      </c>
      <c r="B485" s="4" t="s">
        <v>184</v>
      </c>
      <c r="C485" s="4">
        <v>2012.0</v>
      </c>
      <c r="D485" s="4">
        <f t="shared" si="1"/>
        <v>-0.01235873873</v>
      </c>
      <c r="E485" s="5">
        <v>132.36</v>
      </c>
      <c r="F485" s="4">
        <f t="shared" si="40"/>
        <v>0.01235873873</v>
      </c>
      <c r="G485" s="9">
        <v>0.137235673119481</v>
      </c>
      <c r="H485" s="4">
        <f t="shared" si="2"/>
        <v>0.1248769344</v>
      </c>
      <c r="I485" s="4">
        <v>0.0</v>
      </c>
      <c r="J485" s="4">
        <v>0.0</v>
      </c>
      <c r="K485" s="4">
        <v>0.0</v>
      </c>
      <c r="L485" s="4">
        <v>0.0</v>
      </c>
      <c r="M485" s="5">
        <v>0.069809</v>
      </c>
      <c r="N485" s="4">
        <v>0.0</v>
      </c>
      <c r="O485" s="5">
        <v>0.256641</v>
      </c>
      <c r="Q485" s="5">
        <v>-0.112509</v>
      </c>
      <c r="R485" s="5">
        <v>0.659297</v>
      </c>
    </row>
    <row r="486" ht="15.75" customHeight="1">
      <c r="A486" s="4" t="s">
        <v>183</v>
      </c>
      <c r="B486" s="4" t="s">
        <v>184</v>
      </c>
      <c r="C486" s="4">
        <v>2013.0</v>
      </c>
      <c r="D486" s="4">
        <f t="shared" si="1"/>
        <v>-0.02646821547</v>
      </c>
      <c r="E486" s="5">
        <v>135.863333</v>
      </c>
      <c r="F486" s="4">
        <f t="shared" si="40"/>
        <v>0.02646821547</v>
      </c>
      <c r="G486" s="9">
        <v>-0.0147454126009796</v>
      </c>
      <c r="H486" s="4">
        <f t="shared" si="2"/>
        <v>-0.04121362807</v>
      </c>
      <c r="I486" s="4">
        <v>0.0</v>
      </c>
      <c r="J486" s="4">
        <v>0.0</v>
      </c>
      <c r="K486" s="4">
        <v>0.0</v>
      </c>
      <c r="L486" s="4">
        <v>0.0</v>
      </c>
      <c r="M486" s="5">
        <v>0.199688</v>
      </c>
      <c r="N486" s="4">
        <v>0.0</v>
      </c>
      <c r="O486" s="5">
        <v>-0.238449</v>
      </c>
      <c r="Q486" s="5">
        <v>0.059899</v>
      </c>
      <c r="R486" s="5">
        <v>-0.196183</v>
      </c>
    </row>
    <row r="487" ht="15.75" customHeight="1">
      <c r="A487" s="4" t="s">
        <v>183</v>
      </c>
      <c r="B487" s="4" t="s">
        <v>184</v>
      </c>
      <c r="C487" s="4">
        <v>2014.0</v>
      </c>
      <c r="D487" s="4">
        <f t="shared" si="1"/>
        <v>0.09032360482</v>
      </c>
      <c r="E487" s="5">
        <v>123.591667</v>
      </c>
      <c r="F487" s="4">
        <f t="shared" si="40"/>
        <v>-0.09032360482</v>
      </c>
      <c r="G487" s="9">
        <v>0.0141065102272962</v>
      </c>
      <c r="H487" s="4">
        <f t="shared" si="2"/>
        <v>0.1044301151</v>
      </c>
      <c r="I487" s="4">
        <v>0.0</v>
      </c>
      <c r="J487" s="4">
        <v>0.0</v>
      </c>
      <c r="K487" s="4">
        <v>0.0</v>
      </c>
      <c r="L487" s="4">
        <v>0.0</v>
      </c>
      <c r="M487" s="5">
        <v>0.296735</v>
      </c>
      <c r="N487" s="4">
        <v>0.0</v>
      </c>
      <c r="O487" s="5">
        <v>-0.154721</v>
      </c>
      <c r="Q487" s="5">
        <v>0.00401</v>
      </c>
      <c r="R487" s="5">
        <v>-0.240911</v>
      </c>
    </row>
    <row r="488" ht="15.75" customHeight="1">
      <c r="A488" s="4" t="s">
        <v>183</v>
      </c>
      <c r="B488" s="4" t="s">
        <v>184</v>
      </c>
      <c r="C488" s="4">
        <v>2015.0</v>
      </c>
      <c r="D488" s="4">
        <f t="shared" si="1"/>
        <v>0.04636234901</v>
      </c>
      <c r="E488" s="5">
        <v>117.861667</v>
      </c>
      <c r="F488" s="4">
        <f t="shared" si="40"/>
        <v>-0.04636234901</v>
      </c>
      <c r="G488" s="9">
        <v>0.34253284670234</v>
      </c>
      <c r="H488" s="4">
        <f t="shared" si="2"/>
        <v>0.3888951957</v>
      </c>
      <c r="I488" s="4">
        <v>0.0</v>
      </c>
      <c r="J488" s="4">
        <v>0.0</v>
      </c>
      <c r="K488" s="4">
        <v>0.0</v>
      </c>
      <c r="L488" s="4">
        <v>0.0</v>
      </c>
      <c r="M488" s="5">
        <v>0.04426</v>
      </c>
      <c r="N488" s="4">
        <v>0.0</v>
      </c>
      <c r="O488" s="5">
        <v>0.050685</v>
      </c>
      <c r="Q488" s="5">
        <v>0.090932</v>
      </c>
      <c r="R488" s="5">
        <v>0.182306</v>
      </c>
      <c r="S488" s="4">
        <v>-6082000.0</v>
      </c>
      <c r="V488" s="4">
        <v>2.504025E9</v>
      </c>
      <c r="X488" s="4">
        <v>2.377465E9</v>
      </c>
      <c r="Y488" s="4">
        <v>2.504025E9</v>
      </c>
      <c r="Z488" s="4">
        <v>-6365000.0</v>
      </c>
      <c r="AA488" s="4">
        <v>-6092000.0</v>
      </c>
      <c r="AD488" s="4">
        <v>-0.9494</v>
      </c>
      <c r="AE488" s="4">
        <v>-0.0024</v>
      </c>
      <c r="AF488" s="4">
        <v>1.0024</v>
      </c>
      <c r="AG488" s="4">
        <v>-0.0049</v>
      </c>
      <c r="AH488" s="4">
        <v>2.0033</v>
      </c>
    </row>
    <row r="489" ht="15.75" customHeight="1">
      <c r="A489" s="4" t="s">
        <v>183</v>
      </c>
      <c r="B489" s="4" t="s">
        <v>184</v>
      </c>
      <c r="C489" s="4">
        <v>2016.0</v>
      </c>
      <c r="D489" s="4">
        <f t="shared" si="1"/>
        <v>-0.1133037258</v>
      </c>
      <c r="E489" s="5">
        <v>131.215833</v>
      </c>
      <c r="F489" s="4">
        <f t="shared" si="40"/>
        <v>0.1133037258</v>
      </c>
      <c r="G489" s="9">
        <v>0.280707254197166</v>
      </c>
      <c r="H489" s="4">
        <f t="shared" si="2"/>
        <v>0.1674035284</v>
      </c>
      <c r="I489" s="4">
        <v>0.0</v>
      </c>
      <c r="J489" s="4">
        <v>0.0</v>
      </c>
      <c r="K489" s="4">
        <v>0.0</v>
      </c>
      <c r="L489" s="4">
        <v>0.0</v>
      </c>
      <c r="M489" s="5">
        <v>0.073739</v>
      </c>
      <c r="N489" s="4">
        <v>0.0</v>
      </c>
      <c r="O489" s="5">
        <v>0.031798</v>
      </c>
      <c r="Q489" s="5">
        <v>-0.114467</v>
      </c>
      <c r="R489" s="5">
        <v>0.128527</v>
      </c>
      <c r="S489" s="4">
        <v>4.94606E9</v>
      </c>
      <c r="U489" s="4">
        <v>147000.0</v>
      </c>
      <c r="V489" s="4">
        <v>7.518685E9</v>
      </c>
      <c r="X489" s="4">
        <v>1.044328E9</v>
      </c>
      <c r="Y489" s="4">
        <v>7.518685E9</v>
      </c>
      <c r="Z489" s="4">
        <v>-5.9823E7</v>
      </c>
      <c r="AA489" s="4">
        <v>-4.7858E7</v>
      </c>
      <c r="AD489" s="4">
        <v>-0.1386</v>
      </c>
      <c r="AE489" s="4">
        <v>0.6578</v>
      </c>
      <c r="AF489" s="4">
        <v>0.3422</v>
      </c>
      <c r="AG489" s="4">
        <v>-0.0095</v>
      </c>
      <c r="AH489" s="4">
        <v>-0.0194</v>
      </c>
    </row>
    <row r="490" ht="15.75" customHeight="1">
      <c r="A490" s="4" t="s">
        <v>183</v>
      </c>
      <c r="B490" s="4" t="s">
        <v>184</v>
      </c>
      <c r="C490" s="4">
        <v>2017.0</v>
      </c>
      <c r="D490" s="4">
        <f t="shared" si="1"/>
        <v>-0.0537600291</v>
      </c>
      <c r="E490" s="5">
        <v>138.27</v>
      </c>
      <c r="F490" s="4">
        <f t="shared" si="40"/>
        <v>0.0537600291</v>
      </c>
      <c r="G490" s="9">
        <v>0.157164658655981</v>
      </c>
      <c r="H490" s="4">
        <f t="shared" si="2"/>
        <v>0.1034046296</v>
      </c>
      <c r="I490" s="4">
        <v>0.0</v>
      </c>
      <c r="J490" s="4">
        <v>0.0</v>
      </c>
      <c r="K490" s="4">
        <v>0.0</v>
      </c>
      <c r="L490" s="4">
        <v>0.0</v>
      </c>
      <c r="M490" s="5">
        <v>0.047539</v>
      </c>
      <c r="N490" s="4">
        <v>0.0</v>
      </c>
      <c r="O490" s="5">
        <v>0.077376</v>
      </c>
      <c r="Q490" s="5">
        <v>0.083291</v>
      </c>
      <c r="R490" s="5">
        <v>0.057365</v>
      </c>
      <c r="S490" s="4">
        <v>8.941989E9</v>
      </c>
      <c r="T490" s="4">
        <v>5.95289E8</v>
      </c>
      <c r="U490" s="4">
        <v>2.89962E8</v>
      </c>
      <c r="V490" s="4">
        <v>1.4672436E10</v>
      </c>
      <c r="X490" s="4">
        <v>5.25549E8</v>
      </c>
      <c r="Y490" s="4">
        <v>1.4672436E10</v>
      </c>
      <c r="Z490" s="4">
        <v>3.941906E9</v>
      </c>
      <c r="AA490" s="4">
        <v>3.995929E9</v>
      </c>
      <c r="AB490" s="4">
        <v>2.8712E7</v>
      </c>
      <c r="AD490" s="4">
        <v>0.1823</v>
      </c>
      <c r="AE490" s="4">
        <v>0.6094</v>
      </c>
      <c r="AF490" s="4">
        <v>0.3906</v>
      </c>
      <c r="AG490" s="4">
        <v>0.3601</v>
      </c>
      <c r="AH490" s="4">
        <v>0.5754</v>
      </c>
    </row>
    <row r="491" ht="15.75" customHeight="1">
      <c r="A491" s="4" t="s">
        <v>183</v>
      </c>
      <c r="B491" s="4" t="s">
        <v>184</v>
      </c>
      <c r="C491" s="4">
        <v>2018.0</v>
      </c>
      <c r="D491" s="4">
        <f t="shared" si="1"/>
        <v>-0.006358335141</v>
      </c>
      <c r="E491" s="5">
        <v>139.149167</v>
      </c>
      <c r="F491" s="4">
        <f t="shared" si="40"/>
        <v>0.006358335141</v>
      </c>
      <c r="G491" s="9">
        <v>0.109298715856037</v>
      </c>
      <c r="H491" s="4">
        <f t="shared" si="2"/>
        <v>0.1029403807</v>
      </c>
      <c r="I491" s="4">
        <v>0.0</v>
      </c>
      <c r="J491" s="4">
        <v>0.0</v>
      </c>
      <c r="K491" s="4">
        <v>0.0</v>
      </c>
      <c r="L491" s="4">
        <v>0.0</v>
      </c>
      <c r="M491" s="5">
        <v>0.089426</v>
      </c>
      <c r="N491" s="4">
        <v>0.0</v>
      </c>
      <c r="O491" s="5">
        <v>-0.157945</v>
      </c>
      <c r="Q491" s="5">
        <v>0.087145</v>
      </c>
      <c r="R491" s="5">
        <v>-0.192973</v>
      </c>
      <c r="S491" s="4">
        <v>9.783411E9</v>
      </c>
      <c r="T491" s="4">
        <v>3.053869E9</v>
      </c>
      <c r="U491" s="4">
        <v>4134000.0</v>
      </c>
      <c r="V491" s="4">
        <v>1.7767069E10</v>
      </c>
      <c r="X491" s="4">
        <v>1.185605E9</v>
      </c>
      <c r="Y491" s="4">
        <v>1.7767069E10</v>
      </c>
      <c r="Z491" s="4">
        <v>4.46934E8</v>
      </c>
      <c r="AA491" s="4">
        <v>4.43402E8</v>
      </c>
      <c r="AB491" s="4">
        <v>5.51446E8</v>
      </c>
      <c r="AD491" s="4">
        <v>0.3305</v>
      </c>
      <c r="AE491" s="4">
        <v>0.5506</v>
      </c>
      <c r="AF491" s="4">
        <v>0.4494</v>
      </c>
      <c r="AG491" s="4">
        <v>0.0273</v>
      </c>
      <c r="AH491" s="4">
        <v>0.0474</v>
      </c>
    </row>
    <row r="492" ht="15.75" customHeight="1">
      <c r="A492" s="4" t="s">
        <v>183</v>
      </c>
      <c r="B492" s="4" t="s">
        <v>184</v>
      </c>
      <c r="C492" s="4">
        <v>2019.0</v>
      </c>
      <c r="D492" s="4">
        <f t="shared" si="1"/>
        <v>-0.02504506549</v>
      </c>
      <c r="E492" s="5">
        <v>142.634167</v>
      </c>
      <c r="F492" s="4">
        <f t="shared" si="40"/>
        <v>0.02504506549</v>
      </c>
      <c r="G492" s="9">
        <v>0.117745719106037</v>
      </c>
      <c r="H492" s="4">
        <f t="shared" si="2"/>
        <v>0.09270065362</v>
      </c>
      <c r="I492" s="4">
        <v>0.0</v>
      </c>
      <c r="J492" s="4">
        <v>0.0</v>
      </c>
      <c r="K492" s="4">
        <v>0.0</v>
      </c>
      <c r="L492" s="4">
        <v>0.0</v>
      </c>
      <c r="M492" s="5">
        <v>0.083247</v>
      </c>
      <c r="N492" s="4">
        <v>0.0</v>
      </c>
      <c r="O492" s="5">
        <v>-0.103477</v>
      </c>
      <c r="Q492" s="5">
        <v>0.146572</v>
      </c>
      <c r="R492" s="5">
        <v>-0.140062</v>
      </c>
      <c r="S492" s="4">
        <v>9.385054E9</v>
      </c>
      <c r="T492" s="4">
        <v>5.2265E8</v>
      </c>
      <c r="U492" s="4">
        <v>5.02063E8</v>
      </c>
      <c r="V492" s="4">
        <v>2.159411E10</v>
      </c>
      <c r="X492" s="4">
        <v>3.992914E9</v>
      </c>
      <c r="Y492" s="4">
        <v>2.159411E10</v>
      </c>
      <c r="Z492" s="4">
        <v>-1.7163E8</v>
      </c>
      <c r="AA492" s="4">
        <v>-9.8356E7</v>
      </c>
      <c r="AB492" s="4">
        <v>4.4121E8</v>
      </c>
      <c r="AC492" s="4">
        <v>3.93762E8</v>
      </c>
      <c r="AD492" s="4">
        <v>0.1007</v>
      </c>
      <c r="AE492" s="4">
        <v>0.4346</v>
      </c>
      <c r="AF492" s="4">
        <v>0.5654</v>
      </c>
      <c r="AG492" s="4">
        <v>-0.005</v>
      </c>
      <c r="AH492" s="4">
        <v>-0.0103</v>
      </c>
    </row>
    <row r="493" ht="15.75" customHeight="1">
      <c r="A493" s="4" t="s">
        <v>183</v>
      </c>
      <c r="B493" s="4" t="s">
        <v>184</v>
      </c>
      <c r="C493" s="4">
        <v>2020.0</v>
      </c>
      <c r="D493" s="4">
        <f t="shared" si="1"/>
        <v>-0.07113185581</v>
      </c>
      <c r="E493" s="5">
        <v>152.78</v>
      </c>
      <c r="F493" s="4">
        <f t="shared" si="40"/>
        <v>0.07113185581</v>
      </c>
      <c r="G493" s="9">
        <v>0.141687059685592</v>
      </c>
      <c r="H493" s="4">
        <f t="shared" si="2"/>
        <v>0.07055520388</v>
      </c>
      <c r="I493" s="4">
        <v>951.0</v>
      </c>
      <c r="J493" s="4">
        <v>0.0</v>
      </c>
      <c r="K493" s="4">
        <v>0.0</v>
      </c>
      <c r="L493" s="4">
        <v>0.0</v>
      </c>
      <c r="M493" s="5">
        <v>-0.007465</v>
      </c>
      <c r="N493" s="4" t="s">
        <v>185</v>
      </c>
      <c r="O493" s="5">
        <v>-0.181802</v>
      </c>
      <c r="Q493" s="5">
        <v>0.143097</v>
      </c>
      <c r="R493" s="5">
        <v>-0.005631</v>
      </c>
      <c r="S493" s="4">
        <v>1.0105014E10</v>
      </c>
      <c r="T493" s="4">
        <v>9.56409E8</v>
      </c>
      <c r="U493" s="4">
        <v>2.58728E8</v>
      </c>
      <c r="V493" s="4">
        <v>2.885986E10</v>
      </c>
      <c r="X493" s="4">
        <v>3.35675E9</v>
      </c>
      <c r="Y493" s="4">
        <v>2.885986E10</v>
      </c>
      <c r="Z493" s="4">
        <v>-9.49953E8</v>
      </c>
      <c r="AA493" s="4">
        <v>-7.80049E8</v>
      </c>
      <c r="AB493" s="4">
        <v>4.1416E7</v>
      </c>
      <c r="AD493" s="4">
        <v>0.1021</v>
      </c>
      <c r="AE493" s="4">
        <v>0.3501</v>
      </c>
      <c r="AF493" s="4">
        <v>0.6499</v>
      </c>
      <c r="AG493" s="4">
        <v>-0.0309</v>
      </c>
      <c r="AH493" s="4">
        <v>-0.08</v>
      </c>
    </row>
    <row r="494" ht="15.75" customHeight="1">
      <c r="A494" s="4" t="s">
        <v>183</v>
      </c>
      <c r="B494" s="4" t="s">
        <v>184</v>
      </c>
      <c r="C494" s="4">
        <v>2021.0</v>
      </c>
      <c r="D494" s="4">
        <f t="shared" si="1"/>
        <v>2.015168672</v>
      </c>
      <c r="E494" s="5">
        <v>143.334167</v>
      </c>
      <c r="F494" s="4">
        <f t="shared" si="40"/>
        <v>-0.06182637125</v>
      </c>
      <c r="G494" s="9">
        <v>0.398543479849648</v>
      </c>
      <c r="H494" s="4">
        <f t="shared" si="2"/>
        <v>0.4603698511</v>
      </c>
      <c r="I494" s="4">
        <v>2780.583333333333</v>
      </c>
      <c r="J494" s="4">
        <v>1.923852086</v>
      </c>
      <c r="K494" s="4">
        <v>82.0</v>
      </c>
      <c r="L494" s="4">
        <v>0.02949021488</v>
      </c>
      <c r="M494" s="5">
        <v>-0.007775</v>
      </c>
      <c r="N494" s="4" t="s">
        <v>186</v>
      </c>
      <c r="O494" s="5">
        <v>-0.271703</v>
      </c>
      <c r="Q494" s="5">
        <v>0.057131</v>
      </c>
      <c r="R494" s="5">
        <v>-0.628586</v>
      </c>
      <c r="S494" s="4">
        <v>7.371158E9</v>
      </c>
      <c r="T494" s="4">
        <v>5.555785E9</v>
      </c>
      <c r="U494" s="4">
        <v>1.329346E9</v>
      </c>
      <c r="V494" s="4">
        <v>6.9094232E10</v>
      </c>
      <c r="X494" s="4">
        <v>9.885586E9</v>
      </c>
      <c r="Y494" s="4">
        <v>6.9094232E10</v>
      </c>
      <c r="Z494" s="4">
        <v>2.272634E9</v>
      </c>
      <c r="AA494" s="4">
        <v>2.315651E9</v>
      </c>
      <c r="AB494" s="4">
        <v>2.258728E9</v>
      </c>
      <c r="AC494" s="4">
        <v>5.003608E9</v>
      </c>
      <c r="AD494" s="4">
        <v>0.0849</v>
      </c>
      <c r="AE494" s="4">
        <v>0.1067</v>
      </c>
      <c r="AF494" s="4">
        <v>0.8933</v>
      </c>
      <c r="AG494" s="4">
        <v>0.0473</v>
      </c>
      <c r="AH494" s="4">
        <v>0.265</v>
      </c>
    </row>
    <row r="495" ht="15.75" customHeight="1">
      <c r="A495" s="4" t="s">
        <v>183</v>
      </c>
      <c r="B495" s="4" t="s">
        <v>184</v>
      </c>
      <c r="C495" s="4">
        <v>2022.0</v>
      </c>
      <c r="D495" s="4">
        <f t="shared" si="1"/>
        <v>0.1307953074</v>
      </c>
      <c r="E495" s="5">
        <v>127.691667</v>
      </c>
      <c r="F495" s="4">
        <f t="shared" si="40"/>
        <v>-0.1091330862</v>
      </c>
      <c r="G495" s="9">
        <v>-0.170138681536268</v>
      </c>
      <c r="H495" s="4">
        <f t="shared" si="2"/>
        <v>-0.06100559535</v>
      </c>
      <c r="I495" s="4">
        <v>2758.15</v>
      </c>
      <c r="J495" s="4">
        <v>-0.00806785147</v>
      </c>
      <c r="K495" s="4">
        <v>82.0</v>
      </c>
      <c r="L495" s="4">
        <v>0.02973007269</v>
      </c>
      <c r="M495" s="5">
        <v>0.280733</v>
      </c>
      <c r="N495" s="4" t="s">
        <v>187</v>
      </c>
      <c r="O495" s="5">
        <v>-0.060831</v>
      </c>
      <c r="Q495" s="5">
        <v>0.132307</v>
      </c>
      <c r="R495" s="5">
        <v>-0.274576</v>
      </c>
      <c r="S495" s="4">
        <v>9.413406E9</v>
      </c>
      <c r="T495" s="4">
        <v>2.552469E9</v>
      </c>
      <c r="U495" s="4">
        <v>2.952146E9</v>
      </c>
      <c r="V495" s="4">
        <v>1.11564026E11</v>
      </c>
      <c r="X495" s="4">
        <v>1.7770266E10</v>
      </c>
      <c r="Y495" s="4">
        <v>1.11564026E11</v>
      </c>
      <c r="Z495" s="4">
        <v>7.616076E9</v>
      </c>
      <c r="AA495" s="4">
        <v>7.475995E9</v>
      </c>
      <c r="AB495" s="4">
        <v>3.513785E9</v>
      </c>
      <c r="AC495" s="4">
        <v>4.914967E9</v>
      </c>
      <c r="AD495" s="4">
        <v>0.0907</v>
      </c>
      <c r="AE495" s="4">
        <v>0.0844</v>
      </c>
      <c r="AF495" s="4">
        <v>0.9156</v>
      </c>
      <c r="AG495" s="4">
        <v>0.0828</v>
      </c>
      <c r="AH495" s="4">
        <v>0.8908</v>
      </c>
    </row>
    <row r="496" ht="15.75" customHeight="1">
      <c r="A496" s="4" t="s">
        <v>188</v>
      </c>
      <c r="B496" s="4" t="s">
        <v>189</v>
      </c>
      <c r="C496" s="4">
        <v>2010.0</v>
      </c>
      <c r="D496" s="4">
        <f t="shared" si="1"/>
        <v>0</v>
      </c>
      <c r="E496" s="5">
        <v>132.264167</v>
      </c>
      <c r="F496" s="4">
        <f>0</f>
        <v>0</v>
      </c>
      <c r="G496" s="10">
        <v>0.0</v>
      </c>
      <c r="H496" s="4">
        <f t="shared" si="2"/>
        <v>0</v>
      </c>
      <c r="I496" s="4">
        <v>26.27333333333334</v>
      </c>
      <c r="J496" s="4">
        <v>0.0</v>
      </c>
      <c r="K496" s="4">
        <v>0.0</v>
      </c>
      <c r="L496" s="4">
        <v>0.0</v>
      </c>
      <c r="M496" s="5">
        <v>0.0</v>
      </c>
      <c r="N496" s="4">
        <v>0.0</v>
      </c>
      <c r="O496" s="5">
        <v>0.0</v>
      </c>
      <c r="P496" s="4" t="s">
        <v>36</v>
      </c>
      <c r="Q496" s="5">
        <v>0.0</v>
      </c>
      <c r="R496" s="5">
        <v>0.0</v>
      </c>
      <c r="S496" s="4">
        <v>5.18969E10</v>
      </c>
      <c r="U496" s="4">
        <v>3.28507E8</v>
      </c>
      <c r="V496" s="4">
        <v>8.8700349E10</v>
      </c>
      <c r="W496" s="4">
        <v>1.011826E10</v>
      </c>
      <c r="X496" s="4">
        <v>2.2180572E10</v>
      </c>
      <c r="Y496" s="4">
        <v>8.8700349E10</v>
      </c>
      <c r="Z496" s="4">
        <v>5.282371E9</v>
      </c>
      <c r="AA496" s="4">
        <v>3.805591E9</v>
      </c>
      <c r="AE496" s="4">
        <v>0.5851</v>
      </c>
      <c r="AG496" s="4">
        <v>0.0444</v>
      </c>
      <c r="AH496" s="4">
        <v>0.076</v>
      </c>
    </row>
    <row r="497" ht="15.75" customHeight="1">
      <c r="A497" s="4" t="s">
        <v>188</v>
      </c>
      <c r="B497" s="4" t="s">
        <v>189</v>
      </c>
      <c r="C497" s="4">
        <v>2011.0</v>
      </c>
      <c r="D497" s="4">
        <f t="shared" si="1"/>
        <v>-0.2987400219</v>
      </c>
      <c r="E497" s="5">
        <v>130.744167</v>
      </c>
      <c r="F497" s="4">
        <f t="shared" ref="F497:F508" si="41">(E497-E496)/E496</f>
        <v>-0.01149215267</v>
      </c>
      <c r="G497" s="9">
        <v>0.199348005442911</v>
      </c>
      <c r="H497" s="4">
        <f t="shared" si="2"/>
        <v>0.2108401581</v>
      </c>
      <c r="I497" s="4">
        <v>18.1225</v>
      </c>
      <c r="J497" s="4">
        <v>-0.3102321746</v>
      </c>
      <c r="K497" s="4">
        <v>0.0</v>
      </c>
      <c r="L497" s="4">
        <v>0.0</v>
      </c>
      <c r="M497" s="5">
        <v>-0.327468</v>
      </c>
      <c r="N497" s="4">
        <v>11.3</v>
      </c>
      <c r="O497" s="5">
        <v>-0.047093</v>
      </c>
      <c r="P497" s="4" t="s">
        <v>36</v>
      </c>
      <c r="Q497" s="5">
        <v>-0.419859</v>
      </c>
      <c r="R497" s="5">
        <v>0.119553</v>
      </c>
      <c r="S497" s="4">
        <v>5.6194726E10</v>
      </c>
      <c r="U497" s="4">
        <v>6.79583E9</v>
      </c>
      <c r="V497" s="4">
        <v>1.07778097E11</v>
      </c>
      <c r="W497" s="4">
        <v>1.0996429E10</v>
      </c>
      <c r="X497" s="4">
        <v>2.779863E10</v>
      </c>
      <c r="Y497" s="4">
        <v>1.07778097E11</v>
      </c>
      <c r="Z497" s="4">
        <v>2.361424E9</v>
      </c>
      <c r="AA497" s="4">
        <v>1.41742E9</v>
      </c>
      <c r="AE497" s="4">
        <v>0.5214</v>
      </c>
      <c r="AG497" s="4">
        <v>0.0144</v>
      </c>
      <c r="AH497" s="4">
        <v>0.0263</v>
      </c>
    </row>
    <row r="498" ht="15.75" customHeight="1">
      <c r="A498" s="4" t="s">
        <v>188</v>
      </c>
      <c r="B498" s="4" t="s">
        <v>189</v>
      </c>
      <c r="C498" s="4">
        <v>2012.0</v>
      </c>
      <c r="D498" s="4">
        <f t="shared" si="1"/>
        <v>-0.5769883428</v>
      </c>
      <c r="E498" s="5">
        <v>132.36</v>
      </c>
      <c r="F498" s="4">
        <f t="shared" si="41"/>
        <v>0.01235873873</v>
      </c>
      <c r="G498" s="9">
        <v>0.137235673119481</v>
      </c>
      <c r="H498" s="4">
        <f t="shared" si="2"/>
        <v>0.1248769344</v>
      </c>
      <c r="I498" s="4">
        <v>7.890000000000001</v>
      </c>
      <c r="J498" s="4">
        <v>-0.5646296041</v>
      </c>
      <c r="K498" s="4">
        <v>0.0</v>
      </c>
      <c r="L498" s="4">
        <v>0.0</v>
      </c>
      <c r="M498" s="5">
        <v>0.069809</v>
      </c>
      <c r="N498" s="4">
        <v>8.5</v>
      </c>
      <c r="O498" s="5">
        <v>0.256641</v>
      </c>
      <c r="P498" s="4" t="s">
        <v>36</v>
      </c>
      <c r="Q498" s="5">
        <v>-0.112509</v>
      </c>
      <c r="R498" s="5">
        <v>0.659297</v>
      </c>
      <c r="S498" s="4">
        <v>7.641733E10</v>
      </c>
      <c r="T498" s="4">
        <v>2.266E9</v>
      </c>
      <c r="U498" s="4">
        <v>3.162812E9</v>
      </c>
      <c r="V498" s="4">
        <v>1.31740341E11</v>
      </c>
      <c r="W498" s="4">
        <v>1.2098786E10</v>
      </c>
      <c r="X498" s="4">
        <v>2.7103206E10</v>
      </c>
      <c r="Y498" s="4">
        <v>1.31740341E11</v>
      </c>
      <c r="Z498" s="4">
        <v>2.154476E9</v>
      </c>
      <c r="AA498" s="4">
        <v>1.234328E9</v>
      </c>
      <c r="AB498" s="4">
        <v>2.96768E8</v>
      </c>
      <c r="AC498" s="4">
        <v>1.41742E8</v>
      </c>
      <c r="AD498" s="4">
        <v>-0.0978</v>
      </c>
      <c r="AE498" s="4">
        <v>0.5801</v>
      </c>
      <c r="AF498" s="4">
        <v>0.4199</v>
      </c>
      <c r="AG498" s="4">
        <v>0.0103</v>
      </c>
      <c r="AH498" s="4">
        <v>0.0186</v>
      </c>
    </row>
    <row r="499" ht="15.75" customHeight="1">
      <c r="A499" s="4" t="s">
        <v>188</v>
      </c>
      <c r="B499" s="4" t="s">
        <v>189</v>
      </c>
      <c r="C499" s="4">
        <v>2013.0</v>
      </c>
      <c r="D499" s="4">
        <f t="shared" si="1"/>
        <v>-0.4385529477</v>
      </c>
      <c r="E499" s="5">
        <v>135.863333</v>
      </c>
      <c r="F499" s="4">
        <f t="shared" si="41"/>
        <v>0.02646821547</v>
      </c>
      <c r="G499" s="9">
        <v>-0.0147454126009796</v>
      </c>
      <c r="H499" s="4">
        <f t="shared" si="2"/>
        <v>-0.04121362807</v>
      </c>
      <c r="I499" s="4">
        <v>4.348333333333334</v>
      </c>
      <c r="J499" s="4">
        <v>-0.4488804394</v>
      </c>
      <c r="K499" s="4">
        <v>0.16</v>
      </c>
      <c r="L499" s="4">
        <v>0.03679570717</v>
      </c>
      <c r="M499" s="5">
        <v>0.199688</v>
      </c>
      <c r="N499" s="4">
        <v>4.0</v>
      </c>
      <c r="O499" s="5">
        <v>-0.238449</v>
      </c>
      <c r="P499" s="4" t="s">
        <v>36</v>
      </c>
      <c r="Q499" s="5">
        <v>0.059899</v>
      </c>
      <c r="R499" s="5">
        <v>-0.196183</v>
      </c>
      <c r="S499" s="4">
        <v>7.6340892E10</v>
      </c>
      <c r="T499" s="4">
        <v>6.284109E9</v>
      </c>
      <c r="U499" s="4">
        <v>3.3704E9</v>
      </c>
      <c r="V499" s="4">
        <v>1.4848293E11</v>
      </c>
      <c r="X499" s="4">
        <v>3.9594849E10</v>
      </c>
      <c r="Y499" s="4">
        <v>1.4848293E11</v>
      </c>
      <c r="Z499" s="4">
        <v>1.444247E9</v>
      </c>
      <c r="AA499" s="4">
        <v>4.24867E8</v>
      </c>
      <c r="AB499" s="4">
        <v>5.64132E8</v>
      </c>
      <c r="AC499" s="4">
        <v>2.85052E8</v>
      </c>
      <c r="AD499" s="4">
        <v>-0.126</v>
      </c>
      <c r="AE499" s="4">
        <v>0.5141</v>
      </c>
      <c r="AF499" s="4">
        <v>0.4859</v>
      </c>
      <c r="AG499" s="4">
        <v>0.003</v>
      </c>
      <c r="AH499" s="4">
        <v>0.0056</v>
      </c>
    </row>
    <row r="500" ht="15.75" customHeight="1">
      <c r="A500" s="4" t="s">
        <v>188</v>
      </c>
      <c r="B500" s="4" t="s">
        <v>189</v>
      </c>
      <c r="C500" s="4">
        <v>2014.0</v>
      </c>
      <c r="D500" s="4">
        <f t="shared" si="1"/>
        <v>-0.3213514742</v>
      </c>
      <c r="E500" s="5">
        <v>123.591667</v>
      </c>
      <c r="F500" s="4">
        <f t="shared" si="41"/>
        <v>-0.09032360482</v>
      </c>
      <c r="G500" s="9">
        <v>0.0141065102272962</v>
      </c>
      <c r="H500" s="4">
        <f t="shared" si="2"/>
        <v>0.1044301151</v>
      </c>
      <c r="I500" s="4">
        <v>2.488333333333333</v>
      </c>
      <c r="J500" s="4">
        <v>-0.4277500958</v>
      </c>
      <c r="K500" s="4">
        <v>0.04</v>
      </c>
      <c r="L500" s="4">
        <v>0.01607501674</v>
      </c>
      <c r="M500" s="5">
        <v>0.296735</v>
      </c>
      <c r="N500" s="4">
        <v>3.9</v>
      </c>
      <c r="O500" s="5">
        <v>-0.154721</v>
      </c>
      <c r="P500" s="4" t="s">
        <v>36</v>
      </c>
      <c r="Q500" s="5">
        <v>0.00401</v>
      </c>
      <c r="R500" s="5">
        <v>-0.240911</v>
      </c>
      <c r="S500" s="4">
        <v>7.1440744E10</v>
      </c>
      <c r="T500" s="4">
        <v>3.056539E9</v>
      </c>
      <c r="U500" s="4">
        <v>1.166511E9</v>
      </c>
      <c r="V500" s="4">
        <v>1.64769389E11</v>
      </c>
      <c r="X500" s="4">
        <v>3.8121318E10</v>
      </c>
      <c r="Y500" s="4">
        <v>1.64769389E11</v>
      </c>
      <c r="Z500" s="4">
        <v>-8.793363E9</v>
      </c>
      <c r="AA500" s="4">
        <v>-7.967844E9</v>
      </c>
      <c r="AB500" s="4">
        <v>6.77272E8</v>
      </c>
      <c r="AC500" s="4">
        <v>1.06253E8</v>
      </c>
      <c r="AD500" s="4">
        <v>-0.1188</v>
      </c>
      <c r="AE500" s="4">
        <v>0.4336</v>
      </c>
      <c r="AF500" s="4">
        <v>0.5664</v>
      </c>
      <c r="AG500" s="4">
        <v>-0.0509</v>
      </c>
      <c r="AH500" s="4">
        <v>-0.1078</v>
      </c>
    </row>
    <row r="501" ht="15.75" customHeight="1">
      <c r="A501" s="4" t="s">
        <v>188</v>
      </c>
      <c r="B501" s="4" t="s">
        <v>189</v>
      </c>
      <c r="C501" s="4">
        <v>2015.0</v>
      </c>
      <c r="D501" s="4">
        <f t="shared" si="1"/>
        <v>0.01823106971</v>
      </c>
      <c r="E501" s="5">
        <v>117.861667</v>
      </c>
      <c r="F501" s="4">
        <f t="shared" si="41"/>
        <v>-0.04636234901</v>
      </c>
      <c r="G501" s="9">
        <v>0.34253284670234</v>
      </c>
      <c r="H501" s="4">
        <f t="shared" si="2"/>
        <v>0.3888951957</v>
      </c>
      <c r="I501" s="4">
        <v>2.418333333333333</v>
      </c>
      <c r="J501" s="4">
        <v>-0.0281312793</v>
      </c>
      <c r="K501" s="4">
        <v>0.0</v>
      </c>
      <c r="L501" s="4">
        <v>0.0</v>
      </c>
      <c r="M501" s="5">
        <v>0.04426</v>
      </c>
      <c r="N501" s="4">
        <v>5.3</v>
      </c>
      <c r="O501" s="5">
        <v>0.050685</v>
      </c>
      <c r="P501" s="4" t="s">
        <v>36</v>
      </c>
      <c r="Q501" s="5">
        <v>0.090932</v>
      </c>
      <c r="R501" s="5">
        <v>0.182306</v>
      </c>
      <c r="S501" s="4">
        <v>1.13336124E11</v>
      </c>
      <c r="T501" s="4">
        <v>3.867E9</v>
      </c>
      <c r="U501" s="4">
        <v>2.4417087E10</v>
      </c>
      <c r="V501" s="4">
        <v>1.94683027E11</v>
      </c>
      <c r="X501" s="4">
        <v>4.9426134E10</v>
      </c>
      <c r="Y501" s="4">
        <v>1.94683027E11</v>
      </c>
      <c r="Z501" s="4">
        <v>-6.528534E9</v>
      </c>
      <c r="AA501" s="4">
        <v>-5.916496E9</v>
      </c>
      <c r="AB501" s="4">
        <v>3.4990234E10</v>
      </c>
      <c r="AD501" s="4">
        <v>-0.0604</v>
      </c>
      <c r="AE501" s="4">
        <v>0.5822</v>
      </c>
      <c r="AF501" s="4">
        <v>0.4178</v>
      </c>
      <c r="AG501" s="4">
        <v>-0.0329</v>
      </c>
      <c r="AH501" s="4">
        <v>-0.064</v>
      </c>
    </row>
    <row r="502" ht="15.75" customHeight="1">
      <c r="A502" s="4" t="s">
        <v>188</v>
      </c>
      <c r="B502" s="4" t="s">
        <v>189</v>
      </c>
      <c r="C502" s="4">
        <v>2016.0</v>
      </c>
      <c r="D502" s="4">
        <f t="shared" si="1"/>
        <v>0.5152283211</v>
      </c>
      <c r="E502" s="5">
        <v>131.215833</v>
      </c>
      <c r="F502" s="4">
        <f t="shared" si="41"/>
        <v>0.1133037258</v>
      </c>
      <c r="G502" s="9">
        <v>0.280707254197166</v>
      </c>
      <c r="H502" s="4">
        <f t="shared" si="2"/>
        <v>0.1674035284</v>
      </c>
      <c r="I502" s="4">
        <v>3.938333333333333</v>
      </c>
      <c r="J502" s="4">
        <v>0.6285320469</v>
      </c>
      <c r="K502" s="4">
        <v>0.0</v>
      </c>
      <c r="L502" s="4">
        <v>0.0</v>
      </c>
      <c r="M502" s="5">
        <v>0.073739</v>
      </c>
      <c r="N502" s="4">
        <v>51.2</v>
      </c>
      <c r="O502" s="5">
        <v>0.031798</v>
      </c>
      <c r="P502" s="4" t="s">
        <v>36</v>
      </c>
      <c r="Q502" s="5">
        <v>-0.114467</v>
      </c>
      <c r="R502" s="5">
        <v>0.128527</v>
      </c>
      <c r="S502" s="4">
        <v>1.21065804E11</v>
      </c>
      <c r="U502" s="4">
        <v>8.002148E9</v>
      </c>
      <c r="V502" s="4">
        <v>1.88652063E11</v>
      </c>
      <c r="X502" s="4">
        <v>3.8931799E10</v>
      </c>
      <c r="Y502" s="4">
        <v>1.88652063E11</v>
      </c>
      <c r="Z502" s="4">
        <v>1.0213711E10</v>
      </c>
      <c r="AA502" s="4">
        <v>7.561315E9</v>
      </c>
      <c r="AB502" s="4">
        <v>1.814333E9</v>
      </c>
      <c r="AD502" s="4">
        <v>-0.1094</v>
      </c>
      <c r="AE502" s="4">
        <v>0.6417</v>
      </c>
      <c r="AF502" s="4">
        <v>0.3583</v>
      </c>
      <c r="AG502" s="4">
        <v>0.0395</v>
      </c>
      <c r="AH502" s="4">
        <v>0.0645</v>
      </c>
    </row>
    <row r="503" ht="15.75" customHeight="1">
      <c r="A503" s="4" t="s">
        <v>188</v>
      </c>
      <c r="B503" s="4" t="s">
        <v>189</v>
      </c>
      <c r="C503" s="4">
        <v>2017.0</v>
      </c>
      <c r="D503" s="4">
        <f t="shared" si="1"/>
        <v>0.2658644852</v>
      </c>
      <c r="E503" s="5">
        <v>138.27</v>
      </c>
      <c r="F503" s="4">
        <f t="shared" si="41"/>
        <v>0.0537600291</v>
      </c>
      <c r="G503" s="9">
        <v>0.157164658655981</v>
      </c>
      <c r="H503" s="4">
        <f t="shared" si="2"/>
        <v>0.1034046296</v>
      </c>
      <c r="I503" s="4">
        <v>5.096666666666667</v>
      </c>
      <c r="J503" s="4">
        <v>0.2941176471</v>
      </c>
      <c r="K503" s="4">
        <v>0.13</v>
      </c>
      <c r="L503" s="4">
        <v>0.02550686723</v>
      </c>
      <c r="M503" s="5">
        <v>0.047539</v>
      </c>
      <c r="N503" s="4">
        <v>48.8</v>
      </c>
      <c r="O503" s="5">
        <v>0.077376</v>
      </c>
      <c r="P503" s="4" t="s">
        <v>36</v>
      </c>
      <c r="Q503" s="5">
        <v>0.083291</v>
      </c>
      <c r="R503" s="5">
        <v>0.057365</v>
      </c>
      <c r="S503" s="4">
        <v>1.31736154E11</v>
      </c>
      <c r="U503" s="4">
        <v>2.423103E9</v>
      </c>
      <c r="V503" s="4">
        <v>2.05677584E11</v>
      </c>
      <c r="X503" s="4">
        <v>4.0463515E10</v>
      </c>
      <c r="Y503" s="4">
        <v>2.05677584E11</v>
      </c>
      <c r="Z503" s="4">
        <v>1.6717424E10</v>
      </c>
      <c r="AA503" s="4">
        <v>1.2560998E10</v>
      </c>
      <c r="AB503" s="4">
        <v>6.10161E8</v>
      </c>
      <c r="AC503" s="4">
        <v>1.991271E9</v>
      </c>
      <c r="AD503" s="4">
        <v>-0.1231</v>
      </c>
      <c r="AE503" s="4">
        <v>0.6405</v>
      </c>
      <c r="AF503" s="4">
        <v>0.3595</v>
      </c>
      <c r="AG503" s="4">
        <v>0.0637</v>
      </c>
      <c r="AH503" s="4">
        <v>0.0994</v>
      </c>
    </row>
    <row r="504" ht="15.75" customHeight="1">
      <c r="A504" s="4" t="s">
        <v>188</v>
      </c>
      <c r="B504" s="4" t="s">
        <v>189</v>
      </c>
      <c r="C504" s="4">
        <v>2018.0</v>
      </c>
      <c r="D504" s="4">
        <f t="shared" si="1"/>
        <v>0.1396196617</v>
      </c>
      <c r="E504" s="5">
        <v>139.149167</v>
      </c>
      <c r="F504" s="4">
        <f t="shared" si="41"/>
        <v>0.006358335141</v>
      </c>
      <c r="G504" s="9">
        <v>0.109298715856037</v>
      </c>
      <c r="H504" s="4">
        <f t="shared" si="2"/>
        <v>0.1029403807</v>
      </c>
      <c r="I504" s="4">
        <v>5.715833333333333</v>
      </c>
      <c r="J504" s="4">
        <v>0.1214846305</v>
      </c>
      <c r="K504" s="4">
        <v>0.14</v>
      </c>
      <c r="L504" s="4">
        <v>0.02449336638</v>
      </c>
      <c r="M504" s="5">
        <v>0.089426</v>
      </c>
      <c r="N504" s="4">
        <v>54.0</v>
      </c>
      <c r="O504" s="5">
        <v>-0.157945</v>
      </c>
      <c r="P504" s="4" t="s">
        <v>36</v>
      </c>
      <c r="Q504" s="5">
        <v>0.087145</v>
      </c>
      <c r="R504" s="5">
        <v>-0.192973</v>
      </c>
      <c r="S504" s="4">
        <v>1.39701926E11</v>
      </c>
      <c r="U504" s="4">
        <v>5.522096E9</v>
      </c>
      <c r="V504" s="4">
        <v>2.1472037E11</v>
      </c>
      <c r="X504" s="4">
        <v>3.2980202E10</v>
      </c>
      <c r="Y504" s="4">
        <v>2.1472037E11</v>
      </c>
      <c r="Z504" s="4">
        <v>1.3678332E10</v>
      </c>
      <c r="AA504" s="4">
        <v>1.0386223E10</v>
      </c>
      <c r="AB504" s="4">
        <v>3.12367E8</v>
      </c>
      <c r="AC504" s="4">
        <v>2.420602E9</v>
      </c>
      <c r="AD504" s="4">
        <v>-0.0775</v>
      </c>
      <c r="AE504" s="4">
        <v>0.6506</v>
      </c>
      <c r="AF504" s="4">
        <v>0.3494</v>
      </c>
      <c r="AG504" s="4">
        <v>0.0494</v>
      </c>
      <c r="AH504" s="4">
        <v>0.0765</v>
      </c>
    </row>
    <row r="505" ht="15.75" customHeight="1">
      <c r="A505" s="4" t="s">
        <v>188</v>
      </c>
      <c r="B505" s="4" t="s">
        <v>189</v>
      </c>
      <c r="C505" s="4">
        <v>2019.0</v>
      </c>
      <c r="D505" s="4">
        <f t="shared" si="1"/>
        <v>0.06524321684</v>
      </c>
      <c r="E505" s="5">
        <v>142.634167</v>
      </c>
      <c r="F505" s="4">
        <f t="shared" si="41"/>
        <v>0.02504506549</v>
      </c>
      <c r="G505" s="9">
        <v>0.117745719106037</v>
      </c>
      <c r="H505" s="4">
        <f t="shared" si="2"/>
        <v>0.09270065362</v>
      </c>
      <c r="I505" s="4">
        <v>6.195</v>
      </c>
      <c r="J505" s="4">
        <v>0.08383146231</v>
      </c>
      <c r="K505" s="4">
        <v>0.04</v>
      </c>
      <c r="L505" s="4">
        <v>0.006456820016</v>
      </c>
      <c r="M505" s="5">
        <v>0.083247</v>
      </c>
      <c r="N505" s="4">
        <v>71.4</v>
      </c>
      <c r="O505" s="5">
        <v>-0.103477</v>
      </c>
      <c r="P505" s="4" t="s">
        <v>36</v>
      </c>
      <c r="Q505" s="5">
        <v>0.146572</v>
      </c>
      <c r="R505" s="5">
        <v>-0.140062</v>
      </c>
      <c r="S505" s="4">
        <v>1.51068178E11</v>
      </c>
      <c r="U505" s="4">
        <v>7.290052E9</v>
      </c>
      <c r="V505" s="4">
        <v>2.26796457E11</v>
      </c>
      <c r="X505" s="4">
        <v>4.5838005E10</v>
      </c>
      <c r="Y505" s="4">
        <v>2.26796457E11</v>
      </c>
      <c r="Z505" s="4">
        <v>1.7175955E10</v>
      </c>
      <c r="AA505" s="4">
        <v>1.2704918E10</v>
      </c>
      <c r="AB505" s="4">
        <v>7.02529E8</v>
      </c>
      <c r="AC505" s="4">
        <v>1.338666E9</v>
      </c>
      <c r="AD505" s="4">
        <v>-0.1352</v>
      </c>
      <c r="AE505" s="4">
        <v>0.6661</v>
      </c>
      <c r="AF505" s="4">
        <v>0.3339</v>
      </c>
      <c r="AG505" s="4">
        <v>0.0576</v>
      </c>
      <c r="AH505" s="4">
        <v>0.0874</v>
      </c>
    </row>
    <row r="506" ht="15.75" customHeight="1">
      <c r="A506" s="4" t="s">
        <v>188</v>
      </c>
      <c r="B506" s="4" t="s">
        <v>189</v>
      </c>
      <c r="C506" s="4">
        <v>2020.0</v>
      </c>
      <c r="D506" s="4">
        <f t="shared" si="1"/>
        <v>-0.1019786827</v>
      </c>
      <c r="E506" s="5">
        <v>152.78</v>
      </c>
      <c r="F506" s="4">
        <f t="shared" si="41"/>
        <v>0.07113185581</v>
      </c>
      <c r="G506" s="9">
        <v>0.141687059685592</v>
      </c>
      <c r="H506" s="4">
        <f t="shared" si="2"/>
        <v>0.07055520388</v>
      </c>
      <c r="I506" s="4">
        <v>5.904545454545455</v>
      </c>
      <c r="J506" s="4">
        <v>-0.04688531807</v>
      </c>
      <c r="K506" s="4">
        <v>0.0947</v>
      </c>
      <c r="L506" s="4">
        <v>0.01603849115</v>
      </c>
      <c r="M506" s="5">
        <v>-0.007465</v>
      </c>
      <c r="N506" s="4" t="s">
        <v>190</v>
      </c>
      <c r="O506" s="5">
        <v>-0.181802</v>
      </c>
      <c r="P506" s="4" t="s">
        <v>36</v>
      </c>
      <c r="Q506" s="5">
        <v>0.143097</v>
      </c>
      <c r="R506" s="5">
        <v>-0.005631</v>
      </c>
      <c r="S506" s="4">
        <v>1.73005028E11</v>
      </c>
      <c r="U506" s="4">
        <v>1.776679E9</v>
      </c>
      <c r="V506" s="4">
        <v>2.55092287E11</v>
      </c>
      <c r="X506" s="4">
        <v>3.8836881E10</v>
      </c>
      <c r="Y506" s="4">
        <v>2.55092287E11</v>
      </c>
      <c r="Z506" s="4">
        <v>1.711582E10</v>
      </c>
      <c r="AA506" s="4">
        <v>1.4147013E10</v>
      </c>
      <c r="AB506" s="4">
        <v>3.88611E8</v>
      </c>
      <c r="AC506" s="4">
        <v>2.051356E9</v>
      </c>
      <c r="AD506" s="4">
        <v>-0.1075</v>
      </c>
      <c r="AE506" s="4">
        <v>0.6782</v>
      </c>
      <c r="AF506" s="4">
        <v>0.3218</v>
      </c>
      <c r="AG506" s="4">
        <v>0.0587</v>
      </c>
      <c r="AH506" s="4">
        <v>0.0881</v>
      </c>
    </row>
    <row r="507" ht="15.75" customHeight="1">
      <c r="A507" s="4" t="s">
        <v>188</v>
      </c>
      <c r="B507" s="4" t="s">
        <v>189</v>
      </c>
      <c r="C507" s="4">
        <v>2021.0</v>
      </c>
      <c r="D507" s="4">
        <f t="shared" si="1"/>
        <v>0.2714796665</v>
      </c>
      <c r="E507" s="5">
        <v>143.334167</v>
      </c>
      <c r="F507" s="4">
        <f t="shared" si="41"/>
        <v>-0.06182637125</v>
      </c>
      <c r="G507" s="9">
        <v>0.398543479849648</v>
      </c>
      <c r="H507" s="4">
        <f t="shared" si="2"/>
        <v>0.4603698511</v>
      </c>
      <c r="I507" s="4">
        <v>6.918333333333333</v>
      </c>
      <c r="J507" s="4">
        <v>0.1716961765</v>
      </c>
      <c r="K507" s="4">
        <v>0.2626</v>
      </c>
      <c r="L507" s="4">
        <v>0.03795711877</v>
      </c>
      <c r="M507" s="5">
        <v>-0.007775</v>
      </c>
      <c r="N507" s="4" t="s">
        <v>191</v>
      </c>
      <c r="O507" s="5">
        <v>-0.271703</v>
      </c>
      <c r="P507" s="4" t="s">
        <v>36</v>
      </c>
      <c r="Q507" s="5">
        <v>0.057131</v>
      </c>
      <c r="R507" s="5">
        <v>-0.628586</v>
      </c>
      <c r="S507" s="4">
        <v>1.89801814E11</v>
      </c>
      <c r="T507" s="4">
        <v>2.820415E9</v>
      </c>
      <c r="U507" s="4">
        <v>5.025409E9</v>
      </c>
      <c r="V507" s="4">
        <v>2.79696592E11</v>
      </c>
      <c r="X507" s="4">
        <v>4.6462258E10</v>
      </c>
      <c r="Y507" s="4">
        <v>2.79696592E11</v>
      </c>
      <c r="Z507" s="4">
        <v>2.4616428E10</v>
      </c>
      <c r="AA507" s="4">
        <v>1.9794204E10</v>
      </c>
      <c r="AB507" s="4">
        <v>5.50274E8</v>
      </c>
      <c r="AC507" s="4">
        <v>3.618245E9</v>
      </c>
      <c r="AD507" s="4">
        <v>-0.0998</v>
      </c>
      <c r="AE507" s="4">
        <v>0.6786</v>
      </c>
      <c r="AF507" s="4">
        <v>0.3223</v>
      </c>
      <c r="AG507" s="4">
        <v>0.074</v>
      </c>
      <c r="AH507" s="4">
        <v>0.1092</v>
      </c>
    </row>
    <row r="508" ht="15.75" customHeight="1">
      <c r="A508" s="4" t="s">
        <v>188</v>
      </c>
      <c r="B508" s="4" t="s">
        <v>189</v>
      </c>
      <c r="C508" s="4">
        <v>2022.0</v>
      </c>
      <c r="D508" s="4">
        <f t="shared" si="1"/>
        <v>0.2337806325</v>
      </c>
      <c r="E508" s="5">
        <v>127.691667</v>
      </c>
      <c r="F508" s="4">
        <f t="shared" si="41"/>
        <v>-0.1091330862</v>
      </c>
      <c r="G508" s="9">
        <v>-0.170138681536268</v>
      </c>
      <c r="H508" s="4">
        <f t="shared" si="2"/>
        <v>-0.06100559535</v>
      </c>
      <c r="I508" s="4">
        <v>6.998333333333334</v>
      </c>
      <c r="J508" s="4">
        <v>0.01156347868</v>
      </c>
      <c r="K508" s="4">
        <v>0.7914</v>
      </c>
      <c r="L508" s="4">
        <v>0.1130840676</v>
      </c>
      <c r="M508" s="5">
        <v>0.280733</v>
      </c>
      <c r="N508" s="4" t="s">
        <v>192</v>
      </c>
      <c r="O508" s="5">
        <v>-0.060831</v>
      </c>
      <c r="P508" s="4" t="s">
        <v>36</v>
      </c>
      <c r="Q508" s="5">
        <v>0.132307</v>
      </c>
      <c r="R508" s="5">
        <v>-0.274576</v>
      </c>
      <c r="S508" s="4">
        <v>1.68824502E11</v>
      </c>
      <c r="T508" s="4">
        <v>3.03874E9</v>
      </c>
      <c r="U508" s="4">
        <v>1.4752981E10</v>
      </c>
      <c r="V508" s="4">
        <v>2.74155583E11</v>
      </c>
      <c r="X508" s="4">
        <v>6.6173641E10</v>
      </c>
      <c r="Y508" s="4">
        <v>2.74155583E11</v>
      </c>
      <c r="Z508" s="4">
        <v>2.2352043E10</v>
      </c>
      <c r="AA508" s="4">
        <v>1.7975405E10</v>
      </c>
      <c r="AB508" s="4">
        <v>1.245329E9</v>
      </c>
      <c r="AC508" s="4">
        <v>4.944848E9</v>
      </c>
      <c r="AD508" s="4">
        <v>-0.1323</v>
      </c>
      <c r="AE508" s="4">
        <v>0.6158</v>
      </c>
      <c r="AF508" s="4">
        <v>0.3876</v>
      </c>
      <c r="AG508" s="4">
        <v>0.0681</v>
      </c>
      <c r="AH508" s="4">
        <v>0.1101</v>
      </c>
    </row>
    <row r="509" ht="15.75" customHeight="1">
      <c r="A509" s="4" t="s">
        <v>193</v>
      </c>
      <c r="B509" s="4" t="s">
        <v>194</v>
      </c>
      <c r="C509" s="4">
        <v>2010.0</v>
      </c>
      <c r="D509" s="4">
        <f t="shared" si="1"/>
        <v>0</v>
      </c>
      <c r="E509" s="5">
        <v>132.264167</v>
      </c>
      <c r="F509" s="4">
        <f>0</f>
        <v>0</v>
      </c>
      <c r="G509" s="9">
        <v>0.0</v>
      </c>
      <c r="H509" s="4">
        <f t="shared" si="2"/>
        <v>0</v>
      </c>
      <c r="I509" s="4">
        <v>0.1841666666666667</v>
      </c>
      <c r="J509" s="4">
        <v>0.0</v>
      </c>
      <c r="K509" s="4">
        <v>0.0</v>
      </c>
      <c r="L509" s="4">
        <v>0.0</v>
      </c>
      <c r="M509" s="5">
        <v>0.0</v>
      </c>
      <c r="N509" s="4">
        <v>0.0</v>
      </c>
      <c r="O509" s="5">
        <v>0.0</v>
      </c>
      <c r="Q509" s="5">
        <v>0.0</v>
      </c>
      <c r="R509" s="5">
        <v>0.0</v>
      </c>
      <c r="S509" s="4">
        <v>8.480256E9</v>
      </c>
      <c r="U509" s="4">
        <v>9.06852E8</v>
      </c>
      <c r="V509" s="4">
        <v>4.4401615E10</v>
      </c>
      <c r="W509" s="4">
        <v>4.724449E9</v>
      </c>
      <c r="X509" s="4">
        <v>5.534163E9</v>
      </c>
      <c r="Y509" s="4">
        <v>4.4401615E10</v>
      </c>
      <c r="Z509" s="4">
        <v>1.501691E9</v>
      </c>
      <c r="AA509" s="4">
        <v>1.141621E9</v>
      </c>
      <c r="AE509" s="4">
        <v>0.191</v>
      </c>
      <c r="AG509" s="4">
        <v>0.0255</v>
      </c>
      <c r="AH509" s="4">
        <v>0.1435</v>
      </c>
    </row>
    <row r="510" ht="15.75" customHeight="1">
      <c r="A510" s="4" t="s">
        <v>193</v>
      </c>
      <c r="B510" s="4" t="s">
        <v>194</v>
      </c>
      <c r="C510" s="4">
        <v>2011.0</v>
      </c>
      <c r="D510" s="4">
        <f t="shared" si="1"/>
        <v>2.017662453</v>
      </c>
      <c r="E510" s="5">
        <v>130.744167</v>
      </c>
      <c r="F510" s="4">
        <f t="shared" ref="F510:F521" si="42">(E510-E509)/E509</f>
        <v>-0.01149215267</v>
      </c>
      <c r="G510" s="9">
        <v>0.199348005442911</v>
      </c>
      <c r="H510" s="4">
        <f t="shared" si="2"/>
        <v>0.2108401581</v>
      </c>
      <c r="I510" s="4">
        <v>0.5536363636363636</v>
      </c>
      <c r="J510" s="4">
        <v>2.0061703</v>
      </c>
      <c r="K510" s="4">
        <v>0.0</v>
      </c>
      <c r="L510" s="4">
        <v>0.0</v>
      </c>
      <c r="M510" s="5">
        <v>-0.327468</v>
      </c>
      <c r="N510" s="4">
        <v>7.8</v>
      </c>
      <c r="O510" s="5">
        <v>-0.047093</v>
      </c>
      <c r="Q510" s="5">
        <v>-0.419859</v>
      </c>
      <c r="R510" s="5">
        <v>0.119553</v>
      </c>
      <c r="S510" s="4">
        <v>8.177184E9</v>
      </c>
      <c r="U510" s="4">
        <v>8.99885E8</v>
      </c>
      <c r="V510" s="4">
        <v>4.3450031E10</v>
      </c>
      <c r="W510" s="4">
        <v>6.298497E9</v>
      </c>
      <c r="X510" s="4">
        <v>3.67751E9</v>
      </c>
      <c r="Y510" s="4">
        <v>4.3450031E10</v>
      </c>
      <c r="Z510" s="4">
        <v>6.69314E8</v>
      </c>
      <c r="AA510" s="4">
        <v>4.37344E8</v>
      </c>
      <c r="AE510" s="4">
        <v>0.1882</v>
      </c>
      <c r="AG510" s="4">
        <v>0.01</v>
      </c>
      <c r="AH510" s="4">
        <v>0.0538</v>
      </c>
    </row>
    <row r="511" ht="15.75" customHeight="1">
      <c r="A511" s="4" t="s">
        <v>193</v>
      </c>
      <c r="B511" s="4" t="s">
        <v>194</v>
      </c>
      <c r="C511" s="4">
        <v>2012.0</v>
      </c>
      <c r="D511" s="4">
        <f t="shared" si="1"/>
        <v>6.631702936</v>
      </c>
      <c r="E511" s="5">
        <v>132.36</v>
      </c>
      <c r="F511" s="4">
        <f t="shared" si="42"/>
        <v>0.01235873873</v>
      </c>
      <c r="G511" s="9">
        <v>0.137235673119481</v>
      </c>
      <c r="H511" s="4">
        <f t="shared" si="2"/>
        <v>0.1248769344</v>
      </c>
      <c r="I511" s="4">
        <v>4.224166666666666</v>
      </c>
      <c r="J511" s="4">
        <v>6.62985769</v>
      </c>
      <c r="K511" s="4">
        <v>0.06</v>
      </c>
      <c r="L511" s="4">
        <v>0.01420398501</v>
      </c>
      <c r="M511" s="5">
        <v>0.069809</v>
      </c>
      <c r="N511" s="4">
        <v>9.8</v>
      </c>
      <c r="O511" s="5">
        <v>0.256641</v>
      </c>
      <c r="Q511" s="5">
        <v>-0.112509</v>
      </c>
      <c r="R511" s="5">
        <v>0.659297</v>
      </c>
      <c r="S511" s="4">
        <v>1.135973E10</v>
      </c>
      <c r="U511" s="4">
        <v>1.617785E9</v>
      </c>
      <c r="V511" s="4">
        <v>3.9897968E10</v>
      </c>
      <c r="W511" s="4">
        <v>9.358665E9</v>
      </c>
      <c r="X511" s="4">
        <v>5.097406E9</v>
      </c>
      <c r="Y511" s="4">
        <v>3.9897968E10</v>
      </c>
      <c r="Z511" s="4">
        <v>4.137935E9</v>
      </c>
      <c r="AA511" s="4">
        <v>3.284618E9</v>
      </c>
      <c r="AB511" s="4">
        <v>1168000.0</v>
      </c>
      <c r="AC511" s="4">
        <v>1.30851E8</v>
      </c>
      <c r="AD511" s="4">
        <v>0.0741</v>
      </c>
      <c r="AE511" s="4">
        <v>0.2847</v>
      </c>
      <c r="AF511" s="4">
        <v>0.7153</v>
      </c>
      <c r="AG511" s="4">
        <v>0.0788</v>
      </c>
      <c r="AH511" s="4">
        <v>0.3363</v>
      </c>
    </row>
    <row r="512" ht="15.75" customHeight="1">
      <c r="A512" s="4" t="s">
        <v>193</v>
      </c>
      <c r="B512" s="4" t="s">
        <v>194</v>
      </c>
      <c r="C512" s="4">
        <v>2013.0</v>
      </c>
      <c r="D512" s="4">
        <f t="shared" si="1"/>
        <v>0.5124263423</v>
      </c>
      <c r="E512" s="5">
        <v>135.863333</v>
      </c>
      <c r="F512" s="4">
        <f t="shared" si="42"/>
        <v>0.02646821547</v>
      </c>
      <c r="G512" s="9">
        <v>-0.0147454126009796</v>
      </c>
      <c r="H512" s="4">
        <f t="shared" si="2"/>
        <v>-0.04121362807</v>
      </c>
      <c r="I512" s="4">
        <v>6.128333333333333</v>
      </c>
      <c r="J512" s="4">
        <v>0.4507792464</v>
      </c>
      <c r="K512" s="4">
        <v>0.54</v>
      </c>
      <c r="L512" s="4">
        <v>0.0881153114</v>
      </c>
      <c r="M512" s="5">
        <v>0.199688</v>
      </c>
      <c r="N512" s="4">
        <v>12.9</v>
      </c>
      <c r="O512" s="5">
        <v>-0.238449</v>
      </c>
      <c r="Q512" s="5">
        <v>0.059899</v>
      </c>
      <c r="R512" s="5">
        <v>-0.196183</v>
      </c>
      <c r="S512" s="4">
        <v>1.2510084E10</v>
      </c>
      <c r="U512" s="4">
        <v>1.396296E9</v>
      </c>
      <c r="V512" s="4">
        <v>3.6823024E10</v>
      </c>
      <c r="X512" s="4">
        <v>6.09503E9</v>
      </c>
      <c r="Y512" s="4">
        <v>3.6823024E10</v>
      </c>
      <c r="Z512" s="4">
        <v>2.926712E9</v>
      </c>
      <c r="AA512" s="4">
        <v>2.15714E9</v>
      </c>
      <c r="AC512" s="4">
        <v>9.81984E8</v>
      </c>
      <c r="AD512" s="4">
        <v>0.0447</v>
      </c>
      <c r="AE512" s="4">
        <v>0.3397</v>
      </c>
      <c r="AF512" s="4">
        <v>0.6603</v>
      </c>
      <c r="AG512" s="4">
        <v>0.0562</v>
      </c>
      <c r="AH512" s="4">
        <v>0.1808</v>
      </c>
    </row>
    <row r="513" ht="15.75" customHeight="1">
      <c r="A513" s="4" t="s">
        <v>193</v>
      </c>
      <c r="B513" s="4" t="s">
        <v>194</v>
      </c>
      <c r="C513" s="4">
        <v>2014.0</v>
      </c>
      <c r="D513" s="4">
        <f t="shared" si="1"/>
        <v>0.4251662095</v>
      </c>
      <c r="E513" s="5">
        <v>123.591667</v>
      </c>
      <c r="F513" s="4">
        <f t="shared" si="42"/>
        <v>-0.09032360482</v>
      </c>
      <c r="G513" s="9">
        <v>0.0141065102272962</v>
      </c>
      <c r="H513" s="4">
        <f t="shared" si="2"/>
        <v>0.1044301151</v>
      </c>
      <c r="I513" s="4">
        <v>7.909166666666667</v>
      </c>
      <c r="J513" s="4">
        <v>0.290590155</v>
      </c>
      <c r="K513" s="4">
        <v>0.35</v>
      </c>
      <c r="L513" s="4">
        <v>0.04425244969</v>
      </c>
      <c r="M513" s="5">
        <v>0.296735</v>
      </c>
      <c r="N513" s="4">
        <v>25.5</v>
      </c>
      <c r="O513" s="5">
        <v>-0.154721</v>
      </c>
      <c r="Q513" s="5">
        <v>0.00401</v>
      </c>
      <c r="R513" s="5">
        <v>-0.240911</v>
      </c>
      <c r="S513" s="4">
        <v>1.7761825E10</v>
      </c>
      <c r="T513" s="4">
        <v>6.107354E9</v>
      </c>
      <c r="U513" s="4">
        <v>4.139154E9</v>
      </c>
      <c r="V513" s="4">
        <v>4.5415052E10</v>
      </c>
      <c r="X513" s="4">
        <v>1.5184647E10</v>
      </c>
      <c r="Y513" s="4">
        <v>4.5415052E10</v>
      </c>
      <c r="Z513" s="4">
        <v>7.678245E9</v>
      </c>
      <c r="AA513" s="4">
        <v>6.11248E9</v>
      </c>
      <c r="AB513" s="4">
        <v>2000.0</v>
      </c>
      <c r="AC513" s="4">
        <v>6.45019E8</v>
      </c>
      <c r="AD513" s="4">
        <v>0.0536</v>
      </c>
      <c r="AE513" s="4">
        <v>0.3911</v>
      </c>
      <c r="AF513" s="4">
        <v>0.6089</v>
      </c>
      <c r="AG513" s="4">
        <v>0.1487</v>
      </c>
      <c r="AH513" s="4">
        <v>0.4065</v>
      </c>
    </row>
    <row r="514" ht="15.75" customHeight="1">
      <c r="A514" s="4" t="s">
        <v>193</v>
      </c>
      <c r="B514" s="4" t="s">
        <v>194</v>
      </c>
      <c r="C514" s="4">
        <v>2015.0</v>
      </c>
      <c r="D514" s="4">
        <f t="shared" si="1"/>
        <v>2.15667652</v>
      </c>
      <c r="E514" s="5">
        <v>117.861667</v>
      </c>
      <c r="F514" s="4">
        <f t="shared" si="42"/>
        <v>-0.04636234901</v>
      </c>
      <c r="G514" s="9">
        <v>0.34253284670234</v>
      </c>
      <c r="H514" s="4">
        <f t="shared" si="2"/>
        <v>0.3888951957</v>
      </c>
      <c r="I514" s="4">
        <v>24.27416666666667</v>
      </c>
      <c r="J514" s="4">
        <v>2.069118112</v>
      </c>
      <c r="K514" s="4">
        <v>1.0</v>
      </c>
      <c r="L514" s="4">
        <v>0.04119605891</v>
      </c>
      <c r="M514" s="5">
        <v>0.04426</v>
      </c>
      <c r="N514" s="4">
        <v>60.2</v>
      </c>
      <c r="O514" s="5">
        <v>0.050685</v>
      </c>
      <c r="Q514" s="5">
        <v>0.090932</v>
      </c>
      <c r="R514" s="5">
        <v>0.182306</v>
      </c>
      <c r="S514" s="4">
        <v>3.5190974E10</v>
      </c>
      <c r="T514" s="4">
        <v>1.4676658E10</v>
      </c>
      <c r="U514" s="4">
        <v>2.288056E9</v>
      </c>
      <c r="V514" s="4">
        <v>5.5946334E10</v>
      </c>
      <c r="X514" s="4">
        <v>1.3464523E10</v>
      </c>
      <c r="Y514" s="4">
        <v>5.5946334E10</v>
      </c>
      <c r="Z514" s="4">
        <v>2.4234787E10</v>
      </c>
      <c r="AA514" s="4">
        <v>1.9295725E10</v>
      </c>
      <c r="AB514" s="4">
        <v>100000.0</v>
      </c>
      <c r="AC514" s="4">
        <v>1.827412E9</v>
      </c>
      <c r="AD514" s="4">
        <v>0.238</v>
      </c>
      <c r="AE514" s="4">
        <v>0.629</v>
      </c>
      <c r="AF514" s="4">
        <v>0.371</v>
      </c>
      <c r="AG514" s="4">
        <v>0.3807</v>
      </c>
      <c r="AH514" s="4">
        <v>0.7288</v>
      </c>
    </row>
    <row r="515" ht="15.75" customHeight="1">
      <c r="A515" s="4" t="s">
        <v>193</v>
      </c>
      <c r="B515" s="4" t="s">
        <v>194</v>
      </c>
      <c r="C515" s="4">
        <v>2016.0</v>
      </c>
      <c r="D515" s="4">
        <f t="shared" si="1"/>
        <v>0.5833281897</v>
      </c>
      <c r="E515" s="5">
        <v>131.215833</v>
      </c>
      <c r="F515" s="4">
        <f t="shared" si="42"/>
        <v>0.1133037258</v>
      </c>
      <c r="G515" s="9">
        <v>0.280707254197166</v>
      </c>
      <c r="H515" s="4">
        <f t="shared" si="2"/>
        <v>0.1674035284</v>
      </c>
      <c r="I515" s="4">
        <v>39.18333333333333</v>
      </c>
      <c r="J515" s="4">
        <v>0.6141989083</v>
      </c>
      <c r="K515" s="4">
        <v>3.23</v>
      </c>
      <c r="L515" s="4">
        <v>0.08243300723</v>
      </c>
      <c r="M515" s="5">
        <v>0.073739</v>
      </c>
      <c r="N515" s="4">
        <v>77.4</v>
      </c>
      <c r="O515" s="5">
        <v>0.031798</v>
      </c>
      <c r="Q515" s="5">
        <v>-0.114467</v>
      </c>
      <c r="R515" s="5">
        <v>0.128527</v>
      </c>
      <c r="S515" s="4">
        <v>4.7496332E10</v>
      </c>
      <c r="T515" s="4">
        <v>9.50192E9</v>
      </c>
      <c r="U515" s="4">
        <v>2.716363E9</v>
      </c>
      <c r="V515" s="4">
        <v>6.1092737E10</v>
      </c>
      <c r="X515" s="4">
        <v>1.018928E10</v>
      </c>
      <c r="Y515" s="4">
        <v>6.1092737E10</v>
      </c>
      <c r="Z515" s="4">
        <v>2.3521079E10</v>
      </c>
      <c r="AA515" s="4">
        <v>1.8169857E10</v>
      </c>
      <c r="AB515" s="4">
        <v>7.07338E8</v>
      </c>
      <c r="AC515" s="4">
        <v>5.772319E9</v>
      </c>
      <c r="AD515" s="4">
        <v>0.3273</v>
      </c>
      <c r="AE515" s="4">
        <v>0.7774</v>
      </c>
      <c r="AF515" s="4">
        <v>0.2226</v>
      </c>
      <c r="AG515" s="4">
        <v>0.3105</v>
      </c>
      <c r="AH515" s="4">
        <v>0.4395</v>
      </c>
    </row>
    <row r="516" ht="15.75" customHeight="1">
      <c r="A516" s="4" t="s">
        <v>193</v>
      </c>
      <c r="B516" s="4" t="s">
        <v>194</v>
      </c>
      <c r="C516" s="4">
        <v>2017.0</v>
      </c>
      <c r="D516" s="4">
        <f t="shared" si="1"/>
        <v>0.6995335746</v>
      </c>
      <c r="E516" s="5">
        <v>138.27</v>
      </c>
      <c r="F516" s="4">
        <f t="shared" si="42"/>
        <v>0.0537600291</v>
      </c>
      <c r="G516" s="9">
        <v>0.157164658655981</v>
      </c>
      <c r="H516" s="4">
        <f t="shared" si="2"/>
        <v>0.1034046296</v>
      </c>
      <c r="I516" s="4">
        <v>65.675</v>
      </c>
      <c r="J516" s="4">
        <v>0.6760952786</v>
      </c>
      <c r="K516" s="4">
        <v>5.07</v>
      </c>
      <c r="L516" s="4">
        <v>0.07719832509</v>
      </c>
      <c r="M516" s="5">
        <v>0.047539</v>
      </c>
      <c r="N516" s="4">
        <v>143.0</v>
      </c>
      <c r="O516" s="5">
        <v>0.077376</v>
      </c>
      <c r="Q516" s="5">
        <v>0.083291</v>
      </c>
      <c r="R516" s="5">
        <v>0.057365</v>
      </c>
      <c r="S516" s="4">
        <v>5.3657182E10</v>
      </c>
      <c r="T516" s="4">
        <v>1.728006E9</v>
      </c>
      <c r="U516" s="4">
        <v>1.0328553E10</v>
      </c>
      <c r="V516" s="4">
        <v>6.3831431E10</v>
      </c>
      <c r="X516" s="4">
        <v>8.846349E9</v>
      </c>
      <c r="Y516" s="4">
        <v>6.3831431E10</v>
      </c>
      <c r="Z516" s="4">
        <v>1.9369902E10</v>
      </c>
      <c r="AA516" s="4">
        <v>1.5243835E10</v>
      </c>
      <c r="AB516" s="4">
        <v>2.59365E8</v>
      </c>
      <c r="AC516" s="4">
        <v>9.063345E9</v>
      </c>
      <c r="AD516" s="4">
        <v>0.272</v>
      </c>
      <c r="AE516" s="4">
        <v>0.8406</v>
      </c>
      <c r="AF516" s="4">
        <v>0.1594</v>
      </c>
      <c r="AG516" s="4">
        <v>0.244</v>
      </c>
      <c r="AH516" s="4">
        <v>0.3014</v>
      </c>
    </row>
    <row r="517" ht="15.75" customHeight="1">
      <c r="A517" s="4" t="s">
        <v>193</v>
      </c>
      <c r="B517" s="4" t="s">
        <v>194</v>
      </c>
      <c r="C517" s="4">
        <v>2018.0</v>
      </c>
      <c r="D517" s="4">
        <f t="shared" si="1"/>
        <v>0.482313372</v>
      </c>
      <c r="E517" s="5">
        <v>139.149167</v>
      </c>
      <c r="F517" s="4">
        <f t="shared" si="42"/>
        <v>0.006358335141</v>
      </c>
      <c r="G517" s="9">
        <v>0.109298715856037</v>
      </c>
      <c r="H517" s="4">
        <f t="shared" si="2"/>
        <v>0.1029403807</v>
      </c>
      <c r="I517" s="4">
        <v>94.825</v>
      </c>
      <c r="J517" s="4">
        <v>0.443852303</v>
      </c>
      <c r="K517" s="4">
        <v>4.25</v>
      </c>
      <c r="L517" s="4">
        <v>0.04481940417</v>
      </c>
      <c r="M517" s="5">
        <v>0.089426</v>
      </c>
      <c r="N517" s="4">
        <v>182.8</v>
      </c>
      <c r="O517" s="5">
        <v>-0.157945</v>
      </c>
      <c r="Q517" s="5">
        <v>0.087145</v>
      </c>
      <c r="R517" s="5">
        <v>-0.192973</v>
      </c>
      <c r="S517" s="4">
        <v>6.5953154E10</v>
      </c>
      <c r="T517" s="4">
        <v>8.195417E9</v>
      </c>
      <c r="U517" s="4">
        <v>6.95973E9</v>
      </c>
      <c r="V517" s="4">
        <v>7.4076558E10</v>
      </c>
      <c r="X517" s="4">
        <v>6.763058E9</v>
      </c>
      <c r="Y517" s="4">
        <v>7.4076558E10</v>
      </c>
      <c r="Z517" s="4">
        <v>2.5214561E10</v>
      </c>
      <c r="AA517" s="4">
        <v>1.991341E10</v>
      </c>
      <c r="AB517" s="4">
        <v>1.8133E7</v>
      </c>
      <c r="AC517" s="4">
        <v>7.608199E9</v>
      </c>
      <c r="AD517" s="4">
        <v>0.272</v>
      </c>
      <c r="AE517" s="4">
        <v>0.8903</v>
      </c>
      <c r="AF517" s="4">
        <v>0.1097</v>
      </c>
      <c r="AG517" s="4">
        <v>0.2888</v>
      </c>
      <c r="AH517" s="4">
        <v>0.333</v>
      </c>
    </row>
    <row r="518" ht="15.75" customHeight="1">
      <c r="A518" s="4" t="s">
        <v>193</v>
      </c>
      <c r="B518" s="4" t="s">
        <v>194</v>
      </c>
      <c r="C518" s="4">
        <v>2019.0</v>
      </c>
      <c r="D518" s="4">
        <f t="shared" si="1"/>
        <v>0.09791405485</v>
      </c>
      <c r="E518" s="5">
        <v>142.634167</v>
      </c>
      <c r="F518" s="4">
        <f t="shared" si="42"/>
        <v>0.02504506549</v>
      </c>
      <c r="G518" s="9">
        <v>0.117745719106037</v>
      </c>
      <c r="H518" s="4">
        <f t="shared" si="2"/>
        <v>0.09270065362</v>
      </c>
      <c r="I518" s="4">
        <v>99.02499999999999</v>
      </c>
      <c r="J518" s="4">
        <v>0.04429211706</v>
      </c>
      <c r="K518" s="4">
        <v>7.79</v>
      </c>
      <c r="L518" s="4">
        <v>0.07866700328</v>
      </c>
      <c r="M518" s="5">
        <v>0.083247</v>
      </c>
      <c r="N518" s="4">
        <v>188.5</v>
      </c>
      <c r="O518" s="5">
        <v>-0.103477</v>
      </c>
      <c r="Q518" s="5">
        <v>0.146572</v>
      </c>
      <c r="R518" s="5">
        <v>-0.140062</v>
      </c>
      <c r="S518" s="4">
        <v>6.3664483E10</v>
      </c>
      <c r="T518" s="4">
        <v>5.4225E8</v>
      </c>
      <c r="U518" s="4">
        <v>8.052369E9</v>
      </c>
      <c r="V518" s="4">
        <v>7.0430167E10</v>
      </c>
      <c r="X518" s="4">
        <v>4.979685E9</v>
      </c>
      <c r="Y518" s="4">
        <v>7.0430167E10</v>
      </c>
      <c r="Z518" s="4">
        <v>1.4754764E10</v>
      </c>
      <c r="AA518" s="4">
        <v>1.1637548E10</v>
      </c>
      <c r="AB518" s="4">
        <v>1.1275E7</v>
      </c>
      <c r="AC518" s="4">
        <v>1.3910944E10</v>
      </c>
      <c r="AD518" s="4">
        <v>0.2088</v>
      </c>
      <c r="AE518" s="4">
        <v>0.9039</v>
      </c>
      <c r="AF518" s="4">
        <v>0.0961</v>
      </c>
      <c r="AG518" s="4">
        <v>0.1614</v>
      </c>
      <c r="AH518" s="4">
        <v>0.1796</v>
      </c>
    </row>
    <row r="519" ht="15.75" customHeight="1">
      <c r="A519" s="4" t="s">
        <v>193</v>
      </c>
      <c r="B519" s="4" t="s">
        <v>194</v>
      </c>
      <c r="C519" s="4">
        <v>2020.0</v>
      </c>
      <c r="D519" s="4">
        <f t="shared" si="1"/>
        <v>-0.1261643414</v>
      </c>
      <c r="E519" s="5">
        <v>152.78</v>
      </c>
      <c r="F519" s="4">
        <f t="shared" si="42"/>
        <v>0.07113185581</v>
      </c>
      <c r="G519" s="9">
        <v>0.141687059685592</v>
      </c>
      <c r="H519" s="4">
        <f t="shared" si="2"/>
        <v>0.07055520388</v>
      </c>
      <c r="I519" s="4">
        <v>88.48333333333333</v>
      </c>
      <c r="J519" s="4">
        <v>-0.106454599</v>
      </c>
      <c r="K519" s="4">
        <v>4.55</v>
      </c>
      <c r="L519" s="4">
        <v>0.05142211339</v>
      </c>
      <c r="M519" s="5">
        <v>-0.007465</v>
      </c>
      <c r="N519" s="4" t="s">
        <v>195</v>
      </c>
      <c r="O519" s="5">
        <v>-0.181802</v>
      </c>
      <c r="Q519" s="5">
        <v>0.143097</v>
      </c>
      <c r="R519" s="5">
        <v>-0.005631</v>
      </c>
      <c r="S519" s="4">
        <v>6.4144718E10</v>
      </c>
      <c r="U519" s="4">
        <v>7.686863E9</v>
      </c>
      <c r="V519" s="4">
        <v>7.3072277E10</v>
      </c>
      <c r="X519" s="4">
        <v>7.152817E9</v>
      </c>
      <c r="Y519" s="4">
        <v>7.3072277E10</v>
      </c>
      <c r="Z519" s="4">
        <v>1.0924985E10</v>
      </c>
      <c r="AA519" s="4">
        <v>8.606719E9</v>
      </c>
      <c r="AB519" s="4">
        <v>722000.0</v>
      </c>
      <c r="AC519" s="4">
        <v>8.130081E9</v>
      </c>
      <c r="AD519" s="4">
        <v>0.1533</v>
      </c>
      <c r="AE519" s="4">
        <v>0.8778</v>
      </c>
      <c r="AF519" s="4">
        <v>0.1222</v>
      </c>
      <c r="AG519" s="4">
        <v>0.12</v>
      </c>
      <c r="AH519" s="4">
        <v>0.1347</v>
      </c>
    </row>
    <row r="520" ht="15.75" customHeight="1">
      <c r="A520" s="4" t="s">
        <v>193</v>
      </c>
      <c r="B520" s="4" t="s">
        <v>194</v>
      </c>
      <c r="C520" s="4">
        <v>2021.0</v>
      </c>
      <c r="D520" s="4">
        <f t="shared" si="1"/>
        <v>0.2242560163</v>
      </c>
      <c r="E520" s="5">
        <v>143.334167</v>
      </c>
      <c r="F520" s="4">
        <f t="shared" si="42"/>
        <v>-0.06182637125</v>
      </c>
      <c r="G520" s="9">
        <v>0.398543479849648</v>
      </c>
      <c r="H520" s="4">
        <f t="shared" si="2"/>
        <v>0.4603698511</v>
      </c>
      <c r="I520" s="4">
        <v>94.30833333333334</v>
      </c>
      <c r="J520" s="4">
        <v>0.06583160671</v>
      </c>
      <c r="K520" s="4">
        <v>9.11</v>
      </c>
      <c r="L520" s="4">
        <v>0.09659803835</v>
      </c>
      <c r="M520" s="5">
        <v>-0.007775</v>
      </c>
      <c r="N520" s="4" t="s">
        <v>196</v>
      </c>
      <c r="O520" s="5">
        <v>-0.271703</v>
      </c>
      <c r="Q520" s="5">
        <v>0.057131</v>
      </c>
      <c r="R520" s="5">
        <v>-0.628586</v>
      </c>
      <c r="S520" s="4">
        <v>8.522406E10</v>
      </c>
      <c r="U520" s="4">
        <v>1.0099446E10</v>
      </c>
      <c r="V520" s="4">
        <v>1.10846799E11</v>
      </c>
      <c r="X520" s="4">
        <v>1.0466422E10</v>
      </c>
      <c r="Y520" s="4">
        <v>1.10846799E11</v>
      </c>
      <c r="Z520" s="4">
        <v>3.1954805E10</v>
      </c>
      <c r="AA520" s="4">
        <v>2.4870584E10</v>
      </c>
      <c r="AB520" s="4">
        <v>711000.0</v>
      </c>
      <c r="AC520" s="4">
        <v>1.6267248E10</v>
      </c>
      <c r="AD520" s="4">
        <v>0.1176</v>
      </c>
      <c r="AE520" s="4">
        <v>0.7688</v>
      </c>
      <c r="AF520" s="4">
        <v>0.2312</v>
      </c>
    </row>
    <row r="521" ht="15.75" customHeight="1">
      <c r="A521" s="4" t="s">
        <v>193</v>
      </c>
      <c r="B521" s="4" t="s">
        <v>194</v>
      </c>
      <c r="C521" s="4">
        <v>2022.0</v>
      </c>
      <c r="D521" s="4">
        <f t="shared" si="1"/>
        <v>0.005458953602</v>
      </c>
      <c r="E521" s="5">
        <v>127.691667</v>
      </c>
      <c r="F521" s="4">
        <f t="shared" si="42"/>
        <v>-0.1091330862</v>
      </c>
      <c r="G521" s="9">
        <v>-0.170138681536268</v>
      </c>
      <c r="H521" s="4">
        <f t="shared" si="2"/>
        <v>-0.06100559535</v>
      </c>
      <c r="I521" s="4">
        <v>79.84166666666667</v>
      </c>
      <c r="J521" s="4">
        <v>-0.1533975435</v>
      </c>
      <c r="K521" s="4">
        <v>3.97</v>
      </c>
      <c r="L521" s="4">
        <v>0.04972341092</v>
      </c>
      <c r="M521" s="5">
        <v>0.280733</v>
      </c>
      <c r="N521" s="4" t="s">
        <v>197</v>
      </c>
      <c r="O521" s="5">
        <v>-0.060831</v>
      </c>
      <c r="Q521" s="5">
        <v>0.132307</v>
      </c>
      <c r="R521" s="5">
        <v>-0.274576</v>
      </c>
      <c r="S521" s="4">
        <v>1.05470187E11</v>
      </c>
      <c r="T521" s="4">
        <v>1.3E10</v>
      </c>
      <c r="U521" s="4">
        <v>2.93531E9</v>
      </c>
      <c r="V521" s="4">
        <v>1.21254424E11</v>
      </c>
      <c r="X521" s="4">
        <v>1.0015024E10</v>
      </c>
      <c r="Y521" s="4">
        <v>1.21254424E11</v>
      </c>
      <c r="Z521" s="4">
        <v>3.4290269E10</v>
      </c>
      <c r="AA521" s="4">
        <v>2.7342204E10</v>
      </c>
      <c r="AB521" s="4">
        <v>1.62415E8</v>
      </c>
      <c r="AC521" s="4">
        <v>7.115265E9</v>
      </c>
      <c r="AD521" s="4">
        <v>0.2189</v>
      </c>
      <c r="AE521" s="4">
        <v>0.8698</v>
      </c>
      <c r="AF521" s="4">
        <v>0.1302</v>
      </c>
      <c r="AG521" s="4">
        <v>0.2356</v>
      </c>
      <c r="AH521" s="4">
        <v>0.2868</v>
      </c>
    </row>
    <row r="522" ht="15.75" customHeight="1">
      <c r="A522" s="4" t="s">
        <v>198</v>
      </c>
      <c r="B522" s="4" t="s">
        <v>199</v>
      </c>
      <c r="C522" s="4">
        <v>2010.0</v>
      </c>
      <c r="D522" s="4">
        <f t="shared" si="1"/>
        <v>0</v>
      </c>
      <c r="E522" s="5">
        <v>132.264167</v>
      </c>
      <c r="F522" s="4">
        <f>0</f>
        <v>0</v>
      </c>
      <c r="G522" s="6">
        <v>0.0</v>
      </c>
      <c r="H522" s="4">
        <f t="shared" si="2"/>
        <v>0</v>
      </c>
      <c r="I522" s="4">
        <v>17.11583333333333</v>
      </c>
      <c r="J522" s="4">
        <v>0.0</v>
      </c>
      <c r="K522" s="4">
        <v>0.0</v>
      </c>
      <c r="L522" s="4">
        <v>0.0</v>
      </c>
      <c r="M522" s="5">
        <v>0.0</v>
      </c>
      <c r="N522" s="4">
        <v>0.0</v>
      </c>
      <c r="O522" s="5">
        <v>0.0</v>
      </c>
      <c r="Q522" s="5">
        <v>0.0</v>
      </c>
      <c r="R522" s="5">
        <v>0.0</v>
      </c>
      <c r="S522" s="4">
        <v>3.6046289E10</v>
      </c>
      <c r="T522" s="4">
        <v>6.34976E8</v>
      </c>
      <c r="U522" s="4">
        <v>2.675654E9</v>
      </c>
      <c r="V522" s="4">
        <v>5.889289E10</v>
      </c>
      <c r="W522" s="4">
        <v>2.7283055E10</v>
      </c>
      <c r="X522" s="4">
        <v>1.3964683E10</v>
      </c>
      <c r="Y522" s="4">
        <v>5.889289E10</v>
      </c>
      <c r="Z522" s="4">
        <v>9.361447E9</v>
      </c>
      <c r="AA522" s="4">
        <v>7.174393E9</v>
      </c>
      <c r="AE522" s="4">
        <v>0.6121</v>
      </c>
      <c r="AG522" s="4">
        <v>0.1237</v>
      </c>
      <c r="AH522" s="4">
        <v>0.2214</v>
      </c>
    </row>
    <row r="523" ht="15.75" customHeight="1">
      <c r="A523" s="4" t="s">
        <v>198</v>
      </c>
      <c r="B523" s="4" t="s">
        <v>199</v>
      </c>
      <c r="C523" s="4">
        <v>2011.0</v>
      </c>
      <c r="D523" s="4">
        <f t="shared" si="1"/>
        <v>0.3723665867</v>
      </c>
      <c r="E523" s="5">
        <v>130.744167</v>
      </c>
      <c r="F523" s="4">
        <f t="shared" ref="F523:F534" si="43">(E523-E522)/E522</f>
        <v>-0.01149215267</v>
      </c>
      <c r="G523" s="7">
        <v>0.199348005442911</v>
      </c>
      <c r="H523" s="4">
        <f t="shared" si="2"/>
        <v>0.2108401581</v>
      </c>
      <c r="I523" s="4">
        <v>23.2925</v>
      </c>
      <c r="J523" s="4">
        <v>0.360874434</v>
      </c>
      <c r="K523" s="4">
        <v>0.0</v>
      </c>
      <c r="L523" s="4">
        <v>0.0</v>
      </c>
      <c r="M523" s="5">
        <v>-0.327468</v>
      </c>
      <c r="N523" s="4">
        <v>0.0</v>
      </c>
      <c r="O523" s="5">
        <v>-0.047093</v>
      </c>
      <c r="Q523" s="5">
        <v>-0.419859</v>
      </c>
      <c r="R523" s="5">
        <v>0.119553</v>
      </c>
      <c r="S523" s="4">
        <v>4.8454081E10</v>
      </c>
      <c r="T523" s="4">
        <v>1200000.0</v>
      </c>
      <c r="U523" s="4">
        <v>6.03981E9</v>
      </c>
      <c r="V523" s="4">
        <v>6.8410838E10</v>
      </c>
      <c r="W523" s="4">
        <v>3.9667176E10</v>
      </c>
      <c r="X523" s="4">
        <v>1.1652604E10</v>
      </c>
      <c r="Y523" s="4">
        <v>6.8410838E10</v>
      </c>
      <c r="Z523" s="4">
        <v>1.8324135E10</v>
      </c>
      <c r="AA523" s="4">
        <v>1.4413565E10</v>
      </c>
      <c r="AE523" s="4">
        <v>0.7083</v>
      </c>
      <c r="AG523" s="4">
        <v>0.2268</v>
      </c>
      <c r="AH523" s="4">
        <v>0.3417</v>
      </c>
    </row>
    <row r="524" ht="15.75" customHeight="1">
      <c r="A524" s="4" t="s">
        <v>198</v>
      </c>
      <c r="B524" s="4" t="s">
        <v>199</v>
      </c>
      <c r="C524" s="4">
        <v>2012.0</v>
      </c>
      <c r="D524" s="4">
        <f t="shared" si="1"/>
        <v>0.1972580908</v>
      </c>
      <c r="E524" s="5">
        <v>132.36</v>
      </c>
      <c r="F524" s="4">
        <f t="shared" si="43"/>
        <v>0.01235873873</v>
      </c>
      <c r="G524" s="7">
        <v>0.137235673119481</v>
      </c>
      <c r="H524" s="4">
        <f t="shared" si="2"/>
        <v>0.1248769344</v>
      </c>
      <c r="I524" s="4">
        <v>28.175</v>
      </c>
      <c r="J524" s="4">
        <v>0.2096168295</v>
      </c>
      <c r="K524" s="4">
        <v>0.0</v>
      </c>
      <c r="L524" s="4">
        <v>0.0</v>
      </c>
      <c r="M524" s="5">
        <v>0.069809</v>
      </c>
      <c r="N524" s="4">
        <v>0.0</v>
      </c>
      <c r="O524" s="5">
        <v>0.256641</v>
      </c>
      <c r="Q524" s="5">
        <v>-0.112509</v>
      </c>
      <c r="R524" s="5">
        <v>0.659297</v>
      </c>
      <c r="S524" s="4">
        <v>5.9636637E10</v>
      </c>
      <c r="U524" s="4">
        <v>4.849239E9</v>
      </c>
      <c r="V524" s="4">
        <v>7.5055286E10</v>
      </c>
      <c r="W524" s="4">
        <v>5.0980934E10</v>
      </c>
      <c r="X524" s="4">
        <v>1.1165218E10</v>
      </c>
      <c r="Y524" s="4">
        <v>7.5055286E10</v>
      </c>
      <c r="Z524" s="4">
        <v>2.0802993E10</v>
      </c>
      <c r="AA524" s="4">
        <v>1.6953534E10</v>
      </c>
      <c r="AB524" s="4">
        <v>1.784764E9</v>
      </c>
      <c r="AC524" s="4">
        <v>3.909732E9</v>
      </c>
      <c r="AD524" s="4">
        <v>0.2061</v>
      </c>
      <c r="AE524" s="4">
        <v>0.7946</v>
      </c>
      <c r="AF524" s="4">
        <v>0.2088</v>
      </c>
      <c r="AG524" s="4">
        <v>0.2363</v>
      </c>
      <c r="AH524" s="4">
        <v>0.3149</v>
      </c>
    </row>
    <row r="525" ht="15.75" customHeight="1">
      <c r="A525" s="4" t="s">
        <v>198</v>
      </c>
      <c r="B525" s="4" t="s">
        <v>199</v>
      </c>
      <c r="C525" s="4">
        <v>2013.0</v>
      </c>
      <c r="D525" s="4">
        <f t="shared" si="1"/>
        <v>-0.0954418919</v>
      </c>
      <c r="E525" s="5">
        <v>135.863333</v>
      </c>
      <c r="F525" s="4">
        <f t="shared" si="43"/>
        <v>0.02646821547</v>
      </c>
      <c r="G525" s="7">
        <v>-0.0147454126009796</v>
      </c>
      <c r="H525" s="4">
        <f t="shared" si="2"/>
        <v>-0.04121362807</v>
      </c>
      <c r="I525" s="4">
        <v>26.23166666666667</v>
      </c>
      <c r="J525" s="4">
        <v>-0.06897367643</v>
      </c>
      <c r="K525" s="4">
        <v>0.0</v>
      </c>
      <c r="L525" s="4">
        <v>0.0</v>
      </c>
      <c r="M525" s="5">
        <v>0.199688</v>
      </c>
      <c r="N525" s="4">
        <v>0.0</v>
      </c>
      <c r="O525" s="5">
        <v>-0.238449</v>
      </c>
      <c r="Q525" s="5">
        <v>0.059899</v>
      </c>
      <c r="R525" s="5">
        <v>-0.196183</v>
      </c>
      <c r="S525" s="4">
        <v>6.0733582E10</v>
      </c>
      <c r="U525" s="4">
        <v>2.878229E9</v>
      </c>
      <c r="V525" s="4">
        <v>8.0875392E10</v>
      </c>
      <c r="X525" s="4">
        <v>1.7505942E10</v>
      </c>
      <c r="Y525" s="4">
        <v>8.0875392E10</v>
      </c>
      <c r="Z525" s="4">
        <v>8.569351E9</v>
      </c>
      <c r="AA525" s="4">
        <v>6.089113E9</v>
      </c>
      <c r="AB525" s="4">
        <v>7.7452E7</v>
      </c>
      <c r="AC525" s="4">
        <v>4.582939E9</v>
      </c>
      <c r="AD525" s="4">
        <v>0.1212</v>
      </c>
      <c r="AE525" s="4">
        <v>0.751</v>
      </c>
      <c r="AF525" s="4">
        <v>0.2532</v>
      </c>
      <c r="AG525" s="4">
        <v>0.0781</v>
      </c>
      <c r="AH525" s="4">
        <v>0.1017</v>
      </c>
    </row>
    <row r="526" ht="15.75" customHeight="1">
      <c r="A526" s="4" t="s">
        <v>198</v>
      </c>
      <c r="B526" s="4" t="s">
        <v>199</v>
      </c>
      <c r="C526" s="4">
        <v>2014.0</v>
      </c>
      <c r="D526" s="4">
        <f t="shared" si="1"/>
        <v>-0.05600081228</v>
      </c>
      <c r="E526" s="5">
        <v>123.591667</v>
      </c>
      <c r="F526" s="4">
        <f t="shared" si="43"/>
        <v>-0.09032360482</v>
      </c>
      <c r="G526" s="7">
        <v>0.0141065102272962</v>
      </c>
      <c r="H526" s="4">
        <f t="shared" si="2"/>
        <v>0.1044301151</v>
      </c>
      <c r="I526" s="4">
        <v>22.39333333333333</v>
      </c>
      <c r="J526" s="4">
        <v>-0.1463244171</v>
      </c>
      <c r="K526" s="4">
        <v>0.0</v>
      </c>
      <c r="L526" s="4">
        <v>0.0</v>
      </c>
      <c r="M526" s="5">
        <v>0.296735</v>
      </c>
      <c r="N526" s="4">
        <v>0.0</v>
      </c>
      <c r="O526" s="5">
        <v>-0.154721</v>
      </c>
      <c r="Q526" s="5">
        <v>0.00401</v>
      </c>
      <c r="R526" s="5">
        <v>-0.240911</v>
      </c>
      <c r="S526" s="4">
        <v>6.8235665E10</v>
      </c>
      <c r="U526" s="4">
        <v>6.909546E9</v>
      </c>
      <c r="V526" s="4">
        <v>8.7191585E10</v>
      </c>
      <c r="X526" s="4">
        <v>1.5844946E10</v>
      </c>
      <c r="Y526" s="4">
        <v>8.7191585E10</v>
      </c>
      <c r="Z526" s="4">
        <v>1.168907E10</v>
      </c>
      <c r="AA526" s="4">
        <v>9.269155E9</v>
      </c>
      <c r="AB526" s="4">
        <v>3.7669E7</v>
      </c>
      <c r="AC526" s="4">
        <v>1.793737E9</v>
      </c>
      <c r="AD526" s="4">
        <v>0.1654</v>
      </c>
      <c r="AE526" s="4">
        <v>0.7826</v>
      </c>
      <c r="AF526" s="4">
        <v>0.2222</v>
      </c>
      <c r="AG526" s="4">
        <v>0.1103</v>
      </c>
      <c r="AH526" s="4">
        <v>0.1446</v>
      </c>
    </row>
    <row r="527" ht="15.75" customHeight="1">
      <c r="A527" s="4" t="s">
        <v>198</v>
      </c>
      <c r="B527" s="4" t="s">
        <v>199</v>
      </c>
      <c r="C527" s="4">
        <v>2015.0</v>
      </c>
      <c r="D527" s="4">
        <f t="shared" si="1"/>
        <v>0.5389940846</v>
      </c>
      <c r="E527" s="5">
        <v>117.861667</v>
      </c>
      <c r="F527" s="4">
        <f t="shared" si="43"/>
        <v>-0.04636234901</v>
      </c>
      <c r="G527" s="7">
        <v>0.34253284670234</v>
      </c>
      <c r="H527" s="4">
        <f t="shared" si="2"/>
        <v>0.3888951957</v>
      </c>
      <c r="I527" s="4">
        <v>33.425</v>
      </c>
      <c r="J527" s="4">
        <v>0.4926317356</v>
      </c>
      <c r="K527" s="4">
        <v>0.0</v>
      </c>
      <c r="L527" s="4">
        <v>0.0</v>
      </c>
      <c r="M527" s="5">
        <v>0.04426</v>
      </c>
      <c r="N527" s="4">
        <v>0.0</v>
      </c>
      <c r="O527" s="5">
        <v>0.050685</v>
      </c>
      <c r="Q527" s="5">
        <v>0.090932</v>
      </c>
      <c r="R527" s="5">
        <v>0.182306</v>
      </c>
      <c r="S527" s="4">
        <v>9.1979514E10</v>
      </c>
      <c r="T527" s="4">
        <v>8.83809E8</v>
      </c>
      <c r="U527" s="4">
        <v>1.1964359E10</v>
      </c>
      <c r="V527" s="4">
        <v>1.07119159E11</v>
      </c>
      <c r="X527" s="4">
        <v>1.3300917E10</v>
      </c>
      <c r="Y527" s="4">
        <v>1.07119159E11</v>
      </c>
      <c r="Z527" s="4">
        <v>3.3642606E10</v>
      </c>
      <c r="AA527" s="4">
        <v>2.6482585E10</v>
      </c>
      <c r="AB527" s="4">
        <v>6.9646E7</v>
      </c>
      <c r="AC527" s="4">
        <v>2.702857E9</v>
      </c>
      <c r="AD527" s="4">
        <v>0.2802</v>
      </c>
      <c r="AE527" s="4">
        <v>0.8587</v>
      </c>
      <c r="AF527" s="4">
        <v>0.1459</v>
      </c>
      <c r="AG527" s="4">
        <v>0.2726</v>
      </c>
      <c r="AH527" s="4">
        <v>0.3325</v>
      </c>
    </row>
    <row r="528" ht="15.75" customHeight="1">
      <c r="A528" s="4" t="s">
        <v>198</v>
      </c>
      <c r="B528" s="4" t="s">
        <v>199</v>
      </c>
      <c r="C528" s="4">
        <v>2016.0</v>
      </c>
      <c r="D528" s="4">
        <f t="shared" si="1"/>
        <v>0.6615653841</v>
      </c>
      <c r="E528" s="5">
        <v>131.215833</v>
      </c>
      <c r="F528" s="4">
        <f t="shared" si="43"/>
        <v>0.1133037258</v>
      </c>
      <c r="G528" s="7">
        <v>0.280707254197166</v>
      </c>
      <c r="H528" s="4">
        <f t="shared" si="2"/>
        <v>0.1674035284</v>
      </c>
      <c r="I528" s="4">
        <v>59.325</v>
      </c>
      <c r="J528" s="4">
        <v>0.7748691099</v>
      </c>
      <c r="K528" s="4">
        <v>0.0</v>
      </c>
      <c r="L528" s="4">
        <v>0.0</v>
      </c>
      <c r="M528" s="5">
        <v>0.073739</v>
      </c>
      <c r="N528" s="4">
        <v>0.0</v>
      </c>
      <c r="O528" s="5">
        <v>0.031798</v>
      </c>
      <c r="Q528" s="5">
        <v>-0.114467</v>
      </c>
      <c r="R528" s="5">
        <v>0.128527</v>
      </c>
      <c r="S528" s="4">
        <v>1.08746913E11</v>
      </c>
      <c r="U528" s="4">
        <v>6.893809E9</v>
      </c>
      <c r="V528" s="4">
        <v>1.28315616E11</v>
      </c>
      <c r="X528" s="4">
        <v>1.7289875E10</v>
      </c>
      <c r="Y528" s="4">
        <v>1.28315616E11</v>
      </c>
      <c r="Z528" s="4">
        <v>3.1767029E10</v>
      </c>
      <c r="AA528" s="4">
        <v>2.5052012E10</v>
      </c>
      <c r="AB528" s="4">
        <v>2.4743E8</v>
      </c>
      <c r="AC528" s="4">
        <v>7.926791E9</v>
      </c>
      <c r="AD528" s="4">
        <v>0.3083</v>
      </c>
      <c r="AE528" s="4">
        <v>0.8475</v>
      </c>
      <c r="AF528" s="4">
        <v>0.1561</v>
      </c>
      <c r="AG528" s="4">
        <v>0.213</v>
      </c>
      <c r="AH528" s="4">
        <v>0.2511</v>
      </c>
    </row>
    <row r="529" ht="15.75" customHeight="1">
      <c r="A529" s="4" t="s">
        <v>198</v>
      </c>
      <c r="B529" s="4" t="s">
        <v>199</v>
      </c>
      <c r="C529" s="4">
        <v>2017.0</v>
      </c>
      <c r="D529" s="4">
        <f t="shared" si="1"/>
        <v>-0.1474529635</v>
      </c>
      <c r="E529" s="5">
        <v>138.27</v>
      </c>
      <c r="F529" s="4">
        <f t="shared" si="43"/>
        <v>0.0537600291</v>
      </c>
      <c r="G529" s="7">
        <v>0.157164658655981</v>
      </c>
      <c r="H529" s="4">
        <f t="shared" si="2"/>
        <v>0.1034046296</v>
      </c>
      <c r="I529" s="4">
        <v>53.76666666666667</v>
      </c>
      <c r="J529" s="4">
        <v>-0.0936929344</v>
      </c>
      <c r="K529" s="4">
        <v>0.0</v>
      </c>
      <c r="L529" s="4">
        <v>0.0</v>
      </c>
      <c r="M529" s="5">
        <v>0.047539</v>
      </c>
      <c r="N529" s="4">
        <v>0.0</v>
      </c>
      <c r="O529" s="5">
        <v>0.077376</v>
      </c>
      <c r="Q529" s="5">
        <v>0.083291</v>
      </c>
      <c r="R529" s="5">
        <v>0.057365</v>
      </c>
      <c r="S529" s="4">
        <v>1.32421303E11</v>
      </c>
      <c r="U529" s="4">
        <v>2.412136E10</v>
      </c>
      <c r="V529" s="4">
        <v>1.45660555E11</v>
      </c>
      <c r="X529" s="4">
        <v>1.0575154E10</v>
      </c>
      <c r="Y529" s="4">
        <v>1.45660555E11</v>
      </c>
      <c r="Z529" s="4">
        <v>3.0111997E10</v>
      </c>
      <c r="AA529" s="4">
        <v>2.3703369E10</v>
      </c>
      <c r="AB529" s="4">
        <v>2.31449E8</v>
      </c>
      <c r="AC529" s="4">
        <v>1261000.0</v>
      </c>
      <c r="AD529" s="4">
        <v>0.3642</v>
      </c>
      <c r="AE529" s="4">
        <v>0.9091</v>
      </c>
      <c r="AF529" s="4">
        <v>0.0938</v>
      </c>
      <c r="AG529" s="4">
        <v>0.173</v>
      </c>
      <c r="AH529" s="4">
        <v>0.1973</v>
      </c>
    </row>
    <row r="530" ht="15.75" customHeight="1">
      <c r="A530" s="4" t="s">
        <v>198</v>
      </c>
      <c r="B530" s="4" t="s">
        <v>199</v>
      </c>
      <c r="C530" s="4">
        <v>2018.0</v>
      </c>
      <c r="D530" s="4">
        <f t="shared" si="1"/>
        <v>0.08167638278</v>
      </c>
      <c r="E530" s="5">
        <v>139.149167</v>
      </c>
      <c r="F530" s="4">
        <f t="shared" si="43"/>
        <v>0.006358335141</v>
      </c>
      <c r="G530" s="7">
        <v>0.109298715856037</v>
      </c>
      <c r="H530" s="4">
        <f t="shared" si="2"/>
        <v>0.1029403807</v>
      </c>
      <c r="I530" s="4">
        <v>58.5</v>
      </c>
      <c r="J530" s="4">
        <v>0.08803471792</v>
      </c>
      <c r="K530" s="4">
        <v>0.0</v>
      </c>
      <c r="L530" s="4">
        <v>0.0</v>
      </c>
      <c r="M530" s="5">
        <v>0.089426</v>
      </c>
      <c r="N530" s="4">
        <v>0.0</v>
      </c>
      <c r="O530" s="5">
        <v>-0.157945</v>
      </c>
      <c r="Q530" s="5">
        <v>0.087145</v>
      </c>
      <c r="R530" s="5">
        <v>-0.192973</v>
      </c>
      <c r="S530" s="4">
        <v>1.56646216E11</v>
      </c>
      <c r="T530" s="4">
        <v>1.5E10</v>
      </c>
      <c r="U530" s="4">
        <v>3.0566671E10</v>
      </c>
      <c r="V530" s="4">
        <v>2.13429333E11</v>
      </c>
      <c r="X530" s="4">
        <v>1.6187546E10</v>
      </c>
      <c r="Y530" s="4">
        <v>2.13429333E11</v>
      </c>
      <c r="Z530" s="4">
        <v>3.0762176E10</v>
      </c>
      <c r="AA530" s="4">
        <v>2.4252001E10</v>
      </c>
      <c r="AB530" s="4">
        <v>2.15743E8</v>
      </c>
      <c r="AC530" s="4">
        <v>376000.0</v>
      </c>
      <c r="AD530" s="4">
        <v>0.4503</v>
      </c>
      <c r="AE530" s="4">
        <v>0.7339</v>
      </c>
      <c r="AF530" s="4">
        <v>0.2679</v>
      </c>
      <c r="AG530" s="4">
        <v>0.1351</v>
      </c>
      <c r="AH530" s="4">
        <v>0.1683</v>
      </c>
    </row>
    <row r="531" ht="15.75" customHeight="1">
      <c r="A531" s="4" t="s">
        <v>198</v>
      </c>
      <c r="B531" s="4" t="s">
        <v>199</v>
      </c>
      <c r="C531" s="4">
        <v>2019.0</v>
      </c>
      <c r="D531" s="4">
        <f t="shared" si="1"/>
        <v>0.5973238591</v>
      </c>
      <c r="E531" s="5">
        <v>142.634167</v>
      </c>
      <c r="F531" s="4">
        <f t="shared" si="43"/>
        <v>0.02504506549</v>
      </c>
      <c r="G531" s="7">
        <v>0.117745719106037</v>
      </c>
      <c r="H531" s="4">
        <f t="shared" si="2"/>
        <v>0.09270065362</v>
      </c>
      <c r="I531" s="4">
        <v>80.39999999999999</v>
      </c>
      <c r="J531" s="4">
        <v>0.3743589744</v>
      </c>
      <c r="K531" s="4">
        <v>19.94</v>
      </c>
      <c r="L531" s="4">
        <v>0.2480099502</v>
      </c>
      <c r="M531" s="5">
        <v>0.083247</v>
      </c>
      <c r="N531" s="4">
        <v>0.0</v>
      </c>
      <c r="O531" s="5">
        <v>-0.103477</v>
      </c>
      <c r="Q531" s="5">
        <v>0.146572</v>
      </c>
      <c r="R531" s="5">
        <v>-0.140062</v>
      </c>
      <c r="S531" s="4">
        <v>1.43031297E11</v>
      </c>
      <c r="U531" s="4">
        <v>3.4074057E10</v>
      </c>
      <c r="V531" s="4">
        <v>2.15794422E11</v>
      </c>
      <c r="X531" s="4">
        <v>1.3186503E10</v>
      </c>
      <c r="Y531" s="4">
        <v>2.15794422E11</v>
      </c>
      <c r="Z531" s="4">
        <v>2.979098E10</v>
      </c>
      <c r="AA531" s="4">
        <v>2.370763E10</v>
      </c>
      <c r="AB531" s="4">
        <v>2.63367E8</v>
      </c>
      <c r="AC531" s="4">
        <v>3.6413515E10</v>
      </c>
      <c r="AD531" s="4">
        <v>0.246</v>
      </c>
      <c r="AE531" s="4">
        <v>0.6628</v>
      </c>
      <c r="AF531" s="4">
        <v>0.3389</v>
      </c>
      <c r="AG531" s="4">
        <v>0.1112</v>
      </c>
      <c r="AH531" s="4">
        <v>0.1591</v>
      </c>
    </row>
    <row r="532" ht="15.75" customHeight="1">
      <c r="A532" s="4" t="s">
        <v>198</v>
      </c>
      <c r="B532" s="4" t="s">
        <v>199</v>
      </c>
      <c r="C532" s="4">
        <v>2020.0</v>
      </c>
      <c r="D532" s="4">
        <f t="shared" si="1"/>
        <v>0.1996490333</v>
      </c>
      <c r="E532" s="5">
        <v>152.78</v>
      </c>
      <c r="F532" s="4">
        <f t="shared" si="43"/>
        <v>0.07113185581</v>
      </c>
      <c r="G532" s="7">
        <v>0.141687059685592</v>
      </c>
      <c r="H532" s="4">
        <f t="shared" si="2"/>
        <v>0.07055520388</v>
      </c>
      <c r="I532" s="4">
        <v>94.45</v>
      </c>
      <c r="J532" s="4">
        <v>0.1747512438</v>
      </c>
      <c r="K532" s="4">
        <v>9.07</v>
      </c>
      <c r="L532" s="4">
        <v>0.09602964531</v>
      </c>
      <c r="M532" s="5">
        <v>-0.007465</v>
      </c>
      <c r="N532" s="4" t="s">
        <v>200</v>
      </c>
      <c r="O532" s="5">
        <v>-0.181802</v>
      </c>
      <c r="Q532" s="5">
        <v>0.143097</v>
      </c>
      <c r="R532" s="5">
        <v>-0.005631</v>
      </c>
      <c r="S532" s="4">
        <v>1.30846271E11</v>
      </c>
      <c r="T532" s="4">
        <v>1.7855757E10</v>
      </c>
      <c r="U532" s="4">
        <v>1.5410393E10</v>
      </c>
      <c r="V532" s="4">
        <v>2.62554182E11</v>
      </c>
      <c r="X532" s="4">
        <v>2.452758E10</v>
      </c>
      <c r="Y532" s="4">
        <v>2.62554182E11</v>
      </c>
      <c r="Z532" s="4">
        <v>5.216344E9</v>
      </c>
      <c r="AA532" s="4">
        <v>4.448026E9</v>
      </c>
      <c r="AB532" s="4">
        <v>4.41406E8</v>
      </c>
      <c r="AC532" s="4">
        <v>1.656086E10</v>
      </c>
      <c r="AD532" s="4">
        <v>0.1773</v>
      </c>
      <c r="AE532" s="4">
        <v>0.4984</v>
      </c>
      <c r="AF532" s="4">
        <v>0.5029</v>
      </c>
      <c r="AG532" s="4">
        <v>0.0186</v>
      </c>
      <c r="AH532" s="4">
        <v>0.0326</v>
      </c>
    </row>
    <row r="533" ht="15.75" customHeight="1">
      <c r="A533" s="4" t="s">
        <v>198</v>
      </c>
      <c r="B533" s="4" t="s">
        <v>199</v>
      </c>
      <c r="C533" s="4">
        <v>2021.0</v>
      </c>
      <c r="D533" s="4">
        <f t="shared" si="1"/>
        <v>0.314594989</v>
      </c>
      <c r="E533" s="5">
        <v>143.334167</v>
      </c>
      <c r="F533" s="4">
        <f t="shared" si="43"/>
        <v>-0.06182637125</v>
      </c>
      <c r="G533" s="7">
        <v>0.398543479849648</v>
      </c>
      <c r="H533" s="4">
        <f t="shared" si="2"/>
        <v>0.4603698511</v>
      </c>
      <c r="I533" s="4">
        <v>109.4625</v>
      </c>
      <c r="J533" s="4">
        <v>0.1589465326</v>
      </c>
      <c r="K533" s="4">
        <v>10.27</v>
      </c>
      <c r="L533" s="4">
        <v>0.09382208519</v>
      </c>
      <c r="M533" s="5">
        <v>-0.007775</v>
      </c>
      <c r="N533" s="4" t="s">
        <v>201</v>
      </c>
      <c r="O533" s="5">
        <v>-0.271703</v>
      </c>
      <c r="Q533" s="5">
        <v>0.057131</v>
      </c>
      <c r="R533" s="5">
        <v>-0.628586</v>
      </c>
      <c r="S533" s="4">
        <v>1.52774476E11</v>
      </c>
      <c r="U533" s="4">
        <v>2.5181041E10</v>
      </c>
      <c r="V533" s="4">
        <v>3.0989032E11</v>
      </c>
      <c r="X533" s="4">
        <v>2.568314E10</v>
      </c>
      <c r="Y533" s="4">
        <v>3.0989032E11</v>
      </c>
      <c r="Z533" s="4">
        <v>5.3251754E10</v>
      </c>
      <c r="AA533" s="4">
        <v>4.182077E10</v>
      </c>
      <c r="AD533" s="4">
        <v>0.1362</v>
      </c>
      <c r="AE533" s="4">
        <v>0.493</v>
      </c>
      <c r="AF533" s="4">
        <v>0.508</v>
      </c>
      <c r="AG533" s="4">
        <v>0.1465</v>
      </c>
      <c r="AH533" s="4">
        <v>0.2967</v>
      </c>
    </row>
    <row r="534" ht="15.75" customHeight="1">
      <c r="A534" s="4" t="s">
        <v>198</v>
      </c>
      <c r="B534" s="4" t="s">
        <v>199</v>
      </c>
      <c r="C534" s="4">
        <v>2022.0</v>
      </c>
      <c r="D534" s="4">
        <f t="shared" si="1"/>
        <v>-0.06925516102</v>
      </c>
      <c r="E534" s="5">
        <v>127.691667</v>
      </c>
      <c r="F534" s="4">
        <f t="shared" si="43"/>
        <v>-0.1091330862</v>
      </c>
      <c r="G534" s="7">
        <v>-0.170138681536268</v>
      </c>
      <c r="H534" s="4">
        <f t="shared" si="2"/>
        <v>-0.06100559535</v>
      </c>
      <c r="I534" s="4">
        <v>89.02083333333333</v>
      </c>
      <c r="J534" s="4">
        <v>-0.1867458414</v>
      </c>
      <c r="K534" s="4">
        <v>0.744</v>
      </c>
      <c r="L534" s="4">
        <v>0.008357594196</v>
      </c>
      <c r="M534" s="5">
        <v>0.280733</v>
      </c>
      <c r="N534" s="4" t="s">
        <v>202</v>
      </c>
      <c r="O534" s="5">
        <v>-0.060831</v>
      </c>
      <c r="Q534" s="5">
        <v>0.132307</v>
      </c>
      <c r="R534" s="5">
        <v>-0.274576</v>
      </c>
      <c r="S534" s="4">
        <v>2.16813088E11</v>
      </c>
      <c r="T534" s="4">
        <v>2.2142333E10</v>
      </c>
      <c r="U534" s="4">
        <v>1.0866765E10</v>
      </c>
      <c r="V534" s="4">
        <v>3.60195018E11</v>
      </c>
      <c r="X534" s="4">
        <v>2.9765435E10</v>
      </c>
      <c r="Y534" s="4">
        <v>3.60195018E11</v>
      </c>
      <c r="Z534" s="4">
        <v>5.9401754E10</v>
      </c>
      <c r="AA534" s="4">
        <v>4.7844138E10</v>
      </c>
      <c r="AB534" s="4">
        <v>1.236718E9</v>
      </c>
      <c r="AC534" s="4">
        <v>1.619083E9</v>
      </c>
      <c r="AD534" s="4">
        <v>0.1318</v>
      </c>
      <c r="AE534" s="4">
        <v>0.6019</v>
      </c>
      <c r="AF534" s="4">
        <v>0.3988</v>
      </c>
      <c r="AG534" s="4">
        <v>0.1383</v>
      </c>
      <c r="AH534" s="4">
        <v>0.2475</v>
      </c>
    </row>
    <row r="535" ht="15.75" customHeight="1">
      <c r="A535" s="4" t="s">
        <v>203</v>
      </c>
      <c r="B535" s="4" t="s">
        <v>204</v>
      </c>
      <c r="C535" s="4">
        <v>2010.0</v>
      </c>
      <c r="D535" s="4">
        <f t="shared" si="1"/>
        <v>0</v>
      </c>
      <c r="E535" s="5">
        <v>132.264167</v>
      </c>
      <c r="F535" s="4">
        <f>0</f>
        <v>0</v>
      </c>
      <c r="G535" s="9">
        <v>0.0</v>
      </c>
      <c r="H535" s="4">
        <f t="shared" si="2"/>
        <v>0</v>
      </c>
      <c r="I535" s="4">
        <v>0.0</v>
      </c>
      <c r="J535" s="4">
        <v>0.0</v>
      </c>
      <c r="K535" s="4">
        <v>0.0</v>
      </c>
      <c r="L535" s="4">
        <v>0.0</v>
      </c>
      <c r="M535" s="5">
        <v>0.0</v>
      </c>
      <c r="N535" s="4">
        <v>0.0</v>
      </c>
      <c r="O535" s="5">
        <v>0.0</v>
      </c>
      <c r="Q535" s="5">
        <v>0.0</v>
      </c>
      <c r="R535" s="5">
        <v>0.0</v>
      </c>
      <c r="S535" s="4">
        <v>2.387446E9</v>
      </c>
      <c r="U535" s="4">
        <v>32000.0</v>
      </c>
      <c r="V535" s="4">
        <v>2.403741E9</v>
      </c>
      <c r="W535" s="4">
        <v>472000.0</v>
      </c>
      <c r="X535" s="4">
        <v>1.6295E7</v>
      </c>
      <c r="Y535" s="4">
        <v>2.403741E9</v>
      </c>
      <c r="Z535" s="4">
        <v>1508000.0</v>
      </c>
      <c r="AA535" s="4">
        <v>472000.0</v>
      </c>
      <c r="AE535" s="4">
        <v>0.9932</v>
      </c>
      <c r="AG535" s="4">
        <v>4.0E-4</v>
      </c>
      <c r="AH535" s="4">
        <v>4.0E-4</v>
      </c>
    </row>
    <row r="536" ht="15.75" customHeight="1">
      <c r="A536" s="4" t="s">
        <v>203</v>
      </c>
      <c r="B536" s="4" t="s">
        <v>204</v>
      </c>
      <c r="C536" s="4">
        <v>2011.0</v>
      </c>
      <c r="D536" s="4">
        <f t="shared" si="1"/>
        <v>0.01149215267</v>
      </c>
      <c r="E536" s="5">
        <v>130.744167</v>
      </c>
      <c r="F536" s="4">
        <f t="shared" ref="F536:F547" si="44">(E536-E535)/E535</f>
        <v>-0.01149215267</v>
      </c>
      <c r="G536" s="9">
        <v>0.199348005442911</v>
      </c>
      <c r="H536" s="4">
        <f t="shared" si="2"/>
        <v>0.2108401581</v>
      </c>
      <c r="I536" s="4">
        <v>0.0</v>
      </c>
      <c r="J536" s="4">
        <v>0.0</v>
      </c>
      <c r="K536" s="4">
        <v>0.0</v>
      </c>
      <c r="L536" s="4">
        <v>0.0</v>
      </c>
      <c r="M536" s="5">
        <v>-0.327468</v>
      </c>
      <c r="N536" s="4">
        <v>0.0</v>
      </c>
      <c r="O536" s="5">
        <v>-0.047093</v>
      </c>
      <c r="Q536" s="5">
        <v>-0.419859</v>
      </c>
      <c r="R536" s="5">
        <v>0.119553</v>
      </c>
      <c r="S536" s="4">
        <v>2.387603E9</v>
      </c>
      <c r="U536" s="4">
        <v>5000.0</v>
      </c>
      <c r="V536" s="4">
        <v>2.437907E9</v>
      </c>
      <c r="W536" s="4">
        <v>629000.0</v>
      </c>
      <c r="X536" s="4">
        <v>5.0304E7</v>
      </c>
      <c r="Y536" s="4">
        <v>2.437907E9</v>
      </c>
      <c r="Z536" s="4">
        <v>1067000.0</v>
      </c>
      <c r="AA536" s="4">
        <v>156000.0</v>
      </c>
      <c r="AE536" s="4">
        <v>0.9794</v>
      </c>
      <c r="AG536" s="4">
        <v>1.0E-4</v>
      </c>
      <c r="AH536" s="4">
        <v>1.0E-4</v>
      </c>
    </row>
    <row r="537" ht="15.75" customHeight="1">
      <c r="A537" s="4" t="s">
        <v>203</v>
      </c>
      <c r="B537" s="4" t="s">
        <v>204</v>
      </c>
      <c r="C537" s="4">
        <v>2012.0</v>
      </c>
      <c r="D537" s="4">
        <f t="shared" si="1"/>
        <v>-0.01235873873</v>
      </c>
      <c r="E537" s="5">
        <v>132.36</v>
      </c>
      <c r="F537" s="4">
        <f t="shared" si="44"/>
        <v>0.01235873873</v>
      </c>
      <c r="G537" s="9">
        <v>0.137235673119481</v>
      </c>
      <c r="H537" s="4">
        <f t="shared" si="2"/>
        <v>0.1248769344</v>
      </c>
      <c r="I537" s="4">
        <v>0.0</v>
      </c>
      <c r="J537" s="4">
        <v>0.0</v>
      </c>
      <c r="K537" s="4">
        <v>0.0</v>
      </c>
      <c r="L537" s="4">
        <v>0.0</v>
      </c>
      <c r="M537" s="5">
        <v>0.069809</v>
      </c>
      <c r="N537" s="4">
        <v>0.0</v>
      </c>
      <c r="O537" s="5">
        <v>0.256641</v>
      </c>
      <c r="Q537" s="5">
        <v>-0.112509</v>
      </c>
      <c r="R537" s="5">
        <v>0.659297</v>
      </c>
      <c r="S537" s="4">
        <v>2.406508E9</v>
      </c>
      <c r="U537" s="4">
        <v>15000.0</v>
      </c>
      <c r="V537" s="4">
        <v>2.407046E9</v>
      </c>
      <c r="Y537" s="4">
        <v>2.407046E9</v>
      </c>
      <c r="Z537" s="4">
        <v>1.1255E7</v>
      </c>
      <c r="AA537" s="4">
        <v>9005000.0</v>
      </c>
      <c r="AD537" s="4">
        <v>0.0</v>
      </c>
      <c r="AE537" s="4">
        <v>0.9998</v>
      </c>
      <c r="AG537" s="4">
        <v>0.0037</v>
      </c>
      <c r="AH537" s="4">
        <v>0.0038</v>
      </c>
    </row>
    <row r="538" ht="15.75" customHeight="1">
      <c r="A538" s="4" t="s">
        <v>203</v>
      </c>
      <c r="B538" s="4" t="s">
        <v>204</v>
      </c>
      <c r="C538" s="4">
        <v>2013.0</v>
      </c>
      <c r="D538" s="4">
        <f t="shared" si="1"/>
        <v>-0.02646821547</v>
      </c>
      <c r="E538" s="5">
        <v>135.863333</v>
      </c>
      <c r="F538" s="4">
        <f t="shared" si="44"/>
        <v>0.02646821547</v>
      </c>
      <c r="G538" s="9">
        <v>-0.0147454126009796</v>
      </c>
      <c r="H538" s="4">
        <f t="shared" si="2"/>
        <v>-0.04121362807</v>
      </c>
      <c r="I538" s="4">
        <v>0.0</v>
      </c>
      <c r="J538" s="4">
        <v>0.0</v>
      </c>
      <c r="K538" s="4">
        <v>0.0</v>
      </c>
      <c r="L538" s="4">
        <v>0.0</v>
      </c>
      <c r="M538" s="5">
        <v>0.199688</v>
      </c>
      <c r="N538" s="4">
        <v>0.0</v>
      </c>
      <c r="O538" s="5">
        <v>-0.238449</v>
      </c>
      <c r="Q538" s="5">
        <v>0.059899</v>
      </c>
      <c r="R538" s="5">
        <v>-0.196183</v>
      </c>
      <c r="S538" s="4">
        <v>2.424577E9</v>
      </c>
      <c r="T538" s="4">
        <v>3.536E7</v>
      </c>
      <c r="U538" s="4">
        <v>58000.0</v>
      </c>
      <c r="V538" s="4">
        <v>2.42512E9</v>
      </c>
      <c r="X538" s="4">
        <v>543000.0</v>
      </c>
      <c r="Y538" s="4">
        <v>2.42512E9</v>
      </c>
      <c r="Z538" s="4">
        <v>2.2589E7</v>
      </c>
      <c r="AA538" s="4">
        <v>1.8069E7</v>
      </c>
      <c r="AE538" s="4">
        <v>0.9998</v>
      </c>
      <c r="AF538" s="4">
        <v>2.0E-4</v>
      </c>
      <c r="AG538" s="4">
        <v>0.0075</v>
      </c>
      <c r="AH538" s="4">
        <v>0.0075</v>
      </c>
    </row>
    <row r="539" ht="15.75" customHeight="1">
      <c r="A539" s="4" t="s">
        <v>203</v>
      </c>
      <c r="B539" s="4" t="s">
        <v>204</v>
      </c>
      <c r="C539" s="4">
        <v>2014.0</v>
      </c>
      <c r="D539" s="4">
        <f t="shared" si="1"/>
        <v>0.09032360482</v>
      </c>
      <c r="E539" s="5">
        <v>123.591667</v>
      </c>
      <c r="F539" s="4">
        <f t="shared" si="44"/>
        <v>-0.09032360482</v>
      </c>
      <c r="G539" s="9">
        <v>0.0141065102272962</v>
      </c>
      <c r="H539" s="4">
        <f t="shared" si="2"/>
        <v>0.1044301151</v>
      </c>
      <c r="I539" s="4">
        <v>0.0</v>
      </c>
      <c r="J539" s="4">
        <v>0.0</v>
      </c>
      <c r="K539" s="4">
        <v>0.0</v>
      </c>
      <c r="L539" s="4">
        <v>0.0</v>
      </c>
      <c r="M539" s="5">
        <v>0.296735</v>
      </c>
      <c r="N539" s="4">
        <v>0.0</v>
      </c>
      <c r="O539" s="5">
        <v>-0.154721</v>
      </c>
      <c r="Q539" s="5">
        <v>0.00401</v>
      </c>
      <c r="R539" s="5">
        <v>-0.240911</v>
      </c>
      <c r="S539" s="4">
        <v>6.110828E9</v>
      </c>
      <c r="T539" s="4">
        <v>6.2779E7</v>
      </c>
      <c r="U539" s="4">
        <v>365000.0</v>
      </c>
      <c r="V539" s="4">
        <v>6.116071E9</v>
      </c>
      <c r="X539" s="4">
        <v>5243000.0</v>
      </c>
      <c r="Y539" s="4">
        <v>6.116071E9</v>
      </c>
      <c r="Z539" s="4">
        <v>7.902759E9</v>
      </c>
      <c r="AA539" s="4">
        <v>7.89725E9</v>
      </c>
      <c r="AB539" s="4">
        <v>4.215781E9</v>
      </c>
      <c r="AC539" s="4">
        <v>4.00045E9</v>
      </c>
      <c r="AD539" s="4">
        <v>0.6089</v>
      </c>
      <c r="AE539" s="4">
        <v>0.9991</v>
      </c>
      <c r="AF539" s="4">
        <v>9.0E-4</v>
      </c>
      <c r="AG539" s="4">
        <v>1.8492</v>
      </c>
      <c r="AH539" s="4">
        <v>1.8505</v>
      </c>
    </row>
    <row r="540" ht="15.75" customHeight="1">
      <c r="A540" s="4" t="s">
        <v>203</v>
      </c>
      <c r="B540" s="4" t="s">
        <v>204</v>
      </c>
      <c r="C540" s="4">
        <v>2015.0</v>
      </c>
      <c r="D540" s="4">
        <f t="shared" si="1"/>
        <v>0.1185885865</v>
      </c>
      <c r="E540" s="5">
        <v>117.861667</v>
      </c>
      <c r="F540" s="4">
        <f t="shared" si="44"/>
        <v>-0.04636234901</v>
      </c>
      <c r="G540" s="9">
        <v>0.34253284670234</v>
      </c>
      <c r="H540" s="4">
        <f t="shared" si="2"/>
        <v>0.3888951957</v>
      </c>
      <c r="I540" s="4">
        <v>541.9083333333333</v>
      </c>
      <c r="J540" s="4">
        <v>0.0</v>
      </c>
      <c r="K540" s="4">
        <v>39.14</v>
      </c>
      <c r="L540" s="4">
        <v>0.07222623752</v>
      </c>
      <c r="M540" s="5">
        <v>0.04426</v>
      </c>
      <c r="N540" s="4">
        <v>0.0</v>
      </c>
      <c r="O540" s="5">
        <v>0.050685</v>
      </c>
      <c r="Q540" s="5">
        <v>0.090932</v>
      </c>
      <c r="R540" s="5">
        <v>0.182306</v>
      </c>
      <c r="S540" s="4">
        <v>2.431541E9</v>
      </c>
      <c r="T540" s="4">
        <v>4.3787E7</v>
      </c>
      <c r="U540" s="4">
        <v>103000.0</v>
      </c>
      <c r="V540" s="4">
        <v>2.431717E9</v>
      </c>
      <c r="X540" s="4">
        <v>176000.0</v>
      </c>
      <c r="Y540" s="4">
        <v>2.431717E9</v>
      </c>
      <c r="Z540" s="4">
        <v>6172000.0</v>
      </c>
      <c r="AA540" s="4">
        <v>4925000.0</v>
      </c>
      <c r="AB540" s="4">
        <v>3.670271E9</v>
      </c>
      <c r="AC540" s="4">
        <v>3.5E9</v>
      </c>
      <c r="AD540" s="4">
        <v>0.0184</v>
      </c>
      <c r="AE540" s="4">
        <v>0.9999</v>
      </c>
      <c r="AF540" s="4">
        <v>1.0E-4</v>
      </c>
      <c r="AG540" s="4">
        <v>0.0012</v>
      </c>
      <c r="AH540" s="4">
        <v>0.0012</v>
      </c>
    </row>
    <row r="541" ht="15.75" customHeight="1">
      <c r="A541" s="4" t="s">
        <v>203</v>
      </c>
      <c r="B541" s="4" t="s">
        <v>204</v>
      </c>
      <c r="C541" s="4">
        <v>2016.0</v>
      </c>
      <c r="D541" s="4">
        <f t="shared" si="1"/>
        <v>0.7005500861</v>
      </c>
      <c r="E541" s="5">
        <v>131.215833</v>
      </c>
      <c r="F541" s="4">
        <f t="shared" si="44"/>
        <v>0.1133037258</v>
      </c>
      <c r="G541" s="9">
        <v>0.280707254197166</v>
      </c>
      <c r="H541" s="4">
        <f t="shared" si="2"/>
        <v>0.1674035284</v>
      </c>
      <c r="I541" s="4">
        <v>951.9166666666666</v>
      </c>
      <c r="J541" s="4">
        <v>0.7566009011</v>
      </c>
      <c r="K541" s="4">
        <v>54.5</v>
      </c>
      <c r="L541" s="4">
        <v>0.05725291079</v>
      </c>
      <c r="M541" s="5">
        <v>0.073739</v>
      </c>
      <c r="N541" s="4">
        <v>0.0</v>
      </c>
      <c r="O541" s="5">
        <v>0.031798</v>
      </c>
      <c r="Q541" s="5">
        <v>-0.114467</v>
      </c>
      <c r="R541" s="5">
        <v>0.128527</v>
      </c>
      <c r="S541" s="4">
        <v>2.432375E9</v>
      </c>
      <c r="T541" s="4">
        <v>4.9076E7</v>
      </c>
      <c r="U541" s="4">
        <v>38000.0</v>
      </c>
      <c r="V541" s="4">
        <v>2.436895E9</v>
      </c>
      <c r="X541" s="4">
        <v>4520000.0</v>
      </c>
      <c r="Y541" s="4">
        <v>2.436895E9</v>
      </c>
      <c r="Z541" s="4">
        <v>1043000.0</v>
      </c>
      <c r="AA541" s="4">
        <v>834000.0</v>
      </c>
      <c r="AB541" s="4">
        <v>6800000.0</v>
      </c>
      <c r="AD541" s="4">
        <v>0.0187</v>
      </c>
      <c r="AE541" s="4">
        <v>0.9981</v>
      </c>
      <c r="AF541" s="4">
        <v>0.0019</v>
      </c>
      <c r="AG541" s="4">
        <v>3.0E-4</v>
      </c>
      <c r="AH541" s="4">
        <v>3.0E-4</v>
      </c>
    </row>
    <row r="542" ht="15.75" customHeight="1">
      <c r="A542" s="4" t="s">
        <v>203</v>
      </c>
      <c r="B542" s="4" t="s">
        <v>204</v>
      </c>
      <c r="C542" s="4">
        <v>2017.0</v>
      </c>
      <c r="D542" s="4">
        <f t="shared" si="1"/>
        <v>-0.2454032627</v>
      </c>
      <c r="E542" s="5">
        <v>138.27</v>
      </c>
      <c r="F542" s="4">
        <f t="shared" si="44"/>
        <v>0.0537600291</v>
      </c>
      <c r="G542" s="9">
        <v>0.157164658655981</v>
      </c>
      <c r="H542" s="4">
        <f t="shared" si="2"/>
        <v>0.1034046296</v>
      </c>
      <c r="I542" s="4">
        <v>706.75</v>
      </c>
      <c r="J542" s="4">
        <v>-0.2575505559</v>
      </c>
      <c r="K542" s="4">
        <v>46.58</v>
      </c>
      <c r="L542" s="4">
        <v>0.06590732225</v>
      </c>
      <c r="M542" s="5">
        <v>0.047539</v>
      </c>
      <c r="N542" s="4">
        <v>0.0</v>
      </c>
      <c r="O542" s="5">
        <v>0.077376</v>
      </c>
      <c r="Q542" s="5">
        <v>0.083291</v>
      </c>
      <c r="R542" s="5">
        <v>0.057365</v>
      </c>
      <c r="S542" s="4">
        <v>2.432884E9</v>
      </c>
      <c r="T542" s="4">
        <v>4.6675E7</v>
      </c>
      <c r="U542" s="4">
        <v>73000.0</v>
      </c>
      <c r="V542" s="4">
        <v>2.434451E9</v>
      </c>
      <c r="X542" s="4">
        <v>1567000.0</v>
      </c>
      <c r="Y542" s="4">
        <v>2.434451E9</v>
      </c>
      <c r="Z542" s="4">
        <v>643000.0</v>
      </c>
      <c r="AA542" s="4">
        <v>510000.0</v>
      </c>
      <c r="AD542" s="4">
        <v>0.0189</v>
      </c>
      <c r="AE542" s="4">
        <v>0.9994</v>
      </c>
      <c r="AF542" s="4">
        <v>6.0E-4</v>
      </c>
    </row>
    <row r="543" ht="15.75" customHeight="1">
      <c r="A543" s="4" t="s">
        <v>203</v>
      </c>
      <c r="B543" s="4" t="s">
        <v>204</v>
      </c>
      <c r="C543" s="4">
        <v>2018.0</v>
      </c>
      <c r="D543" s="4">
        <f t="shared" si="1"/>
        <v>-0.01742945517</v>
      </c>
      <c r="E543" s="5">
        <v>139.149167</v>
      </c>
      <c r="F543" s="4">
        <f t="shared" si="44"/>
        <v>0.006358335141</v>
      </c>
      <c r="G543" s="9">
        <v>0.109298715856037</v>
      </c>
      <c r="H543" s="4">
        <f t="shared" si="2"/>
        <v>0.1029403807</v>
      </c>
      <c r="I543" s="4">
        <v>672.8333333333334</v>
      </c>
      <c r="J543" s="4">
        <v>-0.04798962387</v>
      </c>
      <c r="K543" s="4">
        <v>24.84</v>
      </c>
      <c r="L543" s="4">
        <v>0.03691850384</v>
      </c>
      <c r="M543" s="5">
        <v>0.089426</v>
      </c>
      <c r="N543" s="4">
        <v>0.0</v>
      </c>
      <c r="O543" s="5">
        <v>-0.157945</v>
      </c>
      <c r="Q543" s="5">
        <v>0.087145</v>
      </c>
      <c r="R543" s="5">
        <v>-0.192973</v>
      </c>
      <c r="S543" s="4">
        <v>2.433962E9</v>
      </c>
      <c r="T543" s="4">
        <v>4.7659E7</v>
      </c>
      <c r="U543" s="4">
        <v>153000.0</v>
      </c>
      <c r="V543" s="4">
        <v>2.435386E9</v>
      </c>
      <c r="X543" s="4">
        <v>1424000.0</v>
      </c>
      <c r="Y543" s="4">
        <v>2.435386E9</v>
      </c>
      <c r="Z543" s="4">
        <v>1345000.0</v>
      </c>
      <c r="AA543" s="4">
        <v>1078000.0</v>
      </c>
      <c r="AB543" s="4">
        <v>2655000.0</v>
      </c>
      <c r="AD543" s="4">
        <v>0.0194</v>
      </c>
      <c r="AE543" s="4">
        <v>0.9994</v>
      </c>
      <c r="AF543" s="4">
        <v>6.0E-4</v>
      </c>
      <c r="AG543" s="4">
        <v>4.0E-4</v>
      </c>
      <c r="AH543" s="4">
        <v>4.0E-4</v>
      </c>
    </row>
    <row r="544" ht="15.75" customHeight="1">
      <c r="A544" s="4" t="s">
        <v>203</v>
      </c>
      <c r="B544" s="4" t="s">
        <v>204</v>
      </c>
      <c r="C544" s="4">
        <v>2019.0</v>
      </c>
      <c r="D544" s="4">
        <f t="shared" si="1"/>
        <v>0.1135200822</v>
      </c>
      <c r="E544" s="5">
        <v>142.634167</v>
      </c>
      <c r="F544" s="4">
        <f t="shared" si="44"/>
        <v>0.02504506549</v>
      </c>
      <c r="G544" s="9">
        <v>0.117745719106037</v>
      </c>
      <c r="H544" s="4">
        <f t="shared" si="2"/>
        <v>0.09270065362</v>
      </c>
      <c r="I544" s="4">
        <v>731.2666666666668</v>
      </c>
      <c r="J544" s="4">
        <v>0.08684666832</v>
      </c>
      <c r="K544" s="4">
        <v>37.82</v>
      </c>
      <c r="L544" s="4">
        <v>0.05171847935</v>
      </c>
      <c r="M544" s="5">
        <v>0.083247</v>
      </c>
      <c r="N544" s="4">
        <v>0.0</v>
      </c>
      <c r="O544" s="5">
        <v>-0.103477</v>
      </c>
      <c r="Q544" s="5">
        <v>0.146572</v>
      </c>
      <c r="R544" s="5">
        <v>-0.140062</v>
      </c>
      <c r="S544" s="4">
        <v>2.435484E9</v>
      </c>
      <c r="T544" s="4">
        <v>4.9475E7</v>
      </c>
      <c r="U544" s="4">
        <v>160000.0</v>
      </c>
      <c r="V544" s="4">
        <v>3.437036E9</v>
      </c>
      <c r="X544" s="4">
        <v>1.001552E9</v>
      </c>
      <c r="Y544" s="4">
        <v>3.437036E9</v>
      </c>
      <c r="Z544" s="4">
        <v>1.528806E9</v>
      </c>
      <c r="AA544" s="4">
        <v>1.528423E9</v>
      </c>
      <c r="AB544" s="4">
        <v>3008000.0</v>
      </c>
      <c r="AC544" s="4">
        <v>5.0065E8</v>
      </c>
      <c r="AD544" s="4">
        <v>0.0142</v>
      </c>
      <c r="AE544" s="4">
        <v>0.7086</v>
      </c>
      <c r="AF544" s="4">
        <v>0.2914</v>
      </c>
      <c r="AG544" s="4">
        <v>0.5205</v>
      </c>
      <c r="AH544" s="4">
        <v>0.6278</v>
      </c>
    </row>
    <row r="545" ht="15.75" customHeight="1">
      <c r="A545" s="4" t="s">
        <v>203</v>
      </c>
      <c r="B545" s="4" t="s">
        <v>204</v>
      </c>
      <c r="C545" s="4">
        <v>2020.0</v>
      </c>
      <c r="D545" s="4">
        <f t="shared" si="1"/>
        <v>-0.06789116188</v>
      </c>
      <c r="E545" s="5">
        <v>152.78</v>
      </c>
      <c r="F545" s="4">
        <f t="shared" si="44"/>
        <v>0.07113185581</v>
      </c>
      <c r="G545" s="9">
        <v>0.141687059685592</v>
      </c>
      <c r="H545" s="4">
        <f t="shared" si="2"/>
        <v>0.07055520388</v>
      </c>
      <c r="I545" s="4">
        <v>693.0</v>
      </c>
      <c r="J545" s="4">
        <v>-0.05232929164</v>
      </c>
      <c r="K545" s="4">
        <v>38.51</v>
      </c>
      <c r="L545" s="4">
        <v>0.05556998557</v>
      </c>
      <c r="M545" s="5">
        <v>-0.007465</v>
      </c>
      <c r="N545" s="4" t="s">
        <v>205</v>
      </c>
      <c r="O545" s="5">
        <v>-0.181802</v>
      </c>
      <c r="Q545" s="5">
        <v>0.143097</v>
      </c>
      <c r="R545" s="5">
        <v>-0.005631</v>
      </c>
      <c r="S545" s="4">
        <v>2.43616E9</v>
      </c>
      <c r="T545" s="4">
        <v>5.0576E7</v>
      </c>
      <c r="U545" s="4">
        <v>120000.0</v>
      </c>
      <c r="V545" s="4">
        <v>2.437982E9</v>
      </c>
      <c r="X545" s="4">
        <v>1822000.0</v>
      </c>
      <c r="Y545" s="4">
        <v>2.437982E9</v>
      </c>
      <c r="Z545" s="4">
        <v>1.1999661E10</v>
      </c>
      <c r="AA545" s="4">
        <v>1.1999477E10</v>
      </c>
      <c r="AB545" s="4">
        <v>2048000.0</v>
      </c>
      <c r="AC545" s="4">
        <v>1.29987E10</v>
      </c>
      <c r="AD545" s="4">
        <v>0.0202</v>
      </c>
      <c r="AE545" s="4">
        <v>0.9993</v>
      </c>
      <c r="AF545" s="4">
        <v>7.0E-4</v>
      </c>
      <c r="AG545" s="4">
        <v>4.0849</v>
      </c>
      <c r="AH545" s="4">
        <v>4.9263</v>
      </c>
    </row>
    <row r="546" ht="15.75" customHeight="1">
      <c r="A546" s="4" t="s">
        <v>203</v>
      </c>
      <c r="B546" s="4" t="s">
        <v>204</v>
      </c>
      <c r="C546" s="4">
        <v>2021.0</v>
      </c>
      <c r="D546" s="4">
        <f t="shared" si="1"/>
        <v>0.6870150298</v>
      </c>
      <c r="E546" s="5">
        <v>143.334167</v>
      </c>
      <c r="F546" s="4">
        <f t="shared" si="44"/>
        <v>-0.06182637125</v>
      </c>
      <c r="G546" s="9">
        <v>0.398543479849648</v>
      </c>
      <c r="H546" s="4">
        <f t="shared" si="2"/>
        <v>0.4603698511</v>
      </c>
      <c r="I546" s="4">
        <v>1028.583333333333</v>
      </c>
      <c r="J546" s="4">
        <v>0.4842472342</v>
      </c>
      <c r="K546" s="4">
        <v>144.97</v>
      </c>
      <c r="L546" s="4">
        <v>0.1409414243</v>
      </c>
      <c r="M546" s="5">
        <v>-0.007775</v>
      </c>
      <c r="N546" s="4" t="s">
        <v>206</v>
      </c>
      <c r="O546" s="5">
        <v>-0.271703</v>
      </c>
      <c r="Q546" s="5">
        <v>0.057131</v>
      </c>
      <c r="R546" s="5">
        <v>-0.628586</v>
      </c>
      <c r="S546" s="4">
        <v>5.337008E9</v>
      </c>
      <c r="T546" s="4">
        <v>5.1541E7</v>
      </c>
      <c r="U546" s="4">
        <v>135000.0</v>
      </c>
      <c r="V546" s="4">
        <v>5.339048E9</v>
      </c>
      <c r="X546" s="4">
        <v>2040000.0</v>
      </c>
      <c r="Y546" s="4">
        <v>5.339048E9</v>
      </c>
      <c r="Z546" s="4">
        <v>6.453278E9</v>
      </c>
      <c r="AA546" s="4">
        <v>6.452993E9</v>
      </c>
      <c r="AB546" s="4">
        <v>1936000.0</v>
      </c>
      <c r="AC546" s="4">
        <v>3.552145E9</v>
      </c>
      <c r="AD546" s="4">
        <v>0.5526</v>
      </c>
      <c r="AE546" s="4">
        <v>0.9996</v>
      </c>
      <c r="AF546" s="4">
        <v>4.0E-4</v>
      </c>
      <c r="AG546" s="4">
        <v>1.6595</v>
      </c>
      <c r="AH546" s="4">
        <v>1.6603</v>
      </c>
    </row>
    <row r="547" ht="15.75" customHeight="1">
      <c r="A547" s="4" t="s">
        <v>203</v>
      </c>
      <c r="B547" s="4" t="s">
        <v>204</v>
      </c>
      <c r="C547" s="4">
        <v>2022.0</v>
      </c>
      <c r="D547" s="4">
        <f t="shared" si="1"/>
        <v>-0.04740908352</v>
      </c>
      <c r="E547" s="5">
        <v>127.691667</v>
      </c>
      <c r="F547" s="4">
        <f t="shared" si="44"/>
        <v>-0.1091330862</v>
      </c>
      <c r="G547" s="9">
        <v>-0.170138681536268</v>
      </c>
      <c r="H547" s="4">
        <f t="shared" si="2"/>
        <v>-0.06100559535</v>
      </c>
      <c r="I547" s="4">
        <v>867.5666666666666</v>
      </c>
      <c r="J547" s="4">
        <v>-0.1565421697</v>
      </c>
      <c r="K547" s="4">
        <v>0.0</v>
      </c>
      <c r="L547" s="4">
        <v>0.0</v>
      </c>
      <c r="M547" s="5">
        <v>0.280733</v>
      </c>
      <c r="N547" s="4" t="s">
        <v>207</v>
      </c>
      <c r="O547" s="5">
        <v>-0.060831</v>
      </c>
      <c r="Q547" s="5">
        <v>0.132307</v>
      </c>
      <c r="R547" s="5">
        <v>-0.274576</v>
      </c>
      <c r="S547" s="4">
        <v>3.516275E9</v>
      </c>
      <c r="T547" s="4">
        <v>7.615E10</v>
      </c>
      <c r="U547" s="4">
        <v>2.372911E9</v>
      </c>
      <c r="V547" s="4">
        <v>8.6193702E10</v>
      </c>
      <c r="X547" s="4">
        <v>8.267583E10</v>
      </c>
      <c r="Y547" s="4">
        <v>8.6193702E10</v>
      </c>
      <c r="Z547" s="4">
        <v>1.348728E9</v>
      </c>
      <c r="AA547" s="4">
        <v>1.078977E9</v>
      </c>
      <c r="AB547" s="4">
        <v>2.236526E9</v>
      </c>
      <c r="AC547" s="4">
        <v>2.75481E9</v>
      </c>
      <c r="AD547" s="4">
        <v>-0.032</v>
      </c>
      <c r="AE547" s="4">
        <v>0.0408</v>
      </c>
      <c r="AF547" s="4">
        <v>0.9592</v>
      </c>
      <c r="AG547" s="4">
        <v>0.0243</v>
      </c>
      <c r="AH547" s="4">
        <v>0.3625</v>
      </c>
    </row>
    <row r="548" ht="15.75" customHeight="1">
      <c r="A548" s="4" t="s">
        <v>208</v>
      </c>
      <c r="B548" s="4" t="s">
        <v>209</v>
      </c>
      <c r="C548" s="4">
        <v>2010.0</v>
      </c>
      <c r="D548" s="4">
        <f t="shared" si="1"/>
        <v>0</v>
      </c>
      <c r="E548" s="5">
        <v>132.264167</v>
      </c>
      <c r="F548" s="4">
        <f>0</f>
        <v>0</v>
      </c>
      <c r="G548" s="10">
        <v>0.0</v>
      </c>
      <c r="H548" s="4">
        <f t="shared" si="2"/>
        <v>0</v>
      </c>
      <c r="I548" s="4">
        <v>767.2166666666667</v>
      </c>
      <c r="J548" s="4">
        <v>0.0</v>
      </c>
      <c r="K548" s="4">
        <v>0.0</v>
      </c>
      <c r="L548" s="4">
        <v>0.0</v>
      </c>
      <c r="M548" s="5">
        <v>0.0</v>
      </c>
      <c r="N548" s="4">
        <v>0.0</v>
      </c>
      <c r="O548" s="5">
        <v>0.0</v>
      </c>
      <c r="Q548" s="5">
        <v>0.0</v>
      </c>
      <c r="R548" s="5">
        <v>0.0</v>
      </c>
      <c r="S548" s="4">
        <v>9.395968E9</v>
      </c>
      <c r="T548" s="4">
        <v>8.0E8</v>
      </c>
      <c r="U548" s="4">
        <v>3971000.0</v>
      </c>
      <c r="V548" s="4">
        <v>1.3703685E10</v>
      </c>
      <c r="W548" s="4">
        <v>4.65563E8</v>
      </c>
      <c r="X548" s="4">
        <v>3.4026E7</v>
      </c>
      <c r="Y548" s="4">
        <v>1.3703685E10</v>
      </c>
      <c r="Z548" s="4">
        <v>3.87494E8</v>
      </c>
      <c r="AA548" s="4">
        <v>3.96874E8</v>
      </c>
      <c r="AE548" s="4">
        <v>0.6857</v>
      </c>
      <c r="AG548" s="4">
        <v>0.0322</v>
      </c>
      <c r="AH548" s="4">
        <v>0.0432</v>
      </c>
    </row>
    <row r="549" ht="15.75" customHeight="1">
      <c r="A549" s="4" t="s">
        <v>208</v>
      </c>
      <c r="B549" s="4" t="s">
        <v>209</v>
      </c>
      <c r="C549" s="4">
        <v>2011.0</v>
      </c>
      <c r="D549" s="4">
        <f t="shared" si="1"/>
        <v>0.00375857024</v>
      </c>
      <c r="E549" s="5">
        <v>130.744167</v>
      </c>
      <c r="F549" s="4">
        <f t="shared" ref="F549:F560" si="45">(E549-E548)/E548</f>
        <v>-0.01149215267</v>
      </c>
      <c r="G549" s="9">
        <v>0.199348005442911</v>
      </c>
      <c r="H549" s="4">
        <f t="shared" si="2"/>
        <v>0.2108401581</v>
      </c>
      <c r="I549" s="4">
        <v>761.2833333333333</v>
      </c>
      <c r="J549" s="4">
        <v>-0.00773358243</v>
      </c>
      <c r="K549" s="4">
        <v>0.0</v>
      </c>
      <c r="L549" s="4">
        <v>0.0</v>
      </c>
      <c r="M549" s="5">
        <v>-0.327468</v>
      </c>
      <c r="N549" s="4">
        <v>0.0</v>
      </c>
      <c r="O549" s="5">
        <v>-0.047093</v>
      </c>
      <c r="Q549" s="5">
        <v>-0.419859</v>
      </c>
      <c r="R549" s="5">
        <v>0.119553</v>
      </c>
      <c r="S549" s="4">
        <v>9.91055E9</v>
      </c>
      <c r="T549" s="4">
        <v>1.09E8</v>
      </c>
      <c r="U549" s="4">
        <v>3.4476E7</v>
      </c>
      <c r="V549" s="4">
        <v>1.398901E10</v>
      </c>
      <c r="W549" s="4">
        <v>2.15605E8</v>
      </c>
      <c r="X549" s="4">
        <v>3.9836E8</v>
      </c>
      <c r="Y549" s="4">
        <v>1.398901E10</v>
      </c>
      <c r="Z549" s="4">
        <v>-2.45106E8</v>
      </c>
      <c r="AA549" s="4">
        <v>-2.30859E8</v>
      </c>
      <c r="AE549" s="4">
        <v>0.7085</v>
      </c>
      <c r="AG549" s="4">
        <v>-0.0167</v>
      </c>
      <c r="AH549" s="4">
        <v>-0.0239</v>
      </c>
    </row>
    <row r="550" ht="15.75" customHeight="1">
      <c r="A550" s="4" t="s">
        <v>208</v>
      </c>
      <c r="B550" s="4" t="s">
        <v>209</v>
      </c>
      <c r="C550" s="4">
        <v>2012.0</v>
      </c>
      <c r="D550" s="4">
        <f t="shared" si="1"/>
        <v>-0.3201504063</v>
      </c>
      <c r="E550" s="5">
        <v>132.36</v>
      </c>
      <c r="F550" s="4">
        <f t="shared" si="45"/>
        <v>0.01235873873</v>
      </c>
      <c r="G550" s="9">
        <v>0.137235673119481</v>
      </c>
      <c r="H550" s="4">
        <f t="shared" si="2"/>
        <v>0.1248769344</v>
      </c>
      <c r="I550" s="4">
        <v>526.9666666666667</v>
      </c>
      <c r="J550" s="4">
        <v>-0.3077916676</v>
      </c>
      <c r="K550" s="4">
        <v>0.0</v>
      </c>
      <c r="L550" s="4">
        <v>0.0</v>
      </c>
      <c r="M550" s="5">
        <v>0.069809</v>
      </c>
      <c r="N550" s="4">
        <v>0.0</v>
      </c>
      <c r="O550" s="5">
        <v>0.256641</v>
      </c>
      <c r="Q550" s="5">
        <v>-0.112509</v>
      </c>
      <c r="R550" s="5">
        <v>0.659297</v>
      </c>
      <c r="S550" s="4">
        <v>1.0401339E10</v>
      </c>
      <c r="T550" s="4">
        <v>2.633429E9</v>
      </c>
      <c r="U550" s="4">
        <v>2.2775E7</v>
      </c>
      <c r="V550" s="4">
        <v>1.4648547E10</v>
      </c>
      <c r="W550" s="4">
        <v>7.06385E8</v>
      </c>
      <c r="X550" s="4">
        <v>3.346449E9</v>
      </c>
      <c r="Y550" s="4">
        <v>1.4648547E10</v>
      </c>
      <c r="Z550" s="4">
        <v>4.65184E8</v>
      </c>
      <c r="AA550" s="4">
        <v>4.9078E8</v>
      </c>
      <c r="AE550" s="4">
        <v>0.7101</v>
      </c>
      <c r="AF550" s="4">
        <v>0.2899</v>
      </c>
      <c r="AG550" s="4">
        <v>0.0343</v>
      </c>
      <c r="AH550" s="4">
        <v>0.0483</v>
      </c>
    </row>
    <row r="551" ht="15.75" customHeight="1">
      <c r="A551" s="4" t="s">
        <v>208</v>
      </c>
      <c r="B551" s="4" t="s">
        <v>209</v>
      </c>
      <c r="C551" s="4">
        <v>2013.0</v>
      </c>
      <c r="D551" s="4">
        <f t="shared" si="1"/>
        <v>-0.0268635599</v>
      </c>
      <c r="E551" s="5">
        <v>135.863333</v>
      </c>
      <c r="F551" s="4">
        <f t="shared" si="45"/>
        <v>0.02646821547</v>
      </c>
      <c r="G551" s="9">
        <v>-0.0147454126009796</v>
      </c>
      <c r="H551" s="4">
        <f t="shared" si="2"/>
        <v>-0.04121362807</v>
      </c>
      <c r="I551" s="4">
        <v>526.7583333333333</v>
      </c>
      <c r="J551" s="4">
        <v>-3.953444241E-4</v>
      </c>
      <c r="K551" s="4">
        <v>0.0</v>
      </c>
      <c r="L551" s="4">
        <v>0.0</v>
      </c>
      <c r="M551" s="5">
        <v>0.199688</v>
      </c>
      <c r="N551" s="4">
        <v>0.0</v>
      </c>
      <c r="O551" s="5">
        <v>-0.238449</v>
      </c>
      <c r="Q551" s="5">
        <v>0.059899</v>
      </c>
      <c r="R551" s="5">
        <v>-0.196183</v>
      </c>
      <c r="S551" s="4">
        <v>1.1424846E10</v>
      </c>
      <c r="T551" s="4">
        <v>1.6358E9</v>
      </c>
      <c r="U551" s="4">
        <v>970000.0</v>
      </c>
      <c r="V551" s="4">
        <v>1.5362911E10</v>
      </c>
      <c r="X551" s="4">
        <v>9.25093E8</v>
      </c>
      <c r="Y551" s="4">
        <v>1.5362911E10</v>
      </c>
      <c r="Z551" s="4">
        <v>1.101162E9</v>
      </c>
      <c r="AA551" s="4">
        <v>1.023507E9</v>
      </c>
      <c r="AB551" s="4">
        <v>1.00118E9</v>
      </c>
      <c r="AD551" s="4">
        <v>0.1222</v>
      </c>
      <c r="AE551" s="4">
        <v>0.7437</v>
      </c>
      <c r="AF551" s="4">
        <v>0.2563</v>
      </c>
      <c r="AG551" s="4">
        <v>0.0682</v>
      </c>
      <c r="AH551" s="4">
        <v>0.0938</v>
      </c>
    </row>
    <row r="552" ht="15.75" customHeight="1">
      <c r="A552" s="4" t="s">
        <v>208</v>
      </c>
      <c r="B552" s="4" t="s">
        <v>209</v>
      </c>
      <c r="C552" s="4">
        <v>2014.0</v>
      </c>
      <c r="D552" s="4">
        <f t="shared" si="1"/>
        <v>0.3751208541</v>
      </c>
      <c r="E552" s="5">
        <v>123.591667</v>
      </c>
      <c r="F552" s="4">
        <f t="shared" si="45"/>
        <v>-0.09032360482</v>
      </c>
      <c r="G552" s="9">
        <v>0.0141065102272962</v>
      </c>
      <c r="H552" s="4">
        <f t="shared" si="2"/>
        <v>0.1044301151</v>
      </c>
      <c r="I552" s="4">
        <v>648.8166666666667</v>
      </c>
      <c r="J552" s="4">
        <v>0.2317159988</v>
      </c>
      <c r="K552" s="4">
        <v>34.44</v>
      </c>
      <c r="L552" s="4">
        <v>0.05308125048</v>
      </c>
      <c r="M552" s="5">
        <v>0.296735</v>
      </c>
      <c r="N552" s="4">
        <v>30.8</v>
      </c>
      <c r="O552" s="5">
        <v>-0.154721</v>
      </c>
      <c r="Q552" s="5">
        <v>0.00401</v>
      </c>
      <c r="R552" s="5">
        <v>-0.240911</v>
      </c>
      <c r="S552" s="4">
        <v>1.313984E10</v>
      </c>
      <c r="T552" s="4">
        <v>2.625469E9</v>
      </c>
      <c r="U552" s="4">
        <v>5.1011E8</v>
      </c>
      <c r="V552" s="4">
        <v>1.6330811E10</v>
      </c>
      <c r="X552" s="4">
        <v>1.89409E8</v>
      </c>
      <c r="Y552" s="4">
        <v>1.6330811E10</v>
      </c>
      <c r="Z552" s="4">
        <v>3.314257E9</v>
      </c>
      <c r="AA552" s="4">
        <v>3.229107E9</v>
      </c>
      <c r="AB552" s="4">
        <v>3.207391E9</v>
      </c>
      <c r="AC552" s="4">
        <v>1.466981E9</v>
      </c>
      <c r="AD552" s="4">
        <v>0.2658</v>
      </c>
      <c r="AE552" s="4">
        <v>0.8046</v>
      </c>
      <c r="AF552" s="4">
        <v>0.1954</v>
      </c>
      <c r="AG552" s="4">
        <v>0.2038</v>
      </c>
      <c r="AH552" s="4">
        <v>0.2629</v>
      </c>
    </row>
    <row r="553" ht="15.75" customHeight="1">
      <c r="A553" s="4" t="s">
        <v>208</v>
      </c>
      <c r="B553" s="4" t="s">
        <v>209</v>
      </c>
      <c r="C553" s="4">
        <v>2015.0</v>
      </c>
      <c r="D553" s="4">
        <f t="shared" si="1"/>
        <v>0.4203553194</v>
      </c>
      <c r="E553" s="5">
        <v>117.861667</v>
      </c>
      <c r="F553" s="4">
        <f t="shared" si="45"/>
        <v>-0.04636234901</v>
      </c>
      <c r="G553" s="9">
        <v>0.34253284670234</v>
      </c>
      <c r="H553" s="4">
        <f t="shared" si="2"/>
        <v>0.3888951957</v>
      </c>
      <c r="I553" s="4">
        <v>831.0833333333334</v>
      </c>
      <c r="J553" s="4">
        <v>0.2809216779</v>
      </c>
      <c r="K553" s="4">
        <v>77.35</v>
      </c>
      <c r="L553" s="4">
        <v>0.09307129249</v>
      </c>
      <c r="M553" s="5">
        <v>0.04426</v>
      </c>
      <c r="N553" s="4">
        <v>45.7</v>
      </c>
      <c r="O553" s="5">
        <v>0.050685</v>
      </c>
      <c r="Q553" s="5">
        <v>0.090932</v>
      </c>
      <c r="R553" s="5">
        <v>0.182306</v>
      </c>
      <c r="S553" s="4">
        <v>1.3502702E10</v>
      </c>
      <c r="T553" s="4">
        <v>5.86883E8</v>
      </c>
      <c r="U553" s="4">
        <v>5.127077E9</v>
      </c>
      <c r="V553" s="4">
        <v>2.1926873E10</v>
      </c>
      <c r="X553" s="4">
        <v>3.661879E9</v>
      </c>
      <c r="Y553" s="4">
        <v>2.1926873E10</v>
      </c>
      <c r="Z553" s="4">
        <v>3.500368E9</v>
      </c>
      <c r="AA553" s="4">
        <v>3.513626E9</v>
      </c>
      <c r="AE553" s="4">
        <v>0.6158</v>
      </c>
      <c r="AF553" s="4">
        <v>0.3956</v>
      </c>
      <c r="AG553" s="4">
        <v>0.1837</v>
      </c>
      <c r="AH553" s="4">
        <v>0.2663</v>
      </c>
    </row>
    <row r="554" ht="15.75" customHeight="1">
      <c r="A554" s="4" t="s">
        <v>208</v>
      </c>
      <c r="B554" s="4" t="s">
        <v>209</v>
      </c>
      <c r="C554" s="4">
        <v>2016.0</v>
      </c>
      <c r="D554" s="4">
        <f t="shared" si="1"/>
        <v>-0.03964349542</v>
      </c>
      <c r="E554" s="5">
        <v>131.215833</v>
      </c>
      <c r="F554" s="4">
        <f t="shared" si="45"/>
        <v>0.1133037258</v>
      </c>
      <c r="G554" s="9">
        <v>0.280707254197166</v>
      </c>
      <c r="H554" s="4">
        <f t="shared" si="2"/>
        <v>0.1674035284</v>
      </c>
      <c r="I554" s="4">
        <v>870.5833333333334</v>
      </c>
      <c r="J554" s="4">
        <v>0.04752832648</v>
      </c>
      <c r="K554" s="4">
        <v>22.75</v>
      </c>
      <c r="L554" s="4">
        <v>0.0261319039</v>
      </c>
      <c r="M554" s="5">
        <v>0.073739</v>
      </c>
      <c r="N554" s="4">
        <v>33.9</v>
      </c>
      <c r="O554" s="5">
        <v>0.031798</v>
      </c>
      <c r="Q554" s="5">
        <v>-0.114467</v>
      </c>
      <c r="R554" s="5">
        <v>0.128527</v>
      </c>
      <c r="S554" s="4">
        <v>1.2927798E10</v>
      </c>
      <c r="T554" s="4">
        <v>1.039013E9</v>
      </c>
      <c r="U554" s="4">
        <v>7.06038E8</v>
      </c>
      <c r="V554" s="4">
        <v>1.8584274E10</v>
      </c>
      <c r="X554" s="4">
        <v>6.56476E8</v>
      </c>
      <c r="Y554" s="4">
        <v>1.8584274E10</v>
      </c>
      <c r="Z554" s="4">
        <v>6.42922E8</v>
      </c>
      <c r="AA554" s="4">
        <v>6.75106E8</v>
      </c>
      <c r="AB554" s="4">
        <v>3.63852E8</v>
      </c>
      <c r="AC554" s="4">
        <v>1.000175E9</v>
      </c>
      <c r="AD554" s="4">
        <v>0.2526</v>
      </c>
      <c r="AE554" s="4">
        <v>0.6956</v>
      </c>
      <c r="AF554" s="4">
        <v>0.3044</v>
      </c>
      <c r="AG554" s="4">
        <v>0.0333</v>
      </c>
      <c r="AH554" s="4">
        <v>0.0516</v>
      </c>
    </row>
    <row r="555" ht="15.75" customHeight="1">
      <c r="A555" s="4" t="s">
        <v>208</v>
      </c>
      <c r="B555" s="4" t="s">
        <v>209</v>
      </c>
      <c r="C555" s="4">
        <v>2017.0</v>
      </c>
      <c r="D555" s="4">
        <f t="shared" si="1"/>
        <v>0.3031474749</v>
      </c>
      <c r="E555" s="5">
        <v>138.27</v>
      </c>
      <c r="F555" s="4">
        <f t="shared" si="45"/>
        <v>0.0537600291</v>
      </c>
      <c r="G555" s="9">
        <v>0.157164658655981</v>
      </c>
      <c r="H555" s="4">
        <f t="shared" si="2"/>
        <v>0.1034046296</v>
      </c>
      <c r="I555" s="4">
        <v>1124.416666666667</v>
      </c>
      <c r="J555" s="4">
        <v>0.291566957</v>
      </c>
      <c r="K555" s="4">
        <v>73.47</v>
      </c>
      <c r="L555" s="4">
        <v>0.06534054695</v>
      </c>
      <c r="M555" s="5">
        <v>0.047539</v>
      </c>
      <c r="N555" s="4">
        <v>49.1</v>
      </c>
      <c r="O555" s="5">
        <v>0.077376</v>
      </c>
      <c r="Q555" s="5">
        <v>0.083291</v>
      </c>
      <c r="R555" s="5">
        <v>0.057365</v>
      </c>
      <c r="S555" s="4">
        <v>1.4225682E10</v>
      </c>
      <c r="U555" s="4">
        <v>4.61282E8</v>
      </c>
      <c r="V555" s="4">
        <v>2.0162059E10</v>
      </c>
      <c r="X555" s="4">
        <v>9.36223E8</v>
      </c>
      <c r="Y555" s="4">
        <v>2.0162059E10</v>
      </c>
      <c r="Z555" s="4">
        <v>5.192446E9</v>
      </c>
      <c r="AA555" s="4">
        <v>4.590851E9</v>
      </c>
      <c r="AB555" s="4">
        <v>3.65638E8</v>
      </c>
      <c r="AC555" s="4">
        <v>3.226419E9</v>
      </c>
      <c r="AD555" s="4">
        <v>0.4489</v>
      </c>
      <c r="AE555" s="4">
        <v>0.7056</v>
      </c>
      <c r="AF555" s="4">
        <v>0.2944</v>
      </c>
      <c r="AG555" s="4">
        <v>0.237</v>
      </c>
      <c r="AH555" s="4">
        <v>0.3381</v>
      </c>
    </row>
    <row r="556" ht="15.75" customHeight="1">
      <c r="A556" s="4" t="s">
        <v>208</v>
      </c>
      <c r="B556" s="4" t="s">
        <v>209</v>
      </c>
      <c r="C556" s="4">
        <v>2018.0</v>
      </c>
      <c r="D556" s="4">
        <f t="shared" si="1"/>
        <v>0.08547306266</v>
      </c>
      <c r="E556" s="5">
        <v>139.149167</v>
      </c>
      <c r="F556" s="4">
        <f t="shared" si="45"/>
        <v>0.006358335141</v>
      </c>
      <c r="G556" s="9">
        <v>0.109298715856037</v>
      </c>
      <c r="H556" s="4">
        <f t="shared" si="2"/>
        <v>0.1029403807</v>
      </c>
      <c r="I556" s="4">
        <v>1132.833333333333</v>
      </c>
      <c r="J556" s="4">
        <v>0.007485362781</v>
      </c>
      <c r="K556" s="4">
        <v>95.55</v>
      </c>
      <c r="L556" s="4">
        <v>0.08434603502</v>
      </c>
      <c r="M556" s="5">
        <v>0.089426</v>
      </c>
      <c r="N556" s="4">
        <v>49.2</v>
      </c>
      <c r="O556" s="5">
        <v>-0.157945</v>
      </c>
      <c r="Q556" s="5">
        <v>0.087145</v>
      </c>
      <c r="R556" s="5">
        <v>-0.192973</v>
      </c>
      <c r="S556" s="4">
        <v>1.5734632E10</v>
      </c>
      <c r="U556" s="4">
        <v>5.830916E9</v>
      </c>
      <c r="V556" s="4">
        <v>2.5349251E10</v>
      </c>
      <c r="X556" s="4">
        <v>4.61055E9</v>
      </c>
      <c r="Y556" s="4">
        <v>2.5349251E10</v>
      </c>
      <c r="Z556" s="4">
        <v>5.746557E9</v>
      </c>
      <c r="AA556" s="4">
        <v>5.642051E9</v>
      </c>
      <c r="AB556" s="4">
        <v>4.9723E7</v>
      </c>
      <c r="AC556" s="4">
        <v>4.197046E9</v>
      </c>
      <c r="AD556" s="4">
        <v>0.3463</v>
      </c>
      <c r="AE556" s="4">
        <v>0.6207</v>
      </c>
      <c r="AF556" s="4">
        <v>0.3793</v>
      </c>
      <c r="AG556" s="4">
        <v>0.2479</v>
      </c>
      <c r="AH556" s="4">
        <v>0.3766</v>
      </c>
    </row>
    <row r="557" ht="15.75" customHeight="1">
      <c r="A557" s="4" t="s">
        <v>208</v>
      </c>
      <c r="B557" s="4" t="s">
        <v>209</v>
      </c>
      <c r="C557" s="4">
        <v>2019.0</v>
      </c>
      <c r="D557" s="4">
        <f t="shared" si="1"/>
        <v>0.575527128</v>
      </c>
      <c r="E557" s="5">
        <v>142.634167</v>
      </c>
      <c r="F557" s="4">
        <f t="shared" si="45"/>
        <v>0.02504506549</v>
      </c>
      <c r="G557" s="9">
        <v>0.117745719106037</v>
      </c>
      <c r="H557" s="4">
        <f t="shared" si="2"/>
        <v>0.09270065362</v>
      </c>
      <c r="I557" s="4">
        <v>1713.75</v>
      </c>
      <c r="J557" s="4">
        <v>0.5127997646</v>
      </c>
      <c r="K557" s="4">
        <v>150.42</v>
      </c>
      <c r="L557" s="4">
        <v>0.08777242888</v>
      </c>
      <c r="M557" s="5">
        <v>0.083247</v>
      </c>
      <c r="N557" s="4">
        <v>71.3</v>
      </c>
      <c r="O557" s="5">
        <v>-0.103477</v>
      </c>
      <c r="Q557" s="5">
        <v>0.146572</v>
      </c>
      <c r="R557" s="5">
        <v>-0.140062</v>
      </c>
      <c r="S557" s="4">
        <v>1.2777697E10</v>
      </c>
      <c r="U557" s="4">
        <v>1.3723E7</v>
      </c>
      <c r="V557" s="4">
        <v>2.896487E10</v>
      </c>
      <c r="X557" s="4">
        <v>6.185019E9</v>
      </c>
      <c r="Y557" s="4">
        <v>2.896487E10</v>
      </c>
      <c r="Z557" s="4">
        <v>8.094693E9</v>
      </c>
      <c r="AA557" s="4">
        <v>7.887135E9</v>
      </c>
      <c r="AB557" s="4">
        <v>7.963E7</v>
      </c>
      <c r="AC557" s="4">
        <v>6.174282E9</v>
      </c>
      <c r="AD557" s="4">
        <v>0.0237</v>
      </c>
      <c r="AE557" s="4">
        <v>0.4411</v>
      </c>
      <c r="AF557" s="4">
        <v>0.5589</v>
      </c>
      <c r="AG557" s="4">
        <v>0.29</v>
      </c>
      <c r="AH557" s="4">
        <v>0.5588</v>
      </c>
    </row>
    <row r="558" ht="15.75" customHeight="1">
      <c r="A558" s="4" t="s">
        <v>208</v>
      </c>
      <c r="B558" s="4" t="s">
        <v>209</v>
      </c>
      <c r="C558" s="4">
        <v>2020.0</v>
      </c>
      <c r="D558" s="4">
        <f t="shared" si="1"/>
        <v>0.05860347901</v>
      </c>
      <c r="E558" s="5">
        <v>152.78</v>
      </c>
      <c r="F558" s="4">
        <f t="shared" si="45"/>
        <v>0.07113185581</v>
      </c>
      <c r="G558" s="9">
        <v>0.141687059685592</v>
      </c>
      <c r="H558" s="4">
        <f t="shared" si="2"/>
        <v>0.07055520388</v>
      </c>
      <c r="I558" s="4">
        <v>1833.541666666667</v>
      </c>
      <c r="J558" s="4">
        <v>0.06990031607</v>
      </c>
      <c r="K558" s="4">
        <v>109.71</v>
      </c>
      <c r="L558" s="4">
        <v>0.05983501875</v>
      </c>
      <c r="M558" s="5">
        <v>-0.007465</v>
      </c>
      <c r="N558" s="4" t="s">
        <v>161</v>
      </c>
      <c r="O558" s="5">
        <v>-0.181802</v>
      </c>
      <c r="Q558" s="5">
        <v>0.143097</v>
      </c>
      <c r="R558" s="5">
        <v>-0.005631</v>
      </c>
      <c r="S558" s="4">
        <v>1.5220232E10</v>
      </c>
      <c r="U558" s="4">
        <v>1.7043E7</v>
      </c>
      <c r="V558" s="4">
        <v>3.8780152E10</v>
      </c>
      <c r="X558" s="4">
        <v>1.224187E9</v>
      </c>
      <c r="Y558" s="4">
        <v>3.8780152E10</v>
      </c>
      <c r="Z558" s="4">
        <v>7.056541E9</v>
      </c>
      <c r="AA558" s="4">
        <v>6.945804E9</v>
      </c>
      <c r="AB558" s="4">
        <v>2.074E7</v>
      </c>
      <c r="AC558" s="4">
        <v>4.503268E9</v>
      </c>
      <c r="AD558" s="4">
        <v>0.2899</v>
      </c>
      <c r="AE558" s="4">
        <v>0.3925</v>
      </c>
      <c r="AF558" s="4">
        <v>0.6075</v>
      </c>
      <c r="AG558" s="4">
        <v>0.2051</v>
      </c>
      <c r="AH558" s="4">
        <v>0.4962</v>
      </c>
    </row>
    <row r="559" ht="15.75" customHeight="1">
      <c r="A559" s="4" t="s">
        <v>208</v>
      </c>
      <c r="B559" s="4" t="s">
        <v>209</v>
      </c>
      <c r="C559" s="4">
        <v>2021.0</v>
      </c>
      <c r="D559" s="4">
        <f t="shared" si="1"/>
        <v>0.5451982792</v>
      </c>
      <c r="E559" s="5">
        <v>143.334167</v>
      </c>
      <c r="F559" s="4">
        <f t="shared" si="45"/>
        <v>-0.06182637125</v>
      </c>
      <c r="G559" s="9">
        <v>0.398543479849648</v>
      </c>
      <c r="H559" s="4">
        <f t="shared" si="2"/>
        <v>0.4603698511</v>
      </c>
      <c r="I559" s="4">
        <v>2562.958333333333</v>
      </c>
      <c r="J559" s="4">
        <v>0.3978184297</v>
      </c>
      <c r="K559" s="4">
        <v>219.27</v>
      </c>
      <c r="L559" s="4">
        <v>0.08555347824</v>
      </c>
      <c r="M559" s="5">
        <v>-0.007775</v>
      </c>
      <c r="N559" s="4" t="s">
        <v>210</v>
      </c>
      <c r="O559" s="5">
        <v>-0.271703</v>
      </c>
      <c r="Q559" s="5">
        <v>0.057131</v>
      </c>
      <c r="R559" s="5">
        <v>-0.628586</v>
      </c>
      <c r="S559" s="4">
        <v>2.6554173E10</v>
      </c>
      <c r="T559" s="4">
        <v>2.4666E9</v>
      </c>
      <c r="U559" s="4">
        <v>2.3186E7</v>
      </c>
      <c r="V559" s="4">
        <v>4.9963555E10</v>
      </c>
      <c r="X559" s="4">
        <v>1.068475E9</v>
      </c>
      <c r="Y559" s="4">
        <v>4.9963555E10</v>
      </c>
      <c r="Z559" s="4">
        <v>1.6894849E10</v>
      </c>
      <c r="AA559" s="4">
        <v>1.6735807E10</v>
      </c>
      <c r="AB559" s="4">
        <v>82000.0</v>
      </c>
      <c r="AC559" s="4">
        <v>9.00034E9</v>
      </c>
      <c r="AD559" s="4">
        <v>0.2021</v>
      </c>
      <c r="AE559" s="4">
        <v>0.5315</v>
      </c>
      <c r="AF559" s="4">
        <v>0.4685</v>
      </c>
      <c r="AG559" s="4">
        <v>0.3772</v>
      </c>
      <c r="AH559" s="4">
        <v>0.8012</v>
      </c>
    </row>
    <row r="560" ht="15.75" customHeight="1">
      <c r="A560" s="4" t="s">
        <v>208</v>
      </c>
      <c r="B560" s="4" t="s">
        <v>209</v>
      </c>
      <c r="C560" s="4">
        <v>2022.0</v>
      </c>
      <c r="D560" s="4">
        <f t="shared" si="1"/>
        <v>0.2498555399</v>
      </c>
      <c r="E560" s="5">
        <v>127.691667</v>
      </c>
      <c r="F560" s="4">
        <f t="shared" si="45"/>
        <v>-0.1091330862</v>
      </c>
      <c r="G560" s="9">
        <v>-0.170138681536268</v>
      </c>
      <c r="H560" s="4">
        <f t="shared" si="2"/>
        <v>-0.06100559535</v>
      </c>
      <c r="I560" s="4">
        <v>2787.5</v>
      </c>
      <c r="J560" s="4">
        <v>0.08761034612</v>
      </c>
      <c r="K560" s="4">
        <v>148.05</v>
      </c>
      <c r="L560" s="4">
        <v>0.05311210762</v>
      </c>
      <c r="M560" s="5">
        <v>0.280733</v>
      </c>
      <c r="N560" s="4" t="s">
        <v>211</v>
      </c>
      <c r="O560" s="5">
        <v>-0.060831</v>
      </c>
      <c r="Q560" s="5">
        <v>0.132307</v>
      </c>
      <c r="R560" s="5">
        <v>-0.274576</v>
      </c>
      <c r="S560" s="4">
        <v>2.3563362E10</v>
      </c>
      <c r="T560" s="4">
        <v>1.7846376E10</v>
      </c>
      <c r="U560" s="4">
        <v>1.1514929E10</v>
      </c>
      <c r="V560" s="4">
        <v>6.9090446E10</v>
      </c>
      <c r="X560" s="4">
        <v>1.2018882E10</v>
      </c>
      <c r="Y560" s="4">
        <v>6.9090446E10</v>
      </c>
      <c r="Z560" s="4">
        <v>3.374764E9</v>
      </c>
      <c r="AA560" s="4">
        <v>3.26015E9</v>
      </c>
      <c r="AB560" s="4">
        <v>2.606995E9</v>
      </c>
      <c r="AC560" s="4">
        <v>6.250991E9</v>
      </c>
      <c r="AD560" s="4">
        <v>0.4181</v>
      </c>
      <c r="AE560" s="4">
        <v>0.3411</v>
      </c>
      <c r="AF560" s="4">
        <v>0.6589</v>
      </c>
      <c r="AG560" s="4">
        <v>0.0548</v>
      </c>
      <c r="AH560" s="4">
        <v>0.1301</v>
      </c>
    </row>
    <row r="561" ht="15.75" customHeight="1">
      <c r="A561" s="4" t="s">
        <v>212</v>
      </c>
      <c r="B561" s="4" t="s">
        <v>213</v>
      </c>
      <c r="C561" s="4">
        <v>2010.0</v>
      </c>
      <c r="D561" s="4">
        <f t="shared" si="1"/>
        <v>0</v>
      </c>
      <c r="E561" s="5">
        <v>132.264167</v>
      </c>
      <c r="F561" s="4">
        <f>0</f>
        <v>0</v>
      </c>
      <c r="G561" s="9">
        <v>0.0</v>
      </c>
      <c r="H561" s="4">
        <f t="shared" si="2"/>
        <v>0</v>
      </c>
      <c r="I561" s="4">
        <v>27.49083333333333</v>
      </c>
      <c r="J561" s="4">
        <v>0.0</v>
      </c>
      <c r="K561" s="4">
        <v>0.06</v>
      </c>
      <c r="L561" s="4">
        <v>0.0</v>
      </c>
      <c r="M561" s="5">
        <v>0.0</v>
      </c>
      <c r="N561" s="4">
        <v>263.0</v>
      </c>
      <c r="O561" s="5">
        <v>0.0</v>
      </c>
      <c r="Q561" s="5">
        <v>0.0</v>
      </c>
      <c r="R561" s="5">
        <v>0.0</v>
      </c>
      <c r="S561" s="4">
        <v>4.41737913E11</v>
      </c>
      <c r="T561" s="4">
        <v>1.7514218E10</v>
      </c>
      <c r="U561" s="4">
        <v>2.8403979E10</v>
      </c>
      <c r="V561" s="4">
        <v>5.12476095E11</v>
      </c>
      <c r="W561" s="4">
        <v>4.01501916E11</v>
      </c>
      <c r="X561" s="4">
        <v>2.0867796E10</v>
      </c>
      <c r="Y561" s="4">
        <v>5.12476095E11</v>
      </c>
      <c r="Z561" s="4">
        <v>1.13029024E11</v>
      </c>
      <c r="AA561" s="4">
        <v>1.11694947E11</v>
      </c>
      <c r="AE561" s="4">
        <v>0.862</v>
      </c>
      <c r="AG561" s="4">
        <v>0.239</v>
      </c>
      <c r="AH561" s="4">
        <v>0.2892</v>
      </c>
    </row>
    <row r="562" ht="15.75" customHeight="1">
      <c r="A562" s="4" t="s">
        <v>212</v>
      </c>
      <c r="B562" s="4" t="s">
        <v>213</v>
      </c>
      <c r="C562" s="4">
        <v>2011.0</v>
      </c>
      <c r="D562" s="4">
        <f t="shared" si="1"/>
        <v>0.04807062555</v>
      </c>
      <c r="E562" s="5">
        <v>130.744167</v>
      </c>
      <c r="F562" s="4">
        <f t="shared" ref="F562:F573" si="46">(E562-E561)/E561</f>
        <v>-0.01149215267</v>
      </c>
      <c r="G562" s="9">
        <v>0.199348005442911</v>
      </c>
      <c r="H562" s="4">
        <f t="shared" si="2"/>
        <v>0.2108401581</v>
      </c>
      <c r="I562" s="4">
        <v>28.24333333333334</v>
      </c>
      <c r="J562" s="4">
        <v>0.02737276062</v>
      </c>
      <c r="K562" s="4">
        <v>0.26</v>
      </c>
      <c r="L562" s="4">
        <v>0.009205712262</v>
      </c>
      <c r="M562" s="5">
        <v>-0.327468</v>
      </c>
      <c r="N562" s="4">
        <v>224.9</v>
      </c>
      <c r="O562" s="5">
        <v>-0.047093</v>
      </c>
      <c r="Q562" s="5">
        <v>-0.419859</v>
      </c>
      <c r="R562" s="5">
        <v>0.119553</v>
      </c>
      <c r="S562" s="4">
        <v>4.25791945E11</v>
      </c>
      <c r="T562" s="4">
        <v>6.228353E10</v>
      </c>
      <c r="U562" s="4">
        <v>2.500671E9</v>
      </c>
      <c r="V562" s="4">
        <v>4.81574608E11</v>
      </c>
      <c r="W562" s="4">
        <v>3.85387269E11</v>
      </c>
      <c r="X562" s="4">
        <v>1.5866918E10</v>
      </c>
      <c r="Y562" s="4">
        <v>4.81574608E11</v>
      </c>
      <c r="Z562" s="4">
        <v>-1.5142642E10</v>
      </c>
      <c r="AA562" s="4">
        <v>-1.3605646E10</v>
      </c>
      <c r="AE562" s="4">
        <v>0.8842</v>
      </c>
      <c r="AG562" s="4">
        <v>-0.0274</v>
      </c>
      <c r="AH562" s="4">
        <v>-0.0314</v>
      </c>
    </row>
    <row r="563" ht="15.75" customHeight="1">
      <c r="A563" s="4" t="s">
        <v>212</v>
      </c>
      <c r="B563" s="4" t="s">
        <v>213</v>
      </c>
      <c r="C563" s="4">
        <v>2012.0</v>
      </c>
      <c r="D563" s="4">
        <f t="shared" si="1"/>
        <v>-0.1053300826</v>
      </c>
      <c r="E563" s="5">
        <v>132.36</v>
      </c>
      <c r="F563" s="4">
        <f t="shared" si="46"/>
        <v>0.01235873873</v>
      </c>
      <c r="G563" s="9">
        <v>0.137235673119481</v>
      </c>
      <c r="H563" s="4">
        <f t="shared" si="2"/>
        <v>0.1248769344</v>
      </c>
      <c r="I563" s="4">
        <v>25.305</v>
      </c>
      <c r="J563" s="4">
        <v>-0.1040363508</v>
      </c>
      <c r="K563" s="4">
        <v>0.28</v>
      </c>
      <c r="L563" s="4">
        <v>0.01106500692</v>
      </c>
      <c r="M563" s="5">
        <v>0.069809</v>
      </c>
      <c r="N563" s="4">
        <v>246.0</v>
      </c>
      <c r="O563" s="5">
        <v>0.256641</v>
      </c>
      <c r="Q563" s="5">
        <v>-0.112509</v>
      </c>
      <c r="R563" s="5">
        <v>0.659297</v>
      </c>
      <c r="S563" s="4">
        <v>5.11184629E11</v>
      </c>
      <c r="T563" s="4">
        <v>3.844618E10</v>
      </c>
      <c r="U563" s="4">
        <v>9.46091E8</v>
      </c>
      <c r="V563" s="4">
        <v>6.02907604E11</v>
      </c>
      <c r="W563" s="4">
        <v>4.70736755E11</v>
      </c>
      <c r="X563" s="4">
        <v>4.9906886E10</v>
      </c>
      <c r="Y563" s="4">
        <v>6.02907604E11</v>
      </c>
      <c r="Z563" s="4">
        <v>8.6344509E10</v>
      </c>
      <c r="AA563" s="4">
        <v>8.8026615E10</v>
      </c>
      <c r="AB563" s="4">
        <v>2.8627759E10</v>
      </c>
      <c r="AC563" s="4">
        <v>2.59957E9</v>
      </c>
      <c r="AD563" s="4">
        <v>-0.0049</v>
      </c>
      <c r="AE563" s="4">
        <v>0.8479</v>
      </c>
      <c r="AF563" s="4">
        <v>0.1521</v>
      </c>
      <c r="AG563" s="4">
        <v>0.1623</v>
      </c>
      <c r="AH563" s="4">
        <v>0.1879</v>
      </c>
    </row>
    <row r="564" ht="15.75" customHeight="1">
      <c r="A564" s="4" t="s">
        <v>212</v>
      </c>
      <c r="B564" s="4" t="s">
        <v>213</v>
      </c>
      <c r="C564" s="4">
        <v>2013.0</v>
      </c>
      <c r="D564" s="4">
        <f t="shared" si="1"/>
        <v>0.2366167427</v>
      </c>
      <c r="E564" s="5">
        <v>135.863333</v>
      </c>
      <c r="F564" s="4">
        <f t="shared" si="46"/>
        <v>0.02646821547</v>
      </c>
      <c r="G564" s="9">
        <v>-0.0147454126009796</v>
      </c>
      <c r="H564" s="4">
        <f t="shared" si="2"/>
        <v>-0.04121362807</v>
      </c>
      <c r="I564" s="4">
        <v>31.18333333333333</v>
      </c>
      <c r="J564" s="4">
        <v>0.2322992821</v>
      </c>
      <c r="K564" s="4">
        <v>0.96</v>
      </c>
      <c r="L564" s="4">
        <v>0.03078567611</v>
      </c>
      <c r="M564" s="5">
        <v>0.199688</v>
      </c>
      <c r="N564" s="4">
        <v>432.3</v>
      </c>
      <c r="O564" s="5">
        <v>-0.238449</v>
      </c>
      <c r="Q564" s="5">
        <v>0.059899</v>
      </c>
      <c r="R564" s="5">
        <v>-0.196183</v>
      </c>
      <c r="S564" s="4">
        <v>5.91350612E11</v>
      </c>
      <c r="T564" s="4">
        <v>5.2578318E10</v>
      </c>
      <c r="U564" s="4">
        <v>9.398432E9</v>
      </c>
      <c r="V564" s="4">
        <v>6.6838388E11</v>
      </c>
      <c r="X564" s="4">
        <v>4.0472919E10</v>
      </c>
      <c r="Y564" s="4">
        <v>6.6838388E11</v>
      </c>
      <c r="Z564" s="4">
        <v>1.41100815E11</v>
      </c>
      <c r="AA564" s="4">
        <v>1.33893543E11</v>
      </c>
      <c r="AB564" s="4">
        <v>2.010882E9</v>
      </c>
      <c r="AC564" s="4">
        <v>8.915889E9</v>
      </c>
      <c r="AD564" s="4">
        <v>0.0382</v>
      </c>
      <c r="AE564" s="4">
        <v>0.8847</v>
      </c>
      <c r="AF564" s="4">
        <v>0.1153</v>
      </c>
      <c r="AG564" s="4">
        <v>0.2183</v>
      </c>
      <c r="AH564" s="4">
        <v>0.2532</v>
      </c>
    </row>
    <row r="565" ht="15.75" customHeight="1">
      <c r="A565" s="4" t="s">
        <v>212</v>
      </c>
      <c r="B565" s="4" t="s">
        <v>213</v>
      </c>
      <c r="C565" s="4">
        <v>2014.0</v>
      </c>
      <c r="D565" s="4">
        <f t="shared" si="1"/>
        <v>0.157982058</v>
      </c>
      <c r="E565" s="5">
        <v>123.591667</v>
      </c>
      <c r="F565" s="4">
        <f t="shared" si="46"/>
        <v>-0.09032360482</v>
      </c>
      <c r="G565" s="9">
        <v>0.0141065102272962</v>
      </c>
      <c r="H565" s="4">
        <f t="shared" si="2"/>
        <v>0.1044301151</v>
      </c>
      <c r="I565" s="4">
        <v>31.23666666666667</v>
      </c>
      <c r="J565" s="4">
        <v>0.001710315339</v>
      </c>
      <c r="K565" s="4">
        <v>2.06</v>
      </c>
      <c r="L565" s="4">
        <v>0.06594813787</v>
      </c>
      <c r="M565" s="5">
        <v>0.296735</v>
      </c>
      <c r="N565" s="4">
        <v>110.0</v>
      </c>
      <c r="O565" s="5">
        <v>-0.154721</v>
      </c>
      <c r="Q565" s="5">
        <v>0.00401</v>
      </c>
      <c r="R565" s="5">
        <v>-0.240911</v>
      </c>
      <c r="S565" s="4">
        <v>2.64255488E11</v>
      </c>
      <c r="T565" s="4">
        <v>4.2759353E10</v>
      </c>
      <c r="U565" s="4">
        <v>3.568632E9</v>
      </c>
      <c r="V565" s="4">
        <v>3.46255184E11</v>
      </c>
      <c r="X565" s="4">
        <v>1.9522409E10</v>
      </c>
      <c r="Y565" s="4">
        <v>3.46255184E11</v>
      </c>
      <c r="Z565" s="4">
        <v>-3.16797175E11</v>
      </c>
      <c r="AA565" s="4">
        <v>-3.07202105E11</v>
      </c>
      <c r="AB565" s="4">
        <v>2.526164E9</v>
      </c>
      <c r="AC565" s="4">
        <v>1.9871598E10</v>
      </c>
      <c r="AD565" s="4">
        <v>0.0923</v>
      </c>
      <c r="AE565" s="4">
        <v>0.7632</v>
      </c>
      <c r="AF565" s="4">
        <v>0.2368</v>
      </c>
      <c r="AG565" s="4">
        <v>-0.6055</v>
      </c>
      <c r="AH565" s="4">
        <v>-0.7181</v>
      </c>
    </row>
    <row r="566" ht="15.75" customHeight="1">
      <c r="A566" s="4" t="s">
        <v>212</v>
      </c>
      <c r="B566" s="4" t="s">
        <v>213</v>
      </c>
      <c r="C566" s="4">
        <v>2015.0</v>
      </c>
      <c r="D566" s="4">
        <f t="shared" si="1"/>
        <v>-0.3542088891</v>
      </c>
      <c r="E566" s="5">
        <v>117.861667</v>
      </c>
      <c r="F566" s="4">
        <f t="shared" si="46"/>
        <v>-0.04636234901</v>
      </c>
      <c r="G566" s="9">
        <v>0.34253284670234</v>
      </c>
      <c r="H566" s="4">
        <f t="shared" si="2"/>
        <v>0.3888951957</v>
      </c>
      <c r="I566" s="4">
        <v>17.90416666666667</v>
      </c>
      <c r="J566" s="4">
        <v>-0.4268221108</v>
      </c>
      <c r="K566" s="4">
        <v>0.47</v>
      </c>
      <c r="L566" s="4">
        <v>0.0262508727</v>
      </c>
      <c r="M566" s="5">
        <v>0.04426</v>
      </c>
      <c r="N566" s="4">
        <v>170.3</v>
      </c>
      <c r="O566" s="5">
        <v>0.050685</v>
      </c>
      <c r="Q566" s="5">
        <v>0.090932</v>
      </c>
      <c r="R566" s="5">
        <v>0.182306</v>
      </c>
      <c r="S566" s="4">
        <v>2.94071129E11</v>
      </c>
      <c r="T566" s="4">
        <v>7.2344516E10</v>
      </c>
      <c r="U566" s="4">
        <v>2.0415311E10</v>
      </c>
      <c r="V566" s="4">
        <v>4.2668687E11</v>
      </c>
      <c r="X566" s="4">
        <v>3.9797347E10</v>
      </c>
      <c r="Y566" s="4">
        <v>4.2668687E11</v>
      </c>
      <c r="Z566" s="4">
        <v>4.6147123E10</v>
      </c>
      <c r="AA566" s="4">
        <v>3.4461228E10</v>
      </c>
      <c r="AB566" s="4">
        <v>5.57783E9</v>
      </c>
      <c r="AC566" s="4">
        <v>4.534196E9</v>
      </c>
      <c r="AD566" s="4">
        <v>0.14</v>
      </c>
      <c r="AE566" s="4">
        <v>0.6892</v>
      </c>
      <c r="AF566" s="4">
        <v>0.3108</v>
      </c>
      <c r="AG566" s="4">
        <v>0.0892</v>
      </c>
      <c r="AH566" s="4">
        <v>0.1234</v>
      </c>
    </row>
    <row r="567" ht="15.75" customHeight="1">
      <c r="A567" s="4" t="s">
        <v>212</v>
      </c>
      <c r="B567" s="4" t="s">
        <v>213</v>
      </c>
      <c r="C567" s="4">
        <v>2016.0</v>
      </c>
      <c r="D567" s="4">
        <f t="shared" si="1"/>
        <v>0.07298987952</v>
      </c>
      <c r="E567" s="5">
        <v>131.215833</v>
      </c>
      <c r="F567" s="4">
        <f t="shared" si="46"/>
        <v>0.1133037258</v>
      </c>
      <c r="G567" s="9">
        <v>0.280707254197166</v>
      </c>
      <c r="H567" s="4">
        <f t="shared" si="2"/>
        <v>0.1674035284</v>
      </c>
      <c r="I567" s="4">
        <v>20.31416666666667</v>
      </c>
      <c r="J567" s="4">
        <v>0.1346055387</v>
      </c>
      <c r="K567" s="4">
        <v>1.05</v>
      </c>
      <c r="L567" s="4">
        <v>0.05168806662</v>
      </c>
      <c r="M567" s="5">
        <v>0.073739</v>
      </c>
      <c r="N567" s="4">
        <v>223.6</v>
      </c>
      <c r="O567" s="5">
        <v>0.031798</v>
      </c>
      <c r="Q567" s="5">
        <v>-0.114467</v>
      </c>
      <c r="R567" s="5">
        <v>0.128527</v>
      </c>
      <c r="S567" s="4">
        <v>2.46565907E11</v>
      </c>
      <c r="T567" s="4">
        <v>3.2774968E10</v>
      </c>
      <c r="U567" s="4">
        <v>1.88561E9</v>
      </c>
      <c r="V567" s="4">
        <v>3.97045465E11</v>
      </c>
      <c r="X567" s="4">
        <v>3.0092583E10</v>
      </c>
      <c r="Y567" s="4">
        <v>3.97045465E11</v>
      </c>
      <c r="Z567" s="4">
        <v>-3.8045431E10</v>
      </c>
      <c r="AA567" s="4">
        <v>-3.7372722E10</v>
      </c>
      <c r="AB567" s="4">
        <v>7.725645E9</v>
      </c>
      <c r="AC567" s="4">
        <v>1.0128882E10</v>
      </c>
      <c r="AD567" s="4">
        <v>0.0318</v>
      </c>
      <c r="AE567" s="4">
        <v>0.621</v>
      </c>
      <c r="AF567" s="4">
        <v>0.379</v>
      </c>
      <c r="AG567" s="4">
        <v>-0.0907</v>
      </c>
      <c r="AH567" s="4">
        <v>-0.1383</v>
      </c>
    </row>
    <row r="568" ht="15.75" customHeight="1">
      <c r="A568" s="4" t="s">
        <v>212</v>
      </c>
      <c r="B568" s="4" t="s">
        <v>213</v>
      </c>
      <c r="C568" s="4">
        <v>2017.0</v>
      </c>
      <c r="D568" s="4">
        <f t="shared" si="1"/>
        <v>-0.1884416389</v>
      </c>
      <c r="E568" s="5">
        <v>138.27</v>
      </c>
      <c r="F568" s="4">
        <f t="shared" si="46"/>
        <v>0.0537600291</v>
      </c>
      <c r="G568" s="9">
        <v>0.157164658655981</v>
      </c>
      <c r="H568" s="4">
        <f t="shared" si="2"/>
        <v>0.1034046296</v>
      </c>
      <c r="I568" s="4">
        <v>15.64333333333333</v>
      </c>
      <c r="J568" s="4">
        <v>-0.2299298519</v>
      </c>
      <c r="K568" s="4">
        <v>1.49</v>
      </c>
      <c r="L568" s="4">
        <v>0.09524824206</v>
      </c>
      <c r="M568" s="5">
        <v>0.047539</v>
      </c>
      <c r="N568" s="4">
        <v>116.7</v>
      </c>
      <c r="O568" s="5">
        <v>0.077376</v>
      </c>
      <c r="Q568" s="5">
        <v>0.083291</v>
      </c>
      <c r="R568" s="5">
        <v>0.057365</v>
      </c>
      <c r="S568" s="4">
        <v>2.00731646E11</v>
      </c>
      <c r="T568" s="4">
        <v>4.1665608E10</v>
      </c>
      <c r="U568" s="4">
        <v>3.748229E9</v>
      </c>
      <c r="V568" s="4">
        <v>4.48823763E11</v>
      </c>
      <c r="X568" s="4">
        <v>1.20332638E11</v>
      </c>
      <c r="Y568" s="4">
        <v>4.48823763E11</v>
      </c>
      <c r="Z568" s="4">
        <v>-4.0308171E10</v>
      </c>
      <c r="AA568" s="4">
        <v>-3.1509403E10</v>
      </c>
      <c r="AB568" s="4">
        <v>2.510919E9</v>
      </c>
      <c r="AC568" s="4">
        <v>9.934823E9</v>
      </c>
      <c r="AD568" s="4">
        <v>-0.1578</v>
      </c>
      <c r="AE568" s="4">
        <v>0.4472</v>
      </c>
      <c r="AF568" s="4">
        <v>0.5528</v>
      </c>
      <c r="AG568" s="4">
        <v>-0.0745</v>
      </c>
      <c r="AH568" s="4">
        <v>-0.1409</v>
      </c>
    </row>
    <row r="569" ht="15.75" customHeight="1">
      <c r="A569" s="4" t="s">
        <v>212</v>
      </c>
      <c r="B569" s="4" t="s">
        <v>213</v>
      </c>
      <c r="C569" s="4">
        <v>2018.0</v>
      </c>
      <c r="D569" s="4">
        <f t="shared" si="1"/>
        <v>-0.3717029724</v>
      </c>
      <c r="E569" s="5">
        <v>139.149167</v>
      </c>
      <c r="F569" s="4">
        <f t="shared" si="46"/>
        <v>0.006358335141</v>
      </c>
      <c r="G569" s="9">
        <v>0.109298715856037</v>
      </c>
      <c r="H569" s="4">
        <f t="shared" si="2"/>
        <v>0.1029403807</v>
      </c>
      <c r="I569" s="4">
        <v>9.751666666666667</v>
      </c>
      <c r="J569" s="4">
        <v>-0.3766247603</v>
      </c>
      <c r="K569" s="4">
        <v>0.11</v>
      </c>
      <c r="L569" s="4">
        <v>0.01128012306</v>
      </c>
      <c r="M569" s="5">
        <v>0.089426</v>
      </c>
      <c r="N569" s="4">
        <v>77.2</v>
      </c>
      <c r="O569" s="5">
        <v>-0.157945</v>
      </c>
      <c r="Q569" s="5">
        <v>0.087145</v>
      </c>
      <c r="R569" s="5">
        <v>-0.192973</v>
      </c>
      <c r="S569" s="4">
        <v>1.53211126E11</v>
      </c>
      <c r="T569" s="4">
        <v>4.3442446E10</v>
      </c>
      <c r="U569" s="4">
        <v>4.518707E9</v>
      </c>
      <c r="V569" s="4">
        <v>4.03017999E11</v>
      </c>
      <c r="X569" s="4">
        <v>8.4940685E10</v>
      </c>
      <c r="Y569" s="4">
        <v>4.03017999E11</v>
      </c>
      <c r="Z569" s="4">
        <v>-3.699275E10</v>
      </c>
      <c r="AA569" s="4">
        <v>-4.6495402E10</v>
      </c>
      <c r="AB569" s="4">
        <v>1.197869E9</v>
      </c>
      <c r="AC569" s="4">
        <v>1.285639E9</v>
      </c>
      <c r="AD569" s="4">
        <v>-0.0798</v>
      </c>
      <c r="AE569" s="4">
        <v>0.3802</v>
      </c>
      <c r="AF569" s="4">
        <v>0.6198</v>
      </c>
      <c r="AG569" s="4">
        <v>-0.1092</v>
      </c>
      <c r="AH569" s="4">
        <v>-0.2627</v>
      </c>
    </row>
    <row r="570" ht="15.75" customHeight="1">
      <c r="A570" s="4" t="s">
        <v>212</v>
      </c>
      <c r="B570" s="4" t="s">
        <v>213</v>
      </c>
      <c r="C570" s="4">
        <v>2019.0</v>
      </c>
      <c r="D570" s="4">
        <f t="shared" si="1"/>
        <v>0.1637209818</v>
      </c>
      <c r="E570" s="5">
        <v>142.634167</v>
      </c>
      <c r="F570" s="4">
        <f t="shared" si="46"/>
        <v>0.02504506549</v>
      </c>
      <c r="G570" s="9">
        <v>0.117745719106037</v>
      </c>
      <c r="H570" s="4">
        <f t="shared" si="2"/>
        <v>0.09270065362</v>
      </c>
      <c r="I570" s="4">
        <v>11.49916666666667</v>
      </c>
      <c r="J570" s="4">
        <v>0.1792001367</v>
      </c>
      <c r="K570" s="4">
        <v>0.11</v>
      </c>
      <c r="L570" s="4">
        <v>0.009565910573</v>
      </c>
      <c r="M570" s="5">
        <v>0.083247</v>
      </c>
      <c r="N570" s="4">
        <v>147.0</v>
      </c>
      <c r="O570" s="5">
        <v>-0.103477</v>
      </c>
      <c r="Q570" s="5">
        <v>0.146572</v>
      </c>
      <c r="R570" s="5">
        <v>-0.140062</v>
      </c>
      <c r="S570" s="4">
        <v>2.31240646E11</v>
      </c>
      <c r="T570" s="4">
        <v>4.3369603E10</v>
      </c>
      <c r="U570" s="4">
        <v>2.767349E9</v>
      </c>
      <c r="V570" s="4">
        <v>4.42903414E11</v>
      </c>
      <c r="X570" s="4">
        <v>3.7792661E10</v>
      </c>
      <c r="Y570" s="4">
        <v>4.42903414E11</v>
      </c>
      <c r="Z570" s="4">
        <v>8.3133867E10</v>
      </c>
      <c r="AA570" s="4">
        <v>7.9089695E10</v>
      </c>
      <c r="AB570" s="4">
        <v>4.512401E9</v>
      </c>
      <c r="AC570" s="4">
        <v>1.061134E9</v>
      </c>
      <c r="AD570" s="4">
        <v>0.0498</v>
      </c>
      <c r="AE570" s="4">
        <v>0.5221</v>
      </c>
      <c r="AF570" s="4">
        <v>0.4779</v>
      </c>
      <c r="AG570" s="4">
        <v>0.187</v>
      </c>
      <c r="AH570" s="4">
        <v>0.4114</v>
      </c>
    </row>
    <row r="571" ht="15.75" customHeight="1">
      <c r="A571" s="4" t="s">
        <v>212</v>
      </c>
      <c r="B571" s="4" t="s">
        <v>213</v>
      </c>
      <c r="C571" s="4">
        <v>2020.0</v>
      </c>
      <c r="D571" s="4">
        <f t="shared" si="1"/>
        <v>0.6832885561</v>
      </c>
      <c r="E571" s="5">
        <v>152.78</v>
      </c>
      <c r="F571" s="4">
        <f t="shared" si="46"/>
        <v>0.07113185581</v>
      </c>
      <c r="G571" s="9">
        <v>0.141687059685592</v>
      </c>
      <c r="H571" s="4">
        <f t="shared" si="2"/>
        <v>0.07055520388</v>
      </c>
      <c r="I571" s="4">
        <v>20.1</v>
      </c>
      <c r="J571" s="4">
        <v>0.7479527502</v>
      </c>
      <c r="K571" s="4">
        <v>0.13</v>
      </c>
      <c r="L571" s="4">
        <v>0.006467661692</v>
      </c>
      <c r="M571" s="5">
        <v>-0.007465</v>
      </c>
      <c r="N571" s="4" t="s">
        <v>214</v>
      </c>
      <c r="O571" s="5">
        <v>-0.181802</v>
      </c>
      <c r="Q571" s="5">
        <v>0.143097</v>
      </c>
      <c r="R571" s="5">
        <v>-0.005631</v>
      </c>
      <c r="S571" s="4">
        <v>3.7259918E11</v>
      </c>
      <c r="T571" s="4">
        <v>4.4189263E10</v>
      </c>
      <c r="U571" s="4">
        <v>3.238367E9</v>
      </c>
      <c r="V571" s="4">
        <v>6.11251289E11</v>
      </c>
      <c r="X571" s="4">
        <v>4.0065519E10</v>
      </c>
      <c r="Y571" s="4">
        <v>6.11251289E11</v>
      </c>
      <c r="Z571" s="4">
        <v>1.55051379E11</v>
      </c>
      <c r="AA571" s="4">
        <v>1.40837044E11</v>
      </c>
      <c r="AB571" s="4">
        <v>3.216291E9</v>
      </c>
      <c r="AC571" s="4">
        <v>2.254058E9</v>
      </c>
      <c r="AD571" s="4">
        <v>0.0303</v>
      </c>
      <c r="AE571" s="4">
        <v>0.6096</v>
      </c>
      <c r="AF571" s="4">
        <v>0.3904</v>
      </c>
      <c r="AG571" s="4">
        <v>0.2656</v>
      </c>
      <c r="AH571" s="4">
        <v>0.4651</v>
      </c>
    </row>
    <row r="572" ht="15.75" customHeight="1">
      <c r="A572" s="4" t="s">
        <v>212</v>
      </c>
      <c r="B572" s="4" t="s">
        <v>213</v>
      </c>
      <c r="C572" s="4">
        <v>2021.0</v>
      </c>
      <c r="D572" s="4">
        <f t="shared" si="1"/>
        <v>0.5689029753</v>
      </c>
      <c r="E572" s="5">
        <v>143.334167</v>
      </c>
      <c r="F572" s="4">
        <f t="shared" si="46"/>
        <v>-0.06182637125</v>
      </c>
      <c r="G572" s="9">
        <v>0.398543479849648</v>
      </c>
      <c r="H572" s="4">
        <f t="shared" si="2"/>
        <v>0.4603698511</v>
      </c>
      <c r="I572" s="4">
        <v>30.07166666666667</v>
      </c>
      <c r="J572" s="4">
        <v>0.4961028192</v>
      </c>
      <c r="K572" s="4">
        <v>0.33</v>
      </c>
      <c r="L572" s="4">
        <v>0.01097378485</v>
      </c>
      <c r="M572" s="5">
        <v>-0.007775</v>
      </c>
      <c r="N572" s="4" t="s">
        <v>215</v>
      </c>
      <c r="O572" s="5">
        <v>-0.271703</v>
      </c>
      <c r="Q572" s="5">
        <v>0.057131</v>
      </c>
      <c r="R572" s="5">
        <v>-0.628586</v>
      </c>
      <c r="S572" s="4">
        <v>2.87114521E11</v>
      </c>
      <c r="T572" s="4">
        <v>5.6074772E10</v>
      </c>
      <c r="U572" s="4">
        <v>1.4070159E10</v>
      </c>
      <c r="V572" s="4">
        <v>5.52703863E11</v>
      </c>
      <c r="X572" s="4">
        <v>4.7372752E10</v>
      </c>
      <c r="Y572" s="4">
        <v>5.52703863E11</v>
      </c>
      <c r="Z572" s="4">
        <v>-7.8659893E10</v>
      </c>
      <c r="AA572" s="4">
        <v>-8.2568178E10</v>
      </c>
      <c r="AD572" s="4">
        <v>0.0545</v>
      </c>
      <c r="AE572" s="4">
        <v>0.5195</v>
      </c>
      <c r="AF572" s="4">
        <v>0.4805</v>
      </c>
      <c r="AG572" s="4">
        <v>-0.1419</v>
      </c>
      <c r="AH572" s="4">
        <v>-0.2503</v>
      </c>
    </row>
    <row r="573" ht="15.75" customHeight="1">
      <c r="A573" s="4" t="s">
        <v>212</v>
      </c>
      <c r="B573" s="4" t="s">
        <v>213</v>
      </c>
      <c r="C573" s="4">
        <v>2022.0</v>
      </c>
      <c r="D573" s="4">
        <f t="shared" si="1"/>
        <v>-0.4339584174</v>
      </c>
      <c r="E573" s="5">
        <v>127.691667</v>
      </c>
      <c r="F573" s="4">
        <f t="shared" si="46"/>
        <v>-0.1091330862</v>
      </c>
      <c r="G573" s="9">
        <v>-0.170138681536268</v>
      </c>
      <c r="H573" s="4">
        <f t="shared" si="2"/>
        <v>-0.06100559535</v>
      </c>
      <c r="I573" s="4">
        <v>13.74</v>
      </c>
      <c r="J573" s="4">
        <v>-0.5430915036</v>
      </c>
      <c r="K573" s="4">
        <v>0.0</v>
      </c>
      <c r="L573" s="4">
        <v>0.0</v>
      </c>
      <c r="M573" s="5">
        <v>0.280733</v>
      </c>
      <c r="N573" s="4" t="s">
        <v>216</v>
      </c>
      <c r="O573" s="5">
        <v>-0.060831</v>
      </c>
      <c r="Q573" s="5">
        <v>0.132307</v>
      </c>
      <c r="R573" s="5">
        <v>-0.274576</v>
      </c>
      <c r="S573" s="4">
        <v>2.17860942E11</v>
      </c>
      <c r="T573" s="4">
        <v>3.408089E10</v>
      </c>
      <c r="U573" s="4">
        <v>3.98434E9</v>
      </c>
      <c r="V573" s="4">
        <v>4.95889038E11</v>
      </c>
      <c r="X573" s="4">
        <v>7.148296E10</v>
      </c>
      <c r="Y573" s="4">
        <v>4.95889038E11</v>
      </c>
      <c r="Z573" s="4">
        <v>-7.7511217E10</v>
      </c>
      <c r="AA573" s="4">
        <v>-7.1446398E10</v>
      </c>
      <c r="AD573" s="4">
        <v>-0.053</v>
      </c>
      <c r="AE573" s="4">
        <v>0.4393</v>
      </c>
      <c r="AF573" s="4">
        <v>0.5607</v>
      </c>
      <c r="AG573" s="4">
        <v>-0.1363</v>
      </c>
      <c r="AH573" s="4">
        <v>-0.283</v>
      </c>
    </row>
    <row r="574" ht="15.75" customHeight="1">
      <c r="A574" s="4" t="s">
        <v>217</v>
      </c>
      <c r="B574" s="4" t="s">
        <v>218</v>
      </c>
      <c r="C574" s="4">
        <v>2010.0</v>
      </c>
      <c r="D574" s="4">
        <f t="shared" si="1"/>
        <v>0</v>
      </c>
      <c r="E574" s="5">
        <v>132.264167</v>
      </c>
      <c r="F574" s="4">
        <f>0</f>
        <v>0</v>
      </c>
      <c r="G574" s="6">
        <v>0.0</v>
      </c>
      <c r="H574" s="4">
        <f t="shared" si="2"/>
        <v>0</v>
      </c>
      <c r="I574" s="4">
        <v>0.0</v>
      </c>
      <c r="J574" s="4">
        <v>0.0</v>
      </c>
      <c r="K574" s="4">
        <v>0.0</v>
      </c>
      <c r="L574" s="4">
        <v>0.0</v>
      </c>
      <c r="M574" s="5">
        <v>0.0</v>
      </c>
      <c r="N574" s="4">
        <v>0.0</v>
      </c>
      <c r="O574" s="5">
        <v>0.0</v>
      </c>
      <c r="Q574" s="5">
        <v>0.0</v>
      </c>
      <c r="R574" s="5">
        <v>0.0</v>
      </c>
    </row>
    <row r="575" ht="15.75" customHeight="1">
      <c r="A575" s="4" t="s">
        <v>217</v>
      </c>
      <c r="B575" s="4" t="s">
        <v>218</v>
      </c>
      <c r="C575" s="4">
        <v>2011.0</v>
      </c>
      <c r="D575" s="4">
        <f t="shared" si="1"/>
        <v>0.01149215267</v>
      </c>
      <c r="E575" s="5">
        <v>130.744167</v>
      </c>
      <c r="F575" s="4">
        <f t="shared" ref="F575:F586" si="47">(E575-E574)/E574</f>
        <v>-0.01149215267</v>
      </c>
      <c r="G575" s="7">
        <v>0.199348005442911</v>
      </c>
      <c r="H575" s="4">
        <f t="shared" si="2"/>
        <v>0.2108401581</v>
      </c>
      <c r="I575" s="4">
        <v>0.0</v>
      </c>
      <c r="J575" s="4">
        <v>0.0</v>
      </c>
      <c r="K575" s="4">
        <v>0.0</v>
      </c>
      <c r="L575" s="4">
        <v>0.0</v>
      </c>
      <c r="M575" s="5">
        <v>-0.327468</v>
      </c>
      <c r="N575" s="4">
        <v>0.0</v>
      </c>
      <c r="O575" s="5">
        <v>-0.047093</v>
      </c>
      <c r="Q575" s="5">
        <v>-0.419859</v>
      </c>
      <c r="R575" s="5">
        <v>0.119553</v>
      </c>
    </row>
    <row r="576" ht="15.75" customHeight="1">
      <c r="A576" s="4" t="s">
        <v>217</v>
      </c>
      <c r="B576" s="4" t="s">
        <v>218</v>
      </c>
      <c r="C576" s="4">
        <v>2012.0</v>
      </c>
      <c r="D576" s="4">
        <f t="shared" si="1"/>
        <v>-0.01235873873</v>
      </c>
      <c r="E576" s="5">
        <v>132.36</v>
      </c>
      <c r="F576" s="4">
        <f t="shared" si="47"/>
        <v>0.01235873873</v>
      </c>
      <c r="G576" s="7">
        <v>0.137235673119481</v>
      </c>
      <c r="H576" s="4">
        <f t="shared" si="2"/>
        <v>0.1248769344</v>
      </c>
      <c r="I576" s="4">
        <v>0.0</v>
      </c>
      <c r="J576" s="4">
        <v>0.0</v>
      </c>
      <c r="K576" s="4">
        <v>0.0</v>
      </c>
      <c r="L576" s="4">
        <v>0.0</v>
      </c>
      <c r="M576" s="5">
        <v>0.069809</v>
      </c>
      <c r="N576" s="4">
        <v>0.0</v>
      </c>
      <c r="O576" s="5">
        <v>0.256641</v>
      </c>
      <c r="Q576" s="5">
        <v>-0.112509</v>
      </c>
      <c r="R576" s="5">
        <v>0.659297</v>
      </c>
    </row>
    <row r="577" ht="15.75" customHeight="1">
      <c r="A577" s="4" t="s">
        <v>217</v>
      </c>
      <c r="B577" s="4" t="s">
        <v>218</v>
      </c>
      <c r="C577" s="4">
        <v>2013.0</v>
      </c>
      <c r="D577" s="4">
        <f t="shared" si="1"/>
        <v>-0.02646821547</v>
      </c>
      <c r="E577" s="5">
        <v>135.863333</v>
      </c>
      <c r="F577" s="4">
        <f t="shared" si="47"/>
        <v>0.02646821547</v>
      </c>
      <c r="G577" s="7">
        <v>-0.0147454126009796</v>
      </c>
      <c r="H577" s="4">
        <f t="shared" si="2"/>
        <v>-0.04121362807</v>
      </c>
      <c r="I577" s="4">
        <v>4.65</v>
      </c>
      <c r="J577" s="4">
        <v>0.0</v>
      </c>
      <c r="K577" s="4">
        <v>0.0</v>
      </c>
      <c r="L577" s="4">
        <v>0.0</v>
      </c>
      <c r="M577" s="5">
        <v>0.199688</v>
      </c>
      <c r="N577" s="4">
        <v>0.0</v>
      </c>
      <c r="O577" s="5">
        <v>-0.238449</v>
      </c>
      <c r="Q577" s="5">
        <v>0.059899</v>
      </c>
      <c r="R577" s="5">
        <v>-0.196183</v>
      </c>
    </row>
    <row r="578" ht="15.75" customHeight="1">
      <c r="A578" s="4" t="s">
        <v>217</v>
      </c>
      <c r="B578" s="4" t="s">
        <v>218</v>
      </c>
      <c r="C578" s="4">
        <v>2014.0</v>
      </c>
      <c r="D578" s="4">
        <f t="shared" si="1"/>
        <v>0.04868381987</v>
      </c>
      <c r="E578" s="5">
        <v>123.591667</v>
      </c>
      <c r="F578" s="4">
        <f t="shared" si="47"/>
        <v>-0.09032360482</v>
      </c>
      <c r="G578" s="7">
        <v>0.0141065102272962</v>
      </c>
      <c r="H578" s="4">
        <f t="shared" si="2"/>
        <v>0.1044301151</v>
      </c>
      <c r="I578" s="4">
        <v>4.456375</v>
      </c>
      <c r="J578" s="4">
        <v>-0.04163978495</v>
      </c>
      <c r="K578" s="4">
        <v>0.0</v>
      </c>
      <c r="L578" s="4">
        <v>0.0</v>
      </c>
      <c r="M578" s="5">
        <v>0.296735</v>
      </c>
      <c r="N578" s="4">
        <v>0.0</v>
      </c>
      <c r="O578" s="5">
        <v>-0.154721</v>
      </c>
      <c r="Q578" s="5">
        <v>0.00401</v>
      </c>
      <c r="R578" s="5">
        <v>-0.240911</v>
      </c>
    </row>
    <row r="579" ht="15.75" customHeight="1">
      <c r="A579" s="4" t="s">
        <v>217</v>
      </c>
      <c r="B579" s="4" t="s">
        <v>218</v>
      </c>
      <c r="C579" s="4">
        <v>2015.0</v>
      </c>
      <c r="D579" s="4">
        <f t="shared" si="1"/>
        <v>0.2220189458</v>
      </c>
      <c r="E579" s="5">
        <v>117.861667</v>
      </c>
      <c r="F579" s="4">
        <f t="shared" si="47"/>
        <v>-0.04636234901</v>
      </c>
      <c r="G579" s="7">
        <v>0.34253284670234</v>
      </c>
      <c r="H579" s="4">
        <f t="shared" si="2"/>
        <v>0.3888951957</v>
      </c>
      <c r="I579" s="4">
        <v>5.239166666666667</v>
      </c>
      <c r="J579" s="4">
        <v>0.1756565968</v>
      </c>
      <c r="K579" s="4">
        <v>0.0</v>
      </c>
      <c r="L579" s="4">
        <v>0.0</v>
      </c>
      <c r="M579" s="5">
        <v>0.04426</v>
      </c>
      <c r="N579" s="4">
        <v>0.0</v>
      </c>
      <c r="O579" s="5">
        <v>0.050685</v>
      </c>
      <c r="Q579" s="5">
        <v>0.090932</v>
      </c>
      <c r="R579" s="5">
        <v>0.182306</v>
      </c>
    </row>
    <row r="580" ht="15.75" customHeight="1">
      <c r="A580" s="4" t="s">
        <v>217</v>
      </c>
      <c r="B580" s="4" t="s">
        <v>218</v>
      </c>
      <c r="C580" s="4">
        <v>2016.0</v>
      </c>
      <c r="D580" s="4">
        <f t="shared" si="1"/>
        <v>-0.7904470374</v>
      </c>
      <c r="E580" s="5">
        <v>131.215833</v>
      </c>
      <c r="F580" s="4">
        <f t="shared" si="47"/>
        <v>0.1133037258</v>
      </c>
      <c r="G580" s="7">
        <v>0.280707254197166</v>
      </c>
      <c r="H580" s="4">
        <f t="shared" si="2"/>
        <v>0.1674035284</v>
      </c>
      <c r="I580" s="4">
        <v>1.6915</v>
      </c>
      <c r="J580" s="4">
        <v>-0.6771433116</v>
      </c>
      <c r="K580" s="4">
        <v>0.0</v>
      </c>
      <c r="L580" s="4">
        <v>0.0</v>
      </c>
      <c r="M580" s="5">
        <v>0.073739</v>
      </c>
      <c r="N580" s="4">
        <v>189.1</v>
      </c>
      <c r="O580" s="5">
        <v>0.031798</v>
      </c>
      <c r="Q580" s="5">
        <v>-0.114467</v>
      </c>
      <c r="R580" s="5">
        <v>0.128527</v>
      </c>
    </row>
    <row r="581" ht="15.75" customHeight="1">
      <c r="A581" s="4" t="s">
        <v>217</v>
      </c>
      <c r="B581" s="4" t="s">
        <v>218</v>
      </c>
      <c r="C581" s="4">
        <v>2017.0</v>
      </c>
      <c r="D581" s="4">
        <f t="shared" si="1"/>
        <v>-0.8107804252</v>
      </c>
      <c r="E581" s="5">
        <v>138.27</v>
      </c>
      <c r="F581" s="4">
        <f t="shared" si="47"/>
        <v>0.0537600291</v>
      </c>
      <c r="G581" s="7">
        <v>0.157164658655981</v>
      </c>
      <c r="H581" s="4">
        <f t="shared" si="2"/>
        <v>0.1034046296</v>
      </c>
      <c r="I581" s="4">
        <v>0.411</v>
      </c>
      <c r="J581" s="4">
        <v>-0.7570203961</v>
      </c>
      <c r="K581" s="4">
        <v>0.0</v>
      </c>
      <c r="L581" s="4">
        <v>0.0</v>
      </c>
      <c r="M581" s="5">
        <v>0.047539</v>
      </c>
      <c r="N581" s="4">
        <v>208.0</v>
      </c>
      <c r="O581" s="5">
        <v>0.077376</v>
      </c>
      <c r="Q581" s="5">
        <v>0.083291</v>
      </c>
      <c r="R581" s="5">
        <v>0.057365</v>
      </c>
    </row>
    <row r="582" ht="15.75" customHeight="1">
      <c r="A582" s="4" t="s">
        <v>217</v>
      </c>
      <c r="B582" s="4" t="s">
        <v>218</v>
      </c>
      <c r="C582" s="4">
        <v>2018.0</v>
      </c>
      <c r="D582" s="4">
        <f t="shared" si="1"/>
        <v>-0.1726194868</v>
      </c>
      <c r="E582" s="5">
        <v>139.149167</v>
      </c>
      <c r="F582" s="4">
        <f t="shared" si="47"/>
        <v>0.006358335141</v>
      </c>
      <c r="G582" s="7">
        <v>0.109298715856037</v>
      </c>
      <c r="H582" s="4">
        <f t="shared" si="2"/>
        <v>0.1029403807</v>
      </c>
      <c r="I582" s="4">
        <v>0.3426666666666667</v>
      </c>
      <c r="J582" s="4">
        <v>-0.1662611517</v>
      </c>
      <c r="K582" s="4">
        <v>0.0</v>
      </c>
      <c r="L582" s="4">
        <v>0.0</v>
      </c>
      <c r="M582" s="5">
        <v>0.089426</v>
      </c>
      <c r="N582" s="4">
        <v>81.5</v>
      </c>
      <c r="O582" s="5">
        <v>-0.157945</v>
      </c>
      <c r="Q582" s="5">
        <v>0.087145</v>
      </c>
      <c r="R582" s="5">
        <v>-0.192973</v>
      </c>
    </row>
    <row r="583" ht="15.75" customHeight="1">
      <c r="A583" s="4" t="s">
        <v>217</v>
      </c>
      <c r="B583" s="4" t="s">
        <v>218</v>
      </c>
      <c r="C583" s="4">
        <v>2019.0</v>
      </c>
      <c r="D583" s="4">
        <f t="shared" si="1"/>
        <v>-0.6041793067</v>
      </c>
      <c r="E583" s="5">
        <v>142.634167</v>
      </c>
      <c r="F583" s="4">
        <f t="shared" si="47"/>
        <v>0.02504506549</v>
      </c>
      <c r="G583" s="7">
        <v>0.117745719106037</v>
      </c>
      <c r="H583" s="4">
        <f t="shared" si="2"/>
        <v>0.09270065362</v>
      </c>
      <c r="I583" s="4">
        <v>0.1442166666666667</v>
      </c>
      <c r="J583" s="4">
        <v>-0.5791342412</v>
      </c>
      <c r="K583" s="4">
        <v>0.0</v>
      </c>
      <c r="L583" s="4">
        <v>0.0</v>
      </c>
      <c r="M583" s="5">
        <v>0.083247</v>
      </c>
      <c r="N583" s="4">
        <v>68.6</v>
      </c>
      <c r="O583" s="5">
        <v>-0.103477</v>
      </c>
      <c r="Q583" s="5">
        <v>0.146572</v>
      </c>
      <c r="R583" s="5">
        <v>-0.140062</v>
      </c>
    </row>
    <row r="584" ht="15.75" customHeight="1">
      <c r="A584" s="4" t="s">
        <v>217</v>
      </c>
      <c r="B584" s="4" t="s">
        <v>218</v>
      </c>
      <c r="C584" s="4">
        <v>2020.0</v>
      </c>
      <c r="D584" s="4">
        <f t="shared" si="1"/>
        <v>0.08707916929</v>
      </c>
      <c r="E584" s="5">
        <v>152.78</v>
      </c>
      <c r="F584" s="4">
        <f t="shared" si="47"/>
        <v>0.07113185581</v>
      </c>
      <c r="G584" s="7">
        <v>0.141687059685592</v>
      </c>
      <c r="H584" s="4">
        <f t="shared" si="2"/>
        <v>0.07055520388</v>
      </c>
      <c r="I584" s="4">
        <v>0.1670333333333333</v>
      </c>
      <c r="J584" s="4">
        <v>0.1582110251</v>
      </c>
      <c r="K584" s="4">
        <v>0.0</v>
      </c>
      <c r="L584" s="4">
        <v>0.0</v>
      </c>
      <c r="M584" s="5">
        <v>-0.007465</v>
      </c>
      <c r="N584" s="4" t="s">
        <v>219</v>
      </c>
      <c r="O584" s="5">
        <v>-0.181802</v>
      </c>
      <c r="Q584" s="5">
        <v>0.143097</v>
      </c>
      <c r="R584" s="5">
        <v>-0.005631</v>
      </c>
    </row>
    <row r="585" ht="15.75" customHeight="1">
      <c r="A585" s="4" t="s">
        <v>217</v>
      </c>
      <c r="B585" s="4" t="s">
        <v>218</v>
      </c>
      <c r="C585" s="4">
        <v>2021.0</v>
      </c>
      <c r="D585" s="4">
        <f t="shared" si="1"/>
        <v>0.4163464272</v>
      </c>
      <c r="E585" s="5">
        <v>143.334167</v>
      </c>
      <c r="F585" s="4">
        <f t="shared" si="47"/>
        <v>-0.06182637125</v>
      </c>
      <c r="G585" s="7">
        <v>0.398543479849648</v>
      </c>
      <c r="H585" s="4">
        <f t="shared" si="2"/>
        <v>0.4603698511</v>
      </c>
      <c r="I585" s="4">
        <v>0.22625</v>
      </c>
      <c r="J585" s="4">
        <v>0.3545200559</v>
      </c>
      <c r="K585" s="4">
        <v>0.0</v>
      </c>
      <c r="L585" s="4">
        <v>0.0</v>
      </c>
      <c r="M585" s="5">
        <v>-0.007775</v>
      </c>
      <c r="N585" s="4" t="s">
        <v>220</v>
      </c>
      <c r="O585" s="5">
        <v>-0.271703</v>
      </c>
      <c r="Q585" s="5">
        <v>0.057131</v>
      </c>
      <c r="R585" s="5">
        <v>-0.628586</v>
      </c>
    </row>
    <row r="586" ht="15.75" customHeight="1">
      <c r="A586" s="4" t="s">
        <v>217</v>
      </c>
      <c r="B586" s="4" t="s">
        <v>218</v>
      </c>
      <c r="C586" s="4">
        <v>2022.0</v>
      </c>
      <c r="D586" s="4">
        <f t="shared" si="1"/>
        <v>-0.2105723875</v>
      </c>
      <c r="E586" s="5">
        <v>127.691667</v>
      </c>
      <c r="F586" s="4">
        <f t="shared" si="47"/>
        <v>-0.1091330862</v>
      </c>
      <c r="G586" s="7">
        <v>-0.170138681536268</v>
      </c>
      <c r="H586" s="4">
        <f t="shared" si="2"/>
        <v>-0.06100559535</v>
      </c>
      <c r="I586" s="4">
        <v>0.1476333333333333</v>
      </c>
      <c r="J586" s="4">
        <v>-0.3474769797</v>
      </c>
      <c r="K586" s="4">
        <v>0.0041</v>
      </c>
      <c r="L586" s="4">
        <v>0.02777150598</v>
      </c>
      <c r="M586" s="5">
        <v>0.280733</v>
      </c>
      <c r="N586" s="4" t="s">
        <v>221</v>
      </c>
      <c r="O586" s="5">
        <v>-0.060831</v>
      </c>
      <c r="Q586" s="5">
        <v>0.132307</v>
      </c>
      <c r="R586" s="5">
        <v>-0.274576</v>
      </c>
    </row>
    <row r="587" ht="15.75" customHeight="1">
      <c r="A587" s="4" t="s">
        <v>222</v>
      </c>
      <c r="B587" s="4" t="s">
        <v>223</v>
      </c>
      <c r="C587" s="4">
        <v>2010.0</v>
      </c>
      <c r="D587" s="4">
        <f t="shared" si="1"/>
        <v>0</v>
      </c>
      <c r="E587" s="5">
        <v>132.264167</v>
      </c>
      <c r="F587" s="4">
        <f>0</f>
        <v>0</v>
      </c>
      <c r="G587" s="9">
        <v>0.0</v>
      </c>
      <c r="H587" s="4">
        <f t="shared" si="2"/>
        <v>0</v>
      </c>
      <c r="I587" s="4">
        <v>0.0</v>
      </c>
      <c r="J587" s="4">
        <v>0.0</v>
      </c>
      <c r="K587" s="4">
        <v>0.0</v>
      </c>
      <c r="L587" s="4">
        <v>0.0</v>
      </c>
      <c r="M587" s="5">
        <v>0.0</v>
      </c>
      <c r="N587" s="4">
        <v>0.0</v>
      </c>
      <c r="O587" s="5">
        <v>0.0</v>
      </c>
      <c r="Q587" s="5">
        <v>0.0</v>
      </c>
      <c r="R587" s="5">
        <v>0.0</v>
      </c>
      <c r="S587" s="4">
        <v>3.387153E9</v>
      </c>
      <c r="T587" s="4">
        <v>2.321412E9</v>
      </c>
      <c r="U587" s="4">
        <v>3.7914E7</v>
      </c>
      <c r="V587" s="4">
        <v>2.3498515E10</v>
      </c>
      <c r="W587" s="4">
        <v>1.248375E9</v>
      </c>
      <c r="X587" s="4">
        <v>9.856767E9</v>
      </c>
      <c r="Y587" s="4">
        <v>2.3498515E10</v>
      </c>
      <c r="Z587" s="4">
        <v>6.53168E8</v>
      </c>
      <c r="AA587" s="4">
        <v>4.97032E8</v>
      </c>
      <c r="AE587" s="4">
        <v>0.1462</v>
      </c>
      <c r="AG587" s="4">
        <v>0.0209</v>
      </c>
      <c r="AH587" s="4">
        <v>0.4876</v>
      </c>
    </row>
    <row r="588" ht="15.75" customHeight="1">
      <c r="A588" s="4" t="s">
        <v>222</v>
      </c>
      <c r="B588" s="4" t="s">
        <v>223</v>
      </c>
      <c r="C588" s="4">
        <v>2011.0</v>
      </c>
      <c r="D588" s="4">
        <f t="shared" si="1"/>
        <v>0.01149215267</v>
      </c>
      <c r="E588" s="5">
        <v>130.744167</v>
      </c>
      <c r="F588" s="4">
        <f t="shared" ref="F588:F599" si="48">(E588-E587)/E587</f>
        <v>-0.01149215267</v>
      </c>
      <c r="G588" s="9">
        <v>0.199348005442911</v>
      </c>
      <c r="H588" s="4">
        <f t="shared" si="2"/>
        <v>0.2108401581</v>
      </c>
      <c r="I588" s="4">
        <v>0.0</v>
      </c>
      <c r="J588" s="4">
        <v>0.0</v>
      </c>
      <c r="K588" s="4">
        <v>0.0</v>
      </c>
      <c r="L588" s="4">
        <v>0.0</v>
      </c>
      <c r="M588" s="5">
        <v>-0.327468</v>
      </c>
      <c r="N588" s="4">
        <v>0.0</v>
      </c>
      <c r="O588" s="5">
        <v>-0.047093</v>
      </c>
      <c r="Q588" s="5">
        <v>-0.419859</v>
      </c>
      <c r="R588" s="5">
        <v>0.119553</v>
      </c>
      <c r="S588" s="4">
        <v>7.458932E9</v>
      </c>
      <c r="U588" s="4">
        <v>6.86104E8</v>
      </c>
      <c r="V588" s="4">
        <v>3.4972528E10</v>
      </c>
      <c r="W588" s="4">
        <v>1.736896E9</v>
      </c>
      <c r="X588" s="4">
        <v>1.7884482E10</v>
      </c>
      <c r="Y588" s="4">
        <v>3.4972528E10</v>
      </c>
      <c r="Z588" s="4">
        <v>6.13509E8</v>
      </c>
      <c r="AA588" s="4">
        <v>4.88521E8</v>
      </c>
      <c r="AE588" s="4">
        <v>0.2133</v>
      </c>
      <c r="AG588" s="4">
        <v>0.0167</v>
      </c>
      <c r="AH588" s="4">
        <v>0.1815</v>
      </c>
    </row>
    <row r="589" ht="15.75" customHeight="1">
      <c r="A589" s="4" t="s">
        <v>222</v>
      </c>
      <c r="B589" s="4" t="s">
        <v>223</v>
      </c>
      <c r="C589" s="4">
        <v>2012.0</v>
      </c>
      <c r="D589" s="4">
        <f t="shared" si="1"/>
        <v>-0.01235873873</v>
      </c>
      <c r="E589" s="5">
        <v>132.36</v>
      </c>
      <c r="F589" s="4">
        <f t="shared" si="48"/>
        <v>0.01235873873</v>
      </c>
      <c r="G589" s="9">
        <v>0.137235673119481</v>
      </c>
      <c r="H589" s="4">
        <f t="shared" si="2"/>
        <v>0.1248769344</v>
      </c>
      <c r="I589" s="4">
        <v>0.0</v>
      </c>
      <c r="J589" s="4">
        <v>0.0</v>
      </c>
      <c r="K589" s="4">
        <v>0.0</v>
      </c>
      <c r="L589" s="4">
        <v>0.0</v>
      </c>
      <c r="M589" s="5">
        <v>0.069809</v>
      </c>
      <c r="N589" s="4">
        <v>0.0</v>
      </c>
      <c r="O589" s="5">
        <v>0.256641</v>
      </c>
      <c r="Q589" s="5">
        <v>-0.112509</v>
      </c>
      <c r="R589" s="5">
        <v>0.659297</v>
      </c>
      <c r="S589" s="4">
        <v>9.707925E9</v>
      </c>
      <c r="T589" s="4">
        <v>1.150646E9</v>
      </c>
      <c r="U589" s="4">
        <v>1.97226E8</v>
      </c>
      <c r="V589" s="4">
        <v>5.0286403E10</v>
      </c>
      <c r="W589" s="4">
        <v>2.363982E9</v>
      </c>
      <c r="X589" s="4">
        <v>2.4815428E10</v>
      </c>
      <c r="Y589" s="4">
        <v>5.0286403E10</v>
      </c>
      <c r="Z589" s="4">
        <v>1.40584E9</v>
      </c>
      <c r="AA589" s="4">
        <v>1.110086E9</v>
      </c>
      <c r="AB589" s="4">
        <v>3.797E7</v>
      </c>
      <c r="AC589" s="4">
        <v>4.5885E8</v>
      </c>
      <c r="AD589" s="4">
        <v>0.2983</v>
      </c>
      <c r="AE589" s="4">
        <v>0.1931</v>
      </c>
      <c r="AF589" s="4">
        <v>0.9057</v>
      </c>
      <c r="AG589" s="4">
        <v>0.026</v>
      </c>
      <c r="AH589" s="4">
        <v>0.2506</v>
      </c>
    </row>
    <row r="590" ht="15.75" customHeight="1">
      <c r="A590" s="4" t="s">
        <v>222</v>
      </c>
      <c r="B590" s="4" t="s">
        <v>223</v>
      </c>
      <c r="C590" s="4">
        <v>2013.0</v>
      </c>
      <c r="D590" s="4">
        <f t="shared" si="1"/>
        <v>-0.02646821547</v>
      </c>
      <c r="E590" s="5">
        <v>135.863333</v>
      </c>
      <c r="F590" s="4">
        <f t="shared" si="48"/>
        <v>0.02646821547</v>
      </c>
      <c r="G590" s="9">
        <v>-0.0147454126009796</v>
      </c>
      <c r="H590" s="4">
        <f t="shared" si="2"/>
        <v>-0.04121362807</v>
      </c>
      <c r="I590" s="4">
        <v>0.0</v>
      </c>
      <c r="J590" s="4">
        <v>0.0</v>
      </c>
      <c r="K590" s="4">
        <v>0.0</v>
      </c>
      <c r="L590" s="4">
        <v>0.0</v>
      </c>
      <c r="M590" s="5">
        <v>0.199688</v>
      </c>
      <c r="N590" s="4">
        <v>0.0</v>
      </c>
      <c r="O590" s="5">
        <v>-0.238449</v>
      </c>
      <c r="Q590" s="5">
        <v>0.059899</v>
      </c>
      <c r="R590" s="5">
        <v>-0.196183</v>
      </c>
      <c r="S590" s="4">
        <v>1.2184408E10</v>
      </c>
      <c r="T590" s="4">
        <v>3.362457E9</v>
      </c>
      <c r="U590" s="4">
        <v>2.30238E8</v>
      </c>
      <c r="V590" s="4">
        <v>6.1686749E10</v>
      </c>
      <c r="X590" s="4">
        <v>2.4892124E10</v>
      </c>
      <c r="Y590" s="4">
        <v>6.1686749E10</v>
      </c>
      <c r="Z590" s="4">
        <v>1.353244E9</v>
      </c>
      <c r="AA590" s="4">
        <v>1.095009E9</v>
      </c>
      <c r="AB590" s="4">
        <v>3.92554E8</v>
      </c>
      <c r="AD590" s="4">
        <v>0.3726</v>
      </c>
      <c r="AE590" s="4">
        <v>0.1975</v>
      </c>
      <c r="AF590" s="4">
        <v>0.9045</v>
      </c>
      <c r="AG590" s="4">
        <v>0.0199</v>
      </c>
      <c r="AH590" s="4">
        <v>0.206</v>
      </c>
    </row>
    <row r="591" ht="15.75" customHeight="1">
      <c r="A591" s="4" t="s">
        <v>222</v>
      </c>
      <c r="B591" s="4" t="s">
        <v>223</v>
      </c>
      <c r="C591" s="4">
        <v>2014.0</v>
      </c>
      <c r="D591" s="4">
        <f t="shared" si="1"/>
        <v>0.09032360482</v>
      </c>
      <c r="E591" s="5">
        <v>123.591667</v>
      </c>
      <c r="F591" s="4">
        <f t="shared" si="48"/>
        <v>-0.09032360482</v>
      </c>
      <c r="G591" s="9">
        <v>0.0141065102272962</v>
      </c>
      <c r="H591" s="4">
        <f t="shared" si="2"/>
        <v>0.1044301151</v>
      </c>
      <c r="I591" s="4">
        <v>0.0</v>
      </c>
      <c r="J591" s="4">
        <v>0.0</v>
      </c>
      <c r="K591" s="4">
        <v>0.0</v>
      </c>
      <c r="L591" s="4">
        <v>0.0</v>
      </c>
      <c r="M591" s="5">
        <v>0.296735</v>
      </c>
      <c r="N591" s="4">
        <v>0.0</v>
      </c>
      <c r="O591" s="5">
        <v>-0.154721</v>
      </c>
      <c r="Q591" s="5">
        <v>0.00401</v>
      </c>
      <c r="R591" s="5">
        <v>-0.240911</v>
      </c>
      <c r="S591" s="4">
        <v>1.3357886E10</v>
      </c>
      <c r="T591" s="4">
        <v>2.805E8</v>
      </c>
      <c r="U591" s="4">
        <v>9.59223E8</v>
      </c>
      <c r="V591" s="4">
        <v>6.6188751E10</v>
      </c>
      <c r="X591" s="4">
        <v>2.7136248E10</v>
      </c>
      <c r="Y591" s="4">
        <v>6.6188751E10</v>
      </c>
      <c r="Z591" s="4">
        <v>6.06107E8</v>
      </c>
      <c r="AA591" s="4">
        <v>4.77034E8</v>
      </c>
      <c r="AE591" s="4">
        <v>0.2018</v>
      </c>
      <c r="AF591" s="4">
        <v>0.9038</v>
      </c>
      <c r="AH591" s="4">
        <v>0.0778</v>
      </c>
    </row>
    <row r="592" ht="15.75" customHeight="1">
      <c r="A592" s="4" t="s">
        <v>222</v>
      </c>
      <c r="B592" s="4" t="s">
        <v>223</v>
      </c>
      <c r="C592" s="4">
        <v>2015.0</v>
      </c>
      <c r="D592" s="4">
        <f t="shared" si="1"/>
        <v>0.04636234901</v>
      </c>
      <c r="E592" s="5">
        <v>117.861667</v>
      </c>
      <c r="F592" s="4">
        <f t="shared" si="48"/>
        <v>-0.04636234901</v>
      </c>
      <c r="G592" s="9">
        <v>0.34253284670234</v>
      </c>
      <c r="H592" s="4">
        <f t="shared" si="2"/>
        <v>0.3888951957</v>
      </c>
      <c r="I592" s="4">
        <v>0.0</v>
      </c>
      <c r="J592" s="4">
        <v>0.0</v>
      </c>
      <c r="K592" s="4">
        <v>0.0</v>
      </c>
      <c r="L592" s="4">
        <v>0.0</v>
      </c>
      <c r="M592" s="5">
        <v>0.04426</v>
      </c>
      <c r="N592" s="4">
        <v>0.0</v>
      </c>
      <c r="O592" s="5">
        <v>0.050685</v>
      </c>
      <c r="Q592" s="5">
        <v>0.090932</v>
      </c>
      <c r="R592" s="5">
        <v>0.182306</v>
      </c>
      <c r="S592" s="4">
        <v>1.3732705E10</v>
      </c>
      <c r="T592" s="4">
        <v>6.88726E9</v>
      </c>
      <c r="U592" s="4">
        <v>1.98254E8</v>
      </c>
      <c r="V592" s="4">
        <v>5.4717689E10</v>
      </c>
      <c r="X592" s="4">
        <v>2.9610533E10</v>
      </c>
      <c r="Y592" s="4">
        <v>5.4717689E10</v>
      </c>
      <c r="Z592" s="4">
        <v>2.191704E9</v>
      </c>
      <c r="AA592" s="4">
        <v>1.743588E9</v>
      </c>
      <c r="AB592" s="4">
        <v>8.38033E8</v>
      </c>
      <c r="AD592" s="4">
        <v>0.2523</v>
      </c>
      <c r="AE592" s="4">
        <v>0.251</v>
      </c>
      <c r="AF592" s="4">
        <v>0.8382</v>
      </c>
      <c r="AG592" s="4">
        <v>0.0288</v>
      </c>
      <c r="AH592" s="4">
        <v>0.2291</v>
      </c>
    </row>
    <row r="593" ht="15.75" customHeight="1">
      <c r="A593" s="4" t="s">
        <v>222</v>
      </c>
      <c r="B593" s="4" t="s">
        <v>223</v>
      </c>
      <c r="C593" s="4">
        <v>2016.0</v>
      </c>
      <c r="D593" s="4">
        <f t="shared" si="1"/>
        <v>-0.1133037258</v>
      </c>
      <c r="E593" s="5">
        <v>131.215833</v>
      </c>
      <c r="F593" s="4">
        <f t="shared" si="48"/>
        <v>0.1133037258</v>
      </c>
      <c r="G593" s="9">
        <v>0.280707254197166</v>
      </c>
      <c r="H593" s="4">
        <f t="shared" si="2"/>
        <v>0.1674035284</v>
      </c>
      <c r="I593" s="4">
        <v>642.25</v>
      </c>
      <c r="J593" s="4">
        <v>0.0</v>
      </c>
      <c r="K593" s="4">
        <v>0.0</v>
      </c>
      <c r="L593" s="4">
        <v>0.0</v>
      </c>
      <c r="M593" s="5">
        <v>0.073739</v>
      </c>
      <c r="N593" s="4">
        <v>80.8</v>
      </c>
      <c r="O593" s="5">
        <v>0.031798</v>
      </c>
      <c r="Q593" s="5">
        <v>-0.114467</v>
      </c>
      <c r="R593" s="5">
        <v>0.128527</v>
      </c>
      <c r="S593" s="4">
        <v>7.9740596E10</v>
      </c>
      <c r="T593" s="4">
        <v>2.206546E10</v>
      </c>
      <c r="U593" s="4">
        <v>3.40851E8</v>
      </c>
      <c r="V593" s="4">
        <v>1.21755475E11</v>
      </c>
      <c r="X593" s="4">
        <v>2.6435161E10</v>
      </c>
      <c r="Y593" s="4">
        <v>1.21755475E11</v>
      </c>
      <c r="Z593" s="4">
        <v>2.150185E9</v>
      </c>
      <c r="AA593" s="4">
        <v>1.704496E9</v>
      </c>
      <c r="AD593" s="4">
        <v>0.3084</v>
      </c>
      <c r="AE593" s="4">
        <v>0.6549</v>
      </c>
      <c r="AF593" s="4">
        <v>0.389</v>
      </c>
      <c r="AG593" s="4">
        <v>0.0193</v>
      </c>
      <c r="AH593" s="4">
        <v>0.0409</v>
      </c>
    </row>
    <row r="594" ht="15.75" customHeight="1">
      <c r="A594" s="4" t="s">
        <v>222</v>
      </c>
      <c r="B594" s="4" t="s">
        <v>223</v>
      </c>
      <c r="C594" s="4">
        <v>2017.0</v>
      </c>
      <c r="D594" s="4">
        <f t="shared" si="1"/>
        <v>0.1222682881</v>
      </c>
      <c r="E594" s="5">
        <v>138.27</v>
      </c>
      <c r="F594" s="4">
        <f t="shared" si="48"/>
        <v>0.0537600291</v>
      </c>
      <c r="G594" s="9">
        <v>0.157164658655981</v>
      </c>
      <c r="H594" s="4">
        <f t="shared" si="2"/>
        <v>0.1034046296</v>
      </c>
      <c r="I594" s="4">
        <v>744.0833333333334</v>
      </c>
      <c r="J594" s="4">
        <v>0.1585571558</v>
      </c>
      <c r="K594" s="4">
        <v>13.0</v>
      </c>
      <c r="L594" s="4">
        <v>0.01747116138</v>
      </c>
      <c r="M594" s="5">
        <v>0.047539</v>
      </c>
      <c r="N594" s="4">
        <v>86.4</v>
      </c>
      <c r="O594" s="5">
        <v>0.077376</v>
      </c>
      <c r="Q594" s="5">
        <v>0.083291</v>
      </c>
      <c r="R594" s="5">
        <v>0.057365</v>
      </c>
      <c r="S594" s="4">
        <v>7.0918274E10</v>
      </c>
      <c r="T594" s="4">
        <v>9.741705E9</v>
      </c>
      <c r="U594" s="4">
        <v>1.1079922E10</v>
      </c>
      <c r="V594" s="4">
        <v>7.0991996E10</v>
      </c>
      <c r="X594" s="4">
        <v>5.471E7</v>
      </c>
      <c r="Y594" s="4">
        <v>7.0991996E10</v>
      </c>
      <c r="Z594" s="4">
        <v>4.177726E9</v>
      </c>
      <c r="AA594" s="4">
        <v>3.389136E9</v>
      </c>
      <c r="AB594" s="4">
        <v>1.157897E9</v>
      </c>
      <c r="AC594" s="4">
        <v>1.394668E9</v>
      </c>
      <c r="AD594" s="4">
        <v>0.3084</v>
      </c>
      <c r="AE594" s="4">
        <v>0.999</v>
      </c>
      <c r="AF594" s="4">
        <v>0.001</v>
      </c>
      <c r="AG594" s="4">
        <v>0.0352</v>
      </c>
      <c r="AH594" s="4">
        <v>0.0466</v>
      </c>
    </row>
    <row r="595" ht="15.75" customHeight="1">
      <c r="A595" s="4" t="s">
        <v>222</v>
      </c>
      <c r="B595" s="4" t="s">
        <v>223</v>
      </c>
      <c r="C595" s="4">
        <v>2018.0</v>
      </c>
      <c r="D595" s="4">
        <f t="shared" si="1"/>
        <v>-0.04445022566</v>
      </c>
      <c r="E595" s="5">
        <v>139.149167</v>
      </c>
      <c r="F595" s="4">
        <f t="shared" si="48"/>
        <v>0.006358335141</v>
      </c>
      <c r="G595" s="9">
        <v>0.109298715856037</v>
      </c>
      <c r="H595" s="4">
        <f t="shared" si="2"/>
        <v>0.1029403807</v>
      </c>
      <c r="I595" s="4">
        <v>697.3333333333334</v>
      </c>
      <c r="J595" s="4">
        <v>-0.06282898421</v>
      </c>
      <c r="K595" s="4">
        <v>17.25</v>
      </c>
      <c r="L595" s="4">
        <v>0.02473709369</v>
      </c>
      <c r="M595" s="5">
        <v>0.089426</v>
      </c>
      <c r="N595" s="4">
        <v>64.8</v>
      </c>
      <c r="O595" s="5">
        <v>-0.157945</v>
      </c>
      <c r="Q595" s="5">
        <v>0.087145</v>
      </c>
      <c r="R595" s="5">
        <v>-0.192973</v>
      </c>
      <c r="S595" s="4">
        <v>6.952661E10</v>
      </c>
      <c r="T595" s="4">
        <v>9.437806E9</v>
      </c>
      <c r="U595" s="4">
        <v>1.25719E8</v>
      </c>
      <c r="V595" s="4">
        <v>6.9572478E10</v>
      </c>
      <c r="X595" s="4">
        <v>4.4908E7</v>
      </c>
      <c r="Y595" s="4">
        <v>6.9572478E10</v>
      </c>
      <c r="Z595" s="4">
        <v>8.84553E8</v>
      </c>
      <c r="AA595" s="4">
        <v>5.34086E8</v>
      </c>
      <c r="AC595" s="4">
        <v>1.851201E9</v>
      </c>
      <c r="AD595" s="4">
        <v>0.1409</v>
      </c>
      <c r="AE595" s="4">
        <v>0.9993</v>
      </c>
      <c r="AF595" s="4">
        <v>7.0E-4</v>
      </c>
      <c r="AG595" s="4">
        <v>0.0076</v>
      </c>
      <c r="AH595" s="4">
        <v>0.0076</v>
      </c>
    </row>
    <row r="596" ht="15.75" customHeight="1">
      <c r="A596" s="4" t="s">
        <v>222</v>
      </c>
      <c r="B596" s="4" t="s">
        <v>223</v>
      </c>
      <c r="C596" s="4">
        <v>2019.0</v>
      </c>
      <c r="D596" s="4">
        <f t="shared" si="1"/>
        <v>-0.2814584879</v>
      </c>
      <c r="E596" s="5">
        <v>142.634167</v>
      </c>
      <c r="F596" s="4">
        <f t="shared" si="48"/>
        <v>0.02504506549</v>
      </c>
      <c r="G596" s="9">
        <v>0.117745719106037</v>
      </c>
      <c r="H596" s="4">
        <f t="shared" si="2"/>
        <v>0.09270065362</v>
      </c>
      <c r="I596" s="4">
        <v>498.2333333333333</v>
      </c>
      <c r="J596" s="4">
        <v>-0.2855162524</v>
      </c>
      <c r="K596" s="4">
        <v>14.5</v>
      </c>
      <c r="L596" s="4">
        <v>0.02910283</v>
      </c>
      <c r="M596" s="5">
        <v>0.083247</v>
      </c>
      <c r="N596" s="4">
        <v>57.4</v>
      </c>
      <c r="O596" s="5">
        <v>-0.103477</v>
      </c>
      <c r="Q596" s="5">
        <v>0.146572</v>
      </c>
      <c r="R596" s="5">
        <v>-0.140062</v>
      </c>
      <c r="S596" s="4">
        <v>6.8948851E10</v>
      </c>
      <c r="T596" s="4">
        <v>4.589367E9</v>
      </c>
      <c r="U596" s="4">
        <v>1.91228E8</v>
      </c>
      <c r="V596" s="4">
        <v>8.2673195E10</v>
      </c>
      <c r="X596" s="4">
        <v>6.7604E7</v>
      </c>
      <c r="Y596" s="4">
        <v>8.2673195E10</v>
      </c>
      <c r="Z596" s="4">
        <v>1.011826E9</v>
      </c>
      <c r="AA596" s="4">
        <v>1.040989E9</v>
      </c>
      <c r="AC596" s="4">
        <v>1.589929E9</v>
      </c>
      <c r="AD596" s="4">
        <v>0.0709</v>
      </c>
      <c r="AE596" s="4">
        <v>0.834</v>
      </c>
      <c r="AF596" s="4">
        <v>0.166</v>
      </c>
      <c r="AG596" s="4">
        <v>0.0137</v>
      </c>
      <c r="AH596" s="4">
        <v>0.015</v>
      </c>
    </row>
    <row r="597" ht="15.75" customHeight="1">
      <c r="A597" s="4" t="s">
        <v>222</v>
      </c>
      <c r="B597" s="4" t="s">
        <v>223</v>
      </c>
      <c r="C597" s="4">
        <v>2020.0</v>
      </c>
      <c r="D597" s="4">
        <f t="shared" si="1"/>
        <v>-0.1208408275</v>
      </c>
      <c r="E597" s="5">
        <v>152.78</v>
      </c>
      <c r="F597" s="4">
        <f t="shared" si="48"/>
        <v>0.07113185581</v>
      </c>
      <c r="G597" s="9">
        <v>0.141687059685592</v>
      </c>
      <c r="H597" s="4">
        <f t="shared" si="2"/>
        <v>0.07055520388</v>
      </c>
      <c r="I597" s="4">
        <v>473.4666666666667</v>
      </c>
      <c r="J597" s="4">
        <v>-0.0497089717</v>
      </c>
      <c r="K597" s="4">
        <v>0.0</v>
      </c>
      <c r="L597" s="4">
        <v>0.0</v>
      </c>
      <c r="M597" s="5">
        <v>-0.007465</v>
      </c>
      <c r="N597" s="4" t="s">
        <v>224</v>
      </c>
      <c r="O597" s="5">
        <v>-0.181802</v>
      </c>
      <c r="Q597" s="5">
        <v>0.143097</v>
      </c>
      <c r="R597" s="5">
        <v>-0.005631</v>
      </c>
      <c r="S597" s="4">
        <v>4.7897855E10</v>
      </c>
      <c r="T597" s="4">
        <v>2.521785E9</v>
      </c>
      <c r="U597" s="4">
        <v>3.5524E7</v>
      </c>
      <c r="V597" s="4">
        <v>6.1025494E10</v>
      </c>
      <c r="X597" s="4">
        <v>2.406135E9</v>
      </c>
      <c r="Y597" s="4">
        <v>6.1025494E10</v>
      </c>
      <c r="Z597" s="4">
        <v>-8.634101E9</v>
      </c>
      <c r="AA597" s="4">
        <v>-7.812675E9</v>
      </c>
      <c r="AD597" s="4">
        <v>0.0098</v>
      </c>
      <c r="AE597" s="4">
        <v>0.7849</v>
      </c>
      <c r="AF597" s="4">
        <v>0.2151</v>
      </c>
      <c r="AG597" s="4">
        <v>-0.1202</v>
      </c>
      <c r="AH597" s="4">
        <v>-0.1522</v>
      </c>
    </row>
    <row r="598" ht="15.75" customHeight="1">
      <c r="A598" s="4" t="s">
        <v>222</v>
      </c>
      <c r="B598" s="4" t="s">
        <v>223</v>
      </c>
      <c r="C598" s="4">
        <v>2021.0</v>
      </c>
      <c r="D598" s="4">
        <f t="shared" si="1"/>
        <v>0.05858784689</v>
      </c>
      <c r="E598" s="5">
        <v>143.334167</v>
      </c>
      <c r="F598" s="4">
        <f t="shared" si="48"/>
        <v>-0.06182637125</v>
      </c>
      <c r="G598" s="9">
        <v>0.398543479849648</v>
      </c>
      <c r="H598" s="4">
        <f t="shared" si="2"/>
        <v>0.4603698511</v>
      </c>
      <c r="I598" s="4">
        <v>471.9333333333333</v>
      </c>
      <c r="J598" s="4">
        <v>-0.003238524359</v>
      </c>
      <c r="K598" s="4">
        <v>0.0</v>
      </c>
      <c r="L598" s="4">
        <v>0.0</v>
      </c>
      <c r="M598" s="5">
        <v>-0.007775</v>
      </c>
      <c r="N598" s="4" t="s">
        <v>225</v>
      </c>
      <c r="O598" s="5">
        <v>-0.271703</v>
      </c>
      <c r="Q598" s="5">
        <v>0.057131</v>
      </c>
      <c r="R598" s="5">
        <v>-0.628586</v>
      </c>
      <c r="S598" s="4">
        <v>5.4782637E10</v>
      </c>
      <c r="T598" s="4">
        <v>2.103929E9</v>
      </c>
      <c r="U598" s="4">
        <v>1265000.0</v>
      </c>
      <c r="V598" s="4">
        <v>6.8972307E10</v>
      </c>
      <c r="X598" s="4">
        <v>4.08158E8</v>
      </c>
      <c r="Y598" s="4">
        <v>6.8972307E10</v>
      </c>
      <c r="Z598" s="4">
        <v>-5.269294E9</v>
      </c>
      <c r="AA598" s="4">
        <v>-4.021055E9</v>
      </c>
      <c r="AD598" s="4">
        <v>0.0682</v>
      </c>
      <c r="AE598" s="4">
        <v>0.7943</v>
      </c>
      <c r="AF598" s="4">
        <v>0.2057</v>
      </c>
      <c r="AG598" s="4">
        <v>-0.0544</v>
      </c>
      <c r="AH598" s="4">
        <v>-0.0701</v>
      </c>
    </row>
    <row r="599" ht="15.75" customHeight="1">
      <c r="A599" s="4" t="s">
        <v>222</v>
      </c>
      <c r="B599" s="4" t="s">
        <v>223</v>
      </c>
      <c r="C599" s="4">
        <v>2022.0</v>
      </c>
      <c r="D599" s="4">
        <f t="shared" si="1"/>
        <v>0.1200103287</v>
      </c>
      <c r="E599" s="5">
        <v>127.691667</v>
      </c>
      <c r="F599" s="4">
        <f t="shared" si="48"/>
        <v>-0.1091330862</v>
      </c>
      <c r="G599" s="9">
        <v>-0.170138681536268</v>
      </c>
      <c r="H599" s="4">
        <f t="shared" si="2"/>
        <v>-0.06100559535</v>
      </c>
      <c r="I599" s="4">
        <v>477.0666666666667</v>
      </c>
      <c r="J599" s="4">
        <v>0.01087724255</v>
      </c>
      <c r="K599" s="4">
        <v>0.0</v>
      </c>
      <c r="L599" s="4">
        <v>0.0</v>
      </c>
      <c r="M599" s="5">
        <v>0.280733</v>
      </c>
      <c r="N599" s="4" t="s">
        <v>226</v>
      </c>
      <c r="O599" s="5">
        <v>-0.060831</v>
      </c>
      <c r="Q599" s="5">
        <v>0.132307</v>
      </c>
      <c r="R599" s="5">
        <v>-0.274576</v>
      </c>
      <c r="S599" s="4">
        <v>4.7897855E10</v>
      </c>
      <c r="T599" s="4">
        <v>2.521785E9</v>
      </c>
      <c r="U599" s="4">
        <v>3.5524E7</v>
      </c>
      <c r="V599" s="4">
        <v>6.1025494E10</v>
      </c>
      <c r="X599" s="4">
        <v>2.406135E9</v>
      </c>
      <c r="Y599" s="4">
        <v>6.1025494E10</v>
      </c>
      <c r="Z599" s="4">
        <v>-8.634101E9</v>
      </c>
      <c r="AA599" s="4">
        <v>-7.812675E9</v>
      </c>
      <c r="AD599" s="4">
        <v>0.0098</v>
      </c>
      <c r="AE599" s="4">
        <v>0.7849</v>
      </c>
      <c r="AF599" s="4">
        <v>0.2151</v>
      </c>
      <c r="AG599" s="4">
        <v>-0.1202</v>
      </c>
      <c r="AH599" s="4">
        <v>-0.1522</v>
      </c>
    </row>
    <row r="600" ht="15.75" customHeight="1">
      <c r="A600" s="4" t="s">
        <v>227</v>
      </c>
      <c r="B600" s="4" t="s">
        <v>228</v>
      </c>
      <c r="C600" s="4">
        <v>2010.0</v>
      </c>
      <c r="D600" s="4">
        <f t="shared" si="1"/>
        <v>0</v>
      </c>
      <c r="E600" s="5">
        <v>132.264167</v>
      </c>
      <c r="F600" s="4">
        <f>0</f>
        <v>0</v>
      </c>
      <c r="G600" s="10">
        <v>0.0</v>
      </c>
      <c r="H600" s="4">
        <f t="shared" si="2"/>
        <v>0</v>
      </c>
      <c r="I600" s="4">
        <v>0.0</v>
      </c>
      <c r="J600" s="4">
        <v>0.0</v>
      </c>
      <c r="K600" s="4">
        <v>0.0</v>
      </c>
      <c r="L600" s="4">
        <v>0.0</v>
      </c>
      <c r="M600" s="5">
        <v>0.0</v>
      </c>
      <c r="N600" s="4">
        <v>0.0</v>
      </c>
      <c r="O600" s="5">
        <v>0.0</v>
      </c>
      <c r="Q600" s="5">
        <v>0.0</v>
      </c>
      <c r="R600" s="5">
        <v>0.0</v>
      </c>
      <c r="S600" s="4">
        <v>3.9063E7</v>
      </c>
      <c r="T600" s="4">
        <v>2.72059E8</v>
      </c>
      <c r="U600" s="4">
        <v>1745000.0</v>
      </c>
      <c r="V600" s="4">
        <v>4.99138E8</v>
      </c>
      <c r="W600" s="4">
        <v>3.6353E7</v>
      </c>
      <c r="X600" s="4">
        <v>4.59769E8</v>
      </c>
      <c r="Y600" s="4">
        <v>4.99138E8</v>
      </c>
      <c r="Z600" s="4">
        <v>1.86025E8</v>
      </c>
      <c r="AA600" s="4">
        <v>1.45052E8</v>
      </c>
      <c r="AE600" s="4">
        <v>0.0783</v>
      </c>
      <c r="AG600" s="4">
        <v>0.3819</v>
      </c>
      <c r="AH600" s="4">
        <v>4.0673</v>
      </c>
    </row>
    <row r="601" ht="15.75" customHeight="1">
      <c r="A601" s="4" t="s">
        <v>227</v>
      </c>
      <c r="B601" s="4" t="s">
        <v>228</v>
      </c>
      <c r="C601" s="4">
        <v>2011.0</v>
      </c>
      <c r="D601" s="4">
        <f t="shared" si="1"/>
        <v>0.01149215267</v>
      </c>
      <c r="E601" s="5">
        <v>130.744167</v>
      </c>
      <c r="F601" s="4">
        <f t="shared" ref="F601:F612" si="49">(E601-E600)/E600</f>
        <v>-0.01149215267</v>
      </c>
      <c r="G601" s="9">
        <v>0.199348005442911</v>
      </c>
      <c r="H601" s="4">
        <f t="shared" si="2"/>
        <v>0.2108401581</v>
      </c>
      <c r="I601" s="4">
        <v>0.0</v>
      </c>
      <c r="J601" s="4">
        <v>0.0</v>
      </c>
      <c r="K601" s="4">
        <v>0.0</v>
      </c>
      <c r="L601" s="4">
        <v>0.0</v>
      </c>
      <c r="M601" s="5">
        <v>-0.327468</v>
      </c>
      <c r="N601" s="4">
        <v>0.0</v>
      </c>
      <c r="O601" s="5">
        <v>-0.047093</v>
      </c>
      <c r="Q601" s="5">
        <v>-0.419859</v>
      </c>
      <c r="R601" s="5">
        <v>0.119553</v>
      </c>
      <c r="S601" s="4">
        <v>2.2038E8</v>
      </c>
      <c r="T601" s="4">
        <v>4.68268E8</v>
      </c>
      <c r="U601" s="4">
        <v>1.6512E7</v>
      </c>
      <c r="V601" s="4">
        <v>8.83217E8</v>
      </c>
      <c r="W601" s="4">
        <v>2.16104E8</v>
      </c>
      <c r="X601" s="4">
        <v>6.62494E8</v>
      </c>
      <c r="Y601" s="4">
        <v>8.83217E8</v>
      </c>
      <c r="Z601" s="4">
        <v>4.02713E8</v>
      </c>
      <c r="AA601" s="4">
        <v>3.17606E8</v>
      </c>
      <c r="AE601" s="4">
        <v>0.2495</v>
      </c>
      <c r="AG601" s="4">
        <v>0.4595</v>
      </c>
      <c r="AH601" s="4">
        <v>2.4484</v>
      </c>
    </row>
    <row r="602" ht="15.75" customHeight="1">
      <c r="A602" s="4" t="s">
        <v>227</v>
      </c>
      <c r="B602" s="4" t="s">
        <v>228</v>
      </c>
      <c r="C602" s="4">
        <v>2012.0</v>
      </c>
      <c r="D602" s="4">
        <f t="shared" si="1"/>
        <v>-0.01235873873</v>
      </c>
      <c r="E602" s="5">
        <v>132.36</v>
      </c>
      <c r="F602" s="4">
        <f t="shared" si="49"/>
        <v>0.01235873873</v>
      </c>
      <c r="G602" s="9">
        <v>0.137235673119481</v>
      </c>
      <c r="H602" s="4">
        <f t="shared" si="2"/>
        <v>0.1248769344</v>
      </c>
      <c r="I602" s="4">
        <v>0.0</v>
      </c>
      <c r="J602" s="4">
        <v>0.0</v>
      </c>
      <c r="K602" s="4">
        <v>0.0</v>
      </c>
      <c r="L602" s="4">
        <v>0.0</v>
      </c>
      <c r="M602" s="5">
        <v>0.069809</v>
      </c>
      <c r="N602" s="4">
        <v>0.0</v>
      </c>
      <c r="O602" s="5">
        <v>0.256641</v>
      </c>
      <c r="Q602" s="5">
        <v>-0.112509</v>
      </c>
      <c r="R602" s="5">
        <v>0.659297</v>
      </c>
      <c r="S602" s="4">
        <v>4.96682E8</v>
      </c>
      <c r="T602" s="4">
        <v>9.63362E8</v>
      </c>
      <c r="U602" s="4">
        <v>4.4495E7</v>
      </c>
      <c r="V602" s="4">
        <v>1.350459E9</v>
      </c>
      <c r="W602" s="4">
        <v>4.92405E8</v>
      </c>
      <c r="X602" s="4">
        <v>8.52877E8</v>
      </c>
      <c r="Y602" s="4">
        <v>1.350459E9</v>
      </c>
      <c r="Z602" s="4">
        <v>8.61124E8</v>
      </c>
      <c r="AA602" s="4">
        <v>6.79993E8</v>
      </c>
      <c r="AB602" s="4">
        <v>4.2283E7</v>
      </c>
      <c r="AC602" s="4">
        <v>3.8E8</v>
      </c>
      <c r="AD602" s="4">
        <v>0.2647</v>
      </c>
      <c r="AE602" s="4">
        <v>0.3678</v>
      </c>
      <c r="AF602" s="4">
        <v>0.6322</v>
      </c>
      <c r="AG602" s="4">
        <v>0.6089</v>
      </c>
      <c r="AH602" s="4">
        <v>1.8966</v>
      </c>
    </row>
    <row r="603" ht="15.75" customHeight="1">
      <c r="A603" s="4" t="s">
        <v>227</v>
      </c>
      <c r="B603" s="4" t="s">
        <v>228</v>
      </c>
      <c r="C603" s="4">
        <v>2013.0</v>
      </c>
      <c r="D603" s="4">
        <f t="shared" si="1"/>
        <v>-0.02646821547</v>
      </c>
      <c r="E603" s="5">
        <v>135.863333</v>
      </c>
      <c r="F603" s="4">
        <f t="shared" si="49"/>
        <v>0.02646821547</v>
      </c>
      <c r="G603" s="9">
        <v>-0.0147454126009796</v>
      </c>
      <c r="H603" s="4">
        <f t="shared" si="2"/>
        <v>-0.04121362807</v>
      </c>
      <c r="I603" s="4">
        <v>0.0</v>
      </c>
      <c r="J603" s="4">
        <v>0.0</v>
      </c>
      <c r="K603" s="4">
        <v>0.0</v>
      </c>
      <c r="L603" s="4">
        <v>0.0</v>
      </c>
      <c r="M603" s="5">
        <v>0.199688</v>
      </c>
      <c r="N603" s="4">
        <v>0.0</v>
      </c>
      <c r="O603" s="5">
        <v>-0.238449</v>
      </c>
      <c r="Q603" s="5">
        <v>0.059899</v>
      </c>
      <c r="R603" s="5">
        <v>-0.196183</v>
      </c>
      <c r="S603" s="4">
        <v>2.336E8</v>
      </c>
      <c r="T603" s="4">
        <v>3.28E8</v>
      </c>
      <c r="U603" s="4">
        <v>3.8505E7</v>
      </c>
      <c r="V603" s="4">
        <v>1.233373E9</v>
      </c>
      <c r="X603" s="4">
        <v>9.99241E8</v>
      </c>
      <c r="Y603" s="4">
        <v>1.233373E9</v>
      </c>
      <c r="Z603" s="4">
        <v>1.300518E9</v>
      </c>
      <c r="AA603" s="4">
        <v>1.036389E9</v>
      </c>
      <c r="AB603" s="4">
        <v>8.8608E7</v>
      </c>
      <c r="AC603" s="4">
        <v>1.234497E9</v>
      </c>
      <c r="AD603" s="4">
        <v>-0.3888</v>
      </c>
      <c r="AE603" s="4">
        <v>0.1894</v>
      </c>
      <c r="AF603" s="4">
        <v>0.8106</v>
      </c>
      <c r="AG603" s="4">
        <v>0.8032</v>
      </c>
      <c r="AH603" s="4">
        <v>2.8383</v>
      </c>
    </row>
    <row r="604" ht="15.75" customHeight="1">
      <c r="A604" s="4" t="s">
        <v>227</v>
      </c>
      <c r="B604" s="4" t="s">
        <v>228</v>
      </c>
      <c r="C604" s="4">
        <v>2014.0</v>
      </c>
      <c r="D604" s="4">
        <f t="shared" si="1"/>
        <v>0.09032360482</v>
      </c>
      <c r="E604" s="5">
        <v>123.591667</v>
      </c>
      <c r="F604" s="4">
        <f t="shared" si="49"/>
        <v>-0.09032360482</v>
      </c>
      <c r="G604" s="9">
        <v>0.0141065102272962</v>
      </c>
      <c r="H604" s="4">
        <f t="shared" si="2"/>
        <v>0.1044301151</v>
      </c>
      <c r="I604" s="4">
        <v>0.0</v>
      </c>
      <c r="J604" s="4">
        <v>0.0</v>
      </c>
      <c r="K604" s="4">
        <v>0.0</v>
      </c>
      <c r="L604" s="4">
        <v>0.0</v>
      </c>
      <c r="M604" s="5">
        <v>0.296735</v>
      </c>
      <c r="N604" s="4">
        <v>0.0</v>
      </c>
      <c r="O604" s="5">
        <v>-0.154721</v>
      </c>
      <c r="Q604" s="5">
        <v>0.00401</v>
      </c>
      <c r="R604" s="5">
        <v>-0.240911</v>
      </c>
      <c r="S604" s="4">
        <v>2.538E8</v>
      </c>
      <c r="T604" s="4">
        <v>2.1E8</v>
      </c>
      <c r="U604" s="4">
        <v>4.6705E7</v>
      </c>
      <c r="V604" s="4">
        <v>1.381224E9</v>
      </c>
      <c r="X604" s="4">
        <v>1.126829E9</v>
      </c>
      <c r="Y604" s="4">
        <v>1.381224E9</v>
      </c>
      <c r="Z604" s="4">
        <v>1.517436E9</v>
      </c>
      <c r="AA604" s="4">
        <v>1.204451E9</v>
      </c>
      <c r="AB604" s="4">
        <v>5.9977E7</v>
      </c>
      <c r="AC604" s="4">
        <v>1.125037E9</v>
      </c>
      <c r="AD604" s="4">
        <v>-0.4809</v>
      </c>
      <c r="AE604" s="4">
        <v>0.1838</v>
      </c>
      <c r="AF604" s="4">
        <v>0.8162</v>
      </c>
      <c r="AG604" s="4">
        <v>0.9213</v>
      </c>
      <c r="AH604" s="4">
        <v>4.9424</v>
      </c>
    </row>
    <row r="605" ht="15.75" customHeight="1">
      <c r="A605" s="4" t="s">
        <v>227</v>
      </c>
      <c r="B605" s="4" t="s">
        <v>228</v>
      </c>
      <c r="C605" s="4">
        <v>2015.0</v>
      </c>
      <c r="D605" s="4">
        <f t="shared" si="1"/>
        <v>0.04636234901</v>
      </c>
      <c r="E605" s="5">
        <v>117.861667</v>
      </c>
      <c r="F605" s="4">
        <f t="shared" si="49"/>
        <v>-0.04636234901</v>
      </c>
      <c r="G605" s="9">
        <v>0.34253284670234</v>
      </c>
      <c r="H605" s="4">
        <f t="shared" si="2"/>
        <v>0.3888951957</v>
      </c>
      <c r="I605" s="4">
        <v>0.0</v>
      </c>
      <c r="J605" s="4">
        <v>0.0</v>
      </c>
      <c r="K605" s="4">
        <v>0.0</v>
      </c>
      <c r="L605" s="4">
        <v>0.0</v>
      </c>
      <c r="M605" s="5">
        <v>0.04426</v>
      </c>
      <c r="N605" s="4">
        <v>0.0</v>
      </c>
      <c r="O605" s="5">
        <v>0.050685</v>
      </c>
      <c r="Q605" s="5">
        <v>0.090932</v>
      </c>
      <c r="R605" s="5">
        <v>0.182306</v>
      </c>
      <c r="S605" s="4">
        <v>1.396707E9</v>
      </c>
      <c r="T605" s="4">
        <v>2.97E8</v>
      </c>
      <c r="U605" s="4">
        <v>2.1478E7</v>
      </c>
      <c r="V605" s="4">
        <v>2.502676E9</v>
      </c>
      <c r="X605" s="4">
        <v>1.105485E9</v>
      </c>
      <c r="Y605" s="4">
        <v>2.502676E9</v>
      </c>
      <c r="Z605" s="4">
        <v>1.435603E9</v>
      </c>
      <c r="AA605" s="4">
        <v>1.142907E9</v>
      </c>
      <c r="AB605" s="4">
        <v>7.6955E7</v>
      </c>
      <c r="AD605" s="4">
        <v>-0.1883</v>
      </c>
      <c r="AE605" s="4">
        <v>0.5581</v>
      </c>
      <c r="AF605" s="4">
        <v>0.4419</v>
      </c>
      <c r="AG605" s="4">
        <v>0.5885</v>
      </c>
      <c r="AH605" s="4">
        <v>1.3849</v>
      </c>
    </row>
    <row r="606" ht="15.75" customHeight="1">
      <c r="A606" s="4" t="s">
        <v>227</v>
      </c>
      <c r="B606" s="4" t="s">
        <v>228</v>
      </c>
      <c r="C606" s="4">
        <v>2016.0</v>
      </c>
      <c r="D606" s="4">
        <f t="shared" si="1"/>
        <v>-0.1133037258</v>
      </c>
      <c r="E606" s="5">
        <v>131.215833</v>
      </c>
      <c r="F606" s="4">
        <f t="shared" si="49"/>
        <v>0.1133037258</v>
      </c>
      <c r="G606" s="9">
        <v>0.280707254197166</v>
      </c>
      <c r="H606" s="4">
        <f t="shared" si="2"/>
        <v>0.1674035284</v>
      </c>
      <c r="I606" s="4">
        <v>0.0</v>
      </c>
      <c r="J606" s="4">
        <v>0.0</v>
      </c>
      <c r="K606" s="4">
        <v>0.0</v>
      </c>
      <c r="L606" s="4">
        <v>0.0</v>
      </c>
      <c r="M606" s="5">
        <v>0.073739</v>
      </c>
      <c r="N606" s="4">
        <v>0.0</v>
      </c>
      <c r="O606" s="5">
        <v>0.031798</v>
      </c>
      <c r="Q606" s="5">
        <v>-0.114467</v>
      </c>
      <c r="R606" s="5">
        <v>0.128527</v>
      </c>
      <c r="S606" s="4">
        <v>2.746022E9</v>
      </c>
      <c r="T606" s="4">
        <v>1.135657E9</v>
      </c>
      <c r="U606" s="4">
        <v>3.4124E7</v>
      </c>
      <c r="V606" s="4">
        <v>3.990948E9</v>
      </c>
      <c r="X606" s="4">
        <v>1.244377E9</v>
      </c>
      <c r="Y606" s="4">
        <v>3.990948E9</v>
      </c>
      <c r="Z606" s="4">
        <v>1.689902E9</v>
      </c>
      <c r="AA606" s="4">
        <v>1.349314E9</v>
      </c>
      <c r="AB606" s="4">
        <v>1.9706E7</v>
      </c>
      <c r="AD606" s="4">
        <v>0.1319</v>
      </c>
      <c r="AE606" s="4">
        <v>0.6881</v>
      </c>
      <c r="AF606" s="4">
        <v>0.3119</v>
      </c>
      <c r="AG606" s="4">
        <v>0.4156</v>
      </c>
      <c r="AH606" s="4">
        <v>0.6514</v>
      </c>
    </row>
    <row r="607" ht="15.75" customHeight="1">
      <c r="A607" s="4" t="s">
        <v>227</v>
      </c>
      <c r="B607" s="4" t="s">
        <v>228</v>
      </c>
      <c r="C607" s="4">
        <v>2017.0</v>
      </c>
      <c r="D607" s="4">
        <f t="shared" si="1"/>
        <v>-0.0537600291</v>
      </c>
      <c r="E607" s="5">
        <v>138.27</v>
      </c>
      <c r="F607" s="4">
        <f t="shared" si="49"/>
        <v>0.0537600291</v>
      </c>
      <c r="G607" s="9">
        <v>0.157164658655981</v>
      </c>
      <c r="H607" s="4">
        <f t="shared" si="2"/>
        <v>0.1034046296</v>
      </c>
      <c r="I607" s="4">
        <v>0.0</v>
      </c>
      <c r="J607" s="4">
        <v>0.0</v>
      </c>
      <c r="K607" s="4">
        <v>0.0</v>
      </c>
      <c r="L607" s="4">
        <v>0.0</v>
      </c>
      <c r="M607" s="5">
        <v>0.047539</v>
      </c>
      <c r="N607" s="4">
        <v>0.0</v>
      </c>
      <c r="O607" s="5">
        <v>0.077376</v>
      </c>
      <c r="Q607" s="5">
        <v>0.083291</v>
      </c>
      <c r="R607" s="5">
        <v>0.057365</v>
      </c>
      <c r="S607" s="4">
        <v>4.600448E9</v>
      </c>
      <c r="T607" s="4">
        <v>3.292677E9</v>
      </c>
      <c r="U607" s="4">
        <v>3.7788E7</v>
      </c>
      <c r="V607" s="4">
        <v>6.214709E9</v>
      </c>
      <c r="X607" s="4">
        <v>1.611581E9</v>
      </c>
      <c r="Y607" s="4">
        <v>6.214709E9</v>
      </c>
      <c r="Z607" s="4">
        <v>2.331167E9</v>
      </c>
      <c r="AA607" s="4">
        <v>1.854426E9</v>
      </c>
      <c r="AB607" s="4">
        <v>1.78666E8</v>
      </c>
      <c r="AD607" s="4">
        <v>0.3691</v>
      </c>
      <c r="AE607" s="4">
        <v>0.7403</v>
      </c>
      <c r="AF607" s="4">
        <v>0.2597</v>
      </c>
      <c r="AG607" s="4">
        <v>0.3634</v>
      </c>
      <c r="AH607" s="4">
        <v>0.5048</v>
      </c>
    </row>
    <row r="608" ht="15.75" customHeight="1">
      <c r="A608" s="4" t="s">
        <v>227</v>
      </c>
      <c r="B608" s="4" t="s">
        <v>228</v>
      </c>
      <c r="C608" s="4">
        <v>2018.0</v>
      </c>
      <c r="D608" s="4">
        <f t="shared" si="1"/>
        <v>-0.006358335141</v>
      </c>
      <c r="E608" s="5">
        <v>139.149167</v>
      </c>
      <c r="F608" s="4">
        <f t="shared" si="49"/>
        <v>0.006358335141</v>
      </c>
      <c r="G608" s="9">
        <v>0.109298715856037</v>
      </c>
      <c r="H608" s="4">
        <f t="shared" si="2"/>
        <v>0.1029403807</v>
      </c>
      <c r="I608" s="4">
        <v>0.0</v>
      </c>
      <c r="J608" s="4">
        <v>0.0</v>
      </c>
      <c r="K608" s="4">
        <v>0.0</v>
      </c>
      <c r="L608" s="4">
        <v>0.0</v>
      </c>
      <c r="M608" s="5">
        <v>0.089426</v>
      </c>
      <c r="N608" s="4">
        <v>0.0</v>
      </c>
      <c r="O608" s="5">
        <v>-0.157945</v>
      </c>
      <c r="Q608" s="5">
        <v>0.087145</v>
      </c>
      <c r="R608" s="5">
        <v>-0.192973</v>
      </c>
      <c r="S608" s="4">
        <v>2.481035E9</v>
      </c>
      <c r="T608" s="4">
        <v>6.7252E8</v>
      </c>
      <c r="U608" s="4">
        <v>2.602588E9</v>
      </c>
      <c r="V608" s="4">
        <v>5.864337E9</v>
      </c>
      <c r="X608" s="4">
        <v>3.378949E9</v>
      </c>
      <c r="Y608" s="4">
        <v>5.864337E9</v>
      </c>
      <c r="Z608" s="4">
        <v>3.101779E9</v>
      </c>
      <c r="AA608" s="4">
        <v>2.476733E9</v>
      </c>
      <c r="AB608" s="4">
        <v>5.94231E8</v>
      </c>
      <c r="AC608" s="4">
        <v>3.359862E9</v>
      </c>
      <c r="AD608" s="4">
        <v>0.0392</v>
      </c>
      <c r="AE608" s="4">
        <v>0.4231</v>
      </c>
      <c r="AF608" s="4">
        <v>0.5769</v>
      </c>
      <c r="AG608" s="4">
        <v>0.4101</v>
      </c>
      <c r="AH608" s="4">
        <v>0.6995</v>
      </c>
    </row>
    <row r="609" ht="15.75" customHeight="1">
      <c r="A609" s="4" t="s">
        <v>227</v>
      </c>
      <c r="B609" s="4" t="s">
        <v>228</v>
      </c>
      <c r="C609" s="4">
        <v>2019.0</v>
      </c>
      <c r="D609" s="4">
        <f t="shared" si="1"/>
        <v>-0.02504506549</v>
      </c>
      <c r="E609" s="5">
        <v>142.634167</v>
      </c>
      <c r="F609" s="4">
        <f t="shared" si="49"/>
        <v>0.02504506549</v>
      </c>
      <c r="G609" s="9">
        <v>0.117745719106037</v>
      </c>
      <c r="H609" s="4">
        <f t="shared" si="2"/>
        <v>0.09270065362</v>
      </c>
      <c r="I609" s="4">
        <v>0.0</v>
      </c>
      <c r="J609" s="4">
        <v>0.0</v>
      </c>
      <c r="K609" s="4">
        <v>0.0</v>
      </c>
      <c r="L609" s="4">
        <v>0.0</v>
      </c>
      <c r="M609" s="5">
        <v>0.083247</v>
      </c>
      <c r="N609" s="4">
        <v>0.0</v>
      </c>
      <c r="O609" s="5">
        <v>-0.103477</v>
      </c>
      <c r="Q609" s="5">
        <v>0.146572</v>
      </c>
      <c r="R609" s="5">
        <v>-0.140062</v>
      </c>
      <c r="S609" s="4">
        <v>9.12452E8</v>
      </c>
      <c r="U609" s="4">
        <v>1.806014E9</v>
      </c>
      <c r="V609" s="4">
        <v>3.17881E9</v>
      </c>
      <c r="X609" s="4">
        <v>2.256324E9</v>
      </c>
      <c r="Y609" s="4">
        <v>3.17881E9</v>
      </c>
      <c r="Z609" s="4">
        <v>3.81428E9</v>
      </c>
      <c r="AA609" s="4">
        <v>3.047613E9</v>
      </c>
      <c r="AB609" s="4">
        <v>3.39938E8</v>
      </c>
      <c r="AC609" s="4">
        <v>5.852484E9</v>
      </c>
      <c r="AD609" s="4">
        <v>-0.0748</v>
      </c>
      <c r="AE609" s="4">
        <v>0.287</v>
      </c>
      <c r="AF609" s="4">
        <v>0.713</v>
      </c>
      <c r="AG609" s="4">
        <v>0.674</v>
      </c>
      <c r="AH609" s="4">
        <v>1.7962</v>
      </c>
    </row>
    <row r="610" ht="15.75" customHeight="1">
      <c r="A610" s="4" t="s">
        <v>227</v>
      </c>
      <c r="B610" s="4" t="s">
        <v>228</v>
      </c>
      <c r="C610" s="4">
        <v>2020.0</v>
      </c>
      <c r="D610" s="4">
        <f t="shared" si="1"/>
        <v>-0.05932657993</v>
      </c>
      <c r="E610" s="5">
        <v>152.78</v>
      </c>
      <c r="F610" s="4">
        <f t="shared" si="49"/>
        <v>0.07113185581</v>
      </c>
      <c r="G610" s="9">
        <v>0.141687059685592</v>
      </c>
      <c r="H610" s="4">
        <f t="shared" si="2"/>
        <v>0.07055520388</v>
      </c>
      <c r="I610" s="4">
        <v>1986.4</v>
      </c>
      <c r="J610" s="4">
        <v>0.0</v>
      </c>
      <c r="K610" s="4">
        <v>23.45</v>
      </c>
      <c r="L610" s="4">
        <v>0.01180527588</v>
      </c>
      <c r="M610" s="5">
        <v>-0.007465</v>
      </c>
      <c r="N610" s="4" t="s">
        <v>229</v>
      </c>
      <c r="O610" s="5">
        <v>-0.181802</v>
      </c>
      <c r="Q610" s="5">
        <v>0.143097</v>
      </c>
      <c r="R610" s="5">
        <v>-0.005631</v>
      </c>
      <c r="S610" s="4">
        <v>5.95048E8</v>
      </c>
      <c r="T610" s="4">
        <v>7694000.0</v>
      </c>
      <c r="U610" s="4">
        <v>2.88381E9</v>
      </c>
      <c r="V610" s="4">
        <v>1.2126162E10</v>
      </c>
      <c r="X610" s="4">
        <v>2.982732E9</v>
      </c>
      <c r="Y610" s="4">
        <v>1.2126162E10</v>
      </c>
      <c r="Z610" s="4">
        <v>3.513156E9</v>
      </c>
      <c r="AA610" s="4">
        <v>2.805598E9</v>
      </c>
      <c r="AB610" s="4">
        <v>7.1281E7</v>
      </c>
      <c r="AC610" s="4">
        <v>3.123E9</v>
      </c>
      <c r="AD610" s="4">
        <v>0.0179</v>
      </c>
      <c r="AE610" s="4">
        <v>0.0491</v>
      </c>
      <c r="AF610" s="4">
        <v>0.9509</v>
      </c>
      <c r="AG610" s="4">
        <v>0.3666</v>
      </c>
      <c r="AH610" s="4">
        <v>3.7222</v>
      </c>
    </row>
    <row r="611" ht="15.75" customHeight="1">
      <c r="A611" s="4" t="s">
        <v>227</v>
      </c>
      <c r="B611" s="4" t="s">
        <v>228</v>
      </c>
      <c r="C611" s="4">
        <v>2021.0</v>
      </c>
      <c r="D611" s="4">
        <f t="shared" si="1"/>
        <v>0.7173109443</v>
      </c>
      <c r="E611" s="5">
        <v>143.334167</v>
      </c>
      <c r="F611" s="4">
        <f t="shared" si="49"/>
        <v>-0.06182637125</v>
      </c>
      <c r="G611" s="9">
        <v>0.398543479849648</v>
      </c>
      <c r="H611" s="4">
        <f t="shared" si="2"/>
        <v>0.4603698511</v>
      </c>
      <c r="I611" s="4">
        <v>3266.483333333334</v>
      </c>
      <c r="J611" s="4">
        <v>0.6444237482</v>
      </c>
      <c r="K611" s="4">
        <v>36.13</v>
      </c>
      <c r="L611" s="4">
        <v>0.01106082484</v>
      </c>
      <c r="M611" s="5">
        <v>-0.007775</v>
      </c>
      <c r="N611" s="4" t="s">
        <v>229</v>
      </c>
      <c r="O611" s="5">
        <v>-0.271703</v>
      </c>
      <c r="Q611" s="5">
        <v>0.057131</v>
      </c>
      <c r="R611" s="5">
        <v>-0.628586</v>
      </c>
      <c r="S611" s="4">
        <v>1.824873E9</v>
      </c>
      <c r="T611" s="4">
        <v>2.0221E8</v>
      </c>
      <c r="U611" s="4">
        <v>4.32487E9</v>
      </c>
      <c r="V611" s="4">
        <v>1.4240391E10</v>
      </c>
      <c r="X611" s="4">
        <v>4.289441E9</v>
      </c>
      <c r="Y611" s="4">
        <v>1.4240391E10</v>
      </c>
      <c r="Z611" s="4">
        <v>8.865496E9</v>
      </c>
      <c r="AA611" s="4">
        <v>7.089825E9</v>
      </c>
      <c r="AB611" s="4">
        <v>8.7103E7</v>
      </c>
      <c r="AC611" s="4">
        <v>5.86E9</v>
      </c>
      <c r="AD611" s="4">
        <v>0.0743</v>
      </c>
      <c r="AE611" s="4">
        <v>0.1281</v>
      </c>
      <c r="AF611" s="4">
        <v>0.8719</v>
      </c>
      <c r="AG611" s="4">
        <v>0.5378</v>
      </c>
      <c r="AH611" s="4">
        <v>5.8596</v>
      </c>
    </row>
    <row r="612" ht="15.75" customHeight="1">
      <c r="A612" s="4" t="s">
        <v>227</v>
      </c>
      <c r="B612" s="4" t="s">
        <v>228</v>
      </c>
      <c r="C612" s="4">
        <v>2022.0</v>
      </c>
      <c r="D612" s="4">
        <f t="shared" si="1"/>
        <v>-0.3762244188</v>
      </c>
      <c r="E612" s="5">
        <v>127.691667</v>
      </c>
      <c r="F612" s="4">
        <f t="shared" si="49"/>
        <v>-0.1091330862</v>
      </c>
      <c r="G612" s="9">
        <v>-0.170138681536268</v>
      </c>
      <c r="H612" s="4">
        <f t="shared" si="2"/>
        <v>-0.06100559535</v>
      </c>
      <c r="I612" s="4">
        <v>1598.666666666667</v>
      </c>
      <c r="J612" s="4">
        <v>-0.5105847777</v>
      </c>
      <c r="K612" s="4">
        <v>40.33</v>
      </c>
      <c r="L612" s="4">
        <v>0.02522727273</v>
      </c>
      <c r="M612" s="5">
        <v>0.280733</v>
      </c>
      <c r="N612" s="4" t="s">
        <v>230</v>
      </c>
      <c r="O612" s="5">
        <v>-0.060831</v>
      </c>
      <c r="Q612" s="5">
        <v>0.132307</v>
      </c>
      <c r="R612" s="5">
        <v>-0.274576</v>
      </c>
      <c r="S612" s="4">
        <v>8.320616E9</v>
      </c>
      <c r="T612" s="4">
        <v>3.15618E8</v>
      </c>
      <c r="U612" s="4">
        <v>7.753676E9</v>
      </c>
      <c r="V612" s="4">
        <v>2.0981903E10</v>
      </c>
      <c r="X612" s="4">
        <v>5.002672E9</v>
      </c>
      <c r="Y612" s="4">
        <v>2.0981903E10</v>
      </c>
      <c r="Z612" s="4">
        <v>8.121927E9</v>
      </c>
      <c r="AA612" s="4">
        <v>6.369364E9</v>
      </c>
      <c r="AB612" s="4">
        <v>1.56629E8</v>
      </c>
      <c r="AD612" s="4">
        <v>0.2115</v>
      </c>
      <c r="AE612" s="4">
        <v>0.3966</v>
      </c>
      <c r="AF612" s="4">
        <v>0.6034</v>
      </c>
      <c r="AG612" s="4">
        <v>0.359</v>
      </c>
      <c r="AH612" s="4">
        <v>1.2535</v>
      </c>
    </row>
    <row r="613" ht="15.75" customHeight="1">
      <c r="A613" s="4" t="s">
        <v>231</v>
      </c>
      <c r="B613" s="4" t="s">
        <v>232</v>
      </c>
      <c r="C613" s="4">
        <v>2010.0</v>
      </c>
      <c r="D613" s="4">
        <f t="shared" si="1"/>
        <v>0</v>
      </c>
      <c r="E613" s="5">
        <v>132.264167</v>
      </c>
      <c r="F613" s="4">
        <f>0</f>
        <v>0</v>
      </c>
      <c r="G613" s="9">
        <v>0.0</v>
      </c>
      <c r="H613" s="4">
        <f t="shared" si="2"/>
        <v>0</v>
      </c>
      <c r="I613" s="4">
        <v>0.0</v>
      </c>
      <c r="J613" s="4">
        <v>0.0</v>
      </c>
      <c r="K613" s="4">
        <v>0.0</v>
      </c>
      <c r="L613" s="4">
        <v>0.0</v>
      </c>
      <c r="M613" s="5">
        <v>0.0</v>
      </c>
      <c r="N613" s="4">
        <v>0.0</v>
      </c>
      <c r="O613" s="5">
        <v>0.0</v>
      </c>
      <c r="Q613" s="5">
        <v>0.0</v>
      </c>
      <c r="R613" s="5">
        <v>0.0</v>
      </c>
      <c r="S613" s="4">
        <v>3.3890975E10</v>
      </c>
      <c r="T613" s="4">
        <v>1.47675E8</v>
      </c>
      <c r="U613" s="4">
        <v>4.2245E7</v>
      </c>
      <c r="V613" s="4">
        <v>4.8261533E10</v>
      </c>
      <c r="W613" s="4">
        <v>6.18068E8</v>
      </c>
      <c r="X613" s="4">
        <v>1.154241E9</v>
      </c>
      <c r="Y613" s="4">
        <v>4.8261533E10</v>
      </c>
      <c r="Z613" s="4">
        <v>1.287715E9</v>
      </c>
      <c r="AA613" s="4">
        <v>1.005475E9</v>
      </c>
      <c r="AE613" s="4">
        <v>0.7022</v>
      </c>
      <c r="AG613" s="4">
        <v>0.0232</v>
      </c>
      <c r="AH613" s="4">
        <v>0.0301</v>
      </c>
    </row>
    <row r="614" ht="15.75" customHeight="1">
      <c r="A614" s="4" t="s">
        <v>231</v>
      </c>
      <c r="B614" s="4" t="s">
        <v>232</v>
      </c>
      <c r="C614" s="4">
        <v>2011.0</v>
      </c>
      <c r="D614" s="4">
        <f t="shared" si="1"/>
        <v>0.01149215267</v>
      </c>
      <c r="E614" s="5">
        <v>130.744167</v>
      </c>
      <c r="F614" s="4">
        <f t="shared" ref="F614:F625" si="50">(E614-E613)/E613</f>
        <v>-0.01149215267</v>
      </c>
      <c r="G614" s="9">
        <v>0.199348005442911</v>
      </c>
      <c r="H614" s="4">
        <f t="shared" si="2"/>
        <v>0.2108401581</v>
      </c>
      <c r="I614" s="4">
        <v>0.0</v>
      </c>
      <c r="J614" s="4">
        <v>0.0</v>
      </c>
      <c r="K614" s="4">
        <v>0.0</v>
      </c>
      <c r="L614" s="4">
        <v>0.0</v>
      </c>
      <c r="M614" s="5">
        <v>-0.327468</v>
      </c>
      <c r="N614" s="4">
        <v>0.0</v>
      </c>
      <c r="O614" s="5">
        <v>-0.047093</v>
      </c>
      <c r="Q614" s="5">
        <v>-0.419859</v>
      </c>
      <c r="R614" s="5">
        <v>0.119553</v>
      </c>
      <c r="S614" s="4">
        <v>3.4842422E10</v>
      </c>
      <c r="T614" s="4">
        <v>1.8440279E10</v>
      </c>
      <c r="U614" s="4">
        <v>2.0503E7</v>
      </c>
      <c r="V614" s="4">
        <v>5.8761372E10</v>
      </c>
      <c r="W614" s="4">
        <v>1.569515E9</v>
      </c>
      <c r="X614" s="4">
        <v>2.61568E8</v>
      </c>
      <c r="Y614" s="4">
        <v>5.8761372E10</v>
      </c>
      <c r="Z614" s="4">
        <v>1.300549E9</v>
      </c>
      <c r="AA614" s="4">
        <v>9.45041E8</v>
      </c>
      <c r="AE614" s="4">
        <v>0.5929</v>
      </c>
      <c r="AG614" s="4">
        <v>0.0177</v>
      </c>
      <c r="AH614" s="4">
        <v>0.0275</v>
      </c>
    </row>
    <row r="615" ht="15.75" customHeight="1">
      <c r="A615" s="4" t="s">
        <v>231</v>
      </c>
      <c r="B615" s="4" t="s">
        <v>232</v>
      </c>
      <c r="C615" s="4">
        <v>2012.0</v>
      </c>
      <c r="D615" s="4">
        <f t="shared" si="1"/>
        <v>-0.01235873873</v>
      </c>
      <c r="E615" s="5">
        <v>132.36</v>
      </c>
      <c r="F615" s="4">
        <f t="shared" si="50"/>
        <v>0.01235873873</v>
      </c>
      <c r="G615" s="9">
        <v>0.137235673119481</v>
      </c>
      <c r="H615" s="4">
        <f t="shared" si="2"/>
        <v>0.1248769344</v>
      </c>
      <c r="I615" s="4">
        <v>0.0</v>
      </c>
      <c r="J615" s="4">
        <v>0.0</v>
      </c>
      <c r="K615" s="4">
        <v>0.0</v>
      </c>
      <c r="L615" s="4">
        <v>0.0</v>
      </c>
      <c r="M615" s="5">
        <v>0.069809</v>
      </c>
      <c r="N615" s="4">
        <v>0.0</v>
      </c>
      <c r="O615" s="5">
        <v>0.256641</v>
      </c>
      <c r="Q615" s="5">
        <v>-0.112509</v>
      </c>
      <c r="R615" s="5">
        <v>0.659297</v>
      </c>
      <c r="S615" s="4">
        <v>3.5584479E10</v>
      </c>
      <c r="T615" s="4">
        <v>2.11902E8</v>
      </c>
      <c r="U615" s="4">
        <v>8.2559E7</v>
      </c>
      <c r="V615" s="4">
        <v>6.1594447E10</v>
      </c>
      <c r="W615" s="4">
        <v>2.311572E9</v>
      </c>
      <c r="X615" s="4">
        <v>7.075681E9</v>
      </c>
      <c r="Y615" s="4">
        <v>6.1594447E10</v>
      </c>
      <c r="Z615" s="4">
        <v>9.08679E8</v>
      </c>
      <c r="AA615" s="4">
        <v>7.4221E8</v>
      </c>
      <c r="AB615" s="4">
        <v>2.377225E9</v>
      </c>
      <c r="AD615" s="4">
        <v>-0.0961</v>
      </c>
      <c r="AE615" s="4">
        <v>0.5777</v>
      </c>
      <c r="AF615" s="4">
        <v>0.4223</v>
      </c>
      <c r="AG615" s="4">
        <v>0.0123</v>
      </c>
      <c r="AH615" s="4">
        <v>0.0211</v>
      </c>
    </row>
    <row r="616" ht="15.75" customHeight="1">
      <c r="A616" s="4" t="s">
        <v>231</v>
      </c>
      <c r="B616" s="4" t="s">
        <v>232</v>
      </c>
      <c r="C616" s="4">
        <v>2013.0</v>
      </c>
      <c r="D616" s="4">
        <f t="shared" si="1"/>
        <v>-0.02538367024</v>
      </c>
      <c r="E616" s="5">
        <v>135.863333</v>
      </c>
      <c r="F616" s="4">
        <f t="shared" si="50"/>
        <v>0.02646821547</v>
      </c>
      <c r="G616" s="9">
        <v>-0.0147454126009796</v>
      </c>
      <c r="H616" s="4">
        <f t="shared" si="2"/>
        <v>-0.04121362807</v>
      </c>
      <c r="I616" s="4">
        <v>304.275</v>
      </c>
      <c r="J616" s="4">
        <v>0.0</v>
      </c>
      <c r="K616" s="4">
        <v>0.33</v>
      </c>
      <c r="L616" s="4">
        <v>0.00108454523</v>
      </c>
      <c r="M616" s="5">
        <v>0.199688</v>
      </c>
      <c r="N616" s="4">
        <v>0.0</v>
      </c>
      <c r="O616" s="5">
        <v>-0.238449</v>
      </c>
      <c r="Q616" s="5">
        <v>0.059899</v>
      </c>
      <c r="R616" s="5">
        <v>-0.196183</v>
      </c>
      <c r="S616" s="4">
        <v>3.5049855E10</v>
      </c>
      <c r="T616" s="4">
        <v>4.04179E8</v>
      </c>
      <c r="U616" s="4">
        <v>1.73093E9</v>
      </c>
      <c r="V616" s="4">
        <v>5.9357622E10</v>
      </c>
      <c r="X616" s="4">
        <v>2.395314E9</v>
      </c>
      <c r="Y616" s="4">
        <v>5.9357622E10</v>
      </c>
      <c r="Z616" s="4">
        <v>-6.42316E8</v>
      </c>
      <c r="AA616" s="4">
        <v>-5.34624E8</v>
      </c>
      <c r="AB616" s="4">
        <v>2.235143E9</v>
      </c>
      <c r="AD616" s="4">
        <v>0.0109</v>
      </c>
      <c r="AE616" s="4">
        <v>0.5905</v>
      </c>
      <c r="AF616" s="4">
        <v>0.4095</v>
      </c>
      <c r="AG616" s="4">
        <v>-0.0088</v>
      </c>
      <c r="AH616" s="4">
        <v>-0.0151</v>
      </c>
    </row>
    <row r="617" ht="15.75" customHeight="1">
      <c r="A617" s="4" t="s">
        <v>231</v>
      </c>
      <c r="B617" s="4" t="s">
        <v>232</v>
      </c>
      <c r="C617" s="4">
        <v>2014.0</v>
      </c>
      <c r="D617" s="4">
        <f t="shared" si="1"/>
        <v>0.2477710748</v>
      </c>
      <c r="E617" s="5">
        <v>123.591667</v>
      </c>
      <c r="F617" s="4">
        <f t="shared" si="50"/>
        <v>-0.09032360482</v>
      </c>
      <c r="G617" s="9">
        <v>0.0141065102272962</v>
      </c>
      <c r="H617" s="4">
        <f t="shared" si="2"/>
        <v>0.1044301151</v>
      </c>
      <c r="I617" s="4">
        <v>337.2316666666667</v>
      </c>
      <c r="J617" s="4">
        <v>0.108312108</v>
      </c>
      <c r="K617" s="4">
        <v>16.57</v>
      </c>
      <c r="L617" s="4">
        <v>0.04913536194</v>
      </c>
      <c r="M617" s="5">
        <v>0.296735</v>
      </c>
      <c r="N617" s="4">
        <v>0.0</v>
      </c>
      <c r="O617" s="5">
        <v>-0.154721</v>
      </c>
      <c r="Q617" s="5">
        <v>0.00401</v>
      </c>
      <c r="R617" s="5">
        <v>-0.240911</v>
      </c>
      <c r="S617" s="4">
        <v>3.3380223E10</v>
      </c>
      <c r="T617" s="4">
        <v>6.459E7</v>
      </c>
      <c r="U617" s="4">
        <v>8.268647E9</v>
      </c>
      <c r="V617" s="4">
        <v>6.586071E10</v>
      </c>
      <c r="X617" s="4">
        <v>1.0873557E10</v>
      </c>
      <c r="Y617" s="4">
        <v>6.586071E10</v>
      </c>
      <c r="Z617" s="4">
        <v>-2.002648E9</v>
      </c>
      <c r="AA617" s="4">
        <v>-1.669633E9</v>
      </c>
      <c r="AB617" s="4">
        <v>9.71411E8</v>
      </c>
      <c r="AD617" s="4">
        <v>-0.008</v>
      </c>
      <c r="AE617" s="4">
        <v>0.5068</v>
      </c>
      <c r="AF617" s="4">
        <v>0.4932</v>
      </c>
      <c r="AG617" s="4">
        <v>-0.0267</v>
      </c>
      <c r="AH617" s="4">
        <v>-0.0488</v>
      </c>
    </row>
    <row r="618" ht="15.75" customHeight="1">
      <c r="A618" s="4" t="s">
        <v>231</v>
      </c>
      <c r="B618" s="4" t="s">
        <v>232</v>
      </c>
      <c r="C618" s="4">
        <v>2015.0</v>
      </c>
      <c r="D618" s="4">
        <f t="shared" si="1"/>
        <v>0.5741911767</v>
      </c>
      <c r="E618" s="5">
        <v>117.861667</v>
      </c>
      <c r="F618" s="4">
        <f t="shared" si="50"/>
        <v>-0.04636234901</v>
      </c>
      <c r="G618" s="9">
        <v>0.34253284670234</v>
      </c>
      <c r="H618" s="4">
        <f t="shared" si="2"/>
        <v>0.3888951957</v>
      </c>
      <c r="I618" s="4">
        <v>492.4775</v>
      </c>
      <c r="J618" s="4">
        <v>0.4603536639</v>
      </c>
      <c r="K618" s="4">
        <v>33.23</v>
      </c>
      <c r="L618" s="4">
        <v>0.06747516384</v>
      </c>
      <c r="M618" s="5">
        <v>0.04426</v>
      </c>
      <c r="N618" s="4">
        <v>0.0</v>
      </c>
      <c r="O618" s="5">
        <v>0.050685</v>
      </c>
      <c r="Q618" s="5">
        <v>0.090932</v>
      </c>
      <c r="R618" s="5">
        <v>0.182306</v>
      </c>
      <c r="S618" s="4">
        <v>1.8910274E10</v>
      </c>
      <c r="T618" s="4">
        <v>2.1023296E10</v>
      </c>
      <c r="U618" s="4">
        <v>4.69017E8</v>
      </c>
      <c r="V618" s="4">
        <v>5.8407045E10</v>
      </c>
      <c r="X618" s="4">
        <v>1.8788015E10</v>
      </c>
      <c r="Y618" s="4">
        <v>5.8407045E10</v>
      </c>
      <c r="Z618" s="4">
        <v>4.92059E8</v>
      </c>
      <c r="AA618" s="4">
        <v>3.34088E8</v>
      </c>
      <c r="AB618" s="4">
        <v>1.925848E9</v>
      </c>
      <c r="AC618" s="4">
        <v>8.27106E8</v>
      </c>
      <c r="AD618" s="4">
        <v>0.0966</v>
      </c>
      <c r="AE618" s="4">
        <v>0.3238</v>
      </c>
      <c r="AF618" s="4">
        <v>0.6762</v>
      </c>
      <c r="AG618" s="4">
        <v>0.0054</v>
      </c>
      <c r="AH618" s="4">
        <v>0.0128</v>
      </c>
    </row>
    <row r="619" ht="15.75" customHeight="1">
      <c r="A619" s="4" t="s">
        <v>231</v>
      </c>
      <c r="B619" s="4" t="s">
        <v>232</v>
      </c>
      <c r="C619" s="4">
        <v>2016.0</v>
      </c>
      <c r="D619" s="4">
        <f t="shared" si="1"/>
        <v>0.4039598047</v>
      </c>
      <c r="E619" s="5">
        <v>131.215833</v>
      </c>
      <c r="F619" s="4">
        <f t="shared" si="50"/>
        <v>0.1133037258</v>
      </c>
      <c r="G619" s="9">
        <v>0.280707254197166</v>
      </c>
      <c r="H619" s="4">
        <f t="shared" si="2"/>
        <v>0.1674035284</v>
      </c>
      <c r="I619" s="4">
        <v>730.8850000000001</v>
      </c>
      <c r="J619" s="4">
        <v>0.4840982583</v>
      </c>
      <c r="K619" s="4">
        <v>24.24</v>
      </c>
      <c r="L619" s="4">
        <v>0.03316527224</v>
      </c>
      <c r="M619" s="5">
        <v>0.073739</v>
      </c>
      <c r="N619" s="4">
        <v>274.7</v>
      </c>
      <c r="O619" s="5">
        <v>0.031798</v>
      </c>
      <c r="Q619" s="5">
        <v>-0.114467</v>
      </c>
      <c r="R619" s="5">
        <v>0.128527</v>
      </c>
      <c r="S619" s="4">
        <v>1.044475E10</v>
      </c>
      <c r="T619" s="4">
        <v>3.93319E8</v>
      </c>
      <c r="U619" s="4">
        <v>1.221951E9</v>
      </c>
      <c r="V619" s="4">
        <v>6.0541777E10</v>
      </c>
      <c r="X619" s="4">
        <v>4.080089E9</v>
      </c>
      <c r="Y619" s="4">
        <v>6.0541777E10</v>
      </c>
      <c r="Z619" s="4">
        <v>1.91831E9</v>
      </c>
      <c r="AA619" s="4">
        <v>1.531146E9</v>
      </c>
      <c r="AB619" s="4">
        <v>1.988301E9</v>
      </c>
      <c r="AD619" s="4">
        <v>-0.0097</v>
      </c>
      <c r="AE619" s="4">
        <v>0.1725</v>
      </c>
      <c r="AF619" s="4">
        <v>0.8275</v>
      </c>
      <c r="AG619" s="4">
        <v>0.0257</v>
      </c>
      <c r="AH619" s="4">
        <v>0.1043</v>
      </c>
    </row>
    <row r="620" ht="15.75" customHeight="1">
      <c r="A620" s="4" t="s">
        <v>231</v>
      </c>
      <c r="B620" s="4" t="s">
        <v>232</v>
      </c>
      <c r="C620" s="4">
        <v>2017.0</v>
      </c>
      <c r="D620" s="4">
        <f t="shared" si="1"/>
        <v>-0.07088579035</v>
      </c>
      <c r="E620" s="5">
        <v>138.27</v>
      </c>
      <c r="F620" s="4">
        <f t="shared" si="50"/>
        <v>0.0537600291</v>
      </c>
      <c r="G620" s="9">
        <v>0.157164658655981</v>
      </c>
      <c r="H620" s="4">
        <f t="shared" si="2"/>
        <v>0.1034046296</v>
      </c>
      <c r="I620" s="4">
        <v>698.7666666666668</v>
      </c>
      <c r="J620" s="4">
        <v>-0.04394444178</v>
      </c>
      <c r="K620" s="4">
        <v>18.74</v>
      </c>
      <c r="L620" s="4">
        <v>0.02681868053</v>
      </c>
      <c r="M620" s="5">
        <v>0.047539</v>
      </c>
      <c r="N620" s="4">
        <v>304.0</v>
      </c>
      <c r="O620" s="5">
        <v>0.077376</v>
      </c>
      <c r="Q620" s="5">
        <v>0.083291</v>
      </c>
      <c r="R620" s="5">
        <v>0.057365</v>
      </c>
      <c r="S620" s="4">
        <v>7.761885E9</v>
      </c>
      <c r="T620" s="4">
        <v>1.286259E9</v>
      </c>
      <c r="U620" s="4">
        <v>5.3011E7</v>
      </c>
      <c r="V620" s="4">
        <v>6.4374242E10</v>
      </c>
      <c r="X620" s="4">
        <v>1.512236E9</v>
      </c>
      <c r="Y620" s="4">
        <v>6.4374242E10</v>
      </c>
      <c r="Z620" s="4">
        <v>-2.5939811E10</v>
      </c>
      <c r="AA620" s="4">
        <v>-2.5504965E10</v>
      </c>
      <c r="AB620" s="4">
        <v>5.36087E8</v>
      </c>
      <c r="AC620" s="4">
        <v>1.044989E9</v>
      </c>
      <c r="AD620" s="4">
        <v>0.0372</v>
      </c>
      <c r="AE620" s="4">
        <v>0.1206</v>
      </c>
      <c r="AF620" s="4">
        <v>0.8794</v>
      </c>
      <c r="AG620" s="4">
        <v>-0.4084</v>
      </c>
      <c r="AH620" s="4">
        <v>-2.8017</v>
      </c>
    </row>
    <row r="621" ht="15.75" customHeight="1">
      <c r="A621" s="4" t="s">
        <v>231</v>
      </c>
      <c r="B621" s="4" t="s">
        <v>232</v>
      </c>
      <c r="C621" s="4">
        <v>2018.0</v>
      </c>
      <c r="D621" s="4">
        <f t="shared" si="1"/>
        <v>-0.09369079557</v>
      </c>
      <c r="E621" s="5">
        <v>139.149167</v>
      </c>
      <c r="F621" s="4">
        <f t="shared" si="50"/>
        <v>0.006358335141</v>
      </c>
      <c r="G621" s="9">
        <v>0.109298715856037</v>
      </c>
      <c r="H621" s="4">
        <f t="shared" si="2"/>
        <v>0.1029403807</v>
      </c>
      <c r="I621" s="4">
        <v>604.8266666666667</v>
      </c>
      <c r="J621" s="4">
        <v>-0.134436865</v>
      </c>
      <c r="K621" s="4">
        <v>28.49</v>
      </c>
      <c r="L621" s="4">
        <v>0.04710440457</v>
      </c>
      <c r="M621" s="5">
        <v>0.089426</v>
      </c>
      <c r="N621" s="4">
        <v>314.6</v>
      </c>
      <c r="O621" s="5">
        <v>-0.157945</v>
      </c>
      <c r="Q621" s="5">
        <v>0.087145</v>
      </c>
      <c r="R621" s="5">
        <v>-0.192973</v>
      </c>
      <c r="S621" s="4">
        <v>1.8341234E10</v>
      </c>
      <c r="T621" s="4">
        <v>8.592E7</v>
      </c>
      <c r="U621" s="4">
        <v>2.0361497E10</v>
      </c>
      <c r="V621" s="4">
        <v>1.07012547E11</v>
      </c>
      <c r="X621" s="4">
        <v>3.585605E9</v>
      </c>
      <c r="Y621" s="4">
        <v>1.07012547E11</v>
      </c>
      <c r="Z621" s="4">
        <v>1.1476071E10</v>
      </c>
      <c r="AA621" s="4">
        <v>1.1891427E10</v>
      </c>
      <c r="AB621" s="4">
        <v>1.4700876E10</v>
      </c>
      <c r="AC621" s="4">
        <v>1.246474E9</v>
      </c>
      <c r="AD621" s="4">
        <v>0.2161</v>
      </c>
      <c r="AE621" s="4">
        <v>0.1714</v>
      </c>
      <c r="AF621" s="4">
        <v>0.8286</v>
      </c>
      <c r="AG621" s="4">
        <v>0.1388</v>
      </c>
      <c r="AH621" s="4">
        <v>0.9111</v>
      </c>
    </row>
    <row r="622" ht="15.75" customHeight="1">
      <c r="A622" s="4" t="s">
        <v>231</v>
      </c>
      <c r="B622" s="4" t="s">
        <v>232</v>
      </c>
      <c r="C622" s="4">
        <v>2019.0</v>
      </c>
      <c r="D622" s="4">
        <f t="shared" si="1"/>
        <v>0.4038827662</v>
      </c>
      <c r="E622" s="5">
        <v>142.634167</v>
      </c>
      <c r="F622" s="4">
        <f t="shared" si="50"/>
        <v>0.02504506549</v>
      </c>
      <c r="G622" s="9">
        <v>0.117745719106037</v>
      </c>
      <c r="H622" s="4">
        <f t="shared" si="2"/>
        <v>0.09270065362</v>
      </c>
      <c r="I622" s="4">
        <v>839.9808333333334</v>
      </c>
      <c r="J622" s="4">
        <v>0.3887959636</v>
      </c>
      <c r="K622" s="4">
        <v>33.71</v>
      </c>
      <c r="L622" s="4">
        <v>0.04013186809</v>
      </c>
      <c r="M622" s="5">
        <v>0.083247</v>
      </c>
      <c r="N622" s="4">
        <v>456.6</v>
      </c>
      <c r="O622" s="5">
        <v>-0.103477</v>
      </c>
      <c r="Q622" s="5">
        <v>0.146572</v>
      </c>
      <c r="R622" s="5">
        <v>-0.140062</v>
      </c>
      <c r="S622" s="4">
        <v>2.8833036E10</v>
      </c>
      <c r="T622" s="4">
        <v>1.27816E8</v>
      </c>
      <c r="U622" s="4">
        <v>1.351871E10</v>
      </c>
      <c r="V622" s="4">
        <v>1.27909264E11</v>
      </c>
      <c r="X622" s="4">
        <v>5.894697E9</v>
      </c>
      <c r="Y622" s="4">
        <v>1.27909264E11</v>
      </c>
      <c r="Z622" s="4">
        <v>-3.434138E9</v>
      </c>
      <c r="AA622" s="4">
        <v>-2.722509E9</v>
      </c>
      <c r="AB622" s="4">
        <v>2.018943E9</v>
      </c>
      <c r="AC622" s="4">
        <v>1.229399E9</v>
      </c>
      <c r="AD622" s="4">
        <v>0.1252</v>
      </c>
      <c r="AE622" s="4">
        <v>0.2254</v>
      </c>
      <c r="AF622" s="4">
        <v>0.7746</v>
      </c>
      <c r="AG622" s="4">
        <v>-0.0232</v>
      </c>
      <c r="AH622" s="4">
        <v>-0.1154</v>
      </c>
    </row>
    <row r="623" ht="15.75" customHeight="1">
      <c r="A623" s="4" t="s">
        <v>231</v>
      </c>
      <c r="B623" s="4" t="s">
        <v>232</v>
      </c>
      <c r="C623" s="4">
        <v>2020.0</v>
      </c>
      <c r="D623" s="4">
        <f t="shared" si="1"/>
        <v>0.7945277343</v>
      </c>
      <c r="E623" s="5">
        <v>152.78</v>
      </c>
      <c r="F623" s="4">
        <f t="shared" si="50"/>
        <v>0.07113185581</v>
      </c>
      <c r="G623" s="9">
        <v>0.141687059685592</v>
      </c>
      <c r="H623" s="4">
        <f t="shared" si="2"/>
        <v>0.07055520388</v>
      </c>
      <c r="I623" s="4">
        <v>1528.214166666667</v>
      </c>
      <c r="J623" s="4">
        <v>0.8193440922</v>
      </c>
      <c r="K623" s="4">
        <v>70.78</v>
      </c>
      <c r="L623" s="4">
        <v>0.04631549788</v>
      </c>
      <c r="M623" s="5">
        <v>-0.007465</v>
      </c>
      <c r="N623" s="4" t="s">
        <v>233</v>
      </c>
      <c r="O623" s="5">
        <v>-0.181802</v>
      </c>
      <c r="Q623" s="5">
        <v>0.143097</v>
      </c>
      <c r="R623" s="5">
        <v>-0.005631</v>
      </c>
      <c r="S623" s="4">
        <v>5.6216429E10</v>
      </c>
      <c r="T623" s="4">
        <v>2.744514E9</v>
      </c>
      <c r="U623" s="4">
        <v>1.8435395E10</v>
      </c>
      <c r="V623" s="4">
        <v>1.44236366E11</v>
      </c>
      <c r="X623" s="4">
        <v>7.251295E9</v>
      </c>
      <c r="Y623" s="4">
        <v>1.44236366E11</v>
      </c>
      <c r="Z623" s="4">
        <v>6.1986674E10</v>
      </c>
      <c r="AA623" s="4">
        <v>6.1749578E10</v>
      </c>
      <c r="AB623" s="4">
        <v>6.4051208E10</v>
      </c>
      <c r="AC623" s="4">
        <v>3.6015667E10</v>
      </c>
      <c r="AD623" s="4">
        <v>0.1481</v>
      </c>
      <c r="AE623" s="4">
        <v>0.3898</v>
      </c>
      <c r="AF623" s="4">
        <v>0.6102</v>
      </c>
      <c r="AG623" s="4">
        <v>0.4536</v>
      </c>
      <c r="AH623" s="4">
        <v>1.45</v>
      </c>
    </row>
    <row r="624" ht="15.75" customHeight="1">
      <c r="A624" s="4" t="s">
        <v>231</v>
      </c>
      <c r="B624" s="4" t="s">
        <v>232</v>
      </c>
      <c r="C624" s="4">
        <v>2021.0</v>
      </c>
      <c r="D624" s="4">
        <f t="shared" si="1"/>
        <v>0.1011256422</v>
      </c>
      <c r="E624" s="5">
        <v>143.334167</v>
      </c>
      <c r="F624" s="4">
        <f t="shared" si="50"/>
        <v>-0.06182637125</v>
      </c>
      <c r="G624" s="9">
        <v>0.398543479849648</v>
      </c>
      <c r="H624" s="4">
        <f t="shared" si="2"/>
        <v>0.4603698511</v>
      </c>
      <c r="I624" s="4">
        <v>1486.316666666667</v>
      </c>
      <c r="J624" s="4">
        <v>-0.02741598718</v>
      </c>
      <c r="K624" s="4">
        <v>99.16</v>
      </c>
      <c r="L624" s="4">
        <v>0.06671525808</v>
      </c>
      <c r="M624" s="5">
        <v>-0.007775</v>
      </c>
      <c r="N624" s="4" t="s">
        <v>234</v>
      </c>
      <c r="O624" s="5">
        <v>-0.271703</v>
      </c>
      <c r="Q624" s="5">
        <v>0.057131</v>
      </c>
      <c r="R624" s="5">
        <v>-0.628586</v>
      </c>
      <c r="S624" s="4">
        <v>1.04771675E11</v>
      </c>
      <c r="T624" s="4">
        <v>4.55076E8</v>
      </c>
      <c r="U624" s="4">
        <v>2.191225E9</v>
      </c>
      <c r="V624" s="4">
        <v>1.61339892E11</v>
      </c>
      <c r="X624" s="4">
        <v>5.7657E8</v>
      </c>
      <c r="Y624" s="4">
        <v>1.61339892E11</v>
      </c>
      <c r="Z624" s="4">
        <v>7.1097899E10</v>
      </c>
      <c r="AA624" s="4">
        <v>7.1053906E10</v>
      </c>
      <c r="AB624" s="4">
        <v>6.1020264E10</v>
      </c>
      <c r="AC624" s="4">
        <v>2.249866E10</v>
      </c>
      <c r="AD624" s="4">
        <v>0.1311</v>
      </c>
      <c r="AE624" s="4">
        <v>0.6494</v>
      </c>
      <c r="AF624" s="4">
        <v>0.3506</v>
      </c>
      <c r="AG624" s="4">
        <v>0.465</v>
      </c>
      <c r="AH624" s="4">
        <v>0.8827</v>
      </c>
    </row>
    <row r="625" ht="15.75" customHeight="1">
      <c r="A625" s="4" t="s">
        <v>231</v>
      </c>
      <c r="B625" s="4" t="s">
        <v>232</v>
      </c>
      <c r="C625" s="4">
        <v>2022.0</v>
      </c>
      <c r="D625" s="4">
        <f t="shared" si="1"/>
        <v>-0.5261902523</v>
      </c>
      <c r="E625" s="5">
        <v>127.691667</v>
      </c>
      <c r="F625" s="4">
        <f t="shared" si="50"/>
        <v>-0.1091330862</v>
      </c>
      <c r="G625" s="9">
        <v>-0.170138681536268</v>
      </c>
      <c r="H625" s="4">
        <f t="shared" si="2"/>
        <v>-0.06100559535</v>
      </c>
      <c r="I625" s="4">
        <v>542.025</v>
      </c>
      <c r="J625" s="4">
        <v>-0.6353233385</v>
      </c>
      <c r="K625" s="4">
        <v>0.0</v>
      </c>
      <c r="L625" s="4">
        <v>0.0</v>
      </c>
      <c r="M625" s="5">
        <v>0.280733</v>
      </c>
      <c r="N625" s="4" t="s">
        <v>235</v>
      </c>
      <c r="O625" s="5">
        <v>-0.060831</v>
      </c>
      <c r="Q625" s="5">
        <v>0.132307</v>
      </c>
      <c r="R625" s="5">
        <v>-0.274576</v>
      </c>
      <c r="S625" s="4">
        <v>9.3515739E10</v>
      </c>
      <c r="T625" s="4">
        <v>3.8999761E10</v>
      </c>
      <c r="U625" s="4">
        <v>2.988422E9</v>
      </c>
      <c r="V625" s="4">
        <v>2.42958556E11</v>
      </c>
      <c r="X625" s="4">
        <v>3.1557065E10</v>
      </c>
      <c r="Y625" s="4">
        <v>2.42958556E11</v>
      </c>
      <c r="Z625" s="4">
        <v>-8.26677E8</v>
      </c>
      <c r="AA625" s="4">
        <v>1.306727E9</v>
      </c>
      <c r="AB625" s="4">
        <v>2.9314726E10</v>
      </c>
      <c r="AD625" s="4">
        <v>0.1383</v>
      </c>
      <c r="AE625" s="4">
        <v>0.3849</v>
      </c>
      <c r="AF625" s="4">
        <v>0.6151</v>
      </c>
      <c r="AG625" s="4">
        <v>0.0065</v>
      </c>
      <c r="AH625" s="4">
        <v>0.0132</v>
      </c>
    </row>
    <row r="626" ht="15.75" customHeight="1">
      <c r="A626" s="4" t="s">
        <v>236</v>
      </c>
      <c r="B626" s="4" t="s">
        <v>237</v>
      </c>
      <c r="C626" s="4">
        <v>2010.0</v>
      </c>
      <c r="D626" s="4">
        <f t="shared" si="1"/>
        <v>0</v>
      </c>
      <c r="E626" s="5">
        <v>132.264167</v>
      </c>
      <c r="F626" s="4">
        <f>0</f>
        <v>0</v>
      </c>
      <c r="G626" s="6">
        <v>0.0</v>
      </c>
      <c r="H626" s="4">
        <f t="shared" si="2"/>
        <v>0</v>
      </c>
      <c r="I626" s="4">
        <v>0.0</v>
      </c>
      <c r="J626" s="4">
        <v>0.0</v>
      </c>
      <c r="K626" s="4">
        <v>0.0</v>
      </c>
      <c r="L626" s="4">
        <v>0.0</v>
      </c>
      <c r="M626" s="5">
        <v>0.0</v>
      </c>
      <c r="N626" s="4">
        <v>0.0</v>
      </c>
      <c r="O626" s="5">
        <v>0.0</v>
      </c>
      <c r="Q626" s="5">
        <v>0.0</v>
      </c>
      <c r="R626" s="5">
        <v>0.0</v>
      </c>
      <c r="S626" s="4">
        <v>7.61261E8</v>
      </c>
      <c r="T626" s="4">
        <v>1.10025E9</v>
      </c>
      <c r="U626" s="4">
        <v>5.485879E9</v>
      </c>
      <c r="V626" s="4">
        <v>9.748263E9</v>
      </c>
      <c r="W626" s="4">
        <v>7.52029E8</v>
      </c>
      <c r="X626" s="4">
        <v>8.986708E9</v>
      </c>
      <c r="Y626" s="4">
        <v>9.748263E9</v>
      </c>
      <c r="Z626" s="4">
        <v>7.202E8</v>
      </c>
      <c r="AA626" s="4">
        <v>5.58606E8</v>
      </c>
      <c r="AE626" s="4">
        <v>0.0781</v>
      </c>
      <c r="AG626" s="4">
        <v>0.0694</v>
      </c>
      <c r="AH626" s="4">
        <v>1.1092</v>
      </c>
    </row>
    <row r="627" ht="15.75" customHeight="1">
      <c r="A627" s="4" t="s">
        <v>236</v>
      </c>
      <c r="B627" s="4" t="s">
        <v>237</v>
      </c>
      <c r="C627" s="4">
        <v>2011.0</v>
      </c>
      <c r="D627" s="4">
        <f t="shared" si="1"/>
        <v>0.01149215267</v>
      </c>
      <c r="E627" s="5">
        <v>130.744167</v>
      </c>
      <c r="F627" s="4">
        <f t="shared" ref="F627:F638" si="51">(E627-E626)/E626</f>
        <v>-0.01149215267</v>
      </c>
      <c r="G627" s="7">
        <v>0.199348005442911</v>
      </c>
      <c r="H627" s="4">
        <f t="shared" si="2"/>
        <v>0.2108401581</v>
      </c>
      <c r="I627" s="4">
        <v>0.0</v>
      </c>
      <c r="J627" s="4">
        <v>0.0</v>
      </c>
      <c r="K627" s="4">
        <v>0.0</v>
      </c>
      <c r="L627" s="4">
        <v>0.0</v>
      </c>
      <c r="M627" s="5">
        <v>-0.327468</v>
      </c>
      <c r="N627" s="4">
        <v>0.0</v>
      </c>
      <c r="O627" s="5">
        <v>-0.047093</v>
      </c>
      <c r="Q627" s="5">
        <v>-0.419859</v>
      </c>
      <c r="R627" s="5">
        <v>0.119553</v>
      </c>
      <c r="S627" s="4">
        <v>5.73835E8</v>
      </c>
      <c r="T627" s="4">
        <v>1.12711E8</v>
      </c>
      <c r="U627" s="4">
        <v>6.289618E9</v>
      </c>
      <c r="V627" s="4">
        <v>1.0655605E10</v>
      </c>
      <c r="W627" s="4">
        <v>5.6538E8</v>
      </c>
      <c r="X627" s="4">
        <v>1.0081229E10</v>
      </c>
      <c r="Y627" s="4">
        <v>1.0655605E10</v>
      </c>
      <c r="Z627" s="4">
        <v>4.56843E8</v>
      </c>
      <c r="AA627" s="4">
        <v>3.60587E8</v>
      </c>
      <c r="AE627" s="4">
        <v>0.0539</v>
      </c>
      <c r="AG627" s="4">
        <v>0.0353</v>
      </c>
      <c r="AH627" s="4">
        <v>0.5411</v>
      </c>
    </row>
    <row r="628" ht="15.75" customHeight="1">
      <c r="A628" s="4" t="s">
        <v>236</v>
      </c>
      <c r="B628" s="4" t="s">
        <v>237</v>
      </c>
      <c r="C628" s="4">
        <v>2012.0</v>
      </c>
      <c r="D628" s="4">
        <f t="shared" si="1"/>
        <v>-0.01235873873</v>
      </c>
      <c r="E628" s="5">
        <v>132.36</v>
      </c>
      <c r="F628" s="4">
        <f t="shared" si="51"/>
        <v>0.01235873873</v>
      </c>
      <c r="G628" s="7">
        <v>0.137235673119481</v>
      </c>
      <c r="H628" s="4">
        <f t="shared" si="2"/>
        <v>0.1248769344</v>
      </c>
      <c r="I628" s="4">
        <v>0.0</v>
      </c>
      <c r="J628" s="4">
        <v>0.0</v>
      </c>
      <c r="K628" s="4">
        <v>0.0</v>
      </c>
      <c r="L628" s="4">
        <v>0.0</v>
      </c>
      <c r="M628" s="5">
        <v>0.069809</v>
      </c>
      <c r="N628" s="4">
        <v>0.0</v>
      </c>
      <c r="O628" s="5">
        <v>0.256641</v>
      </c>
      <c r="Q628" s="5">
        <v>-0.112509</v>
      </c>
      <c r="R628" s="5">
        <v>0.659297</v>
      </c>
      <c r="S628" s="4">
        <v>8.9537E8</v>
      </c>
      <c r="T628" s="4">
        <v>1.295444E9</v>
      </c>
      <c r="U628" s="4">
        <v>7.34293E8</v>
      </c>
      <c r="V628" s="4">
        <v>1.0416542E10</v>
      </c>
      <c r="W628" s="4">
        <v>8.86939E8</v>
      </c>
      <c r="X628" s="4">
        <v>9.520603E9</v>
      </c>
      <c r="Y628" s="4">
        <v>1.0416542E10</v>
      </c>
      <c r="Z628" s="4">
        <v>1.271617E9</v>
      </c>
      <c r="AA628" s="4">
        <v>1.080751E9</v>
      </c>
      <c r="AB628" s="4">
        <v>4.46541E8</v>
      </c>
      <c r="AC628" s="4">
        <v>7.21233E8</v>
      </c>
      <c r="AD628" s="4">
        <v>7.0E-4</v>
      </c>
      <c r="AE628" s="4">
        <v>0.086</v>
      </c>
      <c r="AF628" s="4">
        <v>0.914</v>
      </c>
      <c r="AG628" s="4">
        <v>0.1026</v>
      </c>
      <c r="AH628" s="4">
        <v>1.4712</v>
      </c>
    </row>
    <row r="629" ht="15.75" customHeight="1">
      <c r="A629" s="4" t="s">
        <v>236</v>
      </c>
      <c r="B629" s="4" t="s">
        <v>237</v>
      </c>
      <c r="C629" s="4">
        <v>2013.0</v>
      </c>
      <c r="D629" s="4">
        <f t="shared" si="1"/>
        <v>-0.02056611757</v>
      </c>
      <c r="E629" s="5">
        <v>135.863333</v>
      </c>
      <c r="F629" s="4">
        <f t="shared" si="51"/>
        <v>0.02646821547</v>
      </c>
      <c r="G629" s="7">
        <v>-0.0147454126009796</v>
      </c>
      <c r="H629" s="4">
        <f t="shared" si="2"/>
        <v>-0.04121362807</v>
      </c>
      <c r="I629" s="4">
        <v>1787.5</v>
      </c>
      <c r="J629" s="4">
        <v>0.0</v>
      </c>
      <c r="K629" s="4">
        <v>10.55</v>
      </c>
      <c r="L629" s="4">
        <v>0.005902097902</v>
      </c>
      <c r="M629" s="5">
        <v>0.199688</v>
      </c>
      <c r="N629" s="4">
        <v>107.9</v>
      </c>
      <c r="O629" s="5">
        <v>-0.238449</v>
      </c>
      <c r="Q629" s="5">
        <v>0.059899</v>
      </c>
      <c r="R629" s="5">
        <v>-0.196183</v>
      </c>
      <c r="S629" s="4">
        <v>7.29102E8</v>
      </c>
      <c r="T629" s="4">
        <v>3.72908E8</v>
      </c>
      <c r="U629" s="4">
        <v>2.123326E9</v>
      </c>
      <c r="V629" s="4">
        <v>1.0408532E10</v>
      </c>
      <c r="X629" s="4">
        <v>9.678885E9</v>
      </c>
      <c r="Y629" s="4">
        <v>1.0408532E10</v>
      </c>
      <c r="Z629" s="4">
        <v>1.875798E9</v>
      </c>
      <c r="AA629" s="4">
        <v>1.625067E9</v>
      </c>
      <c r="AB629" s="4">
        <v>8.05336E8</v>
      </c>
      <c r="AC629" s="4">
        <v>1.70177E9</v>
      </c>
      <c r="AD629" s="4">
        <v>-0.066</v>
      </c>
      <c r="AE629" s="4">
        <v>0.07</v>
      </c>
      <c r="AF629" s="4">
        <v>0.93</v>
      </c>
      <c r="AG629" s="4">
        <v>0.1561</v>
      </c>
      <c r="AH629" s="4">
        <v>2.0007</v>
      </c>
    </row>
    <row r="630" ht="15.75" customHeight="1">
      <c r="A630" s="4" t="s">
        <v>236</v>
      </c>
      <c r="B630" s="4" t="s">
        <v>237</v>
      </c>
      <c r="C630" s="4">
        <v>2014.0</v>
      </c>
      <c r="D630" s="4">
        <f t="shared" si="1"/>
        <v>-0.1184422688</v>
      </c>
      <c r="E630" s="5">
        <v>123.591667</v>
      </c>
      <c r="F630" s="4">
        <f t="shared" si="51"/>
        <v>-0.09032360482</v>
      </c>
      <c r="G630" s="7">
        <v>0.0141065102272962</v>
      </c>
      <c r="H630" s="4">
        <f t="shared" si="2"/>
        <v>0.1044301151</v>
      </c>
      <c r="I630" s="4">
        <v>1340.85</v>
      </c>
      <c r="J630" s="4">
        <v>-0.2498741259</v>
      </c>
      <c r="K630" s="4">
        <v>55.12</v>
      </c>
      <c r="L630" s="4">
        <v>0.04110825223</v>
      </c>
      <c r="M630" s="5">
        <v>0.296735</v>
      </c>
      <c r="N630" s="4">
        <v>68.6</v>
      </c>
      <c r="O630" s="5">
        <v>-0.154721</v>
      </c>
      <c r="Q630" s="5">
        <v>0.00401</v>
      </c>
      <c r="R630" s="5">
        <v>-0.240911</v>
      </c>
      <c r="S630" s="4">
        <v>5.29582E8</v>
      </c>
      <c r="T630" s="4">
        <v>7.21155E8</v>
      </c>
      <c r="U630" s="4">
        <v>2.625667E9</v>
      </c>
      <c r="V630" s="4">
        <v>1.2457962E10</v>
      </c>
      <c r="X630" s="4">
        <v>1.1927541E10</v>
      </c>
      <c r="Y630" s="4">
        <v>1.2457962E10</v>
      </c>
      <c r="Z630" s="4">
        <v>2.172883E9</v>
      </c>
      <c r="AA630" s="4">
        <v>1.908643E9</v>
      </c>
      <c r="AB630" s="4">
        <v>1.31689E9</v>
      </c>
      <c r="AC630" s="4">
        <v>2.002753E9</v>
      </c>
      <c r="AD630" s="4">
        <v>-0.0461</v>
      </c>
      <c r="AE630" s="4">
        <v>0.0425</v>
      </c>
      <c r="AF630" s="4">
        <v>0.9575</v>
      </c>
      <c r="AG630" s="4">
        <v>0.1669</v>
      </c>
      <c r="AH630" s="4">
        <v>3.0328</v>
      </c>
    </row>
    <row r="631" ht="15.75" customHeight="1">
      <c r="A631" s="4" t="s">
        <v>236</v>
      </c>
      <c r="B631" s="4" t="s">
        <v>237</v>
      </c>
      <c r="C631" s="4">
        <v>2015.0</v>
      </c>
      <c r="D631" s="4">
        <f t="shared" si="1"/>
        <v>0.1061902041</v>
      </c>
      <c r="E631" s="5">
        <v>117.861667</v>
      </c>
      <c r="F631" s="4">
        <f t="shared" si="51"/>
        <v>-0.04636234901</v>
      </c>
      <c r="G631" s="7">
        <v>0.34253284670234</v>
      </c>
      <c r="H631" s="4">
        <f t="shared" si="2"/>
        <v>0.3888951957</v>
      </c>
      <c r="I631" s="4">
        <v>1409.166666666667</v>
      </c>
      <c r="J631" s="4">
        <v>0.05095026786</v>
      </c>
      <c r="K631" s="4">
        <v>12.51</v>
      </c>
      <c r="L631" s="4">
        <v>0.008877587226</v>
      </c>
      <c r="M631" s="5">
        <v>0.04426</v>
      </c>
      <c r="N631" s="4">
        <v>79.8</v>
      </c>
      <c r="O631" s="5">
        <v>0.050685</v>
      </c>
      <c r="Q631" s="5">
        <v>0.090932</v>
      </c>
      <c r="R631" s="5">
        <v>0.182306</v>
      </c>
      <c r="S631" s="4">
        <v>2.134812E9</v>
      </c>
      <c r="T631" s="4">
        <v>6.54026E8</v>
      </c>
      <c r="U631" s="4">
        <v>1.74638E9</v>
      </c>
      <c r="V631" s="4">
        <v>8.430451E9</v>
      </c>
      <c r="X631" s="4">
        <v>6.293159E9</v>
      </c>
      <c r="Y631" s="4">
        <v>8.430451E9</v>
      </c>
      <c r="Z631" s="4">
        <v>2.406519E9</v>
      </c>
      <c r="AA631" s="4">
        <v>2.152069E9</v>
      </c>
      <c r="AB631" s="4">
        <v>1.759975E9</v>
      </c>
      <c r="AC631" s="4">
        <v>5.96567E8</v>
      </c>
      <c r="AD631" s="4">
        <v>0.0916</v>
      </c>
      <c r="AE631" s="4">
        <v>0.2532</v>
      </c>
      <c r="AF631" s="4">
        <v>0.7468</v>
      </c>
      <c r="AG631" s="4">
        <v>0.2061</v>
      </c>
      <c r="AH631" s="4">
        <v>1.6154</v>
      </c>
    </row>
    <row r="632" ht="15.75" customHeight="1">
      <c r="A632" s="4" t="s">
        <v>236</v>
      </c>
      <c r="B632" s="4" t="s">
        <v>237</v>
      </c>
      <c r="C632" s="4">
        <v>2016.0</v>
      </c>
      <c r="D632" s="4">
        <f t="shared" si="1"/>
        <v>-0.4041625581</v>
      </c>
      <c r="E632" s="5">
        <v>131.215833</v>
      </c>
      <c r="F632" s="4">
        <f t="shared" si="51"/>
        <v>0.1133037258</v>
      </c>
      <c r="G632" s="7">
        <v>0.280707254197166</v>
      </c>
      <c r="H632" s="4">
        <f t="shared" si="2"/>
        <v>0.1674035284</v>
      </c>
      <c r="I632" s="4">
        <v>873.6666666666666</v>
      </c>
      <c r="J632" s="4">
        <v>-0.3800118273</v>
      </c>
      <c r="K632" s="4">
        <v>77.89</v>
      </c>
      <c r="L632" s="4">
        <v>0.08915299504</v>
      </c>
      <c r="M632" s="5">
        <v>0.073739</v>
      </c>
      <c r="N632" s="4">
        <v>47.4</v>
      </c>
      <c r="O632" s="5">
        <v>0.031798</v>
      </c>
      <c r="Q632" s="5">
        <v>-0.114467</v>
      </c>
      <c r="R632" s="5">
        <v>0.128527</v>
      </c>
      <c r="S632" s="4">
        <v>1.226966E9</v>
      </c>
      <c r="T632" s="4">
        <v>1.73662E8</v>
      </c>
      <c r="U632" s="4">
        <v>7.58774E8</v>
      </c>
      <c r="V632" s="4">
        <v>6.137079E9</v>
      </c>
      <c r="X632" s="4">
        <v>4.902162E9</v>
      </c>
      <c r="Y632" s="4">
        <v>6.137079E9</v>
      </c>
      <c r="Z632" s="4">
        <v>1.404299E9</v>
      </c>
      <c r="AA632" s="4">
        <v>1.332154E9</v>
      </c>
      <c r="AB632" s="4">
        <v>1.442544E9</v>
      </c>
      <c r="AC632" s="4">
        <v>2.128E9</v>
      </c>
      <c r="AD632" s="4">
        <v>-0.0767</v>
      </c>
      <c r="AE632" s="4">
        <v>0.1999</v>
      </c>
      <c r="AF632" s="4">
        <v>0.8001</v>
      </c>
      <c r="AG632" s="4">
        <v>0.1829</v>
      </c>
      <c r="AH632" s="4">
        <v>0.7925</v>
      </c>
    </row>
    <row r="633" ht="15.75" customHeight="1">
      <c r="A633" s="4" t="s">
        <v>236</v>
      </c>
      <c r="B633" s="4" t="s">
        <v>237</v>
      </c>
      <c r="C633" s="4">
        <v>2017.0</v>
      </c>
      <c r="D633" s="4">
        <f t="shared" si="1"/>
        <v>0.1526352664</v>
      </c>
      <c r="E633" s="5">
        <v>138.27</v>
      </c>
      <c r="F633" s="4">
        <f t="shared" si="51"/>
        <v>0.0537600291</v>
      </c>
      <c r="G633" s="7">
        <v>0.157164658655981</v>
      </c>
      <c r="H633" s="4">
        <f t="shared" si="2"/>
        <v>0.1034046296</v>
      </c>
      <c r="I633" s="4">
        <v>1023.25</v>
      </c>
      <c r="J633" s="4">
        <v>0.1712132774</v>
      </c>
      <c r="K633" s="4">
        <v>36.0</v>
      </c>
      <c r="L633" s="4">
        <v>0.03518201808</v>
      </c>
      <c r="M633" s="5">
        <v>0.047539</v>
      </c>
      <c r="N633" s="4">
        <v>55.4</v>
      </c>
      <c r="O633" s="5">
        <v>0.077376</v>
      </c>
      <c r="Q633" s="5">
        <v>0.083291</v>
      </c>
      <c r="R633" s="5">
        <v>0.057365</v>
      </c>
      <c r="S633" s="4">
        <v>2.138967E9</v>
      </c>
      <c r="T633" s="4">
        <v>946000.0</v>
      </c>
      <c r="U633" s="4">
        <v>8.38031E8</v>
      </c>
      <c r="V633" s="4">
        <v>6.349075E9</v>
      </c>
      <c r="X633" s="4">
        <v>4.190521E9</v>
      </c>
      <c r="Y633" s="4">
        <v>6.349075E9</v>
      </c>
      <c r="Z633" s="4">
        <v>-6.7033E7</v>
      </c>
      <c r="AA633" s="4">
        <v>-1.38694E8</v>
      </c>
      <c r="AB633" s="4">
        <v>2.91135E8</v>
      </c>
      <c r="AD633" s="4">
        <v>-0.0673</v>
      </c>
      <c r="AE633" s="4">
        <v>0.3369</v>
      </c>
      <c r="AF633" s="4">
        <v>0.6631</v>
      </c>
      <c r="AG633" s="4">
        <v>-0.0222</v>
      </c>
      <c r="AH633" s="4">
        <v>-0.0824</v>
      </c>
    </row>
    <row r="634" ht="15.75" customHeight="1">
      <c r="A634" s="4" t="s">
        <v>236</v>
      </c>
      <c r="B634" s="4" t="s">
        <v>237</v>
      </c>
      <c r="C634" s="4">
        <v>2018.0</v>
      </c>
      <c r="D634" s="4">
        <f t="shared" si="1"/>
        <v>-0.04992865846</v>
      </c>
      <c r="E634" s="5">
        <v>139.149167</v>
      </c>
      <c r="F634" s="4">
        <f t="shared" si="51"/>
        <v>0.006358335141</v>
      </c>
      <c r="G634" s="7">
        <v>0.109298715856037</v>
      </c>
      <c r="H634" s="4">
        <f t="shared" si="2"/>
        <v>0.1029403807</v>
      </c>
      <c r="I634" s="4">
        <v>978.6666666666666</v>
      </c>
      <c r="J634" s="4">
        <v>-0.04357032332</v>
      </c>
      <c r="K634" s="4">
        <v>0.0</v>
      </c>
      <c r="L634" s="4">
        <v>0.0</v>
      </c>
      <c r="M634" s="5">
        <v>0.089426</v>
      </c>
      <c r="N634" s="4">
        <v>57.5</v>
      </c>
      <c r="O634" s="5">
        <v>-0.157945</v>
      </c>
      <c r="Q634" s="5">
        <v>0.087145</v>
      </c>
      <c r="R634" s="5">
        <v>-0.192973</v>
      </c>
      <c r="S634" s="4">
        <v>2.375559E9</v>
      </c>
      <c r="U634" s="4">
        <v>1.836861E9</v>
      </c>
      <c r="V634" s="4">
        <v>6.745373E9</v>
      </c>
      <c r="X634" s="4">
        <v>4.340717E9</v>
      </c>
      <c r="Y634" s="4">
        <v>6.745373E9</v>
      </c>
      <c r="Z634" s="4">
        <v>1.92681E8</v>
      </c>
      <c r="AA634" s="4">
        <v>1.95251E8</v>
      </c>
      <c r="AB634" s="4">
        <v>2.83095E8</v>
      </c>
      <c r="AD634" s="4">
        <v>-0.0685</v>
      </c>
      <c r="AE634" s="4">
        <v>0.3522</v>
      </c>
      <c r="AF634" s="4">
        <v>0.6478</v>
      </c>
      <c r="AG634" s="4">
        <v>0.0297</v>
      </c>
      <c r="AH634" s="4">
        <v>0.0857</v>
      </c>
    </row>
    <row r="635" ht="15.75" customHeight="1">
      <c r="A635" s="4" t="s">
        <v>236</v>
      </c>
      <c r="B635" s="4" t="s">
        <v>237</v>
      </c>
      <c r="C635" s="4">
        <v>2019.0</v>
      </c>
      <c r="D635" s="4">
        <f t="shared" si="1"/>
        <v>0.2334291035</v>
      </c>
      <c r="E635" s="5">
        <v>142.634167</v>
      </c>
      <c r="F635" s="4">
        <f t="shared" si="51"/>
        <v>0.02504506549</v>
      </c>
      <c r="G635" s="7">
        <v>0.117745719106037</v>
      </c>
      <c r="H635" s="4">
        <f t="shared" si="2"/>
        <v>0.09270065362</v>
      </c>
      <c r="I635" s="4">
        <v>1186.5</v>
      </c>
      <c r="J635" s="4">
        <v>0.2123637602</v>
      </c>
      <c r="K635" s="4">
        <v>54.71</v>
      </c>
      <c r="L635" s="4">
        <v>0.04611040877</v>
      </c>
      <c r="M635" s="5">
        <v>0.083247</v>
      </c>
      <c r="N635" s="4">
        <v>72.2</v>
      </c>
      <c r="O635" s="5">
        <v>-0.103477</v>
      </c>
      <c r="Q635" s="5">
        <v>0.146572</v>
      </c>
      <c r="R635" s="5">
        <v>-0.140062</v>
      </c>
      <c r="S635" s="4">
        <v>2.404046E9</v>
      </c>
      <c r="T635" s="4">
        <v>3.0E8</v>
      </c>
      <c r="U635" s="4">
        <v>6.00288E8</v>
      </c>
      <c r="V635" s="4">
        <v>5.632689E9</v>
      </c>
      <c r="X635" s="4">
        <v>3.200447E9</v>
      </c>
      <c r="Y635" s="4">
        <v>5.632689E9</v>
      </c>
      <c r="Z635" s="4">
        <v>1.01854E8</v>
      </c>
      <c r="AA635" s="4">
        <v>2.8488E7</v>
      </c>
      <c r="AB635" s="4">
        <v>1.004227E9</v>
      </c>
      <c r="AD635" s="4">
        <v>-0.0687</v>
      </c>
      <c r="AE635" s="4">
        <v>0.4268</v>
      </c>
      <c r="AF635" s="4">
        <v>0.5732</v>
      </c>
      <c r="AG635" s="4">
        <v>0.0046</v>
      </c>
      <c r="AH635" s="4">
        <v>0.0119</v>
      </c>
    </row>
    <row r="636" ht="15.75" customHeight="1">
      <c r="A636" s="4" t="s">
        <v>236</v>
      </c>
      <c r="B636" s="4" t="s">
        <v>237</v>
      </c>
      <c r="C636" s="4">
        <v>2020.0</v>
      </c>
      <c r="D636" s="4">
        <f t="shared" si="1"/>
        <v>-0.05204737352</v>
      </c>
      <c r="E636" s="5">
        <v>152.78</v>
      </c>
      <c r="F636" s="4">
        <f t="shared" si="51"/>
        <v>0.07113185581</v>
      </c>
      <c r="G636" s="7">
        <v>0.141687059685592</v>
      </c>
      <c r="H636" s="4">
        <f t="shared" si="2"/>
        <v>0.07055520388</v>
      </c>
      <c r="I636" s="4">
        <v>1127.833333333333</v>
      </c>
      <c r="J636" s="4">
        <v>-0.04944514679</v>
      </c>
      <c r="K636" s="4">
        <v>77.29</v>
      </c>
      <c r="L636" s="4">
        <v>0.06852962908</v>
      </c>
      <c r="M636" s="5">
        <v>-0.007465</v>
      </c>
      <c r="N636" s="4" t="s">
        <v>238</v>
      </c>
      <c r="O636" s="5">
        <v>-0.181802</v>
      </c>
      <c r="Q636" s="5">
        <v>0.143097</v>
      </c>
      <c r="R636" s="5">
        <v>-0.005631</v>
      </c>
      <c r="S636" s="4">
        <v>5.691026E9</v>
      </c>
      <c r="T636" s="4">
        <v>8.73685E8</v>
      </c>
      <c r="U636" s="4">
        <v>2.10632E9</v>
      </c>
      <c r="V636" s="4">
        <v>9.915573E9</v>
      </c>
      <c r="X636" s="4">
        <v>2.910821E9</v>
      </c>
      <c r="Y636" s="4">
        <v>9.915573E9</v>
      </c>
      <c r="Z636" s="4">
        <v>5.320478E9</v>
      </c>
      <c r="AA636" s="4">
        <v>5.095741E9</v>
      </c>
      <c r="AB636" s="4">
        <v>4.613645E9</v>
      </c>
      <c r="AC636" s="4">
        <v>1.757499E9</v>
      </c>
      <c r="AD636" s="4">
        <v>0.3331</v>
      </c>
      <c r="AE636" s="4">
        <v>0.5739</v>
      </c>
      <c r="AF636" s="4">
        <v>0.4261</v>
      </c>
      <c r="AG636" s="4">
        <v>0.6536</v>
      </c>
      <c r="AH636" s="4">
        <v>1.2526</v>
      </c>
    </row>
    <row r="637" ht="15.75" customHeight="1">
      <c r="A637" s="4" t="s">
        <v>236</v>
      </c>
      <c r="B637" s="4" t="s">
        <v>237</v>
      </c>
      <c r="C637" s="4">
        <v>2021.0</v>
      </c>
      <c r="D637" s="4">
        <f t="shared" si="1"/>
        <v>-0.1819207964</v>
      </c>
      <c r="E637" s="5">
        <v>143.334167</v>
      </c>
      <c r="F637" s="4">
        <f t="shared" si="51"/>
        <v>-0.06182637125</v>
      </c>
      <c r="G637" s="7">
        <v>0.398543479849648</v>
      </c>
      <c r="H637" s="4">
        <f t="shared" si="2"/>
        <v>0.4603698511</v>
      </c>
      <c r="I637" s="4">
        <v>720.9583333333334</v>
      </c>
      <c r="J637" s="4">
        <v>-0.3607580907</v>
      </c>
      <c r="K637" s="4">
        <v>84.36</v>
      </c>
      <c r="L637" s="4">
        <v>0.117010923</v>
      </c>
      <c r="M637" s="5">
        <v>-0.007775</v>
      </c>
      <c r="N637" s="4" t="s">
        <v>239</v>
      </c>
      <c r="O637" s="5">
        <v>-0.271703</v>
      </c>
      <c r="Q637" s="5">
        <v>0.057131</v>
      </c>
      <c r="R637" s="5">
        <v>-0.628586</v>
      </c>
      <c r="S637" s="4">
        <v>9.640934E9</v>
      </c>
      <c r="T637" s="4">
        <v>3.700587E9</v>
      </c>
      <c r="U637" s="4">
        <v>4.333911E9</v>
      </c>
      <c r="V637" s="4">
        <v>1.3535415E10</v>
      </c>
      <c r="X637" s="4">
        <v>2.583692E9</v>
      </c>
      <c r="Y637" s="4">
        <v>1.3535415E10</v>
      </c>
      <c r="Z637" s="4">
        <v>6.098335E9</v>
      </c>
      <c r="AA637" s="4">
        <v>5.949908E9</v>
      </c>
      <c r="AB637" s="4">
        <v>5.941819E9</v>
      </c>
      <c r="AC637" s="4">
        <v>1.9E9</v>
      </c>
      <c r="AD637" s="4">
        <v>0.6056</v>
      </c>
      <c r="AE637" s="4">
        <v>0.7123</v>
      </c>
      <c r="AF637" s="4">
        <v>0.2877</v>
      </c>
      <c r="AG637" s="4">
        <v>0.5074</v>
      </c>
      <c r="AH637" s="4">
        <v>0.7761</v>
      </c>
    </row>
    <row r="638" ht="15.75" customHeight="1">
      <c r="A638" s="4" t="s">
        <v>236</v>
      </c>
      <c r="B638" s="4" t="s">
        <v>237</v>
      </c>
      <c r="C638" s="4">
        <v>2022.0</v>
      </c>
      <c r="D638" s="4">
        <f t="shared" si="1"/>
        <v>-0.3573178183</v>
      </c>
      <c r="E638" s="5">
        <v>127.691667</v>
      </c>
      <c r="F638" s="4">
        <f t="shared" si="51"/>
        <v>-0.1091330862</v>
      </c>
      <c r="G638" s="7">
        <v>-0.170138681536268</v>
      </c>
      <c r="H638" s="4">
        <f t="shared" si="2"/>
        <v>-0.06100559535</v>
      </c>
      <c r="I638" s="4">
        <v>384.6666666666667</v>
      </c>
      <c r="J638" s="4">
        <v>-0.4664509045</v>
      </c>
      <c r="K638" s="4">
        <v>0.0</v>
      </c>
      <c r="L638" s="4">
        <v>0.0</v>
      </c>
      <c r="M638" s="5">
        <v>0.280733</v>
      </c>
      <c r="N638" s="11">
        <v>45529.0</v>
      </c>
      <c r="O638" s="5">
        <v>-0.060831</v>
      </c>
      <c r="Q638" s="5">
        <v>0.132307</v>
      </c>
      <c r="R638" s="5">
        <v>-0.274576</v>
      </c>
      <c r="S638" s="4">
        <v>1.2593713E10</v>
      </c>
      <c r="T638" s="4">
        <v>7.173667E9</v>
      </c>
      <c r="U638" s="4">
        <v>3.835342E9</v>
      </c>
      <c r="V638" s="4">
        <v>1.6673737E10</v>
      </c>
      <c r="X638" s="4">
        <v>3.678172E9</v>
      </c>
      <c r="Y638" s="4">
        <v>1.6673737E10</v>
      </c>
      <c r="Z638" s="4">
        <v>5.114735E9</v>
      </c>
      <c r="AA638" s="4">
        <v>4.819923E9</v>
      </c>
      <c r="AB638" s="4">
        <v>5.052673E9</v>
      </c>
      <c r="AC638" s="4">
        <v>1.990674E9</v>
      </c>
      <c r="AD638" s="4">
        <v>0.656</v>
      </c>
      <c r="AE638" s="4">
        <v>0.7553</v>
      </c>
      <c r="AF638" s="4">
        <v>0.2447</v>
      </c>
      <c r="AG638" s="4">
        <v>0.3099</v>
      </c>
      <c r="AH638" s="4">
        <v>0.429</v>
      </c>
    </row>
    <row r="639" ht="15.75" customHeight="1">
      <c r="A639" s="4" t="s">
        <v>240</v>
      </c>
      <c r="B639" s="4" t="s">
        <v>241</v>
      </c>
      <c r="C639" s="4">
        <v>2010.0</v>
      </c>
      <c r="D639" s="4">
        <f t="shared" si="1"/>
        <v>0</v>
      </c>
      <c r="E639" s="5">
        <v>132.264167</v>
      </c>
      <c r="F639" s="4">
        <f>0</f>
        <v>0</v>
      </c>
      <c r="G639" s="9">
        <v>0.0</v>
      </c>
      <c r="H639" s="4">
        <f t="shared" si="2"/>
        <v>0</v>
      </c>
      <c r="I639" s="4">
        <v>0.0</v>
      </c>
      <c r="J639" s="4">
        <v>0.0</v>
      </c>
      <c r="K639" s="4">
        <v>0.0</v>
      </c>
      <c r="L639" s="4">
        <v>0.0</v>
      </c>
      <c r="M639" s="5">
        <v>0.0</v>
      </c>
      <c r="O639" s="5">
        <v>0.0</v>
      </c>
      <c r="Q639" s="5">
        <v>0.0</v>
      </c>
      <c r="R639" s="5">
        <v>0.0</v>
      </c>
      <c r="S639" s="4">
        <v>3.6388E8</v>
      </c>
      <c r="T639" s="4">
        <v>4500000.0</v>
      </c>
      <c r="U639" s="4">
        <v>3458000.0</v>
      </c>
      <c r="V639" s="4">
        <v>3.90893E8</v>
      </c>
      <c r="W639" s="4">
        <v>3.625E8</v>
      </c>
      <c r="X639" s="4">
        <v>2.7013E7</v>
      </c>
      <c r="Y639" s="4">
        <v>3.90893E8</v>
      </c>
      <c r="Z639" s="4">
        <v>9674000.0</v>
      </c>
      <c r="AA639" s="4">
        <v>3556000.0</v>
      </c>
      <c r="AE639" s="4">
        <v>0.9309</v>
      </c>
      <c r="AG639" s="4">
        <v>0.0093</v>
      </c>
      <c r="AH639" s="4">
        <v>0.0098</v>
      </c>
    </row>
    <row r="640" ht="15.75" customHeight="1">
      <c r="A640" s="4" t="s">
        <v>240</v>
      </c>
      <c r="B640" s="4" t="s">
        <v>241</v>
      </c>
      <c r="C640" s="4">
        <v>2011.0</v>
      </c>
      <c r="D640" s="4">
        <f t="shared" si="1"/>
        <v>0.01149215267</v>
      </c>
      <c r="E640" s="5">
        <v>130.744167</v>
      </c>
      <c r="F640" s="4">
        <f t="shared" ref="F640:F651" si="52">(E640-E639)/E639</f>
        <v>-0.01149215267</v>
      </c>
      <c r="G640" s="9">
        <v>0.199348005442911</v>
      </c>
      <c r="H640" s="4">
        <f t="shared" si="2"/>
        <v>0.2108401581</v>
      </c>
      <c r="I640" s="4">
        <v>0.0</v>
      </c>
      <c r="J640" s="4">
        <v>0.0</v>
      </c>
      <c r="K640" s="4">
        <v>0.0</v>
      </c>
      <c r="L640" s="4">
        <v>0.0</v>
      </c>
      <c r="M640" s="5">
        <v>-0.327468</v>
      </c>
      <c r="O640" s="5">
        <v>-0.047093</v>
      </c>
      <c r="Q640" s="5">
        <v>-0.419859</v>
      </c>
      <c r="R640" s="5">
        <v>0.119553</v>
      </c>
      <c r="S640" s="4">
        <v>3.95884E8</v>
      </c>
      <c r="T640" s="4">
        <v>1.045E8</v>
      </c>
      <c r="U640" s="4">
        <v>1.4869E7</v>
      </c>
      <c r="V640" s="4">
        <v>2.693186E9</v>
      </c>
      <c r="W640" s="4">
        <v>3.94504E8</v>
      </c>
      <c r="X640" s="4">
        <v>2.1522E9</v>
      </c>
      <c r="Y640" s="4">
        <v>2.693186E9</v>
      </c>
      <c r="Z640" s="4">
        <v>4.7262E7</v>
      </c>
      <c r="AA640" s="4">
        <v>3.2003E7</v>
      </c>
      <c r="AE640" s="4">
        <v>0.147</v>
      </c>
      <c r="AG640" s="4">
        <v>0.0208</v>
      </c>
      <c r="AH640" s="4">
        <v>0.0842</v>
      </c>
    </row>
    <row r="641" ht="15.75" customHeight="1">
      <c r="A641" s="4" t="s">
        <v>240</v>
      </c>
      <c r="B641" s="4" t="s">
        <v>241</v>
      </c>
      <c r="C641" s="4">
        <v>2012.0</v>
      </c>
      <c r="D641" s="4">
        <f t="shared" si="1"/>
        <v>-0.01235873873</v>
      </c>
      <c r="E641" s="5">
        <v>132.36</v>
      </c>
      <c r="F641" s="4">
        <f t="shared" si="52"/>
        <v>0.01235873873</v>
      </c>
      <c r="G641" s="9">
        <v>0.137235673119481</v>
      </c>
      <c r="H641" s="4">
        <f t="shared" si="2"/>
        <v>0.1248769344</v>
      </c>
      <c r="I641" s="4">
        <v>0.0</v>
      </c>
      <c r="J641" s="4">
        <v>0.0</v>
      </c>
      <c r="K641" s="4">
        <v>0.0</v>
      </c>
      <c r="L641" s="4">
        <v>0.0</v>
      </c>
      <c r="M641" s="5">
        <v>0.069809</v>
      </c>
      <c r="O641" s="5">
        <v>0.256641</v>
      </c>
      <c r="Q641" s="5">
        <v>-0.112509</v>
      </c>
      <c r="R641" s="5">
        <v>0.659297</v>
      </c>
      <c r="S641" s="4">
        <v>2.484805E9</v>
      </c>
      <c r="T641" s="4">
        <v>9215000.0</v>
      </c>
      <c r="U641" s="4">
        <v>8513000.0</v>
      </c>
      <c r="V641" s="4">
        <v>2.728202E9</v>
      </c>
      <c r="W641" s="4">
        <v>3.81825E8</v>
      </c>
      <c r="X641" s="4">
        <v>9.2722E7</v>
      </c>
      <c r="Y641" s="4">
        <v>2.728202E9</v>
      </c>
      <c r="Z641" s="4">
        <v>9926000.0</v>
      </c>
      <c r="AA641" s="4">
        <v>7610000.0</v>
      </c>
      <c r="AB641" s="4">
        <v>1.3923E7</v>
      </c>
      <c r="AD641" s="4">
        <v>0.0072</v>
      </c>
      <c r="AE641" s="4">
        <v>0.9108</v>
      </c>
      <c r="AF641" s="4">
        <v>0.0892</v>
      </c>
      <c r="AG641" s="4">
        <v>0.0028</v>
      </c>
      <c r="AH641" s="4">
        <v>0.0053</v>
      </c>
    </row>
    <row r="642" ht="15.75" customHeight="1">
      <c r="A642" s="4" t="s">
        <v>240</v>
      </c>
      <c r="B642" s="4" t="s">
        <v>241</v>
      </c>
      <c r="C642" s="4">
        <v>2013.0</v>
      </c>
      <c r="D642" s="4">
        <f t="shared" si="1"/>
        <v>-0.02646821547</v>
      </c>
      <c r="E642" s="5">
        <v>135.863333</v>
      </c>
      <c r="F642" s="4">
        <f t="shared" si="52"/>
        <v>0.02646821547</v>
      </c>
      <c r="G642" s="9">
        <v>-0.0147454126009796</v>
      </c>
      <c r="H642" s="4">
        <f t="shared" si="2"/>
        <v>-0.04121362807</v>
      </c>
      <c r="I642" s="4">
        <v>0.0</v>
      </c>
      <c r="J642" s="4">
        <v>0.0</v>
      </c>
      <c r="K642" s="4">
        <v>0.0</v>
      </c>
      <c r="L642" s="4">
        <v>0.0</v>
      </c>
      <c r="M642" s="5">
        <v>0.199688</v>
      </c>
      <c r="O642" s="5">
        <v>-0.238449</v>
      </c>
      <c r="Q642" s="5">
        <v>0.059899</v>
      </c>
      <c r="R642" s="5">
        <v>-0.196183</v>
      </c>
      <c r="S642" s="4">
        <v>2.498735E9</v>
      </c>
      <c r="U642" s="4">
        <v>7.9418E7</v>
      </c>
      <c r="V642" s="4">
        <v>2.773005E9</v>
      </c>
      <c r="X642" s="4">
        <v>1.18009E8</v>
      </c>
      <c r="Y642" s="4">
        <v>2.773005E9</v>
      </c>
      <c r="Z642" s="4">
        <v>2.6263E7</v>
      </c>
      <c r="AA642" s="4">
        <v>1.743E7</v>
      </c>
      <c r="AB642" s="4">
        <v>6743000.0</v>
      </c>
      <c r="AD642" s="4">
        <v>0.0146</v>
      </c>
      <c r="AE642" s="4">
        <v>0.9011</v>
      </c>
      <c r="AF642" s="4">
        <v>0.0989</v>
      </c>
      <c r="AG642" s="4">
        <v>0.0063</v>
      </c>
      <c r="AH642" s="4">
        <v>0.007</v>
      </c>
    </row>
    <row r="643" ht="15.75" customHeight="1">
      <c r="A643" s="4" t="s">
        <v>240</v>
      </c>
      <c r="B643" s="4" t="s">
        <v>241</v>
      </c>
      <c r="C643" s="4">
        <v>2014.0</v>
      </c>
      <c r="D643" s="4">
        <f t="shared" si="1"/>
        <v>0.09032360482</v>
      </c>
      <c r="E643" s="5">
        <v>123.591667</v>
      </c>
      <c r="F643" s="4">
        <f t="shared" si="52"/>
        <v>-0.09032360482</v>
      </c>
      <c r="G643" s="9">
        <v>0.0141065102272962</v>
      </c>
      <c r="H643" s="4">
        <f t="shared" si="2"/>
        <v>0.1044301151</v>
      </c>
      <c r="I643" s="4">
        <v>0.0</v>
      </c>
      <c r="J643" s="4">
        <v>0.0</v>
      </c>
      <c r="K643" s="4">
        <v>0.0</v>
      </c>
      <c r="L643" s="4">
        <v>0.0</v>
      </c>
      <c r="M643" s="5">
        <v>0.296735</v>
      </c>
      <c r="O643" s="5">
        <v>-0.154721</v>
      </c>
      <c r="Q643" s="5">
        <v>0.00401</v>
      </c>
      <c r="R643" s="5">
        <v>-0.240911</v>
      </c>
      <c r="S643" s="4">
        <v>2.526402E9</v>
      </c>
      <c r="U643" s="4">
        <v>1.9919E7</v>
      </c>
      <c r="V643" s="4">
        <v>2.762223E9</v>
      </c>
      <c r="X643" s="4">
        <v>1.54739E8</v>
      </c>
      <c r="Y643" s="4">
        <v>2.762223E9</v>
      </c>
      <c r="Z643" s="4">
        <v>3.8066E7</v>
      </c>
      <c r="AA643" s="4">
        <v>2.7669E7</v>
      </c>
      <c r="AB643" s="4">
        <v>1.2777E7</v>
      </c>
      <c r="AD643" s="4">
        <v>-0.0108</v>
      </c>
      <c r="AE643" s="4">
        <v>0.9146</v>
      </c>
      <c r="AF643" s="4">
        <v>0.0854</v>
      </c>
      <c r="AG643" s="4">
        <v>0.01</v>
      </c>
      <c r="AH643" s="4">
        <v>0.011</v>
      </c>
    </row>
    <row r="644" ht="15.75" customHeight="1">
      <c r="A644" s="4" t="s">
        <v>240</v>
      </c>
      <c r="B644" s="4" t="s">
        <v>241</v>
      </c>
      <c r="C644" s="4">
        <v>2015.0</v>
      </c>
      <c r="D644" s="4">
        <f t="shared" si="1"/>
        <v>0.04636234901</v>
      </c>
      <c r="E644" s="5">
        <v>117.861667</v>
      </c>
      <c r="F644" s="4">
        <f t="shared" si="52"/>
        <v>-0.04636234901</v>
      </c>
      <c r="G644" s="9">
        <v>0.34253284670234</v>
      </c>
      <c r="H644" s="4">
        <f t="shared" si="2"/>
        <v>0.3888951957</v>
      </c>
      <c r="I644" s="4">
        <v>0.0</v>
      </c>
      <c r="J644" s="4">
        <v>0.0</v>
      </c>
      <c r="K644" s="4">
        <v>0.0</v>
      </c>
      <c r="L644" s="4">
        <v>0.0</v>
      </c>
      <c r="M644" s="5">
        <v>0.04426</v>
      </c>
      <c r="O644" s="5">
        <v>0.050685</v>
      </c>
      <c r="Q644" s="5">
        <v>0.090932</v>
      </c>
      <c r="R644" s="5">
        <v>0.182306</v>
      </c>
      <c r="S644" s="4">
        <v>3.250811E9</v>
      </c>
      <c r="T644" s="4">
        <v>6.0E7</v>
      </c>
      <c r="U644" s="4">
        <v>5.271E8</v>
      </c>
      <c r="V644" s="4">
        <v>3.349648E9</v>
      </c>
      <c r="X644" s="4">
        <v>9.8725E7</v>
      </c>
      <c r="Y644" s="4">
        <v>3.349648E9</v>
      </c>
      <c r="Z644" s="4">
        <v>2.127999E9</v>
      </c>
      <c r="AA644" s="4">
        <v>2.123459E9</v>
      </c>
      <c r="AB644" s="4">
        <v>2.210711E9</v>
      </c>
      <c r="AC644" s="4">
        <v>1.399049E9</v>
      </c>
      <c r="AD644" s="4">
        <v>0.2145</v>
      </c>
      <c r="AE644" s="4">
        <v>0.9705</v>
      </c>
      <c r="AF644" s="4">
        <v>0.0295</v>
      </c>
      <c r="AG644" s="4">
        <v>0.6953</v>
      </c>
      <c r="AH644" s="4">
        <v>0.7351</v>
      </c>
    </row>
    <row r="645" ht="15.75" customHeight="1">
      <c r="A645" s="4" t="s">
        <v>240</v>
      </c>
      <c r="B645" s="4" t="s">
        <v>241</v>
      </c>
      <c r="C645" s="4">
        <v>2016.0</v>
      </c>
      <c r="D645" s="4">
        <f t="shared" si="1"/>
        <v>-0.1133037258</v>
      </c>
      <c r="E645" s="5">
        <v>131.215833</v>
      </c>
      <c r="F645" s="4">
        <f t="shared" si="52"/>
        <v>0.1133037258</v>
      </c>
      <c r="G645" s="9">
        <v>0.280707254197166</v>
      </c>
      <c r="H645" s="4">
        <f t="shared" si="2"/>
        <v>0.1674035284</v>
      </c>
      <c r="I645" s="4">
        <v>0.0</v>
      </c>
      <c r="J645" s="4">
        <v>0.0</v>
      </c>
      <c r="K645" s="4">
        <v>0.0</v>
      </c>
      <c r="L645" s="4">
        <v>0.0</v>
      </c>
      <c r="M645" s="5">
        <v>0.073739</v>
      </c>
      <c r="O645" s="5">
        <v>0.031798</v>
      </c>
      <c r="Q645" s="5">
        <v>-0.114467</v>
      </c>
      <c r="R645" s="5">
        <v>0.128527</v>
      </c>
      <c r="S645" s="4">
        <v>3.330788E9</v>
      </c>
      <c r="U645" s="4">
        <v>4.83522E8</v>
      </c>
      <c r="V645" s="4">
        <v>3.465915E9</v>
      </c>
      <c r="X645" s="4">
        <v>1.34988E8</v>
      </c>
      <c r="Y645" s="4">
        <v>3.465915E9</v>
      </c>
      <c r="Z645" s="4">
        <v>9.2206E7</v>
      </c>
      <c r="AA645" s="4">
        <v>7.9978E7</v>
      </c>
      <c r="AB645" s="4">
        <v>3.77076E8</v>
      </c>
      <c r="AD645" s="4">
        <v>0.1659</v>
      </c>
      <c r="AE645" s="4">
        <v>0.961</v>
      </c>
      <c r="AF645" s="4">
        <v>0.039</v>
      </c>
      <c r="AG645" s="4">
        <v>0.0235</v>
      </c>
      <c r="AH645" s="4">
        <v>0.0243</v>
      </c>
    </row>
    <row r="646" ht="15.75" customHeight="1">
      <c r="A646" s="4" t="s">
        <v>240</v>
      </c>
      <c r="B646" s="4" t="s">
        <v>241</v>
      </c>
      <c r="C646" s="4">
        <v>2017.0</v>
      </c>
      <c r="D646" s="4">
        <f t="shared" si="1"/>
        <v>-0.0537600291</v>
      </c>
      <c r="E646" s="5">
        <v>138.27</v>
      </c>
      <c r="F646" s="4">
        <f t="shared" si="52"/>
        <v>0.0537600291</v>
      </c>
      <c r="G646" s="9">
        <v>0.157164658655981</v>
      </c>
      <c r="H646" s="4">
        <f t="shared" si="2"/>
        <v>0.1034046296</v>
      </c>
      <c r="I646" s="4">
        <v>0.0</v>
      </c>
      <c r="J646" s="4">
        <v>0.0</v>
      </c>
      <c r="K646" s="4">
        <v>0.0</v>
      </c>
      <c r="L646" s="4">
        <v>0.0</v>
      </c>
      <c r="M646" s="5">
        <v>0.047539</v>
      </c>
      <c r="O646" s="5">
        <v>0.077376</v>
      </c>
      <c r="Q646" s="5">
        <v>0.083291</v>
      </c>
      <c r="R646" s="5">
        <v>0.057365</v>
      </c>
      <c r="S646" s="4">
        <v>3.820663E9</v>
      </c>
      <c r="U646" s="4">
        <v>4.13362E8</v>
      </c>
      <c r="V646" s="4">
        <v>3.901247E9</v>
      </c>
      <c r="X646" s="4">
        <v>7.9843E7</v>
      </c>
      <c r="Y646" s="4">
        <v>3.901247E9</v>
      </c>
      <c r="Z646" s="4">
        <v>4.093748E9</v>
      </c>
      <c r="AA646" s="4">
        <v>4.082836E9</v>
      </c>
      <c r="AB646" s="4">
        <v>4.146159E9</v>
      </c>
      <c r="AC646" s="4">
        <v>3.424713E9</v>
      </c>
      <c r="AD646" s="4">
        <v>0.1294</v>
      </c>
      <c r="AE646" s="4">
        <v>0.9793</v>
      </c>
      <c r="AF646" s="4">
        <v>0.0207</v>
      </c>
      <c r="AG646" s="4">
        <v>1.1084</v>
      </c>
      <c r="AH646" s="4">
        <v>1.1418</v>
      </c>
    </row>
    <row r="647" ht="15.75" customHeight="1">
      <c r="A647" s="4" t="s">
        <v>240</v>
      </c>
      <c r="B647" s="4" t="s">
        <v>241</v>
      </c>
      <c r="C647" s="4">
        <v>2018.0</v>
      </c>
      <c r="D647" s="4">
        <f t="shared" si="1"/>
        <v>-0.006358335141</v>
      </c>
      <c r="E647" s="5">
        <v>139.149167</v>
      </c>
      <c r="F647" s="4">
        <f t="shared" si="52"/>
        <v>0.006358335141</v>
      </c>
      <c r="G647" s="9">
        <v>0.109298715856037</v>
      </c>
      <c r="H647" s="4">
        <f t="shared" si="2"/>
        <v>0.1029403807</v>
      </c>
      <c r="I647" s="4">
        <v>0.0</v>
      </c>
      <c r="J647" s="4">
        <v>0.0</v>
      </c>
      <c r="K647" s="4">
        <v>0.0</v>
      </c>
      <c r="L647" s="4">
        <v>0.0</v>
      </c>
      <c r="M647" s="5">
        <v>0.089426</v>
      </c>
      <c r="O647" s="5">
        <v>-0.157945</v>
      </c>
      <c r="Q647" s="5">
        <v>0.087145</v>
      </c>
      <c r="R647" s="5">
        <v>-0.192973</v>
      </c>
      <c r="S647" s="4">
        <v>4.494723E9</v>
      </c>
      <c r="U647" s="4">
        <v>1.163998E9</v>
      </c>
      <c r="V647" s="4">
        <v>4.67966E9</v>
      </c>
      <c r="X647" s="4">
        <v>1.83616E8</v>
      </c>
      <c r="Y647" s="4">
        <v>4.67966E9</v>
      </c>
      <c r="Z647" s="4">
        <v>6.74926E8</v>
      </c>
      <c r="AA647" s="4">
        <v>6.74059E8</v>
      </c>
      <c r="AB647" s="4">
        <v>1.531139E9</v>
      </c>
      <c r="AD647" s="4">
        <v>0.2428</v>
      </c>
      <c r="AE647" s="4">
        <v>0.9605</v>
      </c>
      <c r="AF647" s="4">
        <v>0.0395</v>
      </c>
      <c r="AG647" s="4">
        <v>0.1571</v>
      </c>
      <c r="AH647" s="4">
        <v>0.1621</v>
      </c>
    </row>
    <row r="648" ht="15.75" customHeight="1">
      <c r="A648" s="4" t="s">
        <v>240</v>
      </c>
      <c r="B648" s="4" t="s">
        <v>241</v>
      </c>
      <c r="C648" s="4">
        <v>2019.0</v>
      </c>
      <c r="D648" s="4">
        <f t="shared" si="1"/>
        <v>-0.02504506549</v>
      </c>
      <c r="E648" s="5">
        <v>142.634167</v>
      </c>
      <c r="F648" s="4">
        <f t="shared" si="52"/>
        <v>0.02504506549</v>
      </c>
      <c r="G648" s="9">
        <v>0.117745719106037</v>
      </c>
      <c r="H648" s="4">
        <f t="shared" si="2"/>
        <v>0.09270065362</v>
      </c>
      <c r="I648" s="4">
        <v>0.0</v>
      </c>
      <c r="J648" s="4">
        <v>0.0</v>
      </c>
      <c r="K648" s="4">
        <v>0.0</v>
      </c>
      <c r="L648" s="4">
        <v>0.0</v>
      </c>
      <c r="M648" s="5">
        <v>0.083247</v>
      </c>
      <c r="O648" s="5">
        <v>-0.103477</v>
      </c>
      <c r="Q648" s="5">
        <v>0.146572</v>
      </c>
      <c r="R648" s="5">
        <v>-0.140062</v>
      </c>
      <c r="S648" s="4">
        <v>8.168038E9</v>
      </c>
      <c r="U648" s="4">
        <v>4.208214E9</v>
      </c>
      <c r="V648" s="4">
        <v>3.8170587E10</v>
      </c>
      <c r="X648" s="4">
        <v>2.15599E8</v>
      </c>
      <c r="Y648" s="4">
        <v>3.8170587E10</v>
      </c>
      <c r="Z648" s="4">
        <v>5.978312E9</v>
      </c>
      <c r="AA648" s="4">
        <v>5.971773E9</v>
      </c>
      <c r="AB648" s="4">
        <v>8.373509E9</v>
      </c>
      <c r="AC648" s="4">
        <v>2.183534E9</v>
      </c>
      <c r="AD648" s="4">
        <v>0.1082</v>
      </c>
      <c r="AE648" s="4">
        <v>0.214</v>
      </c>
      <c r="AF648" s="4">
        <v>0.786</v>
      </c>
      <c r="AG648" s="4">
        <v>0.2787</v>
      </c>
      <c r="AH648" s="4">
        <v>0.9432</v>
      </c>
    </row>
    <row r="649" ht="15.75" customHeight="1">
      <c r="A649" s="4" t="s">
        <v>240</v>
      </c>
      <c r="B649" s="4" t="s">
        <v>241</v>
      </c>
      <c r="C649" s="4">
        <v>2020.0</v>
      </c>
      <c r="D649" s="4">
        <f t="shared" si="1"/>
        <v>0.04387042419</v>
      </c>
      <c r="E649" s="5">
        <v>152.78</v>
      </c>
      <c r="F649" s="4">
        <f t="shared" si="52"/>
        <v>0.07113185581</v>
      </c>
      <c r="G649" s="9">
        <v>0.141687059685592</v>
      </c>
      <c r="H649" s="4">
        <f t="shared" si="2"/>
        <v>0.07055520388</v>
      </c>
      <c r="I649" s="4">
        <v>109.65</v>
      </c>
      <c r="J649" s="4">
        <v>0.0</v>
      </c>
      <c r="K649" s="4">
        <v>12.61</v>
      </c>
      <c r="L649" s="4">
        <v>0.11500228</v>
      </c>
      <c r="M649" s="5">
        <v>-0.007465</v>
      </c>
      <c r="O649" s="5">
        <v>-0.181802</v>
      </c>
      <c r="Q649" s="5">
        <v>0.143097</v>
      </c>
      <c r="R649" s="5">
        <v>-0.005631</v>
      </c>
      <c r="S649" s="4">
        <v>8.145336E9</v>
      </c>
      <c r="T649" s="4">
        <v>1.9605E8</v>
      </c>
      <c r="U649" s="4">
        <v>2.083729E9</v>
      </c>
      <c r="V649" s="4">
        <v>3.660331E10</v>
      </c>
      <c r="X649" s="4">
        <v>2.438202E9</v>
      </c>
      <c r="Y649" s="4">
        <v>3.660331E10</v>
      </c>
      <c r="Z649" s="4">
        <v>4.084309E9</v>
      </c>
      <c r="AA649" s="4">
        <v>4.04873E9</v>
      </c>
      <c r="AB649" s="4">
        <v>6.778824E9</v>
      </c>
      <c r="AC649" s="4">
        <v>4.071432E9</v>
      </c>
      <c r="AD649" s="4">
        <v>0.0035</v>
      </c>
      <c r="AE649" s="4">
        <v>0.2225</v>
      </c>
      <c r="AF649" s="4">
        <v>0.7775</v>
      </c>
      <c r="AG649" s="4">
        <v>0.1083</v>
      </c>
      <c r="AH649" s="4">
        <v>0.4964</v>
      </c>
    </row>
    <row r="650" ht="15.75" customHeight="1">
      <c r="A650" s="4" t="s">
        <v>240</v>
      </c>
      <c r="B650" s="4" t="s">
        <v>241</v>
      </c>
      <c r="C650" s="4">
        <v>2021.0</v>
      </c>
      <c r="D650" s="4">
        <f t="shared" si="1"/>
        <v>0.2074599824</v>
      </c>
      <c r="E650" s="5">
        <v>143.334167</v>
      </c>
      <c r="F650" s="4">
        <f t="shared" si="52"/>
        <v>-0.06182637125</v>
      </c>
      <c r="G650" s="9">
        <v>0.398543479849648</v>
      </c>
      <c r="H650" s="4">
        <f t="shared" si="2"/>
        <v>0.4603698511</v>
      </c>
      <c r="I650" s="4">
        <v>116.885</v>
      </c>
      <c r="J650" s="4">
        <v>0.06598267214</v>
      </c>
      <c r="K650" s="4">
        <v>9.31</v>
      </c>
      <c r="L650" s="4">
        <v>0.07965093896</v>
      </c>
      <c r="M650" s="5">
        <v>-0.007775</v>
      </c>
      <c r="O650" s="5">
        <v>-0.271703</v>
      </c>
      <c r="Q650" s="5">
        <v>0.057131</v>
      </c>
      <c r="R650" s="5">
        <v>-0.628586</v>
      </c>
      <c r="S650" s="4">
        <v>1.4418973E10</v>
      </c>
      <c r="U650" s="4">
        <v>6.463286E9</v>
      </c>
      <c r="V650" s="4">
        <v>4.7811471E10</v>
      </c>
      <c r="X650" s="4">
        <v>6.378044E9</v>
      </c>
      <c r="Y650" s="4">
        <v>4.7811471E10</v>
      </c>
      <c r="Z650" s="4">
        <v>6.289007E9</v>
      </c>
      <c r="AA650" s="4">
        <v>6.130965E9</v>
      </c>
      <c r="AB650" s="4">
        <v>8.104672E9</v>
      </c>
      <c r="AD650" s="4">
        <v>0.0843</v>
      </c>
      <c r="AE650" s="4">
        <v>0.3016</v>
      </c>
      <c r="AF650" s="4">
        <v>0.6984</v>
      </c>
      <c r="AG650" s="4">
        <v>0.1449</v>
      </c>
      <c r="AH650" s="4">
        <v>0.54</v>
      </c>
    </row>
    <row r="651" ht="15.75" customHeight="1">
      <c r="A651" s="4" t="s">
        <v>240</v>
      </c>
      <c r="B651" s="4" t="s">
        <v>241</v>
      </c>
      <c r="C651" s="4">
        <v>2022.0</v>
      </c>
      <c r="D651" s="4">
        <f t="shared" si="1"/>
        <v>-0.3848424738</v>
      </c>
      <c r="E651" s="5">
        <v>127.691667</v>
      </c>
      <c r="F651" s="4">
        <f t="shared" si="52"/>
        <v>-0.1091330862</v>
      </c>
      <c r="G651" s="9">
        <v>-0.170138681536268</v>
      </c>
      <c r="H651" s="4">
        <f t="shared" si="2"/>
        <v>-0.06100559535</v>
      </c>
      <c r="I651" s="4">
        <v>59.14666666666667</v>
      </c>
      <c r="J651" s="4">
        <v>-0.49397556</v>
      </c>
      <c r="K651" s="4">
        <v>0.0</v>
      </c>
      <c r="L651" s="4">
        <v>0.0</v>
      </c>
      <c r="M651" s="5">
        <v>0.280733</v>
      </c>
      <c r="O651" s="5">
        <v>-0.060831</v>
      </c>
      <c r="Q651" s="5">
        <v>0.132307</v>
      </c>
      <c r="R651" s="5">
        <v>-0.274576</v>
      </c>
      <c r="S651" s="4">
        <v>1.807215E10</v>
      </c>
      <c r="U651" s="4">
        <v>1.635152E9</v>
      </c>
      <c r="V651" s="4">
        <v>4.6631149E10</v>
      </c>
      <c r="X651" s="4">
        <v>1.3773318E10</v>
      </c>
      <c r="Y651" s="4">
        <v>4.6631149E10</v>
      </c>
      <c r="Z651" s="4">
        <v>3.220451E9</v>
      </c>
      <c r="AA651" s="4">
        <v>3.461193E9</v>
      </c>
      <c r="AB651" s="4">
        <v>5.767934E9</v>
      </c>
      <c r="AD651" s="4">
        <v>-0.1825</v>
      </c>
      <c r="AE651" s="4">
        <v>0.3876</v>
      </c>
      <c r="AF651" s="4">
        <v>0.6124</v>
      </c>
      <c r="AG651" s="4">
        <v>0.0713</v>
      </c>
      <c r="AH651" s="4">
        <v>0.2118</v>
      </c>
    </row>
    <row r="652" ht="15.75" customHeight="1">
      <c r="A652" s="4" t="s">
        <v>242</v>
      </c>
      <c r="B652" s="4" t="s">
        <v>243</v>
      </c>
      <c r="C652" s="4">
        <v>2010.0</v>
      </c>
      <c r="D652" s="4">
        <f t="shared" si="1"/>
        <v>0</v>
      </c>
      <c r="E652" s="5">
        <v>132.264167</v>
      </c>
      <c r="F652" s="4">
        <f>0</f>
        <v>0</v>
      </c>
      <c r="G652" s="10">
        <v>0.0</v>
      </c>
      <c r="H652" s="4">
        <f t="shared" si="2"/>
        <v>0</v>
      </c>
      <c r="I652" s="4">
        <v>0.0</v>
      </c>
      <c r="J652" s="4">
        <v>0.0</v>
      </c>
      <c r="K652" s="4">
        <v>0.0</v>
      </c>
      <c r="L652" s="4">
        <v>0.0</v>
      </c>
      <c r="M652" s="5">
        <v>0.0</v>
      </c>
      <c r="O652" s="5">
        <v>0.0</v>
      </c>
      <c r="Q652" s="5">
        <v>0.0</v>
      </c>
      <c r="R652" s="5">
        <v>0.0</v>
      </c>
      <c r="S652" s="4">
        <v>390000.0</v>
      </c>
      <c r="U652" s="4">
        <v>5866000.0</v>
      </c>
      <c r="V652" s="4">
        <v>9314000.0</v>
      </c>
      <c r="W652" s="4">
        <v>380000.0</v>
      </c>
      <c r="X652" s="4">
        <v>8924000.0</v>
      </c>
      <c r="Y652" s="4">
        <v>9314000.0</v>
      </c>
      <c r="Z652" s="4">
        <v>411000.0</v>
      </c>
      <c r="AA652" s="4">
        <v>18000.0</v>
      </c>
      <c r="AE652" s="4">
        <v>0.0419</v>
      </c>
      <c r="AG652" s="4">
        <v>0.0026</v>
      </c>
      <c r="AH652" s="4">
        <v>0.0472</v>
      </c>
    </row>
    <row r="653" ht="15.75" customHeight="1">
      <c r="A653" s="4" t="s">
        <v>242</v>
      </c>
      <c r="B653" s="4" t="s">
        <v>243</v>
      </c>
      <c r="C653" s="4">
        <v>2011.0</v>
      </c>
      <c r="D653" s="4">
        <f t="shared" si="1"/>
        <v>0.01149215267</v>
      </c>
      <c r="E653" s="5">
        <v>130.744167</v>
      </c>
      <c r="F653" s="4">
        <f t="shared" ref="F653:F664" si="53">(E653-E652)/E652</f>
        <v>-0.01149215267</v>
      </c>
      <c r="G653" s="9">
        <v>0.199348005442911</v>
      </c>
      <c r="H653" s="4">
        <f t="shared" si="2"/>
        <v>0.2108401581</v>
      </c>
      <c r="I653" s="4">
        <v>0.0</v>
      </c>
      <c r="J653" s="4">
        <v>0.0</v>
      </c>
      <c r="K653" s="4">
        <v>0.0</v>
      </c>
      <c r="L653" s="4">
        <v>0.0</v>
      </c>
      <c r="M653" s="5">
        <v>-0.327468</v>
      </c>
      <c r="O653" s="5">
        <v>-0.047093</v>
      </c>
      <c r="Q653" s="5">
        <v>-0.419859</v>
      </c>
      <c r="R653" s="5">
        <v>0.119553</v>
      </c>
    </row>
    <row r="654" ht="15.75" customHeight="1">
      <c r="A654" s="4" t="s">
        <v>242</v>
      </c>
      <c r="B654" s="4" t="s">
        <v>243</v>
      </c>
      <c r="C654" s="4">
        <v>2012.0</v>
      </c>
      <c r="D654" s="4">
        <f t="shared" si="1"/>
        <v>-0.01235873873</v>
      </c>
      <c r="E654" s="5">
        <v>132.36</v>
      </c>
      <c r="F654" s="4">
        <f t="shared" si="53"/>
        <v>0.01235873873</v>
      </c>
      <c r="G654" s="9">
        <v>0.137235673119481</v>
      </c>
      <c r="H654" s="4">
        <f t="shared" si="2"/>
        <v>0.1248769344</v>
      </c>
      <c r="I654" s="4">
        <v>0.0</v>
      </c>
      <c r="J654" s="4">
        <v>0.0</v>
      </c>
      <c r="K654" s="4">
        <v>0.0</v>
      </c>
      <c r="L654" s="4">
        <v>0.0</v>
      </c>
      <c r="M654" s="5">
        <v>0.069809</v>
      </c>
      <c r="O654" s="5">
        <v>0.256641</v>
      </c>
      <c r="Q654" s="5">
        <v>-0.112509</v>
      </c>
      <c r="R654" s="5">
        <v>0.659297</v>
      </c>
    </row>
    <row r="655" ht="15.75" customHeight="1">
      <c r="A655" s="4" t="s">
        <v>242</v>
      </c>
      <c r="B655" s="4" t="s">
        <v>243</v>
      </c>
      <c r="C655" s="4">
        <v>2013.0</v>
      </c>
      <c r="D655" s="4">
        <f t="shared" si="1"/>
        <v>-0.02646821547</v>
      </c>
      <c r="E655" s="5">
        <v>135.863333</v>
      </c>
      <c r="F655" s="4">
        <f t="shared" si="53"/>
        <v>0.02646821547</v>
      </c>
      <c r="G655" s="9">
        <v>-0.0147454126009796</v>
      </c>
      <c r="H655" s="4">
        <f t="shared" si="2"/>
        <v>-0.04121362807</v>
      </c>
      <c r="I655" s="4">
        <v>0.0</v>
      </c>
      <c r="J655" s="4">
        <v>0.0</v>
      </c>
      <c r="K655" s="4">
        <v>0.0</v>
      </c>
      <c r="L655" s="4">
        <v>0.0</v>
      </c>
      <c r="M655" s="5">
        <v>0.199688</v>
      </c>
      <c r="O655" s="5">
        <v>-0.238449</v>
      </c>
      <c r="Q655" s="5">
        <v>0.059899</v>
      </c>
      <c r="R655" s="5">
        <v>-0.196183</v>
      </c>
      <c r="S655" s="4">
        <v>-8917000.0</v>
      </c>
      <c r="U655" s="4">
        <v>1.7991E7</v>
      </c>
      <c r="V655" s="4">
        <v>2.2745E7</v>
      </c>
      <c r="X655" s="4">
        <v>3.1662E7</v>
      </c>
      <c r="Y655" s="4">
        <v>2.2745E7</v>
      </c>
      <c r="Z655" s="4">
        <v>-6569000.0</v>
      </c>
      <c r="AA655" s="4">
        <v>-6569000.0</v>
      </c>
      <c r="AD655" s="4">
        <v>-0.3961</v>
      </c>
      <c r="AE655" s="4">
        <v>-0.392</v>
      </c>
      <c r="AF655" s="4">
        <v>1.392</v>
      </c>
      <c r="AG655" s="4">
        <v>-0.5776</v>
      </c>
      <c r="AH655" s="4">
        <v>1.4734</v>
      </c>
    </row>
    <row r="656" ht="15.75" customHeight="1">
      <c r="A656" s="4" t="s">
        <v>242</v>
      </c>
      <c r="B656" s="4" t="s">
        <v>243</v>
      </c>
      <c r="C656" s="4">
        <v>2014.0</v>
      </c>
      <c r="D656" s="4">
        <f t="shared" si="1"/>
        <v>0.09032360482</v>
      </c>
      <c r="E656" s="5">
        <v>123.591667</v>
      </c>
      <c r="F656" s="4">
        <f t="shared" si="53"/>
        <v>-0.09032360482</v>
      </c>
      <c r="G656" s="9">
        <v>0.0141065102272962</v>
      </c>
      <c r="H656" s="4">
        <f t="shared" si="2"/>
        <v>0.1044301151</v>
      </c>
      <c r="I656" s="4">
        <v>0.0</v>
      </c>
      <c r="J656" s="4">
        <v>0.0</v>
      </c>
      <c r="K656" s="4">
        <v>0.0</v>
      </c>
      <c r="L656" s="4">
        <v>0.0</v>
      </c>
      <c r="M656" s="5">
        <v>0.296735</v>
      </c>
      <c r="O656" s="5">
        <v>-0.154721</v>
      </c>
      <c r="Q656" s="5">
        <v>0.00401</v>
      </c>
      <c r="R656" s="5">
        <v>-0.240911</v>
      </c>
      <c r="S656" s="4">
        <v>-5.2812E7</v>
      </c>
      <c r="T656" s="4">
        <v>2000000.0</v>
      </c>
      <c r="U656" s="4">
        <v>1.9254E7</v>
      </c>
      <c r="V656" s="4">
        <v>1.48474E8</v>
      </c>
      <c r="X656" s="4">
        <v>2.01286E8</v>
      </c>
      <c r="Y656" s="4">
        <v>1.48474E8</v>
      </c>
      <c r="Z656" s="4">
        <v>-4.362E7</v>
      </c>
      <c r="AA656" s="4">
        <v>-4.4457E7</v>
      </c>
      <c r="AE656" s="4">
        <v>-0.3557</v>
      </c>
      <c r="AF656" s="4">
        <v>1.3557</v>
      </c>
    </row>
    <row r="657" ht="15.75" customHeight="1">
      <c r="A657" s="4" t="s">
        <v>242</v>
      </c>
      <c r="B657" s="4" t="s">
        <v>243</v>
      </c>
      <c r="C657" s="4">
        <v>2015.0</v>
      </c>
      <c r="D657" s="4">
        <f t="shared" si="1"/>
        <v>0.04636234901</v>
      </c>
      <c r="E657" s="5">
        <v>117.861667</v>
      </c>
      <c r="F657" s="4">
        <f t="shared" si="53"/>
        <v>-0.04636234901</v>
      </c>
      <c r="G657" s="9">
        <v>0.34253284670234</v>
      </c>
      <c r="H657" s="4">
        <f t="shared" si="2"/>
        <v>0.3888951957</v>
      </c>
      <c r="I657" s="4">
        <v>0.0</v>
      </c>
      <c r="J657" s="4">
        <v>0.0</v>
      </c>
      <c r="K657" s="4">
        <v>0.0</v>
      </c>
      <c r="L657" s="4">
        <v>0.0</v>
      </c>
      <c r="M657" s="5">
        <v>0.04426</v>
      </c>
      <c r="O657" s="5">
        <v>0.050685</v>
      </c>
      <c r="Q657" s="5">
        <v>0.090932</v>
      </c>
      <c r="R657" s="5">
        <v>0.182306</v>
      </c>
      <c r="S657" s="4">
        <v>-9.8106E7</v>
      </c>
      <c r="U657" s="4">
        <v>1.1467E7</v>
      </c>
      <c r="V657" s="4">
        <v>3.40784E8</v>
      </c>
      <c r="X657" s="4">
        <v>4.3889E8</v>
      </c>
      <c r="Y657" s="4">
        <v>3.40784E8</v>
      </c>
      <c r="Z657" s="4">
        <v>-3.1548E7</v>
      </c>
      <c r="AA657" s="4">
        <v>-3.6517E7</v>
      </c>
      <c r="AD657" s="4">
        <v>-0.2883</v>
      </c>
      <c r="AE657" s="4">
        <v>-0.2879</v>
      </c>
      <c r="AF657" s="4">
        <v>1.2879</v>
      </c>
      <c r="AG657" s="4">
        <v>-0.1493</v>
      </c>
      <c r="AH657" s="4">
        <v>0.4839</v>
      </c>
    </row>
    <row r="658" ht="15.75" customHeight="1">
      <c r="A658" s="4" t="s">
        <v>242</v>
      </c>
      <c r="B658" s="4" t="s">
        <v>243</v>
      </c>
      <c r="C658" s="4">
        <v>2016.0</v>
      </c>
      <c r="D658" s="4">
        <f t="shared" si="1"/>
        <v>-0.1133037258</v>
      </c>
      <c r="E658" s="5">
        <v>131.215833</v>
      </c>
      <c r="F658" s="4">
        <f t="shared" si="53"/>
        <v>0.1133037258</v>
      </c>
      <c r="G658" s="9">
        <v>0.280707254197166</v>
      </c>
      <c r="H658" s="4">
        <f t="shared" si="2"/>
        <v>0.1674035284</v>
      </c>
      <c r="I658" s="4">
        <v>0.0</v>
      </c>
      <c r="J658" s="4">
        <v>0.0</v>
      </c>
      <c r="K658" s="4">
        <v>0.0</v>
      </c>
      <c r="L658" s="4">
        <v>0.0</v>
      </c>
      <c r="M658" s="5">
        <v>0.073739</v>
      </c>
      <c r="O658" s="5">
        <v>0.031798</v>
      </c>
      <c r="Q658" s="5">
        <v>-0.114467</v>
      </c>
      <c r="R658" s="5">
        <v>0.128527</v>
      </c>
    </row>
    <row r="659" ht="15.75" customHeight="1">
      <c r="A659" s="4" t="s">
        <v>242</v>
      </c>
      <c r="B659" s="4" t="s">
        <v>243</v>
      </c>
      <c r="C659" s="4">
        <v>2017.0</v>
      </c>
      <c r="D659" s="4">
        <f t="shared" si="1"/>
        <v>-0.0537600291</v>
      </c>
      <c r="E659" s="5">
        <v>138.27</v>
      </c>
      <c r="F659" s="4">
        <f t="shared" si="53"/>
        <v>0.0537600291</v>
      </c>
      <c r="G659" s="9">
        <v>0.157164658655981</v>
      </c>
      <c r="H659" s="4">
        <f t="shared" si="2"/>
        <v>0.1034046296</v>
      </c>
      <c r="I659" s="4">
        <v>0.0</v>
      </c>
      <c r="J659" s="4">
        <v>0.0</v>
      </c>
      <c r="K659" s="4">
        <v>0.0</v>
      </c>
      <c r="L659" s="4">
        <v>0.0</v>
      </c>
      <c r="M659" s="5">
        <v>0.047539</v>
      </c>
      <c r="O659" s="5">
        <v>0.077376</v>
      </c>
      <c r="Q659" s="5">
        <v>0.083291</v>
      </c>
      <c r="R659" s="5">
        <v>0.057365</v>
      </c>
    </row>
    <row r="660" ht="15.75" customHeight="1">
      <c r="A660" s="4" t="s">
        <v>242</v>
      </c>
      <c r="B660" s="4" t="s">
        <v>243</v>
      </c>
      <c r="C660" s="4">
        <v>2018.0</v>
      </c>
      <c r="D660" s="4">
        <f t="shared" si="1"/>
        <v>-0.006358335141</v>
      </c>
      <c r="E660" s="5">
        <v>139.149167</v>
      </c>
      <c r="F660" s="4">
        <f t="shared" si="53"/>
        <v>0.006358335141</v>
      </c>
      <c r="G660" s="9">
        <v>0.109298715856037</v>
      </c>
      <c r="H660" s="4">
        <f t="shared" si="2"/>
        <v>0.1029403807</v>
      </c>
      <c r="I660" s="4">
        <v>0.0</v>
      </c>
      <c r="J660" s="4">
        <v>0.0</v>
      </c>
      <c r="K660" s="4">
        <v>0.0</v>
      </c>
      <c r="L660" s="4">
        <v>0.0</v>
      </c>
      <c r="M660" s="5">
        <v>0.089426</v>
      </c>
      <c r="O660" s="5">
        <v>-0.157945</v>
      </c>
      <c r="Q660" s="5">
        <v>0.087145</v>
      </c>
      <c r="R660" s="5">
        <v>-0.192973</v>
      </c>
      <c r="S660" s="4">
        <v>-6.9782E7</v>
      </c>
      <c r="U660" s="4">
        <v>5888000.0</v>
      </c>
      <c r="V660" s="4">
        <v>1.89323E8</v>
      </c>
      <c r="X660" s="4">
        <v>2.59105E8</v>
      </c>
      <c r="Y660" s="4">
        <v>1.89323E8</v>
      </c>
      <c r="Z660" s="4">
        <v>-1.9283E7</v>
      </c>
      <c r="AA660" s="4">
        <v>-1.9505E7</v>
      </c>
      <c r="AD660" s="4">
        <v>-0.3692</v>
      </c>
      <c r="AE660" s="4">
        <v>-0.3686</v>
      </c>
      <c r="AF660" s="4">
        <v>1.3686</v>
      </c>
    </row>
    <row r="661" ht="15.75" customHeight="1">
      <c r="A661" s="4" t="s">
        <v>242</v>
      </c>
      <c r="B661" s="4" t="s">
        <v>243</v>
      </c>
      <c r="C661" s="4">
        <v>2019.0</v>
      </c>
      <c r="D661" s="4">
        <f t="shared" si="1"/>
        <v>-0.02504506549</v>
      </c>
      <c r="E661" s="5">
        <v>142.634167</v>
      </c>
      <c r="F661" s="4">
        <f t="shared" si="53"/>
        <v>0.02504506549</v>
      </c>
      <c r="G661" s="9">
        <v>0.117745719106037</v>
      </c>
      <c r="H661" s="4">
        <f t="shared" si="2"/>
        <v>0.09270065362</v>
      </c>
      <c r="I661" s="4">
        <v>0.0</v>
      </c>
      <c r="J661" s="4">
        <v>0.0</v>
      </c>
      <c r="K661" s="4">
        <v>0.0</v>
      </c>
      <c r="L661" s="4">
        <v>0.0</v>
      </c>
      <c r="M661" s="5">
        <v>0.083247</v>
      </c>
      <c r="O661" s="5">
        <v>-0.103477</v>
      </c>
      <c r="Q661" s="5">
        <v>0.146572</v>
      </c>
      <c r="R661" s="5">
        <v>-0.140062</v>
      </c>
      <c r="S661" s="4">
        <v>-6.233E7</v>
      </c>
      <c r="U661" s="4">
        <v>3430000.0</v>
      </c>
      <c r="V661" s="4">
        <v>3.1291E7</v>
      </c>
      <c r="X661" s="4">
        <v>9.3621E7</v>
      </c>
      <c r="Y661" s="4">
        <v>3.1291E7</v>
      </c>
      <c r="Z661" s="4">
        <v>7859000.0</v>
      </c>
      <c r="AA661" s="4">
        <v>7499000.0</v>
      </c>
      <c r="AD661" s="4">
        <v>-1.9927</v>
      </c>
      <c r="AE661" s="4">
        <v>-1.9919</v>
      </c>
      <c r="AF661" s="4">
        <v>2.9919</v>
      </c>
      <c r="AG661" s="4">
        <v>0.068</v>
      </c>
      <c r="AH661" s="4">
        <v>-0.1135</v>
      </c>
    </row>
    <row r="662" ht="15.75" customHeight="1">
      <c r="A662" s="4" t="s">
        <v>242</v>
      </c>
      <c r="B662" s="4" t="s">
        <v>243</v>
      </c>
      <c r="C662" s="4">
        <v>2020.0</v>
      </c>
      <c r="D662" s="4">
        <f t="shared" si="1"/>
        <v>0.1368263525</v>
      </c>
      <c r="E662" s="5">
        <v>152.78</v>
      </c>
      <c r="F662" s="4">
        <f t="shared" si="53"/>
        <v>0.07113185581</v>
      </c>
      <c r="G662" s="9">
        <v>0.141687059685592</v>
      </c>
      <c r="H662" s="4">
        <f t="shared" si="2"/>
        <v>0.07055520388</v>
      </c>
      <c r="I662" s="4">
        <v>449.85</v>
      </c>
      <c r="J662" s="4">
        <v>0.0</v>
      </c>
      <c r="K662" s="4">
        <v>93.55</v>
      </c>
      <c r="L662" s="4">
        <v>0.2079582083</v>
      </c>
      <c r="M662" s="5">
        <v>-0.007465</v>
      </c>
      <c r="O662" s="5">
        <v>-0.181802</v>
      </c>
      <c r="Q662" s="5">
        <v>0.143097</v>
      </c>
      <c r="R662" s="5">
        <v>-0.005631</v>
      </c>
      <c r="S662" s="4">
        <v>-7.8298E7</v>
      </c>
      <c r="U662" s="4">
        <v>3434000.0</v>
      </c>
      <c r="V662" s="4">
        <v>4.4654E7</v>
      </c>
      <c r="X662" s="4">
        <v>1.22952E8</v>
      </c>
      <c r="Y662" s="4">
        <v>4.4654E7</v>
      </c>
      <c r="Z662" s="4">
        <v>-1.5755E7</v>
      </c>
      <c r="AA662" s="4">
        <v>-1.5968E7</v>
      </c>
      <c r="AD662" s="4">
        <v>-1.7534</v>
      </c>
      <c r="AE662" s="4">
        <v>-1.7534</v>
      </c>
      <c r="AF662" s="4">
        <v>2.7534</v>
      </c>
      <c r="AG662" s="4">
        <v>-0.4205</v>
      </c>
      <c r="AH662" s="4">
        <v>0.2271</v>
      </c>
    </row>
    <row r="663" ht="15.75" customHeight="1">
      <c r="A663" s="4" t="s">
        <v>242</v>
      </c>
      <c r="B663" s="4" t="s">
        <v>243</v>
      </c>
      <c r="C663" s="4">
        <v>2021.0</v>
      </c>
      <c r="D663" s="4">
        <f t="shared" si="1"/>
        <v>0.3678259953</v>
      </c>
      <c r="E663" s="5">
        <v>143.334167</v>
      </c>
      <c r="F663" s="4">
        <f t="shared" si="53"/>
        <v>-0.06182637125</v>
      </c>
      <c r="G663" s="9">
        <v>0.398543479849648</v>
      </c>
      <c r="H663" s="4">
        <f t="shared" si="2"/>
        <v>0.4603698511</v>
      </c>
      <c r="I663" s="4">
        <v>546.1291666666667</v>
      </c>
      <c r="J663" s="4">
        <v>0.2140250454</v>
      </c>
      <c r="K663" s="4">
        <v>50.23</v>
      </c>
      <c r="L663" s="4">
        <v>0.09197457866</v>
      </c>
      <c r="M663" s="5">
        <v>-0.007775</v>
      </c>
      <c r="O663" s="5">
        <v>-0.271703</v>
      </c>
      <c r="Q663" s="5">
        <v>0.057131</v>
      </c>
      <c r="R663" s="5">
        <v>-0.628586</v>
      </c>
      <c r="S663" s="4">
        <v>-7.8701E7</v>
      </c>
      <c r="T663" s="4">
        <v>3200000.0</v>
      </c>
      <c r="U663" s="4">
        <v>1213000.0</v>
      </c>
      <c r="V663" s="4">
        <v>9.3647E7</v>
      </c>
      <c r="X663" s="4">
        <v>1.72348E8</v>
      </c>
      <c r="Y663" s="4">
        <v>9.3647E7</v>
      </c>
      <c r="Z663" s="4">
        <v>-145000.0</v>
      </c>
      <c r="AA663" s="4">
        <v>-436000.0</v>
      </c>
      <c r="AD663" s="4">
        <v>-0.8404</v>
      </c>
      <c r="AE663" s="4">
        <v>-0.8404</v>
      </c>
      <c r="AF663" s="4">
        <v>1.8404</v>
      </c>
      <c r="AG663" s="4">
        <v>-0.0063</v>
      </c>
      <c r="AH663" s="4">
        <v>0.0056</v>
      </c>
    </row>
    <row r="664" ht="15.75" customHeight="1">
      <c r="A664" s="4" t="s">
        <v>242</v>
      </c>
      <c r="B664" s="4" t="s">
        <v>243</v>
      </c>
      <c r="C664" s="4">
        <v>2022.0</v>
      </c>
      <c r="D664" s="4">
        <f t="shared" si="1"/>
        <v>-0.2652060125</v>
      </c>
      <c r="E664" s="5">
        <v>127.691667</v>
      </c>
      <c r="F664" s="4">
        <f t="shared" si="53"/>
        <v>-0.1091330862</v>
      </c>
      <c r="G664" s="9">
        <v>-0.170138681536268</v>
      </c>
      <c r="H664" s="4">
        <f t="shared" si="2"/>
        <v>-0.06100559535</v>
      </c>
      <c r="I664" s="4">
        <v>341.6916666666667</v>
      </c>
      <c r="J664" s="4">
        <v>-0.3743390987</v>
      </c>
      <c r="K664" s="4">
        <v>0.0</v>
      </c>
      <c r="L664" s="4">
        <v>0.0</v>
      </c>
      <c r="M664" s="5">
        <v>0.280733</v>
      </c>
      <c r="O664" s="5">
        <v>-0.060831</v>
      </c>
      <c r="Q664" s="5">
        <v>0.132307</v>
      </c>
      <c r="R664" s="5">
        <v>-0.274576</v>
      </c>
      <c r="S664" s="4">
        <v>-7.2298E7</v>
      </c>
      <c r="T664" s="4">
        <v>6000000.0</v>
      </c>
      <c r="U664" s="4">
        <v>2826000.0</v>
      </c>
      <c r="V664" s="4">
        <v>6.5776E7</v>
      </c>
      <c r="X664" s="4">
        <v>1.38074E8</v>
      </c>
      <c r="Y664" s="4">
        <v>6.5776E7</v>
      </c>
      <c r="Z664" s="4">
        <v>7532000.0</v>
      </c>
      <c r="AA664" s="4">
        <v>6326000.0</v>
      </c>
      <c r="AD664" s="4">
        <v>-1.0992</v>
      </c>
      <c r="AE664" s="4">
        <v>-1.0992</v>
      </c>
      <c r="AF664" s="4">
        <v>2.0992</v>
      </c>
      <c r="AG664" s="4">
        <v>0.0794</v>
      </c>
      <c r="AH664" s="4">
        <v>-0.0838</v>
      </c>
    </row>
    <row r="665" ht="15.75" customHeight="1">
      <c r="A665" s="4" t="s">
        <v>244</v>
      </c>
      <c r="B665" s="4" t="s">
        <v>245</v>
      </c>
      <c r="C665" s="4">
        <v>2010.0</v>
      </c>
      <c r="D665" s="4">
        <f t="shared" si="1"/>
        <v>0</v>
      </c>
      <c r="E665" s="5">
        <v>132.264167</v>
      </c>
      <c r="F665" s="4">
        <f>0</f>
        <v>0</v>
      </c>
      <c r="G665" s="9">
        <v>0.0</v>
      </c>
      <c r="H665" s="4">
        <f t="shared" si="2"/>
        <v>0</v>
      </c>
      <c r="I665" s="4">
        <v>0.0</v>
      </c>
      <c r="J665" s="4">
        <v>0.0</v>
      </c>
      <c r="K665" s="4">
        <v>0.0</v>
      </c>
      <c r="L665" s="4">
        <v>0.0</v>
      </c>
      <c r="M665" s="5">
        <v>0.0</v>
      </c>
      <c r="O665" s="5">
        <v>0.0</v>
      </c>
      <c r="Q665" s="5">
        <v>0.0</v>
      </c>
      <c r="R665" s="5">
        <v>0.0</v>
      </c>
      <c r="S665" s="4">
        <v>289000.0</v>
      </c>
      <c r="U665" s="4">
        <v>40000.0</v>
      </c>
      <c r="V665" s="4">
        <v>443000.0</v>
      </c>
      <c r="W665" s="4">
        <v>279000.0</v>
      </c>
      <c r="X665" s="4">
        <v>17000.0</v>
      </c>
      <c r="Y665" s="4">
        <v>443000.0</v>
      </c>
      <c r="Z665" s="4">
        <v>22000.0</v>
      </c>
      <c r="AA665" s="4">
        <v>16000.0</v>
      </c>
      <c r="AE665" s="4">
        <v>0.6524</v>
      </c>
      <c r="AG665" s="4">
        <v>0.0371</v>
      </c>
      <c r="AH665" s="4">
        <v>0.0562</v>
      </c>
    </row>
    <row r="666" ht="15.75" customHeight="1">
      <c r="A666" s="4" t="s">
        <v>244</v>
      </c>
      <c r="B666" s="4" t="s">
        <v>245</v>
      </c>
      <c r="C666" s="4">
        <v>2011.0</v>
      </c>
      <c r="D666" s="4">
        <f t="shared" si="1"/>
        <v>0.01149215267</v>
      </c>
      <c r="E666" s="5">
        <v>130.744167</v>
      </c>
      <c r="F666" s="4">
        <f t="shared" ref="F666:F677" si="54">(E666-E665)/E665</f>
        <v>-0.01149215267</v>
      </c>
      <c r="G666" s="9">
        <v>0.199348005442911</v>
      </c>
      <c r="H666" s="4">
        <f t="shared" si="2"/>
        <v>0.2108401581</v>
      </c>
      <c r="I666" s="4">
        <v>0.0</v>
      </c>
      <c r="J666" s="4">
        <v>0.0</v>
      </c>
      <c r="K666" s="4">
        <v>0.0</v>
      </c>
      <c r="L666" s="4">
        <v>0.0</v>
      </c>
      <c r="M666" s="5">
        <v>-0.327468</v>
      </c>
      <c r="O666" s="5">
        <v>-0.047093</v>
      </c>
      <c r="Q666" s="5">
        <v>-0.419859</v>
      </c>
      <c r="R666" s="5">
        <v>0.119553</v>
      </c>
      <c r="S666" s="4">
        <v>445000.0</v>
      </c>
      <c r="U666" s="4">
        <v>85000.0</v>
      </c>
      <c r="V666" s="4">
        <v>498000.0</v>
      </c>
      <c r="W666" s="4">
        <v>435000.0</v>
      </c>
      <c r="X666" s="4">
        <v>53000.0</v>
      </c>
      <c r="Y666" s="4">
        <v>498000.0</v>
      </c>
      <c r="Z666" s="4">
        <v>194000.0</v>
      </c>
      <c r="AA666" s="4">
        <v>155000.0</v>
      </c>
      <c r="AE666" s="4">
        <v>0.8936</v>
      </c>
      <c r="AG666" s="4">
        <v>0.3294</v>
      </c>
      <c r="AH666" s="4">
        <v>0.4223</v>
      </c>
    </row>
    <row r="667" ht="15.75" customHeight="1">
      <c r="A667" s="4" t="s">
        <v>244</v>
      </c>
      <c r="B667" s="4" t="s">
        <v>245</v>
      </c>
      <c r="C667" s="4">
        <v>2012.0</v>
      </c>
      <c r="D667" s="4">
        <f t="shared" si="1"/>
        <v>-0.01235873873</v>
      </c>
      <c r="E667" s="5">
        <v>132.36</v>
      </c>
      <c r="F667" s="4">
        <f t="shared" si="54"/>
        <v>0.01235873873</v>
      </c>
      <c r="G667" s="9">
        <v>0.137235673119481</v>
      </c>
      <c r="H667" s="4">
        <f t="shared" si="2"/>
        <v>0.1248769344</v>
      </c>
      <c r="I667" s="4">
        <v>0.0</v>
      </c>
      <c r="J667" s="4">
        <v>0.0</v>
      </c>
      <c r="K667" s="4">
        <v>0.0</v>
      </c>
      <c r="L667" s="4">
        <v>0.0</v>
      </c>
      <c r="M667" s="5">
        <v>0.069809</v>
      </c>
      <c r="O667" s="5">
        <v>0.256641</v>
      </c>
      <c r="Q667" s="5">
        <v>-0.112509</v>
      </c>
      <c r="R667" s="5">
        <v>0.659297</v>
      </c>
      <c r="S667" s="4">
        <v>696000.0</v>
      </c>
      <c r="U667" s="4">
        <v>296000.0</v>
      </c>
      <c r="V667" s="4">
        <v>734000.0</v>
      </c>
      <c r="W667" s="4">
        <v>686000.0</v>
      </c>
      <c r="X667" s="4">
        <v>38000.0</v>
      </c>
      <c r="Y667" s="4">
        <v>734000.0</v>
      </c>
      <c r="Z667" s="4">
        <v>313000.0</v>
      </c>
      <c r="AA667" s="4">
        <v>250000.0</v>
      </c>
      <c r="AD667" s="4">
        <v>0.5259</v>
      </c>
      <c r="AE667" s="4">
        <v>0.9482</v>
      </c>
      <c r="AF667" s="4">
        <v>0.0518</v>
      </c>
      <c r="AG667" s="4">
        <v>0.4058</v>
      </c>
      <c r="AH667" s="4">
        <v>0.4382</v>
      </c>
    </row>
    <row r="668" ht="15.75" customHeight="1">
      <c r="A668" s="4" t="s">
        <v>244</v>
      </c>
      <c r="B668" s="4" t="s">
        <v>245</v>
      </c>
      <c r="C668" s="4">
        <v>2013.0</v>
      </c>
      <c r="D668" s="4">
        <f t="shared" si="1"/>
        <v>-0.02646821547</v>
      </c>
      <c r="E668" s="5">
        <v>135.863333</v>
      </c>
      <c r="F668" s="4">
        <f t="shared" si="54"/>
        <v>0.02646821547</v>
      </c>
      <c r="G668" s="9">
        <v>-0.0147454126009796</v>
      </c>
      <c r="H668" s="4">
        <f t="shared" si="2"/>
        <v>-0.04121362807</v>
      </c>
      <c r="I668" s="4">
        <v>0.0</v>
      </c>
      <c r="J668" s="4">
        <v>0.0</v>
      </c>
      <c r="K668" s="4">
        <v>0.0</v>
      </c>
      <c r="L668" s="4">
        <v>0.0</v>
      </c>
      <c r="M668" s="5">
        <v>0.199688</v>
      </c>
      <c r="O668" s="5">
        <v>-0.238449</v>
      </c>
      <c r="Q668" s="5">
        <v>0.059899</v>
      </c>
      <c r="R668" s="5">
        <v>-0.196183</v>
      </c>
      <c r="S668" s="4">
        <v>1243000.0</v>
      </c>
      <c r="U668" s="4">
        <v>1069000.0</v>
      </c>
      <c r="V668" s="4">
        <v>1350000.0</v>
      </c>
      <c r="X668" s="4">
        <v>107000.0</v>
      </c>
      <c r="Y668" s="4">
        <v>1350000.0</v>
      </c>
      <c r="Z668" s="4">
        <v>684000.0</v>
      </c>
      <c r="AA668" s="4">
        <v>547000.0</v>
      </c>
      <c r="AD668" s="4">
        <v>0.7304</v>
      </c>
      <c r="AE668" s="4">
        <v>0.9207</v>
      </c>
      <c r="AF668" s="4">
        <v>0.0793</v>
      </c>
      <c r="AG668" s="4">
        <v>0.525</v>
      </c>
      <c r="AH668" s="4">
        <v>0.5642</v>
      </c>
    </row>
    <row r="669" ht="15.75" customHeight="1">
      <c r="A669" s="4" t="s">
        <v>244</v>
      </c>
      <c r="B669" s="4" t="s">
        <v>245</v>
      </c>
      <c r="C669" s="4">
        <v>2014.0</v>
      </c>
      <c r="D669" s="4">
        <f t="shared" si="1"/>
        <v>0.09032360482</v>
      </c>
      <c r="E669" s="5">
        <v>123.591667</v>
      </c>
      <c r="F669" s="4">
        <f t="shared" si="54"/>
        <v>-0.09032360482</v>
      </c>
      <c r="G669" s="9">
        <v>0.0141065102272962</v>
      </c>
      <c r="H669" s="4">
        <f t="shared" si="2"/>
        <v>0.1044301151</v>
      </c>
      <c r="I669" s="4">
        <v>0.0</v>
      </c>
      <c r="J669" s="4">
        <v>0.0</v>
      </c>
      <c r="K669" s="4">
        <v>0.0</v>
      </c>
      <c r="L669" s="4">
        <v>0.0</v>
      </c>
      <c r="M669" s="5">
        <v>0.296735</v>
      </c>
      <c r="O669" s="5">
        <v>-0.154721</v>
      </c>
      <c r="Q669" s="5">
        <v>0.00401</v>
      </c>
      <c r="R669" s="5">
        <v>-0.240911</v>
      </c>
      <c r="S669" s="4">
        <v>719000.0</v>
      </c>
      <c r="U669" s="4">
        <v>336000.0</v>
      </c>
      <c r="V669" s="4">
        <v>794000.0</v>
      </c>
      <c r="X669" s="4">
        <v>75000.0</v>
      </c>
      <c r="Y669" s="4">
        <v>794000.0</v>
      </c>
      <c r="Z669" s="4">
        <v>613000.0</v>
      </c>
      <c r="AA669" s="4">
        <v>476000.0</v>
      </c>
      <c r="AC669" s="4">
        <v>1000000.0</v>
      </c>
      <c r="AD669" s="4">
        <v>0.3615</v>
      </c>
      <c r="AE669" s="4">
        <v>0.9055</v>
      </c>
      <c r="AF669" s="4">
        <v>0.0945</v>
      </c>
      <c r="AG669" s="4">
        <v>0.444</v>
      </c>
      <c r="AH669" s="4">
        <v>0.4852</v>
      </c>
    </row>
    <row r="670" ht="15.75" customHeight="1">
      <c r="A670" s="4" t="s">
        <v>244</v>
      </c>
      <c r="B670" s="4" t="s">
        <v>245</v>
      </c>
      <c r="C670" s="4">
        <v>2015.0</v>
      </c>
      <c r="D670" s="4">
        <f t="shared" si="1"/>
        <v>0.04636234901</v>
      </c>
      <c r="E670" s="5">
        <v>117.861667</v>
      </c>
      <c r="F670" s="4">
        <f t="shared" si="54"/>
        <v>-0.04636234901</v>
      </c>
      <c r="G670" s="9">
        <v>0.34253284670234</v>
      </c>
      <c r="H670" s="4">
        <f t="shared" si="2"/>
        <v>0.3888951957</v>
      </c>
      <c r="I670" s="4">
        <v>0.0</v>
      </c>
      <c r="J670" s="4">
        <v>0.0</v>
      </c>
      <c r="K670" s="4">
        <v>0.0</v>
      </c>
      <c r="L670" s="4">
        <v>0.0</v>
      </c>
      <c r="M670" s="5">
        <v>0.04426</v>
      </c>
      <c r="O670" s="5">
        <v>0.050685</v>
      </c>
      <c r="Q670" s="5">
        <v>0.090932</v>
      </c>
      <c r="R670" s="5">
        <v>0.182306</v>
      </c>
      <c r="S670" s="4">
        <v>1326000.0</v>
      </c>
      <c r="U670" s="4">
        <v>930000.0</v>
      </c>
      <c r="V670" s="4">
        <v>1391000.0</v>
      </c>
      <c r="X670" s="4">
        <v>65000.0</v>
      </c>
      <c r="Y670" s="4">
        <v>1391000.0</v>
      </c>
      <c r="Z670" s="4">
        <v>759000.0</v>
      </c>
      <c r="AA670" s="4">
        <v>607000.0</v>
      </c>
      <c r="AD670" s="4">
        <v>0.6621</v>
      </c>
      <c r="AE670" s="4">
        <v>0.9533</v>
      </c>
      <c r="AF670" s="4">
        <v>0.0467</v>
      </c>
      <c r="AG670" s="4">
        <v>0.5556</v>
      </c>
      <c r="AH670" s="4">
        <v>0.5936</v>
      </c>
    </row>
    <row r="671" ht="15.75" customHeight="1">
      <c r="A671" s="4" t="s">
        <v>244</v>
      </c>
      <c r="B671" s="4" t="s">
        <v>245</v>
      </c>
      <c r="C671" s="4">
        <v>2016.0</v>
      </c>
      <c r="D671" s="4">
        <f t="shared" si="1"/>
        <v>-0.1133037258</v>
      </c>
      <c r="E671" s="5">
        <v>131.215833</v>
      </c>
      <c r="F671" s="4">
        <f t="shared" si="54"/>
        <v>0.1133037258</v>
      </c>
      <c r="G671" s="9">
        <v>0.280707254197166</v>
      </c>
      <c r="H671" s="4">
        <f t="shared" si="2"/>
        <v>0.1674035284</v>
      </c>
      <c r="I671" s="4">
        <v>0.0</v>
      </c>
      <c r="J671" s="4">
        <v>0.0</v>
      </c>
      <c r="K671" s="4">
        <v>0.0</v>
      </c>
      <c r="L671" s="4">
        <v>0.0</v>
      </c>
      <c r="M671" s="5">
        <v>0.073739</v>
      </c>
      <c r="O671" s="5">
        <v>0.031798</v>
      </c>
      <c r="Q671" s="5">
        <v>-0.114467</v>
      </c>
      <c r="R671" s="5">
        <v>0.128527</v>
      </c>
      <c r="S671" s="4">
        <v>1899000.0</v>
      </c>
      <c r="U671" s="4">
        <v>1467000.0</v>
      </c>
      <c r="V671" s="4">
        <v>1982000.0</v>
      </c>
      <c r="X671" s="4">
        <v>83000.0</v>
      </c>
      <c r="Y671" s="4">
        <v>1982000.0</v>
      </c>
      <c r="Z671" s="4">
        <v>717000.0</v>
      </c>
      <c r="AA671" s="4">
        <v>573000.0</v>
      </c>
      <c r="AD671" s="4">
        <v>0.7366</v>
      </c>
      <c r="AE671" s="4">
        <v>0.9581</v>
      </c>
      <c r="AF671" s="4">
        <v>0.0419</v>
      </c>
      <c r="AG671" s="4">
        <v>0.3398</v>
      </c>
      <c r="AH671" s="4">
        <v>0.3553</v>
      </c>
    </row>
    <row r="672" ht="15.75" customHeight="1">
      <c r="A672" s="4" t="s">
        <v>244</v>
      </c>
      <c r="B672" s="4" t="s">
        <v>245</v>
      </c>
      <c r="C672" s="4">
        <v>2017.0</v>
      </c>
      <c r="D672" s="4">
        <f t="shared" si="1"/>
        <v>-0.0537600291</v>
      </c>
      <c r="E672" s="5">
        <v>138.27</v>
      </c>
      <c r="F672" s="4">
        <f t="shared" si="54"/>
        <v>0.0537600291</v>
      </c>
      <c r="G672" s="9">
        <v>0.157164658655981</v>
      </c>
      <c r="H672" s="4">
        <f t="shared" si="2"/>
        <v>0.1034046296</v>
      </c>
      <c r="I672" s="4">
        <v>0.0</v>
      </c>
      <c r="J672" s="4">
        <v>0.0</v>
      </c>
      <c r="K672" s="4">
        <v>0.0</v>
      </c>
      <c r="L672" s="4">
        <v>0.0</v>
      </c>
      <c r="M672" s="5">
        <v>0.047539</v>
      </c>
      <c r="O672" s="5">
        <v>0.077376</v>
      </c>
      <c r="Q672" s="5">
        <v>0.083291</v>
      </c>
      <c r="R672" s="5">
        <v>0.057365</v>
      </c>
      <c r="S672" s="4">
        <v>2864000.0</v>
      </c>
      <c r="U672" s="4">
        <v>1815000.0</v>
      </c>
      <c r="V672" s="4">
        <v>3080000.0</v>
      </c>
      <c r="X672" s="4">
        <v>216000.0</v>
      </c>
      <c r="Y672" s="4">
        <v>3080000.0</v>
      </c>
      <c r="Z672" s="4">
        <v>1208000.0</v>
      </c>
      <c r="AA672" s="4">
        <v>965000.0</v>
      </c>
      <c r="AD672" s="4">
        <v>0.8172</v>
      </c>
      <c r="AE672" s="4">
        <v>0.9295</v>
      </c>
      <c r="AF672" s="4">
        <v>0.0701</v>
      </c>
      <c r="AG672" s="4">
        <v>0.3813</v>
      </c>
      <c r="AH672" s="4">
        <v>0.4053</v>
      </c>
    </row>
    <row r="673" ht="15.75" customHeight="1">
      <c r="A673" s="4" t="s">
        <v>244</v>
      </c>
      <c r="B673" s="4" t="s">
        <v>245</v>
      </c>
      <c r="C673" s="4">
        <v>2018.0</v>
      </c>
      <c r="D673" s="4">
        <f t="shared" si="1"/>
        <v>-0.006358335141</v>
      </c>
      <c r="E673" s="5">
        <v>139.149167</v>
      </c>
      <c r="F673" s="4">
        <f t="shared" si="54"/>
        <v>0.006358335141</v>
      </c>
      <c r="G673" s="9">
        <v>0.109298715856037</v>
      </c>
      <c r="H673" s="4">
        <f t="shared" si="2"/>
        <v>0.1029403807</v>
      </c>
      <c r="I673" s="4">
        <v>0.0</v>
      </c>
      <c r="J673" s="4">
        <v>0.0</v>
      </c>
      <c r="K673" s="4">
        <v>0.0</v>
      </c>
      <c r="L673" s="4">
        <v>0.0</v>
      </c>
      <c r="M673" s="5">
        <v>0.089426</v>
      </c>
      <c r="O673" s="5">
        <v>-0.157945</v>
      </c>
      <c r="Q673" s="5">
        <v>0.087145</v>
      </c>
      <c r="R673" s="5">
        <v>-0.192973</v>
      </c>
      <c r="S673" s="4">
        <v>4750000.0</v>
      </c>
      <c r="T673" s="4">
        <v>3000000.0</v>
      </c>
      <c r="U673" s="4">
        <v>203000.0</v>
      </c>
      <c r="V673" s="4">
        <v>4941000.0</v>
      </c>
      <c r="X673" s="4">
        <v>191000.0</v>
      </c>
      <c r="Y673" s="4">
        <v>4941000.0</v>
      </c>
      <c r="Z673" s="4">
        <v>2357000.0</v>
      </c>
      <c r="AA673" s="4">
        <v>1885000.0</v>
      </c>
      <c r="AB673" s="4">
        <v>70000.0</v>
      </c>
      <c r="AD673" s="4">
        <v>0.9033</v>
      </c>
      <c r="AE673" s="4">
        <v>0.9611</v>
      </c>
      <c r="AF673" s="4">
        <v>0.0387</v>
      </c>
      <c r="AG673" s="4">
        <v>0.47</v>
      </c>
      <c r="AH673" s="4">
        <v>0.4953</v>
      </c>
    </row>
    <row r="674" ht="15.75" customHeight="1">
      <c r="A674" s="4" t="s">
        <v>244</v>
      </c>
      <c r="B674" s="4" t="s">
        <v>245</v>
      </c>
      <c r="C674" s="4">
        <v>2019.0</v>
      </c>
      <c r="D674" s="4">
        <f t="shared" si="1"/>
        <v>-0.02504506549</v>
      </c>
      <c r="E674" s="5">
        <v>142.634167</v>
      </c>
      <c r="F674" s="4">
        <f t="shared" si="54"/>
        <v>0.02504506549</v>
      </c>
      <c r="G674" s="9">
        <v>0.117745719106037</v>
      </c>
      <c r="H674" s="4">
        <f t="shared" si="2"/>
        <v>0.09270065362</v>
      </c>
      <c r="I674" s="4">
        <v>0.0</v>
      </c>
      <c r="J674" s="4">
        <v>0.0</v>
      </c>
      <c r="K674" s="4">
        <v>0.0</v>
      </c>
      <c r="L674" s="4">
        <v>0.0</v>
      </c>
      <c r="M674" s="5">
        <v>0.083247</v>
      </c>
      <c r="O674" s="5">
        <v>-0.103477</v>
      </c>
      <c r="Q674" s="5">
        <v>0.146572</v>
      </c>
      <c r="R674" s="5">
        <v>-0.140062</v>
      </c>
      <c r="S674" s="4">
        <v>2556000.0</v>
      </c>
      <c r="T674" s="4">
        <v>1680000.0</v>
      </c>
      <c r="U674" s="4">
        <v>24000.0</v>
      </c>
      <c r="V674" s="4">
        <v>2636000.0</v>
      </c>
      <c r="X674" s="4">
        <v>80000.0</v>
      </c>
      <c r="Y674" s="4">
        <v>2636000.0</v>
      </c>
      <c r="Z674" s="4">
        <v>572000.0</v>
      </c>
      <c r="AA674" s="4">
        <v>307000.0</v>
      </c>
      <c r="AB674" s="4">
        <v>120000.0</v>
      </c>
      <c r="AC674" s="4">
        <v>2500000.0</v>
      </c>
      <c r="AD674" s="4">
        <v>0.8096</v>
      </c>
      <c r="AE674" s="4">
        <v>0.9697</v>
      </c>
      <c r="AF674" s="4">
        <v>0.0303</v>
      </c>
      <c r="AG674" s="4">
        <v>0.081</v>
      </c>
      <c r="AH674" s="4">
        <v>0.0841</v>
      </c>
    </row>
    <row r="675" ht="15.75" customHeight="1">
      <c r="A675" s="4" t="s">
        <v>244</v>
      </c>
      <c r="B675" s="4" t="s">
        <v>245</v>
      </c>
      <c r="C675" s="4">
        <v>2020.0</v>
      </c>
      <c r="D675" s="4">
        <f t="shared" si="1"/>
        <v>-0.009325996606</v>
      </c>
      <c r="E675" s="5">
        <v>152.78</v>
      </c>
      <c r="F675" s="4">
        <f t="shared" si="54"/>
        <v>0.07113185581</v>
      </c>
      <c r="G675" s="9">
        <v>0.141687059685592</v>
      </c>
      <c r="H675" s="4">
        <f t="shared" si="2"/>
        <v>0.07055520388</v>
      </c>
      <c r="I675" s="4">
        <v>457.4</v>
      </c>
      <c r="J675" s="4">
        <v>0.0</v>
      </c>
      <c r="K675" s="4">
        <v>28.27</v>
      </c>
      <c r="L675" s="4">
        <v>0.0618058592</v>
      </c>
      <c r="M675" s="5">
        <v>-0.007465</v>
      </c>
      <c r="O675" s="5">
        <v>-0.181802</v>
      </c>
      <c r="Q675" s="5">
        <v>0.143097</v>
      </c>
      <c r="R675" s="5">
        <v>-0.005631</v>
      </c>
      <c r="S675" s="4">
        <v>1693000.0</v>
      </c>
      <c r="U675" s="4">
        <v>795000.0</v>
      </c>
      <c r="V675" s="4">
        <v>1862000.0</v>
      </c>
      <c r="X675" s="4">
        <v>169000.0</v>
      </c>
      <c r="Y675" s="4">
        <v>1862000.0</v>
      </c>
      <c r="Z675" s="4">
        <v>1422000.0</v>
      </c>
      <c r="AA675" s="4">
        <v>1137000.0</v>
      </c>
      <c r="AC675" s="4">
        <v>1997000.0</v>
      </c>
      <c r="AD675" s="4">
        <v>0.6955</v>
      </c>
      <c r="AE675" s="4">
        <v>0.9092</v>
      </c>
      <c r="AF675" s="4">
        <v>0.0908</v>
      </c>
      <c r="AG675" s="4">
        <v>0.5056</v>
      </c>
      <c r="AH675" s="4">
        <v>0.5352</v>
      </c>
    </row>
    <row r="676" ht="15.75" customHeight="1">
      <c r="A676" s="4" t="s">
        <v>244</v>
      </c>
      <c r="B676" s="4" t="s">
        <v>245</v>
      </c>
      <c r="C676" s="4">
        <v>2021.0</v>
      </c>
      <c r="D676" s="4">
        <f t="shared" si="1"/>
        <v>0.6750317883</v>
      </c>
      <c r="E676" s="5">
        <v>143.334167</v>
      </c>
      <c r="F676" s="4">
        <f t="shared" si="54"/>
        <v>-0.06182637125</v>
      </c>
      <c r="G676" s="9">
        <v>0.398543479849648</v>
      </c>
      <c r="H676" s="4">
        <f t="shared" si="2"/>
        <v>0.4603698511</v>
      </c>
      <c r="I676" s="4">
        <v>713.9250000000001</v>
      </c>
      <c r="J676" s="4">
        <v>0.560832969</v>
      </c>
      <c r="K676" s="4">
        <v>37.39</v>
      </c>
      <c r="L676" s="4">
        <v>0.05237244809</v>
      </c>
      <c r="M676" s="5">
        <v>-0.007775</v>
      </c>
      <c r="O676" s="5">
        <v>-0.271703</v>
      </c>
      <c r="Q676" s="5">
        <v>0.057131</v>
      </c>
      <c r="R676" s="5">
        <v>-0.628586</v>
      </c>
      <c r="S676" s="4">
        <v>2970000.0</v>
      </c>
      <c r="U676" s="4">
        <v>1967000.0</v>
      </c>
      <c r="V676" s="4">
        <v>3104000.0</v>
      </c>
      <c r="X676" s="4">
        <v>134000.0</v>
      </c>
      <c r="Y676" s="4">
        <v>3104000.0</v>
      </c>
      <c r="Z676" s="4">
        <v>1596000.0</v>
      </c>
      <c r="AA676" s="4">
        <v>1277000.0</v>
      </c>
      <c r="AD676" s="4">
        <v>0.8376</v>
      </c>
      <c r="AE676" s="4">
        <v>0.9568</v>
      </c>
      <c r="AF676" s="4">
        <v>0.0432</v>
      </c>
      <c r="AG676" s="4">
        <v>0.5143</v>
      </c>
      <c r="AH676" s="4">
        <v>0.5477</v>
      </c>
    </row>
    <row r="677" ht="15.75" customHeight="1">
      <c r="A677" s="4" t="s">
        <v>244</v>
      </c>
      <c r="B677" s="4" t="s">
        <v>245</v>
      </c>
      <c r="C677" s="4">
        <v>2022.0</v>
      </c>
      <c r="D677" s="4">
        <f t="shared" si="1"/>
        <v>-0.1873918808</v>
      </c>
      <c r="E677" s="5">
        <v>127.691667</v>
      </c>
      <c r="F677" s="4">
        <f t="shared" si="54"/>
        <v>-0.1091330862</v>
      </c>
      <c r="G677" s="9">
        <v>-0.170138681536268</v>
      </c>
      <c r="H677" s="4">
        <f t="shared" si="2"/>
        <v>-0.06100559535</v>
      </c>
      <c r="I677" s="4">
        <v>489.825</v>
      </c>
      <c r="J677" s="4">
        <v>-0.3138985188</v>
      </c>
      <c r="K677" s="4">
        <v>8.51</v>
      </c>
      <c r="L677" s="4">
        <v>0.01737355178</v>
      </c>
      <c r="M677" s="5">
        <v>0.280733</v>
      </c>
      <c r="O677" s="5">
        <v>-0.060831</v>
      </c>
      <c r="Q677" s="5">
        <v>0.132307</v>
      </c>
      <c r="R677" s="5">
        <v>-0.274576</v>
      </c>
      <c r="S677" s="4">
        <v>4350000.0</v>
      </c>
      <c r="T677" s="4">
        <v>2900000.0</v>
      </c>
      <c r="U677" s="4">
        <v>51000.0</v>
      </c>
      <c r="V677" s="4">
        <v>4411000.0</v>
      </c>
      <c r="X677" s="4">
        <v>61000.0</v>
      </c>
      <c r="Y677" s="4">
        <v>4411000.0</v>
      </c>
      <c r="Z677" s="4">
        <v>1725000.0</v>
      </c>
      <c r="AA677" s="4">
        <v>1380000.0</v>
      </c>
      <c r="AB677" s="4">
        <v>232000.0</v>
      </c>
      <c r="AD677" s="4">
        <v>0.9186</v>
      </c>
      <c r="AE677" s="4">
        <v>0.9862</v>
      </c>
      <c r="AF677" s="4">
        <v>0.0138</v>
      </c>
      <c r="AG677" s="4">
        <v>0.3673</v>
      </c>
      <c r="AH677" s="4">
        <v>0.377</v>
      </c>
    </row>
    <row r="678" ht="15.75" customHeight="1">
      <c r="A678" s="4" t="s">
        <v>246</v>
      </c>
      <c r="B678" s="4" t="s">
        <v>247</v>
      </c>
      <c r="C678" s="4">
        <v>2010.0</v>
      </c>
      <c r="D678" s="4">
        <f t="shared" si="1"/>
        <v>0</v>
      </c>
      <c r="E678" s="5">
        <v>132.264167</v>
      </c>
      <c r="F678" s="4">
        <f>0</f>
        <v>0</v>
      </c>
      <c r="G678" s="6">
        <v>0.0</v>
      </c>
      <c r="H678" s="4">
        <f t="shared" si="2"/>
        <v>0</v>
      </c>
      <c r="I678" s="4">
        <v>0.0</v>
      </c>
      <c r="J678" s="4">
        <v>0.0</v>
      </c>
      <c r="K678" s="4">
        <v>0.0</v>
      </c>
      <c r="L678" s="4">
        <v>0.0</v>
      </c>
      <c r="M678" s="5">
        <v>0.0</v>
      </c>
      <c r="O678" s="5">
        <v>0.0</v>
      </c>
      <c r="Q678" s="5">
        <v>0.0</v>
      </c>
      <c r="R678" s="5">
        <v>0.0</v>
      </c>
      <c r="S678" s="4">
        <v>6.643104E9</v>
      </c>
      <c r="T678" s="4">
        <v>5.078593E9</v>
      </c>
      <c r="U678" s="4">
        <v>1.690556E9</v>
      </c>
      <c r="V678" s="4">
        <v>2.2133677E10</v>
      </c>
      <c r="W678" s="4">
        <v>6.633104E9</v>
      </c>
      <c r="X678" s="4">
        <v>1.3982603E10</v>
      </c>
      <c r="Y678" s="4">
        <v>2.2133677E10</v>
      </c>
      <c r="Z678" s="4">
        <v>3.124425E9</v>
      </c>
      <c r="AA678" s="4">
        <v>2.224329E9</v>
      </c>
      <c r="AE678" s="4">
        <v>0.3001</v>
      </c>
      <c r="AG678" s="4">
        <v>0.1054</v>
      </c>
      <c r="AH678" s="4">
        <v>0.3778</v>
      </c>
    </row>
    <row r="679" ht="15.75" customHeight="1">
      <c r="A679" s="4" t="s">
        <v>246</v>
      </c>
      <c r="B679" s="4" t="s">
        <v>247</v>
      </c>
      <c r="C679" s="4">
        <v>2011.0</v>
      </c>
      <c r="D679" s="4">
        <f t="shared" si="1"/>
        <v>0.01149215267</v>
      </c>
      <c r="E679" s="5">
        <v>130.744167</v>
      </c>
      <c r="F679" s="4">
        <f t="shared" ref="F679:F690" si="55">(E679-E678)/E678</f>
        <v>-0.01149215267</v>
      </c>
      <c r="G679" s="7">
        <v>0.199348005442911</v>
      </c>
      <c r="H679" s="4">
        <f t="shared" si="2"/>
        <v>0.2108401581</v>
      </c>
      <c r="I679" s="4">
        <v>0.0</v>
      </c>
      <c r="J679" s="4">
        <v>0.0</v>
      </c>
      <c r="K679" s="4">
        <v>0.0</v>
      </c>
      <c r="L679" s="4">
        <v>0.0</v>
      </c>
      <c r="M679" s="5">
        <v>-0.327468</v>
      </c>
      <c r="O679" s="5">
        <v>-0.047093</v>
      </c>
      <c r="Q679" s="5">
        <v>-0.419859</v>
      </c>
      <c r="R679" s="5">
        <v>0.119553</v>
      </c>
      <c r="S679" s="4">
        <v>8.582662E9</v>
      </c>
      <c r="T679" s="4">
        <v>7.1262E9</v>
      </c>
      <c r="U679" s="4">
        <v>2.660994E9</v>
      </c>
      <c r="V679" s="4">
        <v>2.9988689E10</v>
      </c>
      <c r="W679" s="4">
        <v>8.572662E9</v>
      </c>
      <c r="X679" s="4">
        <v>1.9940064E10</v>
      </c>
      <c r="Y679" s="4">
        <v>2.9988689E10</v>
      </c>
      <c r="Z679" s="4">
        <v>3.979609E9</v>
      </c>
      <c r="AA679" s="4">
        <v>2.847058E9</v>
      </c>
      <c r="AE679" s="4">
        <v>0.2862</v>
      </c>
      <c r="AG679" s="4">
        <v>0.1092</v>
      </c>
      <c r="AH679" s="4">
        <v>0.374</v>
      </c>
    </row>
    <row r="680" ht="15.75" customHeight="1">
      <c r="A680" s="4" t="s">
        <v>246</v>
      </c>
      <c r="B680" s="4" t="s">
        <v>247</v>
      </c>
      <c r="C680" s="4">
        <v>2012.0</v>
      </c>
      <c r="D680" s="4">
        <f t="shared" si="1"/>
        <v>-0.01235873873</v>
      </c>
      <c r="E680" s="5">
        <v>132.36</v>
      </c>
      <c r="F680" s="4">
        <f t="shared" si="55"/>
        <v>0.01235873873</v>
      </c>
      <c r="G680" s="7">
        <v>0.137235673119481</v>
      </c>
      <c r="H680" s="4">
        <f t="shared" si="2"/>
        <v>0.1248769344</v>
      </c>
      <c r="I680" s="4">
        <v>0.0</v>
      </c>
      <c r="J680" s="4">
        <v>0.0</v>
      </c>
      <c r="K680" s="4">
        <v>0.0</v>
      </c>
      <c r="L680" s="4">
        <v>0.0</v>
      </c>
      <c r="M680" s="5">
        <v>0.069809</v>
      </c>
      <c r="O680" s="5">
        <v>0.256641</v>
      </c>
      <c r="Q680" s="5">
        <v>-0.112509</v>
      </c>
      <c r="R680" s="5">
        <v>0.659297</v>
      </c>
      <c r="S680" s="4">
        <v>9.323683E9</v>
      </c>
      <c r="T680" s="4">
        <v>1.0737234E10</v>
      </c>
      <c r="U680" s="4">
        <v>4.407583E9</v>
      </c>
      <c r="V680" s="4">
        <v>3.9116313E10</v>
      </c>
      <c r="W680" s="4">
        <v>9.313683E9</v>
      </c>
      <c r="X680" s="4">
        <v>2.5536221E10</v>
      </c>
      <c r="Y680" s="4">
        <v>3.9116313E10</v>
      </c>
      <c r="Z680" s="4">
        <v>4.08919E9</v>
      </c>
      <c r="AA680" s="4">
        <v>2.988439E9</v>
      </c>
      <c r="AB680" s="4">
        <v>7327000.0</v>
      </c>
      <c r="AC680" s="4">
        <v>8.90505E8</v>
      </c>
      <c r="AD680" s="4">
        <v>0.1274</v>
      </c>
      <c r="AE680" s="4">
        <v>0.2384</v>
      </c>
      <c r="AF680" s="4">
        <v>0.7616</v>
      </c>
      <c r="AG680" s="4">
        <v>0.0865</v>
      </c>
      <c r="AH680" s="4">
        <v>0.3338</v>
      </c>
    </row>
    <row r="681" ht="15.75" customHeight="1">
      <c r="A681" s="4" t="s">
        <v>246</v>
      </c>
      <c r="B681" s="4" t="s">
        <v>247</v>
      </c>
      <c r="C681" s="4">
        <v>2013.0</v>
      </c>
      <c r="D681" s="4">
        <f t="shared" si="1"/>
        <v>-0.02646821547</v>
      </c>
      <c r="E681" s="5">
        <v>135.863333</v>
      </c>
      <c r="F681" s="4">
        <f t="shared" si="55"/>
        <v>0.02646821547</v>
      </c>
      <c r="G681" s="7">
        <v>-0.0147454126009796</v>
      </c>
      <c r="H681" s="4">
        <f t="shared" si="2"/>
        <v>-0.04121362807</v>
      </c>
      <c r="I681" s="4">
        <v>0.0</v>
      </c>
      <c r="J681" s="4">
        <v>0.0</v>
      </c>
      <c r="K681" s="4">
        <v>0.0</v>
      </c>
      <c r="L681" s="4">
        <v>0.0</v>
      </c>
      <c r="M681" s="5">
        <v>0.199688</v>
      </c>
      <c r="O681" s="5">
        <v>-0.238449</v>
      </c>
      <c r="Q681" s="5">
        <v>0.059899</v>
      </c>
      <c r="R681" s="5">
        <v>-0.196183</v>
      </c>
      <c r="S681" s="4">
        <v>1.2808742E10</v>
      </c>
      <c r="T681" s="4">
        <v>1.5404157E10</v>
      </c>
      <c r="U681" s="4">
        <v>2.213009E9</v>
      </c>
      <c r="V681" s="4">
        <v>4.6816677E10</v>
      </c>
      <c r="X681" s="4">
        <v>2.4458629E10</v>
      </c>
      <c r="Y681" s="4">
        <v>4.6816677E10</v>
      </c>
      <c r="Z681" s="4">
        <v>5.106926E9</v>
      </c>
      <c r="AA681" s="4">
        <v>3.481318E9</v>
      </c>
      <c r="AB681" s="4">
        <v>4.3919E7</v>
      </c>
      <c r="AC681" s="4">
        <v>1.122802E9</v>
      </c>
      <c r="AD681" s="4">
        <v>0.2198</v>
      </c>
      <c r="AE681" s="4">
        <v>0.2736</v>
      </c>
      <c r="AF681" s="4">
        <v>0.7264</v>
      </c>
      <c r="AG681" s="4">
        <v>0.081</v>
      </c>
      <c r="AH681" s="4">
        <v>0.3146</v>
      </c>
    </row>
    <row r="682" ht="15.75" customHeight="1">
      <c r="A682" s="4" t="s">
        <v>246</v>
      </c>
      <c r="B682" s="4" t="s">
        <v>247</v>
      </c>
      <c r="C682" s="4">
        <v>2014.0</v>
      </c>
      <c r="D682" s="4">
        <f t="shared" si="1"/>
        <v>0.09032360482</v>
      </c>
      <c r="E682" s="5">
        <v>123.591667</v>
      </c>
      <c r="F682" s="4">
        <f t="shared" si="55"/>
        <v>-0.09032360482</v>
      </c>
      <c r="G682" s="7">
        <v>0.0141065102272962</v>
      </c>
      <c r="H682" s="4">
        <f t="shared" si="2"/>
        <v>0.1044301151</v>
      </c>
      <c r="I682" s="4">
        <v>0.0</v>
      </c>
      <c r="J682" s="4">
        <v>0.0</v>
      </c>
      <c r="K682" s="4">
        <v>0.0</v>
      </c>
      <c r="L682" s="4">
        <v>0.0</v>
      </c>
      <c r="M682" s="5">
        <v>0.296735</v>
      </c>
      <c r="O682" s="5">
        <v>-0.154721</v>
      </c>
      <c r="Q682" s="5">
        <v>0.00401</v>
      </c>
      <c r="R682" s="5">
        <v>-0.240911</v>
      </c>
      <c r="S682" s="4">
        <v>1.593067E10</v>
      </c>
      <c r="T682" s="4">
        <v>1.2831133E10</v>
      </c>
      <c r="U682" s="4">
        <v>2.055664E9</v>
      </c>
      <c r="V682" s="4">
        <v>6.0117565E10</v>
      </c>
      <c r="X682" s="4">
        <v>3.4539194E10</v>
      </c>
      <c r="Y682" s="4">
        <v>6.0117565E10</v>
      </c>
      <c r="Z682" s="4">
        <v>6.459248E9</v>
      </c>
      <c r="AA682" s="4">
        <v>5.992577E9</v>
      </c>
      <c r="AB682" s="4">
        <v>7.69681E8</v>
      </c>
      <c r="AC682" s="4">
        <v>2.784884E9</v>
      </c>
      <c r="AD682" s="4">
        <v>0.062</v>
      </c>
      <c r="AE682" s="4">
        <v>0.265</v>
      </c>
      <c r="AF682" s="4">
        <v>0.735</v>
      </c>
      <c r="AG682" s="4">
        <v>0.1121</v>
      </c>
      <c r="AH682" s="4">
        <v>0.417</v>
      </c>
    </row>
    <row r="683" ht="15.75" customHeight="1">
      <c r="A683" s="4" t="s">
        <v>246</v>
      </c>
      <c r="B683" s="4" t="s">
        <v>247</v>
      </c>
      <c r="C683" s="4">
        <v>2015.0</v>
      </c>
      <c r="D683" s="4">
        <f t="shared" si="1"/>
        <v>0.04636234901</v>
      </c>
      <c r="E683" s="5">
        <v>117.861667</v>
      </c>
      <c r="F683" s="4">
        <f t="shared" si="55"/>
        <v>-0.04636234901</v>
      </c>
      <c r="G683" s="7">
        <v>0.34253284670234</v>
      </c>
      <c r="H683" s="4">
        <f t="shared" si="2"/>
        <v>0.3888951957</v>
      </c>
      <c r="I683" s="4">
        <v>0.0</v>
      </c>
      <c r="J683" s="4">
        <v>0.0</v>
      </c>
      <c r="K683" s="4">
        <v>0.0</v>
      </c>
      <c r="L683" s="4">
        <v>0.0</v>
      </c>
      <c r="M683" s="5">
        <v>0.04426</v>
      </c>
      <c r="O683" s="5">
        <v>0.050685</v>
      </c>
      <c r="Q683" s="5">
        <v>0.090932</v>
      </c>
      <c r="R683" s="5">
        <v>0.182306</v>
      </c>
      <c r="S683" s="4">
        <v>1.3328975E10</v>
      </c>
      <c r="T683" s="4">
        <v>7.015425E9</v>
      </c>
      <c r="U683" s="4">
        <v>2.436564E9</v>
      </c>
      <c r="V683" s="4">
        <v>6.3420152E10</v>
      </c>
      <c r="X683" s="4">
        <v>3.8596904E10</v>
      </c>
      <c r="Y683" s="4">
        <v>6.3420152E10</v>
      </c>
      <c r="Z683" s="4">
        <v>6.53604E8</v>
      </c>
      <c r="AA683" s="4">
        <v>4.48036E8</v>
      </c>
      <c r="AB683" s="4">
        <v>8.36311E8</v>
      </c>
      <c r="AC683" s="4">
        <v>1.651683E9</v>
      </c>
      <c r="AD683" s="4">
        <v>-0.1553</v>
      </c>
      <c r="AE683" s="4">
        <v>0.2102</v>
      </c>
      <c r="AF683" s="4">
        <v>0.7898</v>
      </c>
      <c r="AG683" s="4">
        <v>0.0072</v>
      </c>
      <c r="AH683" s="4">
        <v>0.0321</v>
      </c>
    </row>
    <row r="684" ht="15.75" customHeight="1">
      <c r="A684" s="4" t="s">
        <v>246</v>
      </c>
      <c r="B684" s="4" t="s">
        <v>247</v>
      </c>
      <c r="C684" s="4">
        <v>2016.0</v>
      </c>
      <c r="D684" s="4">
        <f t="shared" si="1"/>
        <v>-0.1133037258</v>
      </c>
      <c r="E684" s="5">
        <v>131.215833</v>
      </c>
      <c r="F684" s="4">
        <f t="shared" si="55"/>
        <v>0.1133037258</v>
      </c>
      <c r="G684" s="7">
        <v>0.280707254197166</v>
      </c>
      <c r="H684" s="4">
        <f t="shared" si="2"/>
        <v>0.1674035284</v>
      </c>
      <c r="I684" s="4">
        <v>0.0</v>
      </c>
      <c r="J684" s="4">
        <v>0.0</v>
      </c>
      <c r="K684" s="4">
        <v>0.0</v>
      </c>
      <c r="L684" s="4">
        <v>0.0</v>
      </c>
      <c r="M684" s="5">
        <v>0.073739</v>
      </c>
      <c r="O684" s="5">
        <v>0.031798</v>
      </c>
      <c r="Q684" s="5">
        <v>-0.114467</v>
      </c>
      <c r="R684" s="5">
        <v>0.128527</v>
      </c>
      <c r="S684" s="4">
        <v>1.4041199E10</v>
      </c>
      <c r="T684" s="4">
        <v>1.2538907E10</v>
      </c>
      <c r="U684" s="4">
        <v>3.009169E9</v>
      </c>
      <c r="V684" s="4">
        <v>7.1067146E10</v>
      </c>
      <c r="X684" s="4">
        <v>3.4181288E10</v>
      </c>
      <c r="Y684" s="4">
        <v>7.1067146E10</v>
      </c>
      <c r="Z684" s="4">
        <v>2.617321E9</v>
      </c>
      <c r="AA684" s="4">
        <v>2.152223E9</v>
      </c>
      <c r="AB684" s="4">
        <v>6.22116E8</v>
      </c>
      <c r="AC684" s="4">
        <v>1.39388E9</v>
      </c>
      <c r="AD684" s="4">
        <v>0.0266</v>
      </c>
      <c r="AE684" s="4">
        <v>0.1976</v>
      </c>
      <c r="AF684" s="4">
        <v>0.8024</v>
      </c>
      <c r="AG684" s="4">
        <v>0.032</v>
      </c>
      <c r="AH684" s="4">
        <v>0.1573</v>
      </c>
    </row>
    <row r="685" ht="15.75" customHeight="1">
      <c r="A685" s="4" t="s">
        <v>246</v>
      </c>
      <c r="B685" s="4" t="s">
        <v>247</v>
      </c>
      <c r="C685" s="4">
        <v>2017.0</v>
      </c>
      <c r="D685" s="4">
        <f t="shared" si="1"/>
        <v>-0.0537600291</v>
      </c>
      <c r="E685" s="5">
        <v>138.27</v>
      </c>
      <c r="F685" s="4">
        <f t="shared" si="55"/>
        <v>0.0537600291</v>
      </c>
      <c r="G685" s="7">
        <v>0.157164658655981</v>
      </c>
      <c r="H685" s="4">
        <f t="shared" si="2"/>
        <v>0.1034046296</v>
      </c>
      <c r="I685" s="4">
        <v>0.0</v>
      </c>
      <c r="J685" s="4">
        <v>0.0</v>
      </c>
      <c r="K685" s="4">
        <v>0.0</v>
      </c>
      <c r="L685" s="4">
        <v>0.0</v>
      </c>
      <c r="M685" s="5">
        <v>0.047539</v>
      </c>
      <c r="O685" s="5">
        <v>0.077376</v>
      </c>
      <c r="Q685" s="5">
        <v>0.083291</v>
      </c>
      <c r="R685" s="5">
        <v>0.057365</v>
      </c>
      <c r="S685" s="4">
        <v>1.2349239E10</v>
      </c>
      <c r="T685" s="4">
        <v>1.1940467E10</v>
      </c>
      <c r="U685" s="4">
        <v>3.312761E9</v>
      </c>
      <c r="V685" s="4">
        <v>6.9623063E10</v>
      </c>
      <c r="X685" s="4">
        <v>3.3922135E10</v>
      </c>
      <c r="Y685" s="4">
        <v>6.9623063E10</v>
      </c>
      <c r="Z685" s="4">
        <v>1.818491E9</v>
      </c>
      <c r="AA685" s="4">
        <v>1.30804E9</v>
      </c>
      <c r="AB685" s="4">
        <v>5.37092E8</v>
      </c>
      <c r="AC685" s="4">
        <v>2.846877E9</v>
      </c>
      <c r="AD685" s="4">
        <v>-0.0238</v>
      </c>
      <c r="AE685" s="4">
        <v>0.1774</v>
      </c>
      <c r="AF685" s="4">
        <v>0.8226</v>
      </c>
      <c r="AG685" s="4">
        <v>0.0186</v>
      </c>
      <c r="AH685" s="4">
        <v>0.0991</v>
      </c>
    </row>
    <row r="686" ht="15.75" customHeight="1">
      <c r="A686" s="4" t="s">
        <v>246</v>
      </c>
      <c r="B686" s="4" t="s">
        <v>247</v>
      </c>
      <c r="C686" s="4">
        <v>2018.0</v>
      </c>
      <c r="D686" s="4">
        <f t="shared" si="1"/>
        <v>-0.006358335141</v>
      </c>
      <c r="E686" s="5">
        <v>139.149167</v>
      </c>
      <c r="F686" s="4">
        <f t="shared" si="55"/>
        <v>0.006358335141</v>
      </c>
      <c r="G686" s="7">
        <v>0.109298715856037</v>
      </c>
      <c r="H686" s="4">
        <f t="shared" si="2"/>
        <v>0.1029403807</v>
      </c>
      <c r="I686" s="4">
        <v>0.0</v>
      </c>
      <c r="J686" s="4">
        <v>0.0</v>
      </c>
      <c r="K686" s="4">
        <v>0.0</v>
      </c>
      <c r="L686" s="4">
        <v>0.0</v>
      </c>
      <c r="M686" s="5">
        <v>0.089426</v>
      </c>
      <c r="O686" s="5">
        <v>-0.157945</v>
      </c>
      <c r="Q686" s="5">
        <v>0.087145</v>
      </c>
      <c r="R686" s="5">
        <v>-0.192973</v>
      </c>
      <c r="S686" s="4">
        <v>1.2418418E10</v>
      </c>
      <c r="T686" s="4">
        <v>2.5208E9</v>
      </c>
      <c r="U686" s="4">
        <v>5.512017E9</v>
      </c>
      <c r="V686" s="4">
        <v>7.0031736E10</v>
      </c>
      <c r="X686" s="4">
        <v>2.880397E10</v>
      </c>
      <c r="Y686" s="4">
        <v>7.0031736E10</v>
      </c>
      <c r="Z686" s="4">
        <v>4.49629E8</v>
      </c>
      <c r="AA686" s="4">
        <v>2.38142E8</v>
      </c>
      <c r="AB686" s="4">
        <v>6.27417E8</v>
      </c>
      <c r="AD686" s="4">
        <v>-0.0636</v>
      </c>
      <c r="AE686" s="4">
        <v>0.1773</v>
      </c>
      <c r="AF686" s="4">
        <v>0.8227</v>
      </c>
      <c r="AG686" s="4">
        <v>0.0034</v>
      </c>
      <c r="AH686" s="4">
        <v>0.0194</v>
      </c>
    </row>
    <row r="687" ht="15.75" customHeight="1">
      <c r="A687" s="4" t="s">
        <v>246</v>
      </c>
      <c r="B687" s="4" t="s">
        <v>247</v>
      </c>
      <c r="C687" s="4">
        <v>2019.0</v>
      </c>
      <c r="D687" s="4">
        <f t="shared" si="1"/>
        <v>-0.02504506549</v>
      </c>
      <c r="E687" s="5">
        <v>142.634167</v>
      </c>
      <c r="F687" s="4">
        <f t="shared" si="55"/>
        <v>0.02504506549</v>
      </c>
      <c r="G687" s="7">
        <v>0.117745719106037</v>
      </c>
      <c r="H687" s="4">
        <f t="shared" si="2"/>
        <v>0.09270065362</v>
      </c>
      <c r="I687" s="4">
        <v>0.0</v>
      </c>
      <c r="J687" s="4">
        <v>0.0</v>
      </c>
      <c r="K687" s="4">
        <v>0.0</v>
      </c>
      <c r="L687" s="4">
        <v>0.0</v>
      </c>
      <c r="M687" s="5">
        <v>0.083247</v>
      </c>
      <c r="O687" s="5">
        <v>-0.103477</v>
      </c>
      <c r="Q687" s="5">
        <v>0.146572</v>
      </c>
      <c r="R687" s="5">
        <v>-0.140062</v>
      </c>
      <c r="S687" s="4">
        <v>1.2619691E10</v>
      </c>
      <c r="T687" s="4">
        <v>3.688138E9</v>
      </c>
      <c r="U687" s="4">
        <v>2.442881E9</v>
      </c>
      <c r="V687" s="4">
        <v>6.6788111E10</v>
      </c>
      <c r="X687" s="4">
        <v>2.8976757E10</v>
      </c>
      <c r="Y687" s="4">
        <v>6.6788111E10</v>
      </c>
      <c r="Z687" s="4">
        <v>3.96643E8</v>
      </c>
      <c r="AA687" s="4">
        <v>2.01273E8</v>
      </c>
      <c r="AB687" s="4">
        <v>2.82274E8</v>
      </c>
      <c r="AD687" s="4">
        <v>-0.0737</v>
      </c>
      <c r="AE687" s="4">
        <v>0.189</v>
      </c>
      <c r="AF687" s="4">
        <v>0.811</v>
      </c>
      <c r="AG687" s="4">
        <v>0.0029</v>
      </c>
      <c r="AH687" s="4">
        <v>0.0161</v>
      </c>
    </row>
    <row r="688" ht="15.75" customHeight="1">
      <c r="A688" s="4" t="s">
        <v>246</v>
      </c>
      <c r="B688" s="4" t="s">
        <v>247</v>
      </c>
      <c r="C688" s="4">
        <v>2020.0</v>
      </c>
      <c r="D688" s="4">
        <f t="shared" si="1"/>
        <v>-0.07113185581</v>
      </c>
      <c r="E688" s="5">
        <v>152.78</v>
      </c>
      <c r="F688" s="4">
        <f t="shared" si="55"/>
        <v>0.07113185581</v>
      </c>
      <c r="G688" s="7">
        <v>0.141687059685592</v>
      </c>
      <c r="H688" s="4">
        <f t="shared" si="2"/>
        <v>0.07055520388</v>
      </c>
      <c r="I688" s="4">
        <v>0.0</v>
      </c>
      <c r="J688" s="4">
        <v>0.0</v>
      </c>
      <c r="K688" s="4">
        <v>0.0</v>
      </c>
      <c r="L688" s="4">
        <v>0.0</v>
      </c>
      <c r="M688" s="5">
        <v>-0.007465</v>
      </c>
      <c r="O688" s="5">
        <v>-0.181802</v>
      </c>
      <c r="Q688" s="5">
        <v>0.143097</v>
      </c>
      <c r="R688" s="5">
        <v>-0.005631</v>
      </c>
      <c r="S688" s="4">
        <v>1.2569986E10</v>
      </c>
      <c r="T688" s="4">
        <v>4.720528E9</v>
      </c>
      <c r="U688" s="4">
        <v>2.592922E9</v>
      </c>
      <c r="V688" s="4">
        <v>6.9824209E10</v>
      </c>
      <c r="X688" s="4">
        <v>2.9967263E10</v>
      </c>
      <c r="Y688" s="4">
        <v>6.9824209E10</v>
      </c>
      <c r="Z688" s="4">
        <v>5.56667E8</v>
      </c>
      <c r="AA688" s="4">
        <v>4.1062E8</v>
      </c>
      <c r="AB688" s="4">
        <v>2.91941E8</v>
      </c>
      <c r="AD688" s="4">
        <v>-0.0739</v>
      </c>
      <c r="AE688" s="4">
        <v>0.18</v>
      </c>
      <c r="AF688" s="4">
        <v>0.82</v>
      </c>
      <c r="AG688" s="4">
        <v>0.006</v>
      </c>
      <c r="AH688" s="4">
        <v>0.0332</v>
      </c>
    </row>
    <row r="689" ht="15.75" customHeight="1">
      <c r="A689" s="4" t="s">
        <v>246</v>
      </c>
      <c r="B689" s="4" t="s">
        <v>247</v>
      </c>
      <c r="C689" s="4">
        <v>2021.0</v>
      </c>
      <c r="D689" s="4">
        <f t="shared" si="1"/>
        <v>0.06182637125</v>
      </c>
      <c r="E689" s="5">
        <v>143.334167</v>
      </c>
      <c r="F689" s="4">
        <f t="shared" si="55"/>
        <v>-0.06182637125</v>
      </c>
      <c r="G689" s="7">
        <v>0.398543479849648</v>
      </c>
      <c r="H689" s="4">
        <f t="shared" si="2"/>
        <v>0.4603698511</v>
      </c>
      <c r="I689" s="4">
        <v>52.75083333333333</v>
      </c>
      <c r="J689" s="4">
        <v>0.0</v>
      </c>
      <c r="K689" s="4">
        <v>0.0</v>
      </c>
      <c r="L689" s="4">
        <v>0.0</v>
      </c>
      <c r="M689" s="5">
        <v>-0.007775</v>
      </c>
      <c r="O689" s="5">
        <v>-0.271703</v>
      </c>
      <c r="Q689" s="5">
        <v>0.057131</v>
      </c>
      <c r="R689" s="5">
        <v>-0.628586</v>
      </c>
      <c r="S689" s="4">
        <v>1.2838753E10</v>
      </c>
      <c r="T689" s="4">
        <v>5.971E9</v>
      </c>
      <c r="U689" s="4">
        <v>2.75831E9</v>
      </c>
      <c r="V689" s="4">
        <v>7.6904425E10</v>
      </c>
      <c r="X689" s="4">
        <v>3.6435918E10</v>
      </c>
      <c r="Y689" s="4">
        <v>7.6904425E10</v>
      </c>
      <c r="Z689" s="4">
        <v>1.272628E9</v>
      </c>
      <c r="AA689" s="4">
        <v>9.77169E8</v>
      </c>
      <c r="AB689" s="4">
        <v>7.1034E7</v>
      </c>
      <c r="AD689" s="4">
        <v>-0.1171</v>
      </c>
      <c r="AE689" s="4">
        <v>0.1669</v>
      </c>
      <c r="AF689" s="4">
        <v>0.8331</v>
      </c>
      <c r="AG689" s="4">
        <v>0.0134</v>
      </c>
      <c r="AH689" s="4">
        <v>0.0791</v>
      </c>
    </row>
    <row r="690" ht="15.75" customHeight="1">
      <c r="A690" s="4" t="s">
        <v>246</v>
      </c>
      <c r="B690" s="4" t="s">
        <v>247</v>
      </c>
      <c r="C690" s="4">
        <v>2022.0</v>
      </c>
      <c r="D690" s="4">
        <f t="shared" si="1"/>
        <v>-0.306471558</v>
      </c>
      <c r="E690" s="5">
        <v>127.691667</v>
      </c>
      <c r="F690" s="4">
        <f t="shared" si="55"/>
        <v>-0.1091330862</v>
      </c>
      <c r="G690" s="7">
        <v>-0.170138681536268</v>
      </c>
      <c r="H690" s="4">
        <f t="shared" si="2"/>
        <v>-0.06100559535</v>
      </c>
      <c r="I690" s="4">
        <v>27.20083333333334</v>
      </c>
      <c r="J690" s="4">
        <v>-0.4843525379</v>
      </c>
      <c r="K690" s="4">
        <v>1.87</v>
      </c>
      <c r="L690" s="4">
        <v>0.06874789375</v>
      </c>
      <c r="M690" s="5">
        <v>0.280733</v>
      </c>
      <c r="O690" s="5">
        <v>-0.060831</v>
      </c>
      <c r="Q690" s="5">
        <v>0.132307</v>
      </c>
      <c r="R690" s="5">
        <v>-0.274576</v>
      </c>
      <c r="S690" s="4">
        <v>1.3406859E10</v>
      </c>
      <c r="T690" s="4">
        <v>5.084153E9</v>
      </c>
      <c r="U690" s="4">
        <v>2.721514E9</v>
      </c>
      <c r="V690" s="4">
        <v>1.20168098E11</v>
      </c>
      <c r="X690" s="4">
        <v>4.2098937E10</v>
      </c>
      <c r="Y690" s="4">
        <v>1.20168098E11</v>
      </c>
      <c r="Z690" s="4">
        <v>2.36637E8</v>
      </c>
      <c r="AA690" s="4">
        <v>3.59867E8</v>
      </c>
      <c r="AB690" s="4">
        <v>2.94944E8</v>
      </c>
      <c r="AC690" s="4">
        <v>5.03932E8</v>
      </c>
      <c r="AD690" s="4">
        <v>-0.1052</v>
      </c>
      <c r="AE690" s="4">
        <v>0.1116</v>
      </c>
      <c r="AF690" s="4">
        <v>0.8884</v>
      </c>
      <c r="AG690" s="4">
        <v>0.003</v>
      </c>
      <c r="AH690" s="4">
        <v>0.0267</v>
      </c>
    </row>
    <row r="691" ht="15.75" customHeight="1">
      <c r="A691" s="4" t="s">
        <v>248</v>
      </c>
      <c r="B691" s="4" t="s">
        <v>249</v>
      </c>
      <c r="C691" s="4">
        <v>2010.0</v>
      </c>
      <c r="D691" s="4">
        <f t="shared" si="1"/>
        <v>0</v>
      </c>
      <c r="E691" s="5">
        <v>132.264167</v>
      </c>
      <c r="F691" s="4">
        <f>0</f>
        <v>0</v>
      </c>
      <c r="G691" s="9">
        <v>0.0</v>
      </c>
      <c r="H691" s="4">
        <f t="shared" si="2"/>
        <v>0</v>
      </c>
      <c r="I691" s="4">
        <v>0.0</v>
      </c>
      <c r="J691" s="4">
        <v>0.0</v>
      </c>
      <c r="K691" s="4">
        <v>0.0</v>
      </c>
      <c r="L691" s="4">
        <v>0.0</v>
      </c>
      <c r="M691" s="5">
        <v>0.0</v>
      </c>
      <c r="O691" s="5">
        <v>0.0</v>
      </c>
      <c r="Q691" s="5">
        <v>0.0</v>
      </c>
      <c r="R691" s="5">
        <v>0.0</v>
      </c>
    </row>
    <row r="692" ht="15.75" customHeight="1">
      <c r="A692" s="4" t="s">
        <v>248</v>
      </c>
      <c r="B692" s="4" t="s">
        <v>249</v>
      </c>
      <c r="C692" s="4">
        <v>2011.0</v>
      </c>
      <c r="D692" s="4">
        <f t="shared" si="1"/>
        <v>0.01149215267</v>
      </c>
      <c r="E692" s="5">
        <v>130.744167</v>
      </c>
      <c r="F692" s="4">
        <f t="shared" ref="F692:F703" si="56">(E692-E691)/E691</f>
        <v>-0.01149215267</v>
      </c>
      <c r="G692" s="9">
        <v>0.199348005442911</v>
      </c>
      <c r="H692" s="4">
        <f t="shared" si="2"/>
        <v>0.2108401581</v>
      </c>
      <c r="I692" s="4">
        <v>0.0</v>
      </c>
      <c r="J692" s="4">
        <v>0.0</v>
      </c>
      <c r="K692" s="4">
        <v>0.0</v>
      </c>
      <c r="L692" s="4">
        <v>0.0</v>
      </c>
      <c r="M692" s="5">
        <v>-0.327468</v>
      </c>
      <c r="O692" s="5">
        <v>-0.047093</v>
      </c>
      <c r="Q692" s="5">
        <v>-0.419859</v>
      </c>
      <c r="R692" s="5">
        <v>0.119553</v>
      </c>
    </row>
    <row r="693" ht="15.75" customHeight="1">
      <c r="A693" s="4" t="s">
        <v>248</v>
      </c>
      <c r="B693" s="4" t="s">
        <v>249</v>
      </c>
      <c r="C693" s="4">
        <v>2012.0</v>
      </c>
      <c r="D693" s="4">
        <f t="shared" si="1"/>
        <v>-0.01235873873</v>
      </c>
      <c r="E693" s="5">
        <v>132.36</v>
      </c>
      <c r="F693" s="4">
        <f t="shared" si="56"/>
        <v>0.01235873873</v>
      </c>
      <c r="G693" s="9">
        <v>0.137235673119481</v>
      </c>
      <c r="H693" s="4">
        <f t="shared" si="2"/>
        <v>0.1248769344</v>
      </c>
      <c r="I693" s="4">
        <v>0.0</v>
      </c>
      <c r="J693" s="4">
        <v>0.0</v>
      </c>
      <c r="K693" s="4">
        <v>0.0</v>
      </c>
      <c r="L693" s="4">
        <v>0.0</v>
      </c>
      <c r="M693" s="5">
        <v>0.069809</v>
      </c>
      <c r="O693" s="5">
        <v>0.256641</v>
      </c>
      <c r="Q693" s="5">
        <v>-0.112509</v>
      </c>
      <c r="R693" s="5">
        <v>0.659297</v>
      </c>
    </row>
    <row r="694" ht="15.75" customHeight="1">
      <c r="A694" s="4" t="s">
        <v>248</v>
      </c>
      <c r="B694" s="4" t="s">
        <v>249</v>
      </c>
      <c r="C694" s="4">
        <v>2013.0</v>
      </c>
      <c r="D694" s="4">
        <f t="shared" si="1"/>
        <v>-0.02646821547</v>
      </c>
      <c r="E694" s="5">
        <v>135.863333</v>
      </c>
      <c r="F694" s="4">
        <f t="shared" si="56"/>
        <v>0.02646821547</v>
      </c>
      <c r="G694" s="9">
        <v>-0.0147454126009796</v>
      </c>
      <c r="H694" s="4">
        <f t="shared" si="2"/>
        <v>-0.04121362807</v>
      </c>
      <c r="I694" s="4">
        <v>0.0</v>
      </c>
      <c r="J694" s="4">
        <v>0.0</v>
      </c>
      <c r="K694" s="4">
        <v>0.0</v>
      </c>
      <c r="L694" s="4">
        <v>0.0</v>
      </c>
      <c r="M694" s="5">
        <v>0.199688</v>
      </c>
      <c r="O694" s="5">
        <v>-0.238449</v>
      </c>
      <c r="Q694" s="5">
        <v>0.059899</v>
      </c>
      <c r="R694" s="5">
        <v>-0.196183</v>
      </c>
    </row>
    <row r="695" ht="15.75" customHeight="1">
      <c r="A695" s="4" t="s">
        <v>248</v>
      </c>
      <c r="B695" s="4" t="s">
        <v>249</v>
      </c>
      <c r="C695" s="4">
        <v>2014.0</v>
      </c>
      <c r="D695" s="4">
        <f t="shared" si="1"/>
        <v>0.09032360482</v>
      </c>
      <c r="E695" s="5">
        <v>123.591667</v>
      </c>
      <c r="F695" s="4">
        <f t="shared" si="56"/>
        <v>-0.09032360482</v>
      </c>
      <c r="G695" s="9">
        <v>0.0141065102272962</v>
      </c>
      <c r="H695" s="4">
        <f t="shared" si="2"/>
        <v>0.1044301151</v>
      </c>
      <c r="I695" s="4">
        <v>0.0</v>
      </c>
      <c r="J695" s="4">
        <v>0.0</v>
      </c>
      <c r="K695" s="4">
        <v>0.0</v>
      </c>
      <c r="L695" s="4">
        <v>0.0</v>
      </c>
      <c r="M695" s="5">
        <v>0.296735</v>
      </c>
      <c r="O695" s="5">
        <v>-0.154721</v>
      </c>
      <c r="Q695" s="5">
        <v>0.00401</v>
      </c>
      <c r="R695" s="5">
        <v>-0.240911</v>
      </c>
      <c r="S695" s="4">
        <v>4.5063E7</v>
      </c>
      <c r="T695" s="4">
        <v>8.550562E9</v>
      </c>
      <c r="U695" s="4">
        <v>1.08816E8</v>
      </c>
      <c r="V695" s="4">
        <v>1.2416875E10</v>
      </c>
      <c r="X695" s="4">
        <v>6.166661E9</v>
      </c>
      <c r="Y695" s="4">
        <v>1.2416875E10</v>
      </c>
      <c r="Z695" s="4">
        <v>3.7784E7</v>
      </c>
      <c r="AA695" s="4">
        <v>2.9953E7</v>
      </c>
      <c r="AD695" s="4">
        <v>0.2899</v>
      </c>
      <c r="AE695" s="4">
        <v>0.0036</v>
      </c>
      <c r="AF695" s="4">
        <v>0.9964</v>
      </c>
      <c r="AG695" s="4">
        <v>0.0048</v>
      </c>
      <c r="AH695" s="4">
        <v>1.3294</v>
      </c>
    </row>
    <row r="696" ht="15.75" customHeight="1">
      <c r="A696" s="4" t="s">
        <v>248</v>
      </c>
      <c r="B696" s="4" t="s">
        <v>249</v>
      </c>
      <c r="C696" s="4">
        <v>2015.0</v>
      </c>
      <c r="D696" s="4">
        <f t="shared" si="1"/>
        <v>0.04636234901</v>
      </c>
      <c r="E696" s="5">
        <v>117.861667</v>
      </c>
      <c r="F696" s="4">
        <f t="shared" si="56"/>
        <v>-0.04636234901</v>
      </c>
      <c r="G696" s="9">
        <v>0.34253284670234</v>
      </c>
      <c r="H696" s="4">
        <f t="shared" si="2"/>
        <v>0.3888951957</v>
      </c>
      <c r="I696" s="4">
        <v>0.0</v>
      </c>
      <c r="J696" s="4">
        <v>0.0</v>
      </c>
      <c r="K696" s="4">
        <v>0.0</v>
      </c>
      <c r="L696" s="4">
        <v>0.0</v>
      </c>
      <c r="M696" s="5">
        <v>0.04426</v>
      </c>
      <c r="O696" s="5">
        <v>0.050685</v>
      </c>
      <c r="Q696" s="5">
        <v>0.090932</v>
      </c>
      <c r="R696" s="5">
        <v>0.182306</v>
      </c>
      <c r="S696" s="4">
        <v>-7.1705E7</v>
      </c>
      <c r="T696" s="4">
        <v>6.107109E9</v>
      </c>
      <c r="U696" s="4">
        <v>6.94641E8</v>
      </c>
      <c r="V696" s="4">
        <v>1.268319E10</v>
      </c>
      <c r="X696" s="4">
        <v>5.769744E9</v>
      </c>
      <c r="Y696" s="4">
        <v>1.268319E10</v>
      </c>
      <c r="Z696" s="4">
        <v>1.47996E8</v>
      </c>
      <c r="AA696" s="4">
        <v>1.10402E8</v>
      </c>
      <c r="AD696" s="4">
        <v>0.2129</v>
      </c>
      <c r="AE696" s="4">
        <v>-0.0057</v>
      </c>
      <c r="AF696" s="4">
        <v>1.0057</v>
      </c>
      <c r="AG696" s="4">
        <v>0.0088</v>
      </c>
      <c r="AH696" s="4">
        <v>-8.2878</v>
      </c>
    </row>
    <row r="697" ht="15.75" customHeight="1">
      <c r="A697" s="4" t="s">
        <v>248</v>
      </c>
      <c r="B697" s="4" t="s">
        <v>249</v>
      </c>
      <c r="C697" s="4">
        <v>2016.0</v>
      </c>
      <c r="D697" s="4">
        <f t="shared" si="1"/>
        <v>-0.1133037258</v>
      </c>
      <c r="E697" s="5">
        <v>131.215833</v>
      </c>
      <c r="F697" s="4">
        <f t="shared" si="56"/>
        <v>0.1133037258</v>
      </c>
      <c r="G697" s="9">
        <v>0.280707254197166</v>
      </c>
      <c r="H697" s="4">
        <f t="shared" si="2"/>
        <v>0.1674035284</v>
      </c>
      <c r="I697" s="4">
        <v>0.0</v>
      </c>
      <c r="J697" s="4">
        <v>0.0</v>
      </c>
      <c r="K697" s="4">
        <v>0.0</v>
      </c>
      <c r="L697" s="4">
        <v>0.0</v>
      </c>
      <c r="M697" s="5">
        <v>0.073739</v>
      </c>
      <c r="O697" s="5">
        <v>0.031798</v>
      </c>
      <c r="Q697" s="5">
        <v>-0.114467</v>
      </c>
      <c r="R697" s="5">
        <v>0.128527</v>
      </c>
      <c r="S697" s="4">
        <v>7.521071E9</v>
      </c>
      <c r="T697" s="4">
        <v>3.062563E9</v>
      </c>
      <c r="U697" s="4">
        <v>1233000.0</v>
      </c>
      <c r="V697" s="4">
        <v>1.7055064E10</v>
      </c>
      <c r="X697" s="4">
        <v>2.430178E9</v>
      </c>
      <c r="Y697" s="4">
        <v>1.7055064E10</v>
      </c>
      <c r="Z697" s="4">
        <v>1.36395E8</v>
      </c>
      <c r="AA697" s="4">
        <v>1.35469E8</v>
      </c>
      <c r="AB697" s="4">
        <v>6.1781E8</v>
      </c>
      <c r="AD697" s="4">
        <v>0.201</v>
      </c>
      <c r="AE697" s="4">
        <v>0.441</v>
      </c>
      <c r="AF697" s="4">
        <v>0.559</v>
      </c>
      <c r="AG697" s="4">
        <v>0.0091</v>
      </c>
      <c r="AH697" s="4">
        <v>0.0364</v>
      </c>
    </row>
    <row r="698" ht="15.75" customHeight="1">
      <c r="A698" s="4" t="s">
        <v>248</v>
      </c>
      <c r="B698" s="4" t="s">
        <v>249</v>
      </c>
      <c r="C698" s="4">
        <v>2017.0</v>
      </c>
      <c r="D698" s="4">
        <f t="shared" si="1"/>
        <v>-0.0537600291</v>
      </c>
      <c r="E698" s="5">
        <v>138.27</v>
      </c>
      <c r="F698" s="4">
        <f t="shared" si="56"/>
        <v>0.0537600291</v>
      </c>
      <c r="G698" s="9">
        <v>0.157164658655981</v>
      </c>
      <c r="H698" s="4">
        <f t="shared" si="2"/>
        <v>0.1034046296</v>
      </c>
      <c r="I698" s="4">
        <v>0.0</v>
      </c>
      <c r="J698" s="4">
        <v>0.0</v>
      </c>
      <c r="K698" s="4">
        <v>0.0</v>
      </c>
      <c r="L698" s="4">
        <v>0.0</v>
      </c>
      <c r="M698" s="5">
        <v>0.047539</v>
      </c>
      <c r="O698" s="5">
        <v>0.077376</v>
      </c>
      <c r="Q698" s="5">
        <v>0.083291</v>
      </c>
      <c r="R698" s="5">
        <v>0.057365</v>
      </c>
      <c r="S698" s="4">
        <v>9.69278E9</v>
      </c>
      <c r="T698" s="4">
        <v>3.034338E9</v>
      </c>
      <c r="U698" s="4">
        <v>1.60983E8</v>
      </c>
      <c r="V698" s="4">
        <v>1.8412991E10</v>
      </c>
      <c r="X698" s="4">
        <v>2.013895E9</v>
      </c>
      <c r="Y698" s="4">
        <v>1.8412991E10</v>
      </c>
      <c r="Z698" s="4">
        <v>2.033847E9</v>
      </c>
      <c r="AA698" s="4">
        <v>2.005481E9</v>
      </c>
      <c r="AB698" s="4">
        <v>2.241517E9</v>
      </c>
      <c r="AD698" s="4">
        <v>0.2923</v>
      </c>
      <c r="AE698" s="4">
        <v>0.5264</v>
      </c>
      <c r="AF698" s="4">
        <v>0.4736</v>
      </c>
      <c r="AG698" s="4">
        <v>0.1131</v>
      </c>
      <c r="AH698" s="4">
        <v>0.233</v>
      </c>
    </row>
    <row r="699" ht="15.75" customHeight="1">
      <c r="A699" s="4" t="s">
        <v>248</v>
      </c>
      <c r="B699" s="4" t="s">
        <v>249</v>
      </c>
      <c r="C699" s="4">
        <v>2018.0</v>
      </c>
      <c r="D699" s="4">
        <f t="shared" si="1"/>
        <v>-0.006358335141</v>
      </c>
      <c r="E699" s="5">
        <v>139.149167</v>
      </c>
      <c r="F699" s="4">
        <f t="shared" si="56"/>
        <v>0.006358335141</v>
      </c>
      <c r="G699" s="9">
        <v>0.109298715856037</v>
      </c>
      <c r="H699" s="4">
        <f t="shared" si="2"/>
        <v>0.1029403807</v>
      </c>
      <c r="I699" s="4">
        <v>0.0</v>
      </c>
      <c r="J699" s="4">
        <v>0.0</v>
      </c>
      <c r="K699" s="4">
        <v>0.0</v>
      </c>
      <c r="L699" s="4">
        <v>0.0</v>
      </c>
      <c r="M699" s="5">
        <v>0.089426</v>
      </c>
      <c r="O699" s="5">
        <v>-0.157945</v>
      </c>
      <c r="Q699" s="5">
        <v>0.087145</v>
      </c>
      <c r="R699" s="5">
        <v>-0.192973</v>
      </c>
      <c r="S699" s="4">
        <v>1.1638207E10</v>
      </c>
      <c r="T699" s="4">
        <v>3.359371E9</v>
      </c>
      <c r="U699" s="4">
        <v>7.6876E7</v>
      </c>
      <c r="V699" s="4">
        <v>2.0885077E10</v>
      </c>
      <c r="X699" s="4">
        <v>2.713999E9</v>
      </c>
      <c r="Y699" s="4">
        <v>2.0885077E10</v>
      </c>
      <c r="Z699" s="4">
        <v>3.465298E9</v>
      </c>
      <c r="AA699" s="4">
        <v>3.445427E9</v>
      </c>
      <c r="AB699" s="4">
        <v>3.679328E9</v>
      </c>
      <c r="AC699" s="4">
        <v>1.468527E9</v>
      </c>
      <c r="AD699" s="4">
        <v>0.3002</v>
      </c>
      <c r="AE699" s="4">
        <v>0.5572</v>
      </c>
      <c r="AF699" s="4">
        <v>0.4428</v>
      </c>
      <c r="AG699" s="4">
        <v>0.1753</v>
      </c>
      <c r="AH699" s="4">
        <v>0.323</v>
      </c>
    </row>
    <row r="700" ht="15.75" customHeight="1">
      <c r="A700" s="4" t="s">
        <v>248</v>
      </c>
      <c r="B700" s="4" t="s">
        <v>249</v>
      </c>
      <c r="C700" s="4">
        <v>2019.0</v>
      </c>
      <c r="D700" s="4">
        <f t="shared" si="1"/>
        <v>-0.02504506549</v>
      </c>
      <c r="E700" s="5">
        <v>142.634167</v>
      </c>
      <c r="F700" s="4">
        <f t="shared" si="56"/>
        <v>0.02504506549</v>
      </c>
      <c r="G700" s="9">
        <v>0.117745719106037</v>
      </c>
      <c r="H700" s="4">
        <f t="shared" si="2"/>
        <v>0.09270065362</v>
      </c>
      <c r="I700" s="4">
        <v>0.0</v>
      </c>
      <c r="J700" s="4">
        <v>0.0</v>
      </c>
      <c r="K700" s="4">
        <v>0.0</v>
      </c>
      <c r="L700" s="4">
        <v>0.0</v>
      </c>
      <c r="M700" s="5">
        <v>0.083247</v>
      </c>
      <c r="O700" s="5">
        <v>-0.103477</v>
      </c>
      <c r="Q700" s="5">
        <v>0.146572</v>
      </c>
      <c r="R700" s="5">
        <v>-0.140062</v>
      </c>
      <c r="S700" s="4">
        <v>1.2867577E10</v>
      </c>
      <c r="T700" s="4">
        <v>2.930878E9</v>
      </c>
      <c r="U700" s="4">
        <v>1.015E7</v>
      </c>
      <c r="V700" s="4">
        <v>2.0589944E10</v>
      </c>
      <c r="X700" s="4">
        <v>1.199855E9</v>
      </c>
      <c r="Y700" s="4">
        <v>2.0589944E10</v>
      </c>
      <c r="Z700" s="4">
        <v>5.138722E9</v>
      </c>
      <c r="AA700" s="4">
        <v>5.029338E9</v>
      </c>
      <c r="AB700" s="4">
        <v>5.32026E9</v>
      </c>
      <c r="AC700" s="4">
        <v>3.71933E9</v>
      </c>
      <c r="AD700" s="4">
        <v>0.3685</v>
      </c>
      <c r="AE700" s="4">
        <v>0.6249</v>
      </c>
      <c r="AF700" s="4">
        <v>0.3751</v>
      </c>
      <c r="AG700" s="4">
        <v>0.2425</v>
      </c>
      <c r="AH700" s="4">
        <v>0.4105</v>
      </c>
    </row>
    <row r="701" ht="15.75" customHeight="1">
      <c r="A701" s="4" t="s">
        <v>248</v>
      </c>
      <c r="B701" s="4" t="s">
        <v>249</v>
      </c>
      <c r="C701" s="4">
        <v>2020.0</v>
      </c>
      <c r="D701" s="4">
        <f t="shared" si="1"/>
        <v>-0.07113185581</v>
      </c>
      <c r="E701" s="5">
        <v>152.78</v>
      </c>
      <c r="F701" s="4">
        <f t="shared" si="56"/>
        <v>0.07113185581</v>
      </c>
      <c r="G701" s="9">
        <v>0.141687059685592</v>
      </c>
      <c r="H701" s="4">
        <f t="shared" si="2"/>
        <v>0.07055520388</v>
      </c>
      <c r="I701" s="4">
        <v>0.0</v>
      </c>
      <c r="J701" s="4">
        <v>0.0</v>
      </c>
      <c r="K701" s="4">
        <v>0.0</v>
      </c>
      <c r="L701" s="4">
        <v>0.0</v>
      </c>
      <c r="M701" s="5">
        <v>-0.007465</v>
      </c>
      <c r="O701" s="5">
        <v>-0.181802</v>
      </c>
      <c r="Q701" s="5">
        <v>0.143097</v>
      </c>
      <c r="R701" s="5">
        <v>-0.005631</v>
      </c>
      <c r="S701" s="4">
        <v>1.211327E10</v>
      </c>
      <c r="T701" s="4">
        <v>6.344226E9</v>
      </c>
      <c r="U701" s="4">
        <v>5.8238E7</v>
      </c>
      <c r="V701" s="4">
        <v>3.1760612E10</v>
      </c>
      <c r="X701" s="4">
        <v>2.587981E9</v>
      </c>
      <c r="Y701" s="4">
        <v>3.1760612E10</v>
      </c>
      <c r="Z701" s="4">
        <v>4.634989E9</v>
      </c>
      <c r="AA701" s="4">
        <v>3.745692E9</v>
      </c>
      <c r="AB701" s="4">
        <v>4.53837E8</v>
      </c>
      <c r="AC701" s="4">
        <v>4.40447E9</v>
      </c>
      <c r="AD701" s="4">
        <v>0.2757</v>
      </c>
      <c r="AE701" s="4">
        <v>0.3814</v>
      </c>
      <c r="AF701" s="4">
        <v>0.6186</v>
      </c>
      <c r="AG701" s="4">
        <v>0.1431</v>
      </c>
      <c r="AH701" s="4">
        <v>0.2999</v>
      </c>
    </row>
    <row r="702" ht="15.75" customHeight="1">
      <c r="A702" s="4" t="s">
        <v>248</v>
      </c>
      <c r="B702" s="4" t="s">
        <v>249</v>
      </c>
      <c r="C702" s="4">
        <v>2021.0</v>
      </c>
      <c r="D702" s="4">
        <f t="shared" si="1"/>
        <v>0.1087609562</v>
      </c>
      <c r="E702" s="5">
        <v>143.334167</v>
      </c>
      <c r="F702" s="4">
        <f t="shared" si="56"/>
        <v>-0.06182637125</v>
      </c>
      <c r="G702" s="9">
        <v>0.398543479849648</v>
      </c>
      <c r="H702" s="4">
        <f t="shared" si="2"/>
        <v>0.4603698511</v>
      </c>
      <c r="I702" s="4">
        <v>8.948625</v>
      </c>
      <c r="J702" s="4">
        <v>0.0</v>
      </c>
      <c r="K702" s="4">
        <v>0.42</v>
      </c>
      <c r="L702" s="4">
        <v>0.04693458492</v>
      </c>
      <c r="M702" s="5">
        <v>-0.007775</v>
      </c>
      <c r="O702" s="5">
        <v>-0.271703</v>
      </c>
      <c r="Q702" s="5">
        <v>0.057131</v>
      </c>
      <c r="R702" s="5">
        <v>-0.628586</v>
      </c>
      <c r="S702" s="4">
        <v>4.9079315E10</v>
      </c>
      <c r="T702" s="4">
        <v>6.898357E9</v>
      </c>
      <c r="U702" s="4">
        <v>7.702512E9</v>
      </c>
      <c r="V702" s="4">
        <v>1.09584616E11</v>
      </c>
      <c r="X702" s="4">
        <v>2.4256053E10</v>
      </c>
      <c r="Y702" s="4">
        <v>1.09584616E11</v>
      </c>
      <c r="Z702" s="4">
        <v>1.4631061E10</v>
      </c>
      <c r="AA702" s="4">
        <v>1.3555845E10</v>
      </c>
      <c r="AB702" s="4">
        <v>3.78599E8</v>
      </c>
      <c r="AD702" s="4">
        <v>0.0355</v>
      </c>
      <c r="AE702" s="4">
        <v>0.4479</v>
      </c>
      <c r="AF702" s="4">
        <v>0.5521</v>
      </c>
      <c r="AG702" s="4">
        <v>0.1918</v>
      </c>
      <c r="AH702" s="4">
        <v>0.4431</v>
      </c>
    </row>
    <row r="703" ht="15.75" customHeight="1">
      <c r="A703" s="4" t="s">
        <v>248</v>
      </c>
      <c r="B703" s="4" t="s">
        <v>249</v>
      </c>
      <c r="C703" s="4">
        <v>2022.0</v>
      </c>
      <c r="D703" s="4">
        <f t="shared" si="1"/>
        <v>0.01719686628</v>
      </c>
      <c r="E703" s="5">
        <v>127.691667</v>
      </c>
      <c r="F703" s="4">
        <f t="shared" si="56"/>
        <v>-0.1091330862</v>
      </c>
      <c r="G703" s="9">
        <v>-0.170138681536268</v>
      </c>
      <c r="H703" s="4">
        <f t="shared" si="2"/>
        <v>-0.06100559535</v>
      </c>
      <c r="I703" s="4">
        <v>7.346333333333334</v>
      </c>
      <c r="J703" s="4">
        <v>-0.1790545102</v>
      </c>
      <c r="K703" s="4">
        <v>0.64</v>
      </c>
      <c r="L703" s="4">
        <v>0.0871182903</v>
      </c>
      <c r="M703" s="5">
        <v>0.280733</v>
      </c>
      <c r="O703" s="5">
        <v>-0.060831</v>
      </c>
      <c r="Q703" s="5">
        <v>0.132307</v>
      </c>
      <c r="R703" s="5">
        <v>-0.274576</v>
      </c>
      <c r="S703" s="4">
        <v>4.5548689E10</v>
      </c>
      <c r="T703" s="4">
        <v>3.98681E9</v>
      </c>
      <c r="U703" s="4">
        <v>1.9336853E10</v>
      </c>
      <c r="V703" s="4">
        <v>1.52676237E11</v>
      </c>
      <c r="X703" s="4">
        <v>1.6148948E10</v>
      </c>
      <c r="Y703" s="4">
        <v>1.52676237E11</v>
      </c>
      <c r="Z703" s="4">
        <v>8.662704E9</v>
      </c>
      <c r="AA703" s="4">
        <v>8.569907E9</v>
      </c>
      <c r="AB703" s="4">
        <v>4.92506E8</v>
      </c>
      <c r="AC703" s="4">
        <v>1.6385066E10</v>
      </c>
      <c r="AD703" s="4">
        <v>0.1118</v>
      </c>
      <c r="AE703" s="4">
        <v>0.2983</v>
      </c>
      <c r="AF703" s="4">
        <v>0.7017</v>
      </c>
      <c r="AG703" s="4">
        <v>0.0654</v>
      </c>
      <c r="AH703" s="4">
        <v>0.1811</v>
      </c>
    </row>
    <row r="704" ht="15.75" customHeight="1">
      <c r="A704" s="4" t="s">
        <v>250</v>
      </c>
      <c r="B704" s="4" t="s">
        <v>251</v>
      </c>
      <c r="C704" s="4">
        <v>2010.0</v>
      </c>
      <c r="D704" s="4">
        <f t="shared" si="1"/>
        <v>0</v>
      </c>
      <c r="E704" s="5">
        <v>132.264167</v>
      </c>
      <c r="F704" s="4">
        <f>0</f>
        <v>0</v>
      </c>
      <c r="G704" s="10">
        <v>0.0</v>
      </c>
      <c r="H704" s="4">
        <f t="shared" si="2"/>
        <v>0</v>
      </c>
      <c r="I704" s="4">
        <v>0.0</v>
      </c>
      <c r="J704" s="4">
        <v>0.0</v>
      </c>
      <c r="M704" s="5">
        <v>0.0</v>
      </c>
      <c r="O704" s="5">
        <v>0.0</v>
      </c>
      <c r="Q704" s="5">
        <v>0.0</v>
      </c>
      <c r="R704" s="5">
        <v>0.0</v>
      </c>
      <c r="S704" s="4">
        <v>6.18462E8</v>
      </c>
      <c r="T704" s="4">
        <v>2.3664E7</v>
      </c>
      <c r="U704" s="4">
        <v>1.2589E8</v>
      </c>
      <c r="V704" s="4">
        <v>1.307818E9</v>
      </c>
      <c r="W704" s="4">
        <v>6.15513E8</v>
      </c>
      <c r="X704" s="4">
        <v>5.17611E8</v>
      </c>
      <c r="Y704" s="4">
        <v>1.307817E9</v>
      </c>
      <c r="Z704" s="4">
        <v>5.69065E8</v>
      </c>
      <c r="AA704" s="4">
        <v>4.53318E8</v>
      </c>
      <c r="AE704" s="4">
        <v>0.4729</v>
      </c>
      <c r="AG704" s="4">
        <v>0.4843</v>
      </c>
      <c r="AH704" s="4">
        <v>0.9711</v>
      </c>
    </row>
    <row r="705" ht="15.75" customHeight="1">
      <c r="A705" s="4" t="s">
        <v>250</v>
      </c>
      <c r="B705" s="4" t="s">
        <v>251</v>
      </c>
      <c r="C705" s="4">
        <v>2011.0</v>
      </c>
      <c r="D705" s="4">
        <f t="shared" si="1"/>
        <v>0.01149215267</v>
      </c>
      <c r="E705" s="5">
        <v>130.744167</v>
      </c>
      <c r="F705" s="4">
        <f t="shared" ref="F705:F716" si="57">(E705-E704)/E704</f>
        <v>-0.01149215267</v>
      </c>
      <c r="G705" s="9">
        <v>0.199348005442911</v>
      </c>
      <c r="H705" s="4">
        <f t="shared" si="2"/>
        <v>0.2108401581</v>
      </c>
      <c r="I705" s="4">
        <v>0.0</v>
      </c>
      <c r="J705" s="4">
        <v>0.0</v>
      </c>
      <c r="M705" s="5">
        <v>-0.327468</v>
      </c>
      <c r="O705" s="5">
        <v>-0.047093</v>
      </c>
      <c r="Q705" s="5">
        <v>-0.419859</v>
      </c>
      <c r="R705" s="5">
        <v>0.119553</v>
      </c>
      <c r="S705" s="4">
        <v>1.272144E9</v>
      </c>
      <c r="T705" s="4">
        <v>2.6564E7</v>
      </c>
      <c r="U705" s="4">
        <v>1.6611E8</v>
      </c>
      <c r="V705" s="4">
        <v>2.047512E9</v>
      </c>
      <c r="W705" s="4">
        <v>1.269196E9</v>
      </c>
      <c r="X705" s="4">
        <v>4.19373E8</v>
      </c>
      <c r="Y705" s="4">
        <v>2.047512E9</v>
      </c>
      <c r="Z705" s="4">
        <v>6.50354E8</v>
      </c>
      <c r="AA705" s="4">
        <v>5.16454E8</v>
      </c>
      <c r="AE705" s="4">
        <v>0.6213</v>
      </c>
      <c r="AG705" s="4">
        <v>0.3076</v>
      </c>
      <c r="AH705" s="4">
        <v>0.5457</v>
      </c>
    </row>
    <row r="706" ht="15.75" customHeight="1">
      <c r="A706" s="4" t="s">
        <v>250</v>
      </c>
      <c r="B706" s="4" t="s">
        <v>251</v>
      </c>
      <c r="C706" s="4">
        <v>2012.0</v>
      </c>
      <c r="D706" s="4">
        <f t="shared" si="1"/>
        <v>-0.01235873873</v>
      </c>
      <c r="E706" s="5">
        <v>132.36</v>
      </c>
      <c r="F706" s="4">
        <f t="shared" si="57"/>
        <v>0.01235873873</v>
      </c>
      <c r="G706" s="9">
        <v>0.137235673119481</v>
      </c>
      <c r="H706" s="4">
        <f t="shared" si="2"/>
        <v>0.1248769344</v>
      </c>
      <c r="I706" s="4">
        <v>0.0</v>
      </c>
      <c r="J706" s="4">
        <v>0.0</v>
      </c>
      <c r="M706" s="5">
        <v>0.069809</v>
      </c>
      <c r="O706" s="5">
        <v>0.256641</v>
      </c>
      <c r="Q706" s="5">
        <v>-0.112509</v>
      </c>
      <c r="R706" s="5">
        <v>0.659297</v>
      </c>
      <c r="S706" s="4">
        <v>1.335494E9</v>
      </c>
      <c r="T706" s="4">
        <v>4.3764E7</v>
      </c>
      <c r="U706" s="4">
        <v>8.1426E7</v>
      </c>
      <c r="V706" s="4">
        <v>2.399228E9</v>
      </c>
      <c r="W706" s="4">
        <v>1.332545E9</v>
      </c>
      <c r="X706" s="4">
        <v>7.2661E8</v>
      </c>
      <c r="Y706" s="4">
        <v>2.399228E9</v>
      </c>
      <c r="Z706" s="4">
        <v>9.1563E7</v>
      </c>
      <c r="AA706" s="4">
        <v>5.0051E7</v>
      </c>
      <c r="AD706" s="4">
        <v>0.0894</v>
      </c>
      <c r="AE706" s="4">
        <v>0.5566</v>
      </c>
      <c r="AF706" s="4">
        <v>0.4434</v>
      </c>
      <c r="AG706" s="4">
        <v>0.0225</v>
      </c>
      <c r="AH706" s="4">
        <v>0.0382</v>
      </c>
    </row>
    <row r="707" ht="15.75" customHeight="1">
      <c r="A707" s="4" t="s">
        <v>250</v>
      </c>
      <c r="B707" s="4" t="s">
        <v>251</v>
      </c>
      <c r="C707" s="4">
        <v>2013.0</v>
      </c>
      <c r="D707" s="4">
        <f t="shared" si="1"/>
        <v>-0.02646821547</v>
      </c>
      <c r="E707" s="5">
        <v>135.863333</v>
      </c>
      <c r="F707" s="4">
        <f t="shared" si="57"/>
        <v>0.02646821547</v>
      </c>
      <c r="G707" s="9">
        <v>-0.0147454126009796</v>
      </c>
      <c r="H707" s="4">
        <f t="shared" si="2"/>
        <v>-0.04121362807</v>
      </c>
      <c r="I707" s="4">
        <v>0.0</v>
      </c>
      <c r="J707" s="4">
        <v>0.0</v>
      </c>
      <c r="M707" s="5">
        <v>0.199688</v>
      </c>
      <c r="O707" s="5">
        <v>-0.238449</v>
      </c>
      <c r="Q707" s="5">
        <v>0.059899</v>
      </c>
      <c r="R707" s="5">
        <v>-0.196183</v>
      </c>
      <c r="S707" s="4">
        <v>1.055104E9</v>
      </c>
      <c r="U707" s="4">
        <v>2.57567E8</v>
      </c>
      <c r="V707" s="4">
        <v>2.474431E9</v>
      </c>
      <c r="X707" s="4">
        <v>1.27532E9</v>
      </c>
      <c r="Y707" s="4">
        <v>2.474431E9</v>
      </c>
      <c r="Z707" s="4">
        <v>8.7805E7</v>
      </c>
      <c r="AA707" s="4">
        <v>4.5943E7</v>
      </c>
      <c r="AD707" s="4">
        <v>-0.1041</v>
      </c>
      <c r="AE707" s="4">
        <v>0.4264</v>
      </c>
      <c r="AF707" s="4">
        <v>0.5736</v>
      </c>
      <c r="AG707" s="4">
        <v>0.02</v>
      </c>
      <c r="AH707" s="4">
        <v>0.0445</v>
      </c>
    </row>
    <row r="708" ht="15.75" customHeight="1">
      <c r="A708" s="4" t="s">
        <v>250</v>
      </c>
      <c r="B708" s="4" t="s">
        <v>251</v>
      </c>
      <c r="C708" s="4">
        <v>2014.0</v>
      </c>
      <c r="D708" s="4">
        <f t="shared" si="1"/>
        <v>0.09032360482</v>
      </c>
      <c r="E708" s="5">
        <v>123.591667</v>
      </c>
      <c r="F708" s="4">
        <f t="shared" si="57"/>
        <v>-0.09032360482</v>
      </c>
      <c r="G708" s="9">
        <v>0.0141065102272962</v>
      </c>
      <c r="H708" s="4">
        <f t="shared" si="2"/>
        <v>0.1044301151</v>
      </c>
      <c r="I708" s="4">
        <v>0.0</v>
      </c>
      <c r="J708" s="4">
        <v>0.0</v>
      </c>
      <c r="M708" s="5">
        <v>0.296735</v>
      </c>
      <c r="O708" s="5">
        <v>-0.154721</v>
      </c>
      <c r="Q708" s="5">
        <v>0.00401</v>
      </c>
      <c r="R708" s="5">
        <v>-0.240911</v>
      </c>
      <c r="S708" s="4">
        <v>2.469824E9</v>
      </c>
      <c r="T708" s="4">
        <v>1.394228E9</v>
      </c>
      <c r="U708" s="4">
        <v>1.41588E8</v>
      </c>
      <c r="V708" s="4">
        <v>3.356121E9</v>
      </c>
      <c r="X708" s="4">
        <v>8.73249E8</v>
      </c>
      <c r="Y708" s="4">
        <v>3.356121E9</v>
      </c>
      <c r="Z708" s="4">
        <v>8.89859E8</v>
      </c>
      <c r="AA708" s="4">
        <v>7.09475E8</v>
      </c>
      <c r="AD708" s="4">
        <v>0.4249</v>
      </c>
      <c r="AE708" s="4">
        <v>0.7359</v>
      </c>
      <c r="AF708" s="4">
        <v>0.2641</v>
      </c>
      <c r="AG708" s="4">
        <v>0.2456</v>
      </c>
      <c r="AH708" s="4">
        <v>0.3725</v>
      </c>
    </row>
    <row r="709" ht="15.75" customHeight="1">
      <c r="A709" s="4" t="s">
        <v>250</v>
      </c>
      <c r="B709" s="4" t="s">
        <v>251</v>
      </c>
      <c r="C709" s="4">
        <v>2015.0</v>
      </c>
      <c r="D709" s="4">
        <f t="shared" si="1"/>
        <v>0.04636234901</v>
      </c>
      <c r="E709" s="5">
        <v>117.861667</v>
      </c>
      <c r="F709" s="4">
        <f t="shared" si="57"/>
        <v>-0.04636234901</v>
      </c>
      <c r="G709" s="9">
        <v>0.34253284670234</v>
      </c>
      <c r="H709" s="4">
        <f t="shared" si="2"/>
        <v>0.3888951957</v>
      </c>
      <c r="I709" s="4">
        <v>0.0</v>
      </c>
      <c r="J709" s="4">
        <v>0.0</v>
      </c>
      <c r="M709" s="5">
        <v>0.04426</v>
      </c>
      <c r="O709" s="5">
        <v>0.050685</v>
      </c>
      <c r="Q709" s="5">
        <v>0.090932</v>
      </c>
      <c r="R709" s="5">
        <v>0.182306</v>
      </c>
      <c r="S709" s="4">
        <v>3.973809E9</v>
      </c>
      <c r="T709" s="4">
        <v>1.311E9</v>
      </c>
      <c r="U709" s="4">
        <v>1.46267E8</v>
      </c>
      <c r="V709" s="4">
        <v>5.202186E9</v>
      </c>
      <c r="X709" s="4">
        <v>1.227273E9</v>
      </c>
      <c r="Y709" s="4">
        <v>5.202186E9</v>
      </c>
      <c r="Z709" s="4">
        <v>2.488291E9</v>
      </c>
      <c r="AA709" s="4">
        <v>1.909555E9</v>
      </c>
      <c r="AD709" s="4">
        <v>0.2887</v>
      </c>
      <c r="AE709" s="4">
        <v>0.7639</v>
      </c>
      <c r="AF709" s="4">
        <v>0.2361</v>
      </c>
      <c r="AG709" s="4">
        <v>0.4462</v>
      </c>
      <c r="AH709" s="4">
        <v>0.5927</v>
      </c>
    </row>
    <row r="710" ht="15.75" customHeight="1">
      <c r="A710" s="4" t="s">
        <v>250</v>
      </c>
      <c r="B710" s="4" t="s">
        <v>251</v>
      </c>
      <c r="C710" s="4">
        <v>2016.0</v>
      </c>
      <c r="D710" s="4">
        <f t="shared" si="1"/>
        <v>-0.1133037258</v>
      </c>
      <c r="E710" s="5">
        <v>131.215833</v>
      </c>
      <c r="F710" s="4">
        <f t="shared" si="57"/>
        <v>0.1133037258</v>
      </c>
      <c r="G710" s="9">
        <v>0.280707254197166</v>
      </c>
      <c r="H710" s="4">
        <f t="shared" si="2"/>
        <v>0.1674035284</v>
      </c>
      <c r="I710" s="4">
        <v>0.0</v>
      </c>
      <c r="J710" s="4">
        <v>0.0</v>
      </c>
      <c r="M710" s="5">
        <v>0.073739</v>
      </c>
      <c r="O710" s="5">
        <v>0.031798</v>
      </c>
      <c r="Q710" s="5">
        <v>-0.114467</v>
      </c>
      <c r="R710" s="5">
        <v>0.128527</v>
      </c>
      <c r="S710" s="4">
        <v>7.108609E9</v>
      </c>
      <c r="T710" s="4">
        <v>4.283954E9</v>
      </c>
      <c r="U710" s="4">
        <v>1.31806E8</v>
      </c>
      <c r="V710" s="4">
        <v>8.601041E9</v>
      </c>
      <c r="X710" s="4">
        <v>1.487073E9</v>
      </c>
      <c r="Y710" s="4">
        <v>8.601041E9</v>
      </c>
      <c r="Z710" s="4">
        <v>3.804573E9</v>
      </c>
      <c r="AA710" s="4">
        <v>3.038602E9</v>
      </c>
      <c r="AB710" s="4">
        <v>2.04846E8</v>
      </c>
      <c r="AD710" s="4">
        <v>0.5733</v>
      </c>
      <c r="AE710" s="4">
        <v>0.8265</v>
      </c>
      <c r="AF710" s="4">
        <v>0.1735</v>
      </c>
      <c r="AG710" s="4">
        <v>0.4403</v>
      </c>
      <c r="AH710" s="4">
        <v>0.5484</v>
      </c>
    </row>
    <row r="711" ht="15.75" customHeight="1">
      <c r="A711" s="4" t="s">
        <v>250</v>
      </c>
      <c r="B711" s="4" t="s">
        <v>251</v>
      </c>
      <c r="C711" s="4">
        <v>2017.0</v>
      </c>
      <c r="D711" s="4">
        <f t="shared" si="1"/>
        <v>-0.0537600291</v>
      </c>
      <c r="E711" s="5">
        <v>138.27</v>
      </c>
      <c r="F711" s="4">
        <f t="shared" si="57"/>
        <v>0.0537600291</v>
      </c>
      <c r="G711" s="9">
        <v>0.157164658655981</v>
      </c>
      <c r="H711" s="4">
        <f t="shared" si="2"/>
        <v>0.1034046296</v>
      </c>
      <c r="I711" s="4">
        <v>0.0</v>
      </c>
      <c r="J711" s="4">
        <v>0.0</v>
      </c>
      <c r="M711" s="5">
        <v>0.047539</v>
      </c>
      <c r="O711" s="5">
        <v>0.077376</v>
      </c>
      <c r="Q711" s="5">
        <v>0.083291</v>
      </c>
      <c r="R711" s="5">
        <v>0.057365</v>
      </c>
      <c r="S711" s="4">
        <v>1.2670868E10</v>
      </c>
      <c r="T711" s="4">
        <v>8.684985E9</v>
      </c>
      <c r="U711" s="4">
        <v>1.76926E8</v>
      </c>
      <c r="V711" s="4">
        <v>1.5173174E10</v>
      </c>
      <c r="X711" s="4">
        <v>2.491782E9</v>
      </c>
      <c r="Y711" s="4">
        <v>1.5173174E10</v>
      </c>
      <c r="Z711" s="4">
        <v>6.717037E9</v>
      </c>
      <c r="AA711" s="4">
        <v>5.562259E9</v>
      </c>
      <c r="AB711" s="4">
        <v>2.64556E8</v>
      </c>
      <c r="AD711" s="4">
        <v>0.7576</v>
      </c>
      <c r="AE711" s="4">
        <v>0.8351</v>
      </c>
      <c r="AF711" s="4">
        <v>0.1649</v>
      </c>
      <c r="AG711" s="4">
        <v>0.4679</v>
      </c>
      <c r="AH711" s="4">
        <v>0.5624</v>
      </c>
    </row>
    <row r="712" ht="15.75" customHeight="1">
      <c r="A712" s="4" t="s">
        <v>250</v>
      </c>
      <c r="B712" s="4" t="s">
        <v>251</v>
      </c>
      <c r="C712" s="4">
        <v>2018.0</v>
      </c>
      <c r="D712" s="4">
        <f t="shared" si="1"/>
        <v>-0.006358335141</v>
      </c>
      <c r="E712" s="5">
        <v>139.149167</v>
      </c>
      <c r="F712" s="4">
        <f t="shared" si="57"/>
        <v>0.006358335141</v>
      </c>
      <c r="G712" s="9">
        <v>0.109298715856037</v>
      </c>
      <c r="H712" s="4">
        <f t="shared" si="2"/>
        <v>0.1029403807</v>
      </c>
      <c r="I712" s="4">
        <v>0.0</v>
      </c>
      <c r="J712" s="4">
        <v>0.0</v>
      </c>
      <c r="M712" s="5">
        <v>0.089426</v>
      </c>
      <c r="O712" s="5">
        <v>-0.157945</v>
      </c>
      <c r="Q712" s="5">
        <v>0.087145</v>
      </c>
      <c r="R712" s="5">
        <v>-0.192973</v>
      </c>
      <c r="S712" s="4">
        <v>1.9730161E10</v>
      </c>
      <c r="T712" s="4">
        <v>9.819481E9</v>
      </c>
      <c r="U712" s="4">
        <v>1.23736E8</v>
      </c>
      <c r="V712" s="4">
        <v>2.2512182E10</v>
      </c>
      <c r="X712" s="4">
        <v>2.76807E9</v>
      </c>
      <c r="Y712" s="4">
        <v>2.2512182E10</v>
      </c>
      <c r="Z712" s="4">
        <v>8.504785E9</v>
      </c>
      <c r="AA712" s="4">
        <v>7.059293E9</v>
      </c>
      <c r="AB712" s="4">
        <v>2.04816E8</v>
      </c>
      <c r="AD712" s="4">
        <v>0.647</v>
      </c>
      <c r="AE712" s="4">
        <v>0.8764</v>
      </c>
      <c r="AF712" s="4">
        <v>0.1236</v>
      </c>
      <c r="AG712" s="4">
        <v>0.3746</v>
      </c>
      <c r="AH712" s="4">
        <v>0.4357</v>
      </c>
    </row>
    <row r="713" ht="15.75" customHeight="1">
      <c r="A713" s="4" t="s">
        <v>250</v>
      </c>
      <c r="B713" s="4" t="s">
        <v>251</v>
      </c>
      <c r="C713" s="4">
        <v>2019.0</v>
      </c>
      <c r="D713" s="4">
        <f t="shared" si="1"/>
        <v>-0.02504506549</v>
      </c>
      <c r="E713" s="5">
        <v>142.634167</v>
      </c>
      <c r="F713" s="4">
        <f t="shared" si="57"/>
        <v>0.02504506549</v>
      </c>
      <c r="G713" s="9">
        <v>0.117745719106037</v>
      </c>
      <c r="H713" s="4">
        <f t="shared" si="2"/>
        <v>0.09270065362</v>
      </c>
      <c r="I713" s="4">
        <v>0.0</v>
      </c>
      <c r="J713" s="4">
        <v>0.0</v>
      </c>
      <c r="M713" s="5">
        <v>0.083247</v>
      </c>
      <c r="O713" s="5">
        <v>-0.103477</v>
      </c>
      <c r="Q713" s="5">
        <v>0.146572</v>
      </c>
      <c r="R713" s="5">
        <v>-0.140062</v>
      </c>
      <c r="S713" s="4">
        <v>1.3107136E10</v>
      </c>
      <c r="T713" s="4">
        <v>1.09674E10</v>
      </c>
      <c r="U713" s="4">
        <v>4.80191E8</v>
      </c>
      <c r="V713" s="4">
        <v>1.690636E10</v>
      </c>
      <c r="X713" s="4">
        <v>3.784778E9</v>
      </c>
      <c r="Y713" s="4">
        <v>1.690636E10</v>
      </c>
      <c r="Z713" s="4">
        <v>1.0682141E10</v>
      </c>
      <c r="AA713" s="4">
        <v>8.176974E9</v>
      </c>
      <c r="AB713" s="4">
        <v>5.5375E7</v>
      </c>
      <c r="AD713" s="4">
        <v>0.6754</v>
      </c>
      <c r="AE713" s="4">
        <v>0.7753</v>
      </c>
      <c r="AF713" s="4">
        <v>0.2247</v>
      </c>
      <c r="AG713" s="4">
        <v>0.4149</v>
      </c>
      <c r="AH713" s="4">
        <v>0.498</v>
      </c>
    </row>
    <row r="714" ht="15.75" customHeight="1">
      <c r="A714" s="4" t="s">
        <v>250</v>
      </c>
      <c r="B714" s="4" t="s">
        <v>251</v>
      </c>
      <c r="C714" s="4">
        <v>2020.0</v>
      </c>
      <c r="D714" s="4">
        <f t="shared" si="1"/>
        <v>-0.07113185581</v>
      </c>
      <c r="E714" s="5">
        <v>152.78</v>
      </c>
      <c r="F714" s="4">
        <f t="shared" si="57"/>
        <v>0.07113185581</v>
      </c>
      <c r="G714" s="9">
        <v>0.141687059685592</v>
      </c>
      <c r="H714" s="4">
        <f t="shared" si="2"/>
        <v>0.07055520388</v>
      </c>
      <c r="I714" s="4">
        <v>2149.76</v>
      </c>
      <c r="J714" s="4">
        <v>0.0</v>
      </c>
      <c r="M714" s="5">
        <v>-0.007465</v>
      </c>
      <c r="O714" s="5">
        <v>-0.181802</v>
      </c>
      <c r="Q714" s="5">
        <v>0.143097</v>
      </c>
      <c r="R714" s="5">
        <v>-0.005631</v>
      </c>
      <c r="S714" s="4">
        <v>8.533219E9</v>
      </c>
      <c r="T714" s="4">
        <v>2.86735E9</v>
      </c>
      <c r="U714" s="4">
        <v>3.11105E8</v>
      </c>
      <c r="V714" s="4">
        <v>1.2518514E10</v>
      </c>
      <c r="X714" s="4">
        <v>3.971859E9</v>
      </c>
      <c r="Y714" s="4">
        <v>1.2518514E10</v>
      </c>
      <c r="Z714" s="4">
        <v>9.446593E9</v>
      </c>
      <c r="AA714" s="4">
        <v>7.948471E9</v>
      </c>
      <c r="AB714" s="4">
        <v>5.4887E7</v>
      </c>
      <c r="AC714" s="4">
        <v>5.101479E9</v>
      </c>
      <c r="AD714" s="4">
        <v>0.495</v>
      </c>
      <c r="AE714" s="4">
        <v>0.6816</v>
      </c>
      <c r="AF714" s="4">
        <v>0.3184</v>
      </c>
      <c r="AG714" s="4">
        <v>0.5403</v>
      </c>
      <c r="AH714" s="4">
        <v>0.7204</v>
      </c>
    </row>
    <row r="715" ht="15.75" customHeight="1">
      <c r="A715" s="4" t="s">
        <v>250</v>
      </c>
      <c r="B715" s="4" t="s">
        <v>251</v>
      </c>
      <c r="C715" s="4">
        <v>2021.0</v>
      </c>
      <c r="D715" s="4">
        <f t="shared" si="1"/>
        <v>-0.2098132536</v>
      </c>
      <c r="E715" s="5">
        <v>143.334167</v>
      </c>
      <c r="F715" s="4">
        <f t="shared" si="57"/>
        <v>-0.06182637125</v>
      </c>
      <c r="G715" s="9">
        <v>0.398543479849648</v>
      </c>
      <c r="H715" s="4">
        <f t="shared" si="2"/>
        <v>0.4603698511</v>
      </c>
      <c r="I715" s="4">
        <v>1565.8</v>
      </c>
      <c r="J715" s="4">
        <v>-0.2716396249</v>
      </c>
      <c r="M715" s="5">
        <v>-0.007775</v>
      </c>
      <c r="O715" s="5">
        <v>-0.271703</v>
      </c>
      <c r="Q715" s="5">
        <v>0.057131</v>
      </c>
      <c r="R715" s="5">
        <v>-0.628586</v>
      </c>
      <c r="S715" s="4">
        <v>1.654476E10</v>
      </c>
      <c r="T715" s="4">
        <v>2.684714E9</v>
      </c>
      <c r="U715" s="4">
        <v>3.64372E8</v>
      </c>
      <c r="V715" s="4">
        <v>2.239896E10</v>
      </c>
      <c r="X715" s="4">
        <v>5.840901E9</v>
      </c>
      <c r="Y715" s="4">
        <v>2.239896E10</v>
      </c>
      <c r="Z715" s="4">
        <v>9.557784E9</v>
      </c>
      <c r="AA715" s="4">
        <v>8.011543E9</v>
      </c>
      <c r="AB715" s="4">
        <v>3.04241E8</v>
      </c>
      <c r="AD715" s="4">
        <v>0.2436</v>
      </c>
      <c r="AE715" s="4">
        <v>0.7386</v>
      </c>
      <c r="AF715" s="4">
        <v>0.2614</v>
      </c>
      <c r="AG715" s="4">
        <v>0.4589</v>
      </c>
      <c r="AH715" s="4">
        <v>0.6389</v>
      </c>
    </row>
    <row r="716" ht="15.75" customHeight="1">
      <c r="A716" s="4" t="s">
        <v>250</v>
      </c>
      <c r="B716" s="4" t="s">
        <v>251</v>
      </c>
      <c r="C716" s="4">
        <v>2022.0</v>
      </c>
      <c r="D716" s="4">
        <f t="shared" si="1"/>
        <v>-0.618003202</v>
      </c>
      <c r="E716" s="5">
        <v>127.691667</v>
      </c>
      <c r="F716" s="4">
        <f t="shared" si="57"/>
        <v>-0.1091330862</v>
      </c>
      <c r="G716" s="9">
        <v>-0.170138681536268</v>
      </c>
      <c r="H716" s="4">
        <f t="shared" si="2"/>
        <v>-0.06100559535</v>
      </c>
      <c r="I716" s="4">
        <v>427.25</v>
      </c>
      <c r="J716" s="4">
        <v>-0.7271362882</v>
      </c>
      <c r="M716" s="5">
        <v>0.280733</v>
      </c>
      <c r="O716" s="5">
        <v>-0.060831</v>
      </c>
      <c r="Q716" s="5">
        <v>0.132307</v>
      </c>
      <c r="R716" s="5">
        <v>-0.274576</v>
      </c>
      <c r="S716" s="4">
        <v>2.8078584E10</v>
      </c>
      <c r="T716" s="4">
        <v>3.0559245E10</v>
      </c>
      <c r="U716" s="4">
        <v>2.6322967E10</v>
      </c>
      <c r="V716" s="4">
        <v>8.3300054E10</v>
      </c>
      <c r="X716" s="4">
        <v>9.804551E9</v>
      </c>
      <c r="Y716" s="4">
        <v>8.3300054E10</v>
      </c>
      <c r="Z716" s="4">
        <v>1.1921386E10</v>
      </c>
      <c r="AA716" s="4">
        <v>1.1571492E10</v>
      </c>
      <c r="AB716" s="4">
        <v>1.9643E7</v>
      </c>
      <c r="AD716" s="4">
        <v>0.6911</v>
      </c>
      <c r="AE716" s="4">
        <v>0.3371</v>
      </c>
      <c r="AF716" s="4">
        <v>0.6629</v>
      </c>
      <c r="AG716" s="4">
        <v>0.219</v>
      </c>
      <c r="AH716" s="4">
        <v>0.5191</v>
      </c>
    </row>
    <row r="717" ht="15.75" customHeight="1">
      <c r="A717" s="4" t="s">
        <v>252</v>
      </c>
      <c r="B717" s="4" t="s">
        <v>253</v>
      </c>
      <c r="C717" s="4">
        <v>2010.0</v>
      </c>
      <c r="D717" s="4">
        <f t="shared" si="1"/>
        <v>0</v>
      </c>
      <c r="E717" s="5">
        <v>132.264167</v>
      </c>
      <c r="F717" s="4">
        <f>0</f>
        <v>0</v>
      </c>
      <c r="G717" s="9">
        <v>0.0</v>
      </c>
      <c r="H717" s="4">
        <f t="shared" si="2"/>
        <v>0</v>
      </c>
      <c r="I717" s="4">
        <v>65.14999999999999</v>
      </c>
      <c r="J717" s="4">
        <v>0.0</v>
      </c>
      <c r="M717" s="5">
        <v>0.0</v>
      </c>
      <c r="O717" s="5">
        <v>0.0</v>
      </c>
      <c r="P717" s="4" t="s">
        <v>36</v>
      </c>
      <c r="Q717" s="5">
        <v>0.0</v>
      </c>
      <c r="R717" s="5">
        <v>0.0</v>
      </c>
      <c r="S717" s="4">
        <v>4.3112053E10</v>
      </c>
      <c r="T717" s="4">
        <v>1.6557399E10</v>
      </c>
      <c r="U717" s="4">
        <v>3.753334E9</v>
      </c>
      <c r="V717" s="4">
        <v>7.2748317E10</v>
      </c>
      <c r="W717" s="4">
        <v>4.0453539E10</v>
      </c>
      <c r="X717" s="4">
        <v>1.7549647E10</v>
      </c>
      <c r="Y717" s="4">
        <v>7.2748317E10</v>
      </c>
      <c r="Z717" s="4">
        <v>1.5008264E10</v>
      </c>
      <c r="AA717" s="4">
        <v>1.2051298E10</v>
      </c>
      <c r="AE717" s="4">
        <v>0.5926</v>
      </c>
      <c r="AG717" s="4">
        <v>0.199</v>
      </c>
      <c r="AH717" s="4">
        <v>0.3249</v>
      </c>
    </row>
    <row r="718" ht="15.75" customHeight="1">
      <c r="A718" s="4" t="s">
        <v>252</v>
      </c>
      <c r="B718" s="4" t="s">
        <v>253</v>
      </c>
      <c r="C718" s="4">
        <v>2011.0</v>
      </c>
      <c r="D718" s="4">
        <f t="shared" si="1"/>
        <v>-0.00221979412</v>
      </c>
      <c r="E718" s="5">
        <v>130.744167</v>
      </c>
      <c r="F718" s="4">
        <f t="shared" ref="F718:F729" si="58">(E718-E717)/E717</f>
        <v>-0.01149215267</v>
      </c>
      <c r="G718" s="9">
        <v>0.199348005442911</v>
      </c>
      <c r="H718" s="4">
        <f t="shared" si="2"/>
        <v>0.2108401581</v>
      </c>
      <c r="I718" s="4">
        <v>64.25666666666667</v>
      </c>
      <c r="J718" s="4">
        <v>-0.01371194679</v>
      </c>
      <c r="M718" s="5">
        <v>-0.327468</v>
      </c>
      <c r="O718" s="5">
        <v>-0.047093</v>
      </c>
      <c r="P718" s="4" t="s">
        <v>36</v>
      </c>
      <c r="Q718" s="5">
        <v>-0.419859</v>
      </c>
      <c r="R718" s="5">
        <v>0.119553</v>
      </c>
      <c r="S718" s="4">
        <v>5.0270621E10</v>
      </c>
      <c r="T718" s="4">
        <v>8.019002E9</v>
      </c>
      <c r="U718" s="4">
        <v>3.616956E9</v>
      </c>
      <c r="V718" s="4">
        <v>9.6725423E10</v>
      </c>
      <c r="W718" s="4">
        <v>4.8152658E10</v>
      </c>
      <c r="X718" s="4">
        <v>3.1676258E10</v>
      </c>
      <c r="Y718" s="4">
        <v>9.6725423E10</v>
      </c>
      <c r="Z718" s="4">
        <v>1.3844844E10</v>
      </c>
      <c r="AA718" s="4">
        <v>1.0403952E10</v>
      </c>
      <c r="AE718" s="4">
        <v>0.5197</v>
      </c>
      <c r="AG718" s="4">
        <v>0.1229</v>
      </c>
      <c r="AH718" s="4">
        <v>0.2267</v>
      </c>
    </row>
    <row r="719" ht="15.75" customHeight="1">
      <c r="A719" s="4" t="s">
        <v>252</v>
      </c>
      <c r="B719" s="4" t="s">
        <v>253</v>
      </c>
      <c r="C719" s="4">
        <v>2012.0</v>
      </c>
      <c r="D719" s="4">
        <f t="shared" si="1"/>
        <v>-0.3121849565</v>
      </c>
      <c r="E719" s="5">
        <v>132.36</v>
      </c>
      <c r="F719" s="4">
        <f t="shared" si="58"/>
        <v>0.01235873873</v>
      </c>
      <c r="G719" s="9">
        <v>0.137235673119481</v>
      </c>
      <c r="H719" s="4">
        <f t="shared" si="2"/>
        <v>0.1248769344</v>
      </c>
      <c r="I719" s="4">
        <v>44.99083333333333</v>
      </c>
      <c r="J719" s="4">
        <v>-0.2998262178</v>
      </c>
      <c r="M719" s="5">
        <v>0.069809</v>
      </c>
      <c r="O719" s="5">
        <v>0.256641</v>
      </c>
      <c r="P719" s="4" t="s">
        <v>36</v>
      </c>
      <c r="Q719" s="5">
        <v>-0.112509</v>
      </c>
      <c r="R719" s="5">
        <v>0.659297</v>
      </c>
      <c r="S719" s="4">
        <v>5.1705728E10</v>
      </c>
      <c r="T719" s="4">
        <v>2.589864E9</v>
      </c>
      <c r="U719" s="4">
        <v>1.3080297E10</v>
      </c>
      <c r="V719" s="4">
        <v>1.07575958E11</v>
      </c>
      <c r="W719" s="4">
        <v>4.9444733E10</v>
      </c>
      <c r="X719" s="4">
        <v>4.6595678E10</v>
      </c>
      <c r="Y719" s="4">
        <v>1.07575958E11</v>
      </c>
      <c r="Z719" s="4">
        <v>8.39393E9</v>
      </c>
      <c r="AA719" s="4">
        <v>4.93929E9</v>
      </c>
      <c r="AB719" s="4">
        <v>7.14824E8</v>
      </c>
      <c r="AC719" s="4">
        <v>1.917978E9</v>
      </c>
      <c r="AD719" s="4">
        <v>0.1929</v>
      </c>
      <c r="AE719" s="4">
        <v>0.4806</v>
      </c>
      <c r="AF719" s="4">
        <v>0.5209</v>
      </c>
      <c r="AG719" s="4">
        <v>0.0092</v>
      </c>
      <c r="AH719" s="4">
        <v>0.0977</v>
      </c>
    </row>
    <row r="720" ht="15.75" customHeight="1">
      <c r="A720" s="4" t="s">
        <v>252</v>
      </c>
      <c r="B720" s="4" t="s">
        <v>253</v>
      </c>
      <c r="C720" s="4">
        <v>2013.0</v>
      </c>
      <c r="D720" s="4">
        <f t="shared" si="1"/>
        <v>0.2415308213</v>
      </c>
      <c r="E720" s="5">
        <v>135.863333</v>
      </c>
      <c r="F720" s="4">
        <f t="shared" si="58"/>
        <v>0.02646821547</v>
      </c>
      <c r="G720" s="9">
        <v>-0.0147454126009796</v>
      </c>
      <c r="H720" s="4">
        <f t="shared" si="2"/>
        <v>-0.04121362807</v>
      </c>
      <c r="I720" s="4">
        <v>57.04833333333334</v>
      </c>
      <c r="J720" s="4">
        <v>0.2679990368</v>
      </c>
      <c r="M720" s="5">
        <v>0.199688</v>
      </c>
      <c r="O720" s="5">
        <v>-0.238449</v>
      </c>
      <c r="P720" s="4" t="s">
        <v>36</v>
      </c>
      <c r="Q720" s="5">
        <v>0.059899</v>
      </c>
      <c r="R720" s="5">
        <v>-0.196183</v>
      </c>
      <c r="S720" s="4">
        <v>5.6087585E10</v>
      </c>
      <c r="U720" s="4">
        <v>1.5615766E10</v>
      </c>
      <c r="V720" s="4">
        <v>1.08874045E11</v>
      </c>
      <c r="X720" s="4">
        <v>3.8529999E10</v>
      </c>
      <c r="Y720" s="4">
        <v>1.08874045E11</v>
      </c>
      <c r="Z720" s="4">
        <v>1.6298936E10</v>
      </c>
      <c r="AA720" s="4">
        <v>1.1096946E10</v>
      </c>
      <c r="AB720" s="4">
        <v>3.72458E8</v>
      </c>
      <c r="AC720" s="4">
        <v>1.230781E9</v>
      </c>
      <c r="AD720" s="4">
        <v>0.2834</v>
      </c>
      <c r="AE720" s="4">
        <v>0.5152</v>
      </c>
      <c r="AF720" s="4">
        <v>0.4873</v>
      </c>
      <c r="AG720" s="4">
        <v>0.1029</v>
      </c>
      <c r="AH720" s="4">
        <v>0.2162</v>
      </c>
    </row>
    <row r="721" ht="15.75" customHeight="1">
      <c r="A721" s="4" t="s">
        <v>252</v>
      </c>
      <c r="B721" s="4" t="s">
        <v>253</v>
      </c>
      <c r="C721" s="4">
        <v>2014.0</v>
      </c>
      <c r="D721" s="4">
        <f t="shared" si="1"/>
        <v>0.001904428104</v>
      </c>
      <c r="E721" s="5">
        <v>123.591667</v>
      </c>
      <c r="F721" s="4">
        <f t="shared" si="58"/>
        <v>-0.09032360482</v>
      </c>
      <c r="G721" s="9">
        <v>0.0141065102272962</v>
      </c>
      <c r="H721" s="4">
        <f t="shared" si="2"/>
        <v>0.1044301151</v>
      </c>
      <c r="I721" s="4">
        <v>52.00416666666666</v>
      </c>
      <c r="J721" s="4">
        <v>-0.08841917672</v>
      </c>
      <c r="M721" s="5">
        <v>0.296735</v>
      </c>
      <c r="O721" s="5">
        <v>-0.154721</v>
      </c>
      <c r="P721" s="4" t="s">
        <v>36</v>
      </c>
      <c r="Q721" s="5">
        <v>0.00401</v>
      </c>
      <c r="R721" s="5">
        <v>-0.240911</v>
      </c>
      <c r="S721" s="4">
        <v>6.354461E10</v>
      </c>
      <c r="T721" s="4">
        <v>8.05E8</v>
      </c>
      <c r="U721" s="4">
        <v>2.2824357E10</v>
      </c>
      <c r="V721" s="4">
        <v>1.45880279E11</v>
      </c>
      <c r="X721" s="4">
        <v>6.8459472E10</v>
      </c>
      <c r="Y721" s="4">
        <v>1.45880279E11</v>
      </c>
      <c r="Z721" s="4">
        <v>1.9728316E10</v>
      </c>
      <c r="AA721" s="4">
        <v>1.3149221E10</v>
      </c>
      <c r="AB721" s="4">
        <v>2.5906E8</v>
      </c>
      <c r="AC721" s="4">
        <v>1.776026E9</v>
      </c>
      <c r="AD721" s="4">
        <v>0.1154</v>
      </c>
      <c r="AE721" s="4">
        <v>0.4356</v>
      </c>
      <c r="AF721" s="4">
        <v>0.5662</v>
      </c>
      <c r="AG721" s="4">
        <v>0.1032</v>
      </c>
      <c r="AH721" s="4">
        <v>0.2208</v>
      </c>
    </row>
    <row r="722" ht="15.75" customHeight="1">
      <c r="A722" s="4" t="s">
        <v>252</v>
      </c>
      <c r="B722" s="4" t="s">
        <v>253</v>
      </c>
      <c r="C722" s="4">
        <v>2015.0</v>
      </c>
      <c r="D722" s="4">
        <f t="shared" si="1"/>
        <v>-0.1403694834</v>
      </c>
      <c r="E722" s="5">
        <v>117.861667</v>
      </c>
      <c r="F722" s="4">
        <f t="shared" si="58"/>
        <v>-0.04636234901</v>
      </c>
      <c r="G722" s="9">
        <v>0.34253284670234</v>
      </c>
      <c r="H722" s="4">
        <f t="shared" si="2"/>
        <v>0.3888951957</v>
      </c>
      <c r="I722" s="4">
        <v>42.29333333333333</v>
      </c>
      <c r="J722" s="4">
        <v>-0.1867318324</v>
      </c>
      <c r="M722" s="5">
        <v>0.04426</v>
      </c>
      <c r="O722" s="5">
        <v>0.050685</v>
      </c>
      <c r="P722" s="4" t="s">
        <v>36</v>
      </c>
      <c r="Q722" s="5">
        <v>0.090932</v>
      </c>
      <c r="R722" s="5">
        <v>0.182306</v>
      </c>
      <c r="S722" s="4">
        <v>4.9754749E10</v>
      </c>
      <c r="T722" s="4">
        <v>3.416577E9</v>
      </c>
      <c r="U722" s="4">
        <v>2.8946377E10</v>
      </c>
      <c r="V722" s="4">
        <v>1.86544805E11</v>
      </c>
      <c r="X722" s="4">
        <v>1.15999774E11</v>
      </c>
      <c r="Y722" s="4">
        <v>1.86544805E11</v>
      </c>
      <c r="Z722" s="4">
        <v>-1.745706E10</v>
      </c>
      <c r="AA722" s="4">
        <v>-1.8927841E10</v>
      </c>
      <c r="AB722" s="4">
        <v>6.52944E8</v>
      </c>
      <c r="AD722" s="4">
        <v>-0.0321</v>
      </c>
      <c r="AE722" s="4">
        <v>0.2667</v>
      </c>
      <c r="AF722" s="4">
        <v>0.7355</v>
      </c>
      <c r="AG722" s="4">
        <v>-0.1118</v>
      </c>
      <c r="AH722" s="4">
        <v>-0.3219</v>
      </c>
    </row>
    <row r="723" ht="15.75" customHeight="1">
      <c r="A723" s="4" t="s">
        <v>252</v>
      </c>
      <c r="B723" s="4" t="s">
        <v>253</v>
      </c>
      <c r="C723" s="4">
        <v>2016.0</v>
      </c>
      <c r="D723" s="4">
        <f t="shared" si="1"/>
        <v>1.144085145</v>
      </c>
      <c r="E723" s="5">
        <v>131.215833</v>
      </c>
      <c r="F723" s="4">
        <f t="shared" si="58"/>
        <v>0.1133037258</v>
      </c>
      <c r="G723" s="9">
        <v>0.280707254197166</v>
      </c>
      <c r="H723" s="4">
        <f t="shared" si="2"/>
        <v>0.1674035284</v>
      </c>
      <c r="I723" s="4">
        <v>95.47250000000001</v>
      </c>
      <c r="J723" s="4">
        <v>1.257388871</v>
      </c>
      <c r="M723" s="5">
        <v>0.073739</v>
      </c>
      <c r="O723" s="5">
        <v>0.031798</v>
      </c>
      <c r="P723" s="4" t="s">
        <v>36</v>
      </c>
      <c r="Q723" s="5">
        <v>-0.114467</v>
      </c>
      <c r="R723" s="5">
        <v>0.128527</v>
      </c>
      <c r="S723" s="4">
        <v>8.0391454E10</v>
      </c>
      <c r="T723" s="4">
        <v>9.26304E8</v>
      </c>
      <c r="U723" s="4">
        <v>2.6229302E10</v>
      </c>
      <c r="V723" s="4">
        <v>1.77285662E11</v>
      </c>
      <c r="X723" s="4">
        <v>7.958223E10</v>
      </c>
      <c r="Y723" s="4">
        <v>1.77285662E11</v>
      </c>
      <c r="Z723" s="4">
        <v>4.2081308E10</v>
      </c>
      <c r="AA723" s="4">
        <v>3.06168E10</v>
      </c>
      <c r="AB723" s="4">
        <v>6.6275E8</v>
      </c>
      <c r="AD723" s="4">
        <v>0.1179</v>
      </c>
      <c r="AE723" s="4">
        <v>0.4535</v>
      </c>
      <c r="AF723" s="4">
        <v>0.549</v>
      </c>
      <c r="AG723" s="4">
        <v>0.1683</v>
      </c>
      <c r="AH723" s="4">
        <v>0.4735</v>
      </c>
    </row>
    <row r="724" ht="15.75" customHeight="1">
      <c r="A724" s="4" t="s">
        <v>252</v>
      </c>
      <c r="B724" s="4" t="s">
        <v>253</v>
      </c>
      <c r="C724" s="4">
        <v>2017.0</v>
      </c>
      <c r="D724" s="4">
        <f t="shared" si="1"/>
        <v>0.7926879009</v>
      </c>
      <c r="E724" s="5">
        <v>138.27</v>
      </c>
      <c r="F724" s="4">
        <f t="shared" si="58"/>
        <v>0.0537600291</v>
      </c>
      <c r="G724" s="9">
        <v>0.157164658655981</v>
      </c>
      <c r="H724" s="4">
        <f t="shared" si="2"/>
        <v>0.1034046296</v>
      </c>
      <c r="I724" s="4">
        <v>176.285</v>
      </c>
      <c r="J724" s="4">
        <v>0.84644793</v>
      </c>
      <c r="M724" s="5">
        <v>0.047539</v>
      </c>
      <c r="O724" s="5">
        <v>0.077376</v>
      </c>
      <c r="P724" s="4" t="s">
        <v>36</v>
      </c>
      <c r="Q724" s="5">
        <v>0.083291</v>
      </c>
      <c r="R724" s="5">
        <v>0.057365</v>
      </c>
      <c r="S724" s="4">
        <v>7.9130392E10</v>
      </c>
      <c r="U724" s="4">
        <v>3.4094269E10</v>
      </c>
      <c r="V724" s="4">
        <v>1.84506224E11</v>
      </c>
      <c r="X724" s="4">
        <v>9.4730272E10</v>
      </c>
      <c r="Y724" s="4">
        <v>1.84506224E11</v>
      </c>
      <c r="Z724" s="4">
        <v>3.5224139E10</v>
      </c>
      <c r="AA724" s="4">
        <v>2.8443453E10</v>
      </c>
      <c r="AB724" s="4">
        <v>4.232619E9</v>
      </c>
      <c r="AC724" s="4">
        <v>1.9090466E10</v>
      </c>
      <c r="AD724" s="4">
        <v>0.2162</v>
      </c>
      <c r="AE724" s="4">
        <v>0.4289</v>
      </c>
      <c r="AF724" s="4">
        <v>0.5733</v>
      </c>
      <c r="AG724" s="4">
        <v>0.1568</v>
      </c>
      <c r="AH724" s="4">
        <v>0.3833</v>
      </c>
    </row>
    <row r="725" ht="15.75" customHeight="1">
      <c r="A725" s="4" t="s">
        <v>252</v>
      </c>
      <c r="B725" s="4" t="s">
        <v>253</v>
      </c>
      <c r="C725" s="4">
        <v>2018.0</v>
      </c>
      <c r="D725" s="4">
        <f t="shared" si="1"/>
        <v>-0.2912379335</v>
      </c>
      <c r="E725" s="5">
        <v>139.149167</v>
      </c>
      <c r="F725" s="4">
        <f t="shared" si="58"/>
        <v>0.006358335141</v>
      </c>
      <c r="G725" s="9">
        <v>0.109298715856037</v>
      </c>
      <c r="H725" s="4">
        <f t="shared" si="2"/>
        <v>0.1029403807</v>
      </c>
      <c r="I725" s="4">
        <v>126.065</v>
      </c>
      <c r="J725" s="4">
        <v>-0.2848795984</v>
      </c>
      <c r="M725" s="5">
        <v>0.089426</v>
      </c>
      <c r="O725" s="5">
        <v>-0.157945</v>
      </c>
      <c r="P725" s="4" t="s">
        <v>36</v>
      </c>
      <c r="Q725" s="5">
        <v>0.087145</v>
      </c>
      <c r="R725" s="5">
        <v>-0.192973</v>
      </c>
      <c r="S725" s="4">
        <v>6.061522E10</v>
      </c>
      <c r="T725" s="4">
        <v>2.5E9</v>
      </c>
      <c r="U725" s="4">
        <v>9.871604E9</v>
      </c>
      <c r="V725" s="4">
        <v>1.71651899E11</v>
      </c>
      <c r="X725" s="4">
        <v>1.03511944E11</v>
      </c>
      <c r="Y725" s="4">
        <v>1.71651899E11</v>
      </c>
      <c r="Z725" s="4">
        <v>4.082708E9</v>
      </c>
      <c r="AA725" s="4">
        <v>2.796104E9</v>
      </c>
      <c r="AB725" s="4">
        <v>2.538074E9</v>
      </c>
      <c r="AC725" s="4">
        <v>1.4110415E10</v>
      </c>
      <c r="AD725" s="4">
        <v>0.0112</v>
      </c>
      <c r="AE725" s="4">
        <v>0.3531</v>
      </c>
      <c r="AF725" s="4">
        <v>0.649</v>
      </c>
      <c r="AG725" s="4">
        <v>0.0157</v>
      </c>
      <c r="AH725" s="4">
        <v>0.0402</v>
      </c>
    </row>
    <row r="726" ht="15.75" customHeight="1">
      <c r="A726" s="4" t="s">
        <v>252</v>
      </c>
      <c r="B726" s="4" t="s">
        <v>253</v>
      </c>
      <c r="C726" s="4">
        <v>2019.0</v>
      </c>
      <c r="D726" s="4">
        <f t="shared" si="1"/>
        <v>-0.2144182724</v>
      </c>
      <c r="E726" s="5">
        <v>142.634167</v>
      </c>
      <c r="F726" s="4">
        <f t="shared" si="58"/>
        <v>0.02504506549</v>
      </c>
      <c r="G726" s="9">
        <v>0.117745719106037</v>
      </c>
      <c r="H726" s="4">
        <f t="shared" si="2"/>
        <v>0.09270065362</v>
      </c>
      <c r="I726" s="4">
        <v>102.1916666666667</v>
      </c>
      <c r="J726" s="4">
        <v>-0.1893732069</v>
      </c>
      <c r="M726" s="5">
        <v>0.083247</v>
      </c>
      <c r="O726" s="5">
        <v>-0.103477</v>
      </c>
      <c r="P726" s="4" t="s">
        <v>36</v>
      </c>
      <c r="Q726" s="5">
        <v>0.146572</v>
      </c>
      <c r="R726" s="5">
        <v>-0.140062</v>
      </c>
      <c r="S726" s="4">
        <v>7.0808315E10</v>
      </c>
      <c r="T726" s="4">
        <v>1.44669E8</v>
      </c>
      <c r="U726" s="4">
        <v>7.336914E9</v>
      </c>
      <c r="V726" s="4">
        <v>1.9893174E11</v>
      </c>
      <c r="X726" s="4">
        <v>1.1979637E11</v>
      </c>
      <c r="Y726" s="4">
        <v>1.9893174E11</v>
      </c>
      <c r="Z726" s="4">
        <v>2.317013E9</v>
      </c>
      <c r="AA726" s="4">
        <v>5.2868E9</v>
      </c>
      <c r="AB726" s="4">
        <v>2.391296E9</v>
      </c>
      <c r="AC726" s="4">
        <v>2.84141E9</v>
      </c>
      <c r="AD726" s="4">
        <v>0.0243</v>
      </c>
      <c r="AE726" s="4">
        <v>0.3559</v>
      </c>
      <c r="AF726" s="4">
        <v>0.6495</v>
      </c>
      <c r="AG726" s="4">
        <v>0.0285</v>
      </c>
      <c r="AH726" s="4">
        <v>0.0813</v>
      </c>
    </row>
    <row r="727" ht="15.75" customHeight="1">
      <c r="A727" s="4" t="s">
        <v>252</v>
      </c>
      <c r="B727" s="4" t="s">
        <v>253</v>
      </c>
      <c r="C727" s="4">
        <v>2020.0</v>
      </c>
      <c r="D727" s="4">
        <f t="shared" si="1"/>
        <v>-0.3016464118</v>
      </c>
      <c r="E727" s="5">
        <v>152.78</v>
      </c>
      <c r="F727" s="4">
        <f t="shared" si="58"/>
        <v>0.07113185581</v>
      </c>
      <c r="G727" s="9">
        <v>0.141687059685592</v>
      </c>
      <c r="H727" s="4">
        <f t="shared" si="2"/>
        <v>0.07055520388</v>
      </c>
      <c r="I727" s="4">
        <v>78.635</v>
      </c>
      <c r="J727" s="4">
        <v>-0.230514556</v>
      </c>
      <c r="M727" s="5">
        <v>-0.007465</v>
      </c>
      <c r="O727" s="5">
        <v>-0.181802</v>
      </c>
      <c r="P727" s="4" t="s">
        <v>36</v>
      </c>
      <c r="Q727" s="5">
        <v>0.143097</v>
      </c>
      <c r="R727" s="5">
        <v>-0.005631</v>
      </c>
      <c r="S727" s="4">
        <v>5.4412762E10</v>
      </c>
      <c r="T727" s="4">
        <v>3.60507E8</v>
      </c>
      <c r="U727" s="4">
        <v>7.6194693E10</v>
      </c>
      <c r="V727" s="4">
        <v>2.71035127E11</v>
      </c>
      <c r="X727" s="4">
        <v>1.40784464E11</v>
      </c>
      <c r="Y727" s="4">
        <v>2.71035127E11</v>
      </c>
      <c r="Z727" s="4">
        <v>-1.23149777E11</v>
      </c>
      <c r="AA727" s="4">
        <v>-9.6527133E10</v>
      </c>
      <c r="AB727" s="4">
        <v>5.036079E9</v>
      </c>
      <c r="AC727" s="4">
        <v>6000000.0</v>
      </c>
      <c r="AD727" s="4">
        <v>0.1207</v>
      </c>
      <c r="AE727" s="4">
        <v>0.2008</v>
      </c>
      <c r="AF727" s="4">
        <v>0.8034</v>
      </c>
      <c r="AG727" s="4">
        <v>-0.4108</v>
      </c>
      <c r="AH727" s="4">
        <v>-1.5695</v>
      </c>
    </row>
    <row r="728" ht="15.75" customHeight="1">
      <c r="A728" s="4" t="s">
        <v>252</v>
      </c>
      <c r="B728" s="4" t="s">
        <v>253</v>
      </c>
      <c r="C728" s="4">
        <v>2021.0</v>
      </c>
      <c r="D728" s="4">
        <f t="shared" si="1"/>
        <v>-0.08552107795</v>
      </c>
      <c r="E728" s="5">
        <v>143.334167</v>
      </c>
      <c r="F728" s="4">
        <f t="shared" si="58"/>
        <v>-0.06182637125</v>
      </c>
      <c r="G728" s="9">
        <v>0.398543479849648</v>
      </c>
      <c r="H728" s="4">
        <f t="shared" si="2"/>
        <v>0.4603698511</v>
      </c>
      <c r="I728" s="4">
        <v>67.04833333333333</v>
      </c>
      <c r="J728" s="4">
        <v>-0.1473474492</v>
      </c>
      <c r="M728" s="5">
        <v>-0.007775</v>
      </c>
      <c r="O728" s="5">
        <v>-0.271703</v>
      </c>
      <c r="P728" s="4" t="s">
        <v>36</v>
      </c>
      <c r="Q728" s="5">
        <v>0.057131</v>
      </c>
      <c r="R728" s="5">
        <v>-0.628586</v>
      </c>
      <c r="S728" s="4">
        <v>8.827155E9</v>
      </c>
      <c r="T728" s="4">
        <v>2.500002E9</v>
      </c>
      <c r="U728" s="4">
        <v>7.0724111E10</v>
      </c>
      <c r="V728" s="4">
        <v>2.62918603E11</v>
      </c>
      <c r="X728" s="4">
        <v>1.25149992E11</v>
      </c>
      <c r="Y728" s="4">
        <v>2.62918603E11</v>
      </c>
      <c r="Z728" s="4">
        <v>-5.6400964E10</v>
      </c>
      <c r="AA728" s="4">
        <v>-4.5639139E10</v>
      </c>
      <c r="AB728" s="4">
        <v>2.54414E8</v>
      </c>
      <c r="AD728" s="4">
        <v>0.1793</v>
      </c>
      <c r="AE728" s="4">
        <v>0.0336</v>
      </c>
      <c r="AF728" s="4">
        <v>0.9708</v>
      </c>
      <c r="AG728" s="4">
        <v>-0.1709</v>
      </c>
      <c r="AH728" s="4">
        <v>-1.4977</v>
      </c>
    </row>
    <row r="729" ht="15.75" customHeight="1">
      <c r="A729" s="4" t="s">
        <v>252</v>
      </c>
      <c r="B729" s="4" t="s">
        <v>253</v>
      </c>
      <c r="C729" s="4">
        <v>2022.0</v>
      </c>
      <c r="D729" s="4">
        <f t="shared" si="1"/>
        <v>-0.4280913042</v>
      </c>
      <c r="E729" s="5">
        <v>127.691667</v>
      </c>
      <c r="F729" s="4">
        <f t="shared" si="58"/>
        <v>-0.1091330862</v>
      </c>
      <c r="G729" s="9">
        <v>-0.170138681536268</v>
      </c>
      <c r="H729" s="4">
        <f t="shared" si="2"/>
        <v>-0.06100559535</v>
      </c>
      <c r="I729" s="4">
        <v>31.02833333333334</v>
      </c>
      <c r="J729" s="4">
        <v>-0.5372243904</v>
      </c>
      <c r="M729" s="5">
        <v>0.280733</v>
      </c>
      <c r="O729" s="5">
        <v>-0.060831</v>
      </c>
      <c r="P729" s="4" t="s">
        <v>36</v>
      </c>
      <c r="Q729" s="5">
        <v>0.132307</v>
      </c>
      <c r="R729" s="5">
        <v>-0.274576</v>
      </c>
      <c r="S729" s="4">
        <v>-6.6909532E10</v>
      </c>
      <c r="T729" s="4">
        <v>1131000.0</v>
      </c>
      <c r="U729" s="4">
        <v>7.4541424E10</v>
      </c>
      <c r="V729" s="4">
        <v>7.84706739E11</v>
      </c>
      <c r="X729" s="4">
        <v>2.09573483E11</v>
      </c>
      <c r="Y729" s="4">
        <v>7.84706739E11</v>
      </c>
      <c r="Z729" s="4">
        <v>-1.4593055E10</v>
      </c>
      <c r="AA729" s="4">
        <v>-1.4312335E10</v>
      </c>
      <c r="AB729" s="4">
        <v>1.71056E8</v>
      </c>
      <c r="AD729" s="4">
        <v>-0.0327</v>
      </c>
      <c r="AE729" s="4">
        <v>-0.0853</v>
      </c>
      <c r="AF729" s="4">
        <v>1.0865</v>
      </c>
      <c r="AG729" s="4">
        <v>-0.0166</v>
      </c>
      <c r="AH729" s="4">
        <v>0.1644</v>
      </c>
    </row>
    <row r="730" ht="15.75" customHeight="1">
      <c r="A730" s="4" t="s">
        <v>254</v>
      </c>
      <c r="B730" s="4" t="s">
        <v>255</v>
      </c>
      <c r="C730" s="4">
        <v>2010.0</v>
      </c>
      <c r="D730" s="4">
        <f t="shared" si="1"/>
        <v>0</v>
      </c>
      <c r="E730" s="5">
        <v>132.264167</v>
      </c>
      <c r="F730" s="4">
        <f>0</f>
        <v>0</v>
      </c>
      <c r="G730" s="6">
        <v>0.0</v>
      </c>
      <c r="H730" s="4">
        <f t="shared" si="2"/>
        <v>0</v>
      </c>
      <c r="I730" s="4">
        <v>116.9066666666667</v>
      </c>
      <c r="J730" s="4">
        <v>0.0</v>
      </c>
      <c r="M730" s="5">
        <v>0.0</v>
      </c>
      <c r="O730" s="5">
        <v>0.0</v>
      </c>
      <c r="P730" s="4" t="s">
        <v>36</v>
      </c>
      <c r="Q730" s="5">
        <v>0.0</v>
      </c>
      <c r="R730" s="5">
        <v>0.0</v>
      </c>
    </row>
    <row r="731" ht="15.75" customHeight="1">
      <c r="A731" s="4" t="s">
        <v>254</v>
      </c>
      <c r="B731" s="4" t="s">
        <v>255</v>
      </c>
      <c r="C731" s="4">
        <v>2011.0</v>
      </c>
      <c r="D731" s="4">
        <f t="shared" si="1"/>
        <v>0.08074968004</v>
      </c>
      <c r="E731" s="5">
        <v>130.744167</v>
      </c>
      <c r="F731" s="4">
        <f t="shared" ref="F731:F742" si="59">(E731-E730)/E730</f>
        <v>-0.01149215267</v>
      </c>
      <c r="G731" s="7">
        <v>0.199348005442911</v>
      </c>
      <c r="H731" s="4">
        <f t="shared" si="2"/>
        <v>0.2108401581</v>
      </c>
      <c r="I731" s="4">
        <v>125.0033333333333</v>
      </c>
      <c r="J731" s="4">
        <v>0.06925752737</v>
      </c>
      <c r="M731" s="5">
        <v>-0.327468</v>
      </c>
      <c r="O731" s="5">
        <v>-0.047093</v>
      </c>
      <c r="P731" s="4" t="s">
        <v>36</v>
      </c>
      <c r="Q731" s="5">
        <v>-0.419859</v>
      </c>
      <c r="R731" s="5">
        <v>0.119553</v>
      </c>
    </row>
    <row r="732" ht="15.75" customHeight="1">
      <c r="A732" s="4" t="s">
        <v>254</v>
      </c>
      <c r="B732" s="4" t="s">
        <v>255</v>
      </c>
      <c r="C732" s="4">
        <v>2012.0</v>
      </c>
      <c r="D732" s="4">
        <f t="shared" si="1"/>
        <v>-0.488172717</v>
      </c>
      <c r="E732" s="5">
        <v>132.36</v>
      </c>
      <c r="F732" s="4">
        <f t="shared" si="59"/>
        <v>0.01235873873</v>
      </c>
      <c r="G732" s="7">
        <v>0.137235673119481</v>
      </c>
      <c r="H732" s="4">
        <f t="shared" si="2"/>
        <v>0.1248769344</v>
      </c>
      <c r="I732" s="4">
        <v>65.52499999999999</v>
      </c>
      <c r="J732" s="4">
        <v>-0.4758139783</v>
      </c>
      <c r="M732" s="5">
        <v>0.069809</v>
      </c>
      <c r="O732" s="5">
        <v>0.256641</v>
      </c>
      <c r="P732" s="4" t="s">
        <v>36</v>
      </c>
      <c r="Q732" s="5">
        <v>-0.112509</v>
      </c>
      <c r="R732" s="5">
        <v>0.659297</v>
      </c>
    </row>
    <row r="733" ht="15.75" customHeight="1">
      <c r="A733" s="4" t="s">
        <v>254</v>
      </c>
      <c r="B733" s="4" t="s">
        <v>255</v>
      </c>
      <c r="C733" s="4">
        <v>2013.0</v>
      </c>
      <c r="D733" s="4">
        <f t="shared" si="1"/>
        <v>-0.3667454634</v>
      </c>
      <c r="E733" s="5">
        <v>135.863333</v>
      </c>
      <c r="F733" s="4">
        <f t="shared" si="59"/>
        <v>0.02646821547</v>
      </c>
      <c r="G733" s="7">
        <v>-0.0147454126009796</v>
      </c>
      <c r="H733" s="4">
        <f t="shared" si="2"/>
        <v>-0.04121362807</v>
      </c>
      <c r="I733" s="4">
        <v>43.22833333333333</v>
      </c>
      <c r="J733" s="4">
        <v>-0.3402772479</v>
      </c>
      <c r="M733" s="5">
        <v>0.199688</v>
      </c>
      <c r="O733" s="5">
        <v>-0.238449</v>
      </c>
      <c r="P733" s="4" t="s">
        <v>36</v>
      </c>
      <c r="Q733" s="5">
        <v>0.059899</v>
      </c>
      <c r="R733" s="5">
        <v>-0.196183</v>
      </c>
    </row>
    <row r="734" ht="15.75" customHeight="1">
      <c r="A734" s="4" t="s">
        <v>254</v>
      </c>
      <c r="B734" s="4" t="s">
        <v>255</v>
      </c>
      <c r="C734" s="4">
        <v>2014.0</v>
      </c>
      <c r="D734" s="4">
        <f t="shared" si="1"/>
        <v>-0.1320228501</v>
      </c>
      <c r="E734" s="5">
        <v>123.591667</v>
      </c>
      <c r="F734" s="4">
        <f t="shared" si="59"/>
        <v>-0.09032360482</v>
      </c>
      <c r="G734" s="7">
        <v>0.0141065102272962</v>
      </c>
      <c r="H734" s="4">
        <f t="shared" si="2"/>
        <v>0.1044301151</v>
      </c>
      <c r="I734" s="4">
        <v>33.61666666666667</v>
      </c>
      <c r="J734" s="4">
        <v>-0.2223464549</v>
      </c>
      <c r="M734" s="5">
        <v>0.296735</v>
      </c>
      <c r="O734" s="5">
        <v>-0.154721</v>
      </c>
      <c r="P734" s="4" t="s">
        <v>36</v>
      </c>
      <c r="Q734" s="5">
        <v>0.00401</v>
      </c>
      <c r="R734" s="5">
        <v>-0.240911</v>
      </c>
    </row>
    <row r="735" ht="15.75" customHeight="1">
      <c r="A735" s="4" t="s">
        <v>254</v>
      </c>
      <c r="B735" s="4" t="s">
        <v>255</v>
      </c>
      <c r="C735" s="4">
        <v>2015.0</v>
      </c>
      <c r="D735" s="4">
        <f t="shared" si="1"/>
        <v>0.1439082092</v>
      </c>
      <c r="E735" s="5">
        <v>117.861667</v>
      </c>
      <c r="F735" s="4">
        <f t="shared" si="59"/>
        <v>-0.04636234901</v>
      </c>
      <c r="G735" s="7">
        <v>0.34253284670234</v>
      </c>
      <c r="H735" s="4">
        <f t="shared" si="2"/>
        <v>0.3888951957</v>
      </c>
      <c r="I735" s="4">
        <v>36.89583333333334</v>
      </c>
      <c r="J735" s="4">
        <v>0.09754586019</v>
      </c>
      <c r="M735" s="5">
        <v>0.04426</v>
      </c>
      <c r="O735" s="5">
        <v>0.050685</v>
      </c>
      <c r="P735" s="4" t="s">
        <v>36</v>
      </c>
      <c r="Q735" s="5">
        <v>0.090932</v>
      </c>
      <c r="R735" s="5">
        <v>0.182306</v>
      </c>
    </row>
    <row r="736" ht="15.75" customHeight="1">
      <c r="A736" s="4" t="s">
        <v>254</v>
      </c>
      <c r="B736" s="4" t="s">
        <v>255</v>
      </c>
      <c r="C736" s="4">
        <v>2016.0</v>
      </c>
      <c r="D736" s="4">
        <f t="shared" si="1"/>
        <v>0.3413546593</v>
      </c>
      <c r="E736" s="5">
        <v>131.215833</v>
      </c>
      <c r="F736" s="4">
        <f t="shared" si="59"/>
        <v>0.1133037258</v>
      </c>
      <c r="G736" s="7">
        <v>0.280707254197166</v>
      </c>
      <c r="H736" s="4">
        <f t="shared" si="2"/>
        <v>0.1674035284</v>
      </c>
      <c r="I736" s="4">
        <v>53.67083333333333</v>
      </c>
      <c r="J736" s="4">
        <v>0.4546583851</v>
      </c>
      <c r="M736" s="5">
        <v>0.073739</v>
      </c>
      <c r="O736" s="5">
        <v>0.031798</v>
      </c>
      <c r="P736" s="4" t="s">
        <v>36</v>
      </c>
      <c r="Q736" s="5">
        <v>-0.114467</v>
      </c>
      <c r="R736" s="5">
        <v>0.128527</v>
      </c>
    </row>
    <row r="737" ht="15.75" customHeight="1">
      <c r="A737" s="4" t="s">
        <v>254</v>
      </c>
      <c r="B737" s="4" t="s">
        <v>255</v>
      </c>
      <c r="C737" s="4">
        <v>2017.0</v>
      </c>
      <c r="D737" s="4">
        <f t="shared" si="1"/>
        <v>0.0564022254</v>
      </c>
      <c r="E737" s="5">
        <v>138.27</v>
      </c>
      <c r="F737" s="4">
        <f t="shared" si="59"/>
        <v>0.0537600291</v>
      </c>
      <c r="G737" s="7">
        <v>0.157164658655981</v>
      </c>
      <c r="H737" s="4">
        <f t="shared" si="2"/>
        <v>0.1034046296</v>
      </c>
      <c r="I737" s="4">
        <v>59.58333333333334</v>
      </c>
      <c r="J737" s="4">
        <v>0.1101622545</v>
      </c>
      <c r="M737" s="5">
        <v>0.047539</v>
      </c>
      <c r="O737" s="5">
        <v>0.077376</v>
      </c>
      <c r="P737" s="4" t="s">
        <v>36</v>
      </c>
      <c r="Q737" s="5">
        <v>0.083291</v>
      </c>
      <c r="R737" s="5">
        <v>0.057365</v>
      </c>
    </row>
    <row r="738" ht="15.75" customHeight="1">
      <c r="A738" s="4" t="s">
        <v>254</v>
      </c>
      <c r="B738" s="4" t="s">
        <v>255</v>
      </c>
      <c r="C738" s="4">
        <v>2018.0</v>
      </c>
      <c r="D738" s="4">
        <f t="shared" si="1"/>
        <v>-0.1525401533</v>
      </c>
      <c r="E738" s="5">
        <v>139.149167</v>
      </c>
      <c r="F738" s="4">
        <f t="shared" si="59"/>
        <v>0.006358335141</v>
      </c>
      <c r="G738" s="7">
        <v>0.109298715856037</v>
      </c>
      <c r="H738" s="4">
        <f t="shared" si="2"/>
        <v>0.1029403807</v>
      </c>
      <c r="I738" s="4">
        <v>50.87333333333333</v>
      </c>
      <c r="J738" s="4">
        <v>-0.1461818182</v>
      </c>
      <c r="M738" s="5">
        <v>0.089426</v>
      </c>
      <c r="O738" s="5">
        <v>-0.157945</v>
      </c>
      <c r="P738" s="4" t="s">
        <v>36</v>
      </c>
      <c r="Q738" s="5">
        <v>0.087145</v>
      </c>
      <c r="R738" s="5">
        <v>-0.192973</v>
      </c>
    </row>
    <row r="739" ht="15.75" customHeight="1">
      <c r="A739" s="4" t="s">
        <v>254</v>
      </c>
      <c r="B739" s="4" t="s">
        <v>255</v>
      </c>
      <c r="C739" s="4">
        <v>2019.0</v>
      </c>
      <c r="D739" s="4">
        <f t="shared" si="1"/>
        <v>0.003571760613</v>
      </c>
      <c r="E739" s="5">
        <v>142.634167</v>
      </c>
      <c r="F739" s="4">
        <f t="shared" si="59"/>
        <v>0.02504506549</v>
      </c>
      <c r="G739" s="7">
        <v>0.117745719106037</v>
      </c>
      <c r="H739" s="4">
        <f t="shared" si="2"/>
        <v>0.09270065362</v>
      </c>
      <c r="I739" s="4">
        <v>52.32916666666667</v>
      </c>
      <c r="J739" s="4">
        <v>0.0286168261</v>
      </c>
      <c r="M739" s="5">
        <v>0.083247</v>
      </c>
      <c r="O739" s="5">
        <v>-0.103477</v>
      </c>
      <c r="P739" s="4" t="s">
        <v>36</v>
      </c>
      <c r="Q739" s="5">
        <v>0.146572</v>
      </c>
      <c r="R739" s="5">
        <v>-0.140062</v>
      </c>
    </row>
    <row r="740" ht="15.75" customHeight="1">
      <c r="A740" s="4" t="s">
        <v>254</v>
      </c>
      <c r="B740" s="4" t="s">
        <v>255</v>
      </c>
      <c r="C740" s="4">
        <v>2020.0</v>
      </c>
      <c r="D740" s="4">
        <f t="shared" si="1"/>
        <v>-0.1866187576</v>
      </c>
      <c r="E740" s="5">
        <v>152.78</v>
      </c>
      <c r="F740" s="4">
        <f t="shared" si="59"/>
        <v>0.07113185581</v>
      </c>
      <c r="G740" s="7">
        <v>0.141687059685592</v>
      </c>
      <c r="H740" s="4">
        <f t="shared" si="2"/>
        <v>0.07055520388</v>
      </c>
      <c r="I740" s="4">
        <v>46.28583333333334</v>
      </c>
      <c r="J740" s="4">
        <v>-0.1154869018</v>
      </c>
      <c r="M740" s="5">
        <v>-0.007465</v>
      </c>
      <c r="O740" s="5">
        <v>-0.181802</v>
      </c>
      <c r="P740" s="4" t="s">
        <v>36</v>
      </c>
      <c r="Q740" s="5">
        <v>0.143097</v>
      </c>
      <c r="R740" s="5">
        <v>-0.005631</v>
      </c>
    </row>
    <row r="741" ht="15.75" customHeight="1">
      <c r="A741" s="4" t="s">
        <v>254</v>
      </c>
      <c r="B741" s="4" t="s">
        <v>255</v>
      </c>
      <c r="C741" s="4">
        <v>2021.0</v>
      </c>
      <c r="D741" s="4">
        <f t="shared" si="1"/>
        <v>0.5920281969</v>
      </c>
      <c r="E741" s="5">
        <v>143.334167</v>
      </c>
      <c r="F741" s="4">
        <f t="shared" si="59"/>
        <v>-0.06182637125</v>
      </c>
      <c r="G741" s="7">
        <v>0.398543479849648</v>
      </c>
      <c r="H741" s="4">
        <f t="shared" si="2"/>
        <v>0.4603698511</v>
      </c>
      <c r="I741" s="4">
        <v>70.82666666666667</v>
      </c>
      <c r="J741" s="4">
        <v>0.5302018256</v>
      </c>
      <c r="M741" s="5">
        <v>-0.007775</v>
      </c>
      <c r="O741" s="5">
        <v>-0.271703</v>
      </c>
      <c r="P741" s="4" t="s">
        <v>36</v>
      </c>
      <c r="Q741" s="5">
        <v>0.057131</v>
      </c>
      <c r="R741" s="5">
        <v>-0.628586</v>
      </c>
    </row>
    <row r="742" ht="15.75" customHeight="1">
      <c r="A742" s="4" t="s">
        <v>254</v>
      </c>
      <c r="B742" s="4" t="s">
        <v>255</v>
      </c>
      <c r="C742" s="4">
        <v>2022.0</v>
      </c>
      <c r="D742" s="4">
        <f t="shared" si="1"/>
        <v>0.2311916329</v>
      </c>
      <c r="E742" s="5">
        <v>127.691667</v>
      </c>
      <c r="F742" s="4">
        <f t="shared" si="59"/>
        <v>-0.1091330862</v>
      </c>
      <c r="G742" s="7">
        <v>-0.170138681536268</v>
      </c>
      <c r="H742" s="4">
        <f t="shared" si="2"/>
        <v>-0.06100559535</v>
      </c>
      <c r="I742" s="4">
        <v>79.47166666666666</v>
      </c>
      <c r="J742" s="4">
        <v>0.1220585467</v>
      </c>
      <c r="M742" s="5">
        <v>0.280733</v>
      </c>
      <c r="O742" s="5">
        <v>-0.060831</v>
      </c>
      <c r="P742" s="4" t="s">
        <v>36</v>
      </c>
      <c r="Q742" s="5">
        <v>0.132307</v>
      </c>
      <c r="R742" s="5">
        <v>-0.274576</v>
      </c>
    </row>
    <row r="743" ht="15.75" customHeight="1">
      <c r="A743" s="4" t="s">
        <v>256</v>
      </c>
      <c r="B743" s="4" t="s">
        <v>257</v>
      </c>
      <c r="C743" s="4">
        <v>2010.0</v>
      </c>
      <c r="D743" s="4">
        <f t="shared" si="1"/>
        <v>0</v>
      </c>
      <c r="E743" s="5">
        <v>132.264167</v>
      </c>
      <c r="F743" s="4">
        <f>0</f>
        <v>0</v>
      </c>
      <c r="G743" s="9">
        <v>0.0</v>
      </c>
      <c r="H743" s="4">
        <f t="shared" si="2"/>
        <v>0</v>
      </c>
      <c r="I743" s="4">
        <v>0.0</v>
      </c>
      <c r="J743" s="4">
        <v>0.0</v>
      </c>
      <c r="M743" s="5">
        <v>0.0</v>
      </c>
      <c r="O743" s="5">
        <v>0.0</v>
      </c>
      <c r="Q743" s="5">
        <v>0.0</v>
      </c>
      <c r="R743" s="5">
        <v>0.0</v>
      </c>
    </row>
    <row r="744" ht="15.75" customHeight="1">
      <c r="A744" s="4" t="s">
        <v>256</v>
      </c>
      <c r="B744" s="4" t="s">
        <v>257</v>
      </c>
      <c r="C744" s="4">
        <v>2011.0</v>
      </c>
      <c r="D744" s="4">
        <f t="shared" si="1"/>
        <v>0.01149215267</v>
      </c>
      <c r="E744" s="5">
        <v>130.744167</v>
      </c>
      <c r="F744" s="4">
        <f t="shared" ref="F744:F755" si="60">(E744-E743)/E743</f>
        <v>-0.01149215267</v>
      </c>
      <c r="G744" s="9">
        <v>0.199348005442911</v>
      </c>
      <c r="H744" s="4">
        <f t="shared" si="2"/>
        <v>0.2108401581</v>
      </c>
      <c r="I744" s="4">
        <v>0.0</v>
      </c>
      <c r="J744" s="4">
        <v>0.0</v>
      </c>
      <c r="M744" s="5">
        <v>-0.327468</v>
      </c>
      <c r="O744" s="5">
        <v>-0.047093</v>
      </c>
      <c r="Q744" s="5">
        <v>-0.419859</v>
      </c>
      <c r="R744" s="5">
        <v>0.119553</v>
      </c>
    </row>
    <row r="745" ht="15.75" customHeight="1">
      <c r="A745" s="4" t="s">
        <v>256</v>
      </c>
      <c r="B745" s="4" t="s">
        <v>257</v>
      </c>
      <c r="C745" s="4">
        <v>2012.0</v>
      </c>
      <c r="D745" s="4">
        <f t="shared" si="1"/>
        <v>-0.01235873873</v>
      </c>
      <c r="E745" s="5">
        <v>132.36</v>
      </c>
      <c r="F745" s="4">
        <f t="shared" si="60"/>
        <v>0.01235873873</v>
      </c>
      <c r="G745" s="9">
        <v>0.137235673119481</v>
      </c>
      <c r="H745" s="4">
        <f t="shared" si="2"/>
        <v>0.1248769344</v>
      </c>
      <c r="I745" s="4">
        <v>0.0</v>
      </c>
      <c r="J745" s="4">
        <v>0.0</v>
      </c>
      <c r="M745" s="5">
        <v>0.069809</v>
      </c>
      <c r="O745" s="5">
        <v>0.256641</v>
      </c>
      <c r="Q745" s="5">
        <v>-0.112509</v>
      </c>
      <c r="R745" s="5">
        <v>0.659297</v>
      </c>
    </row>
    <row r="746" ht="15.75" customHeight="1">
      <c r="A746" s="4" t="s">
        <v>256</v>
      </c>
      <c r="B746" s="4" t="s">
        <v>257</v>
      </c>
      <c r="C746" s="4">
        <v>2013.0</v>
      </c>
      <c r="D746" s="4">
        <f t="shared" si="1"/>
        <v>-0.02646821547</v>
      </c>
      <c r="E746" s="5">
        <v>135.863333</v>
      </c>
      <c r="F746" s="4">
        <f t="shared" si="60"/>
        <v>0.02646821547</v>
      </c>
      <c r="G746" s="9">
        <v>-0.0147454126009796</v>
      </c>
      <c r="H746" s="4">
        <f t="shared" si="2"/>
        <v>-0.04121362807</v>
      </c>
      <c r="I746" s="4">
        <v>0.0</v>
      </c>
      <c r="J746" s="4">
        <v>0.0</v>
      </c>
      <c r="M746" s="5">
        <v>0.199688</v>
      </c>
      <c r="O746" s="5">
        <v>-0.238449</v>
      </c>
      <c r="Q746" s="5">
        <v>0.059899</v>
      </c>
      <c r="R746" s="5">
        <v>-0.196183</v>
      </c>
    </row>
    <row r="747" ht="15.75" customHeight="1">
      <c r="A747" s="4" t="s">
        <v>256</v>
      </c>
      <c r="B747" s="4" t="s">
        <v>257</v>
      </c>
      <c r="C747" s="4">
        <v>2014.0</v>
      </c>
      <c r="D747" s="4">
        <f t="shared" si="1"/>
        <v>0.09032360482</v>
      </c>
      <c r="E747" s="5">
        <v>123.591667</v>
      </c>
      <c r="F747" s="4">
        <f t="shared" si="60"/>
        <v>-0.09032360482</v>
      </c>
      <c r="G747" s="9">
        <v>0.0141065102272962</v>
      </c>
      <c r="H747" s="4">
        <f t="shared" si="2"/>
        <v>0.1044301151</v>
      </c>
      <c r="I747" s="4">
        <v>0.0</v>
      </c>
      <c r="J747" s="4">
        <v>0.0</v>
      </c>
      <c r="M747" s="5">
        <v>0.296735</v>
      </c>
      <c r="O747" s="5">
        <v>-0.154721</v>
      </c>
      <c r="Q747" s="5">
        <v>0.00401</v>
      </c>
      <c r="R747" s="5">
        <v>-0.240911</v>
      </c>
    </row>
    <row r="748" ht="15.75" customHeight="1">
      <c r="A748" s="4" t="s">
        <v>256</v>
      </c>
      <c r="B748" s="4" t="s">
        <v>257</v>
      </c>
      <c r="C748" s="4">
        <v>2015.0</v>
      </c>
      <c r="D748" s="4">
        <f t="shared" si="1"/>
        <v>0.04636234901</v>
      </c>
      <c r="E748" s="5">
        <v>117.861667</v>
      </c>
      <c r="F748" s="4">
        <f t="shared" si="60"/>
        <v>-0.04636234901</v>
      </c>
      <c r="G748" s="9">
        <v>0.34253284670234</v>
      </c>
      <c r="H748" s="4">
        <f t="shared" si="2"/>
        <v>0.3888951957</v>
      </c>
      <c r="I748" s="4">
        <v>0.0</v>
      </c>
      <c r="J748" s="4">
        <v>0.0</v>
      </c>
      <c r="M748" s="5">
        <v>0.04426</v>
      </c>
      <c r="O748" s="5">
        <v>0.050685</v>
      </c>
      <c r="Q748" s="5">
        <v>0.090932</v>
      </c>
      <c r="R748" s="5">
        <v>0.182306</v>
      </c>
    </row>
    <row r="749" ht="15.75" customHeight="1">
      <c r="A749" s="4" t="s">
        <v>256</v>
      </c>
      <c r="B749" s="4" t="s">
        <v>257</v>
      </c>
      <c r="C749" s="4">
        <v>2016.0</v>
      </c>
      <c r="D749" s="4">
        <f t="shared" si="1"/>
        <v>-0.1133037258</v>
      </c>
      <c r="E749" s="5">
        <v>131.215833</v>
      </c>
      <c r="F749" s="4">
        <f t="shared" si="60"/>
        <v>0.1133037258</v>
      </c>
      <c r="G749" s="9">
        <v>0.280707254197166</v>
      </c>
      <c r="H749" s="4">
        <f t="shared" si="2"/>
        <v>0.1674035284</v>
      </c>
      <c r="I749" s="4">
        <v>0.0</v>
      </c>
      <c r="J749" s="4">
        <v>0.0</v>
      </c>
      <c r="M749" s="5">
        <v>0.073739</v>
      </c>
      <c r="O749" s="5">
        <v>0.031798</v>
      </c>
      <c r="Q749" s="5">
        <v>-0.114467</v>
      </c>
      <c r="R749" s="5">
        <v>0.128527</v>
      </c>
    </row>
    <row r="750" ht="15.75" customHeight="1">
      <c r="A750" s="4" t="s">
        <v>256</v>
      </c>
      <c r="B750" s="4" t="s">
        <v>257</v>
      </c>
      <c r="C750" s="4">
        <v>2017.0</v>
      </c>
      <c r="D750" s="4">
        <f t="shared" si="1"/>
        <v>-0.0537600291</v>
      </c>
      <c r="E750" s="5">
        <v>138.27</v>
      </c>
      <c r="F750" s="4">
        <f t="shared" si="60"/>
        <v>0.0537600291</v>
      </c>
      <c r="G750" s="9">
        <v>0.157164658655981</v>
      </c>
      <c r="H750" s="4">
        <f t="shared" si="2"/>
        <v>0.1034046296</v>
      </c>
      <c r="I750" s="4">
        <v>0.0</v>
      </c>
      <c r="J750" s="4">
        <v>0.0</v>
      </c>
      <c r="M750" s="5">
        <v>0.047539</v>
      </c>
      <c r="O750" s="5">
        <v>0.077376</v>
      </c>
      <c r="Q750" s="5">
        <v>0.083291</v>
      </c>
      <c r="R750" s="5">
        <v>0.057365</v>
      </c>
      <c r="S750" s="4">
        <v>3.2576E7</v>
      </c>
      <c r="U750" s="4">
        <v>38000.0</v>
      </c>
      <c r="V750" s="4">
        <v>4.3075E7</v>
      </c>
      <c r="X750" s="4">
        <v>1.0499E7</v>
      </c>
      <c r="Y750" s="4">
        <v>4.3075E7</v>
      </c>
      <c r="Z750" s="4">
        <v>-530000.0</v>
      </c>
      <c r="AA750" s="4">
        <v>-424000.0</v>
      </c>
      <c r="AD750" s="4">
        <v>0.055</v>
      </c>
      <c r="AE750" s="4">
        <v>0.7563</v>
      </c>
      <c r="AF750" s="4">
        <v>0.2437</v>
      </c>
      <c r="AG750" s="4">
        <v>-0.0197</v>
      </c>
      <c r="AH750" s="4">
        <v>-0.026</v>
      </c>
    </row>
    <row r="751" ht="15.75" customHeight="1">
      <c r="A751" s="4" t="s">
        <v>256</v>
      </c>
      <c r="B751" s="4" t="s">
        <v>257</v>
      </c>
      <c r="C751" s="4">
        <v>2018.0</v>
      </c>
      <c r="D751" s="4">
        <f t="shared" si="1"/>
        <v>-0.006358335141</v>
      </c>
      <c r="E751" s="5">
        <v>139.149167</v>
      </c>
      <c r="F751" s="4">
        <f t="shared" si="60"/>
        <v>0.006358335141</v>
      </c>
      <c r="G751" s="9">
        <v>0.109298715856037</v>
      </c>
      <c r="H751" s="4">
        <f t="shared" si="2"/>
        <v>0.1029403807</v>
      </c>
      <c r="I751" s="4">
        <v>0.0</v>
      </c>
      <c r="J751" s="4">
        <v>0.0</v>
      </c>
      <c r="M751" s="5">
        <v>0.089426</v>
      </c>
      <c r="O751" s="5">
        <v>-0.157945</v>
      </c>
      <c r="Q751" s="5">
        <v>0.087145</v>
      </c>
      <c r="R751" s="5">
        <v>-0.192973</v>
      </c>
      <c r="S751" s="4">
        <v>3.0151E7</v>
      </c>
      <c r="U751" s="4">
        <v>21000.0</v>
      </c>
      <c r="V751" s="4">
        <v>3.0771E7</v>
      </c>
      <c r="X751" s="4">
        <v>620000.0</v>
      </c>
      <c r="Y751" s="4">
        <v>3.0771E7</v>
      </c>
      <c r="Z751" s="4">
        <v>-1357000.0</v>
      </c>
      <c r="AA751" s="4">
        <v>-1176000.0</v>
      </c>
      <c r="AD751" s="4">
        <v>-0.014</v>
      </c>
      <c r="AE751" s="4">
        <v>0.9799</v>
      </c>
      <c r="AF751" s="4">
        <v>0.0201</v>
      </c>
      <c r="AG751" s="4">
        <v>-0.0319</v>
      </c>
      <c r="AH751" s="4">
        <v>-0.0375</v>
      </c>
    </row>
    <row r="752" ht="15.75" customHeight="1">
      <c r="A752" s="4" t="s">
        <v>256</v>
      </c>
      <c r="B752" s="4" t="s">
        <v>257</v>
      </c>
      <c r="C752" s="4">
        <v>2019.0</v>
      </c>
      <c r="D752" s="4">
        <f t="shared" si="1"/>
        <v>-0.02504506549</v>
      </c>
      <c r="E752" s="5">
        <v>142.634167</v>
      </c>
      <c r="F752" s="4">
        <f t="shared" si="60"/>
        <v>0.02504506549</v>
      </c>
      <c r="G752" s="9">
        <v>0.117745719106037</v>
      </c>
      <c r="H752" s="4">
        <f t="shared" si="2"/>
        <v>0.09270065362</v>
      </c>
      <c r="I752" s="4">
        <v>0.0</v>
      </c>
      <c r="J752" s="4">
        <v>0.0</v>
      </c>
      <c r="M752" s="5">
        <v>0.083247</v>
      </c>
      <c r="O752" s="5">
        <v>-0.103477</v>
      </c>
      <c r="Q752" s="5">
        <v>0.146572</v>
      </c>
      <c r="R752" s="5">
        <v>-0.140062</v>
      </c>
      <c r="S752" s="4">
        <v>2.9822E7</v>
      </c>
      <c r="U752" s="4">
        <v>35000.0</v>
      </c>
      <c r="V752" s="4">
        <v>3.1175E7</v>
      </c>
      <c r="X752" s="4">
        <v>1353000.0</v>
      </c>
      <c r="Y752" s="4">
        <v>3.1175E7</v>
      </c>
      <c r="Z752" s="4">
        <v>-1860000.0</v>
      </c>
      <c r="AA752" s="4">
        <v>-1778000.0</v>
      </c>
      <c r="AD752" s="4">
        <v>-0.0276</v>
      </c>
      <c r="AE752" s="4">
        <v>0.9566</v>
      </c>
      <c r="AF752" s="4">
        <v>0.0434</v>
      </c>
      <c r="AG752" s="4">
        <v>-0.0574</v>
      </c>
      <c r="AH752" s="4">
        <v>-0.0593</v>
      </c>
    </row>
    <row r="753" ht="15.75" customHeight="1">
      <c r="A753" s="4" t="s">
        <v>256</v>
      </c>
      <c r="B753" s="4" t="s">
        <v>257</v>
      </c>
      <c r="C753" s="4">
        <v>2020.0</v>
      </c>
      <c r="D753" s="4">
        <f t="shared" si="1"/>
        <v>-0.07113185581</v>
      </c>
      <c r="E753" s="5">
        <v>152.78</v>
      </c>
      <c r="F753" s="4">
        <f t="shared" si="60"/>
        <v>0.07113185581</v>
      </c>
      <c r="G753" s="9">
        <v>0.141687059685592</v>
      </c>
      <c r="H753" s="4">
        <f t="shared" si="2"/>
        <v>0.07055520388</v>
      </c>
      <c r="I753" s="4">
        <v>0.0</v>
      </c>
      <c r="J753" s="4">
        <v>0.0</v>
      </c>
      <c r="M753" s="5">
        <v>-0.007465</v>
      </c>
      <c r="O753" s="5">
        <v>-0.181802</v>
      </c>
      <c r="Q753" s="5">
        <v>0.143097</v>
      </c>
      <c r="R753" s="5">
        <v>-0.005631</v>
      </c>
      <c r="S753" s="4">
        <v>6.2884E8</v>
      </c>
      <c r="U753" s="4">
        <v>66000.0</v>
      </c>
      <c r="V753" s="4">
        <v>6.31336E8</v>
      </c>
      <c r="X753" s="4">
        <v>2496000.0</v>
      </c>
      <c r="Y753" s="4">
        <v>6.31336E8</v>
      </c>
      <c r="Z753" s="4">
        <v>5.98777E8</v>
      </c>
      <c r="AA753" s="4">
        <v>5.99018E8</v>
      </c>
      <c r="AD753" s="4">
        <v>0.9471</v>
      </c>
      <c r="AE753" s="4">
        <v>0.996</v>
      </c>
      <c r="AF753" s="4">
        <v>0.004</v>
      </c>
      <c r="AG753" s="4">
        <v>1.8083</v>
      </c>
      <c r="AH753" s="4">
        <v>1.8189</v>
      </c>
    </row>
    <row r="754" ht="15.75" customHeight="1">
      <c r="A754" s="4" t="s">
        <v>256</v>
      </c>
      <c r="B754" s="4" t="s">
        <v>257</v>
      </c>
      <c r="C754" s="4">
        <v>2021.0</v>
      </c>
      <c r="D754" s="4">
        <f t="shared" si="1"/>
        <v>0.06182637125</v>
      </c>
      <c r="E754" s="5">
        <v>143.334167</v>
      </c>
      <c r="F754" s="4">
        <f t="shared" si="60"/>
        <v>-0.06182637125</v>
      </c>
      <c r="G754" s="9">
        <v>0.398543479849648</v>
      </c>
      <c r="H754" s="4">
        <f t="shared" si="2"/>
        <v>0.4603698511</v>
      </c>
      <c r="I754" s="4">
        <v>0.0</v>
      </c>
      <c r="J754" s="4">
        <v>0.0</v>
      </c>
      <c r="M754" s="5">
        <v>-0.007775</v>
      </c>
      <c r="O754" s="5">
        <v>-0.271703</v>
      </c>
      <c r="Q754" s="5">
        <v>0.057131</v>
      </c>
      <c r="R754" s="5">
        <v>-0.628586</v>
      </c>
      <c r="S754" s="4">
        <v>2.3651E7</v>
      </c>
      <c r="U754" s="4">
        <v>9570000.0</v>
      </c>
      <c r="V754" s="4">
        <v>7.4687E7</v>
      </c>
      <c r="X754" s="4">
        <v>2036000.0</v>
      </c>
      <c r="Y754" s="4">
        <v>7.4687E7</v>
      </c>
      <c r="Z754" s="4">
        <v>3.22987E8</v>
      </c>
      <c r="AA754" s="4">
        <v>3.27539E8</v>
      </c>
      <c r="AC754" s="4">
        <v>9.32728E8</v>
      </c>
      <c r="AD754" s="4">
        <v>0.4975</v>
      </c>
      <c r="AE754" s="4">
        <v>0.3167</v>
      </c>
      <c r="AF754" s="4">
        <v>0.6833</v>
      </c>
      <c r="AG754" s="4">
        <v>0.9278</v>
      </c>
      <c r="AH754" s="4">
        <v>1.004</v>
      </c>
    </row>
    <row r="755" ht="15.75" customHeight="1">
      <c r="A755" s="4" t="s">
        <v>256</v>
      </c>
      <c r="B755" s="4" t="s">
        <v>257</v>
      </c>
      <c r="C755" s="4">
        <v>2022.0</v>
      </c>
      <c r="D755" s="4">
        <f t="shared" si="1"/>
        <v>0.1091330862</v>
      </c>
      <c r="E755" s="5">
        <v>127.691667</v>
      </c>
      <c r="F755" s="4">
        <f t="shared" si="60"/>
        <v>-0.1091330862</v>
      </c>
      <c r="G755" s="9">
        <v>-0.170138681536268</v>
      </c>
      <c r="H755" s="4">
        <f t="shared" si="2"/>
        <v>-0.06100559535</v>
      </c>
      <c r="I755" s="4">
        <v>996.0833333333334</v>
      </c>
      <c r="J755" s="4">
        <v>0.0</v>
      </c>
      <c r="M755" s="5">
        <v>0.280733</v>
      </c>
      <c r="O755" s="5">
        <v>-0.060831</v>
      </c>
      <c r="Q755" s="5">
        <v>0.132307</v>
      </c>
      <c r="R755" s="5">
        <v>-0.274576</v>
      </c>
      <c r="S755" s="4">
        <v>3.343656E9</v>
      </c>
      <c r="U755" s="4">
        <v>6.4557E7</v>
      </c>
      <c r="V755" s="4">
        <v>3.353014E9</v>
      </c>
      <c r="X755" s="4">
        <v>9291000.0</v>
      </c>
      <c r="Y755" s="4">
        <v>3.353014E9</v>
      </c>
      <c r="Z755" s="4">
        <v>4.595836E9</v>
      </c>
      <c r="AA755" s="4">
        <v>4.610964E9</v>
      </c>
      <c r="AC755" s="4">
        <v>1.290954E9</v>
      </c>
      <c r="AD755" s="4">
        <v>0.982</v>
      </c>
      <c r="AE755" s="4">
        <v>0.9972</v>
      </c>
      <c r="AF755" s="4">
        <v>0.0028</v>
      </c>
      <c r="AG755" s="4">
        <v>2.6904</v>
      </c>
      <c r="AH755" s="4">
        <v>2.7387</v>
      </c>
    </row>
    <row r="756" ht="15.75" customHeight="1">
      <c r="A756" s="4" t="s">
        <v>258</v>
      </c>
      <c r="B756" s="4" t="s">
        <v>259</v>
      </c>
      <c r="C756" s="4">
        <v>2010.0</v>
      </c>
      <c r="D756" s="4">
        <f t="shared" si="1"/>
        <v>0</v>
      </c>
      <c r="E756" s="5">
        <v>132.264167</v>
      </c>
      <c r="F756" s="4">
        <f>0</f>
        <v>0</v>
      </c>
      <c r="G756" s="10">
        <v>0.0</v>
      </c>
      <c r="H756" s="4">
        <f t="shared" si="2"/>
        <v>0</v>
      </c>
      <c r="I756" s="4">
        <v>0.0</v>
      </c>
      <c r="J756" s="4">
        <v>0.0</v>
      </c>
      <c r="M756" s="5">
        <v>0.0</v>
      </c>
      <c r="O756" s="5">
        <v>0.0</v>
      </c>
      <c r="Q756" s="5">
        <v>0.0</v>
      </c>
      <c r="R756" s="5">
        <v>0.0</v>
      </c>
      <c r="S756" s="4">
        <v>3.16093E9</v>
      </c>
      <c r="T756" s="4">
        <v>9.99158E8</v>
      </c>
      <c r="U756" s="4">
        <v>5.42923E8</v>
      </c>
      <c r="V756" s="4">
        <v>1.222555E10</v>
      </c>
      <c r="W756" s="4">
        <v>-4.537704E9</v>
      </c>
      <c r="X756" s="4">
        <v>6.714229E9</v>
      </c>
      <c r="Y756" s="4">
        <v>1.222555E10</v>
      </c>
      <c r="Z756" s="4">
        <v>-1.031296E9</v>
      </c>
      <c r="AA756" s="4">
        <v>-1.128248E9</v>
      </c>
      <c r="AE756" s="4">
        <v>0.2586</v>
      </c>
      <c r="AG756" s="4">
        <v>-0.0941</v>
      </c>
      <c r="AH756" s="4">
        <v>-0.9534</v>
      </c>
    </row>
    <row r="757" ht="15.75" customHeight="1">
      <c r="A757" s="4" t="s">
        <v>258</v>
      </c>
      <c r="B757" s="4" t="s">
        <v>259</v>
      </c>
      <c r="C757" s="4">
        <v>2011.0</v>
      </c>
      <c r="D757" s="4">
        <f t="shared" si="1"/>
        <v>0.01149215267</v>
      </c>
      <c r="E757" s="5">
        <v>130.744167</v>
      </c>
      <c r="F757" s="4">
        <f t="shared" ref="F757:F768" si="61">(E757-E756)/E756</f>
        <v>-0.01149215267</v>
      </c>
      <c r="G757" s="9">
        <v>0.199348005442911</v>
      </c>
      <c r="H757" s="4">
        <f t="shared" si="2"/>
        <v>0.2108401581</v>
      </c>
      <c r="I757" s="4">
        <v>0.0</v>
      </c>
      <c r="J757" s="4">
        <v>0.0</v>
      </c>
      <c r="M757" s="5">
        <v>-0.327468</v>
      </c>
      <c r="O757" s="5">
        <v>-0.047093</v>
      </c>
      <c r="Q757" s="5">
        <v>-0.419859</v>
      </c>
      <c r="R757" s="5">
        <v>0.119553</v>
      </c>
      <c r="S757" s="4">
        <v>3.377387E9</v>
      </c>
      <c r="T757" s="4">
        <v>1.459955E9</v>
      </c>
      <c r="U757" s="4">
        <v>9.22683E8</v>
      </c>
      <c r="V757" s="4">
        <v>1.2997701E10</v>
      </c>
      <c r="W757" s="4">
        <v>-4.321247E9</v>
      </c>
      <c r="X757" s="4">
        <v>5.7699E9</v>
      </c>
      <c r="Y757" s="4">
        <v>1.2997701E10</v>
      </c>
      <c r="Z757" s="4">
        <v>3.85552E8</v>
      </c>
      <c r="AA757" s="4">
        <v>2.05642E8</v>
      </c>
      <c r="AE757" s="4">
        <v>0.2598</v>
      </c>
      <c r="AG757" s="4">
        <v>0.0163</v>
      </c>
      <c r="AH757" s="4">
        <v>0.0629</v>
      </c>
    </row>
    <row r="758" ht="15.75" customHeight="1">
      <c r="A758" s="4" t="s">
        <v>258</v>
      </c>
      <c r="B758" s="4" t="s">
        <v>259</v>
      </c>
      <c r="C758" s="4">
        <v>2012.0</v>
      </c>
      <c r="D758" s="4">
        <f t="shared" si="1"/>
        <v>-0.01235873873</v>
      </c>
      <c r="E758" s="5">
        <v>132.36</v>
      </c>
      <c r="F758" s="4">
        <f t="shared" si="61"/>
        <v>0.01235873873</v>
      </c>
      <c r="G758" s="9">
        <v>0.137235673119481</v>
      </c>
      <c r="H758" s="4">
        <f t="shared" si="2"/>
        <v>0.1248769344</v>
      </c>
      <c r="I758" s="4">
        <v>0.0</v>
      </c>
      <c r="J758" s="4">
        <v>0.0</v>
      </c>
      <c r="M758" s="5">
        <v>0.069809</v>
      </c>
      <c r="O758" s="5">
        <v>0.256641</v>
      </c>
      <c r="Q758" s="5">
        <v>-0.112509</v>
      </c>
      <c r="R758" s="5">
        <v>0.659297</v>
      </c>
      <c r="S758" s="4">
        <v>3.790426E9</v>
      </c>
      <c r="T758" s="4">
        <v>5.29031E8</v>
      </c>
      <c r="U758" s="4">
        <v>1.4436E9</v>
      </c>
      <c r="V758" s="4">
        <v>1.4754337E10</v>
      </c>
      <c r="W758" s="4">
        <v>-3.908207E9</v>
      </c>
      <c r="X758" s="4">
        <v>8.565674E9</v>
      </c>
      <c r="Y758" s="4">
        <v>1.4754337E10</v>
      </c>
      <c r="Z758" s="4">
        <v>7.30453E8</v>
      </c>
      <c r="AA758" s="4">
        <v>4.20461E8</v>
      </c>
      <c r="AB758" s="4">
        <v>5.9205E7</v>
      </c>
      <c r="AD758" s="4">
        <v>0.167</v>
      </c>
      <c r="AE758" s="4">
        <v>0.2569</v>
      </c>
      <c r="AF758" s="4">
        <v>0.7431</v>
      </c>
      <c r="AG758" s="4">
        <v>0.0303</v>
      </c>
      <c r="AH758" s="4">
        <v>0.1173</v>
      </c>
    </row>
    <row r="759" ht="15.75" customHeight="1">
      <c r="A759" s="4" t="s">
        <v>258</v>
      </c>
      <c r="B759" s="4" t="s">
        <v>259</v>
      </c>
      <c r="C759" s="4">
        <v>2013.0</v>
      </c>
      <c r="D759" s="4">
        <f t="shared" si="1"/>
        <v>-0.02646821547</v>
      </c>
      <c r="E759" s="5">
        <v>135.863333</v>
      </c>
      <c r="F759" s="4">
        <f t="shared" si="61"/>
        <v>0.02646821547</v>
      </c>
      <c r="G759" s="9">
        <v>-0.0147454126009796</v>
      </c>
      <c r="H759" s="4">
        <f t="shared" si="2"/>
        <v>-0.04121362807</v>
      </c>
      <c r="I759" s="4">
        <v>0.0</v>
      </c>
      <c r="J759" s="4">
        <v>0.0</v>
      </c>
      <c r="M759" s="5">
        <v>0.199688</v>
      </c>
      <c r="O759" s="5">
        <v>-0.238449</v>
      </c>
      <c r="Q759" s="5">
        <v>0.059899</v>
      </c>
      <c r="R759" s="5">
        <v>-0.196183</v>
      </c>
      <c r="S759" s="4">
        <v>4.499E9</v>
      </c>
      <c r="T759" s="4">
        <v>3.5617E8</v>
      </c>
      <c r="U759" s="4">
        <v>7.93884E8</v>
      </c>
      <c r="V759" s="4">
        <v>2.062512E10</v>
      </c>
      <c r="X759" s="4">
        <v>1.1775641E10</v>
      </c>
      <c r="Y759" s="4">
        <v>2.062512E10</v>
      </c>
      <c r="Z759" s="4">
        <v>1.64256E9</v>
      </c>
      <c r="AA759" s="4">
        <v>1.129036E9</v>
      </c>
      <c r="AB759" s="4">
        <v>4.4983E7</v>
      </c>
      <c r="AC759" s="4">
        <v>4.1063E8</v>
      </c>
      <c r="AD759" s="4">
        <v>0.0143</v>
      </c>
      <c r="AE759" s="4">
        <v>0.2181</v>
      </c>
      <c r="AF759" s="4">
        <v>0.7819</v>
      </c>
      <c r="AG759" s="4">
        <v>0.0638</v>
      </c>
      <c r="AH759" s="4">
        <v>0.2724</v>
      </c>
    </row>
    <row r="760" ht="15.75" customHeight="1">
      <c r="A760" s="4" t="s">
        <v>258</v>
      </c>
      <c r="B760" s="4" t="s">
        <v>259</v>
      </c>
      <c r="C760" s="4">
        <v>2014.0</v>
      </c>
      <c r="D760" s="4">
        <f t="shared" si="1"/>
        <v>0.09032360482</v>
      </c>
      <c r="E760" s="5">
        <v>123.591667</v>
      </c>
      <c r="F760" s="4">
        <f t="shared" si="61"/>
        <v>-0.09032360482</v>
      </c>
      <c r="G760" s="9">
        <v>0.0141065102272962</v>
      </c>
      <c r="H760" s="4">
        <f t="shared" si="2"/>
        <v>0.1044301151</v>
      </c>
      <c r="I760" s="4">
        <v>0.0</v>
      </c>
      <c r="J760" s="4">
        <v>0.0</v>
      </c>
      <c r="M760" s="5">
        <v>0.296735</v>
      </c>
      <c r="O760" s="5">
        <v>-0.154721</v>
      </c>
      <c r="Q760" s="5">
        <v>0.00401</v>
      </c>
      <c r="R760" s="5">
        <v>-0.240911</v>
      </c>
      <c r="S760" s="4">
        <v>3.86905E9</v>
      </c>
      <c r="T760" s="4">
        <v>2.7337E7</v>
      </c>
      <c r="U760" s="4">
        <v>1.428074E9</v>
      </c>
      <c r="V760" s="4">
        <v>2.6416823E10</v>
      </c>
      <c r="X760" s="4">
        <v>1.9015008E10</v>
      </c>
      <c r="Y760" s="4">
        <v>2.6416823E10</v>
      </c>
      <c r="Z760" s="4">
        <v>3.378344E9</v>
      </c>
      <c r="AA760" s="4">
        <v>2.693633E9</v>
      </c>
      <c r="AB760" s="4">
        <v>1.87728E8</v>
      </c>
      <c r="AC760" s="4">
        <v>2.436726E9</v>
      </c>
      <c r="AD760" s="4">
        <v>-0.0973</v>
      </c>
      <c r="AE760" s="4">
        <v>0.1465</v>
      </c>
      <c r="AF760" s="4">
        <v>0.8535</v>
      </c>
      <c r="AG760" s="4">
        <v>0.1145</v>
      </c>
      <c r="AH760" s="4">
        <v>0.6438</v>
      </c>
    </row>
    <row r="761" ht="15.75" customHeight="1">
      <c r="A761" s="4" t="s">
        <v>258</v>
      </c>
      <c r="B761" s="4" t="s">
        <v>259</v>
      </c>
      <c r="C761" s="4">
        <v>2015.0</v>
      </c>
      <c r="D761" s="4">
        <f t="shared" si="1"/>
        <v>0.04636234901</v>
      </c>
      <c r="E761" s="5">
        <v>117.861667</v>
      </c>
      <c r="F761" s="4">
        <f t="shared" si="61"/>
        <v>-0.04636234901</v>
      </c>
      <c r="G761" s="9">
        <v>0.34253284670234</v>
      </c>
      <c r="H761" s="4">
        <f t="shared" si="2"/>
        <v>0.3888951957</v>
      </c>
      <c r="I761" s="4">
        <v>0.0</v>
      </c>
      <c r="J761" s="4">
        <v>0.0</v>
      </c>
      <c r="M761" s="5">
        <v>0.04426</v>
      </c>
      <c r="O761" s="5">
        <v>0.050685</v>
      </c>
      <c r="Q761" s="5">
        <v>0.090932</v>
      </c>
      <c r="R761" s="5">
        <v>0.182306</v>
      </c>
      <c r="S761" s="4">
        <v>3.740886E9</v>
      </c>
      <c r="T761" s="4">
        <v>1.0398E7</v>
      </c>
      <c r="U761" s="4">
        <v>1.766019E9</v>
      </c>
      <c r="V761" s="4">
        <v>4.3482731E10</v>
      </c>
      <c r="X761" s="4">
        <v>3.4222107E10</v>
      </c>
      <c r="Y761" s="4">
        <v>4.3482731E10</v>
      </c>
      <c r="Z761" s="4">
        <v>3.73886E9</v>
      </c>
      <c r="AA761" s="4">
        <v>2.730711E9</v>
      </c>
      <c r="AB761" s="4">
        <v>6.4028E7</v>
      </c>
      <c r="AC761" s="4">
        <v>2.872427E9</v>
      </c>
      <c r="AD761" s="4">
        <v>-0.142</v>
      </c>
      <c r="AE761" s="4">
        <v>0.086</v>
      </c>
      <c r="AF761" s="4">
        <v>0.914</v>
      </c>
      <c r="AG761" s="4">
        <v>0.0781</v>
      </c>
      <c r="AH761" s="4">
        <v>0.7177</v>
      </c>
    </row>
    <row r="762" ht="15.75" customHeight="1">
      <c r="A762" s="4" t="s">
        <v>258</v>
      </c>
      <c r="B762" s="4" t="s">
        <v>259</v>
      </c>
      <c r="C762" s="4">
        <v>2016.0</v>
      </c>
      <c r="D762" s="4">
        <f t="shared" si="1"/>
        <v>-0.1133037258</v>
      </c>
      <c r="E762" s="5">
        <v>131.215833</v>
      </c>
      <c r="F762" s="4">
        <f t="shared" si="61"/>
        <v>0.1133037258</v>
      </c>
      <c r="G762" s="9">
        <v>0.280707254197166</v>
      </c>
      <c r="H762" s="4">
        <f t="shared" si="2"/>
        <v>0.1674035284</v>
      </c>
      <c r="I762" s="4">
        <v>0.0</v>
      </c>
      <c r="J762" s="4">
        <v>0.0</v>
      </c>
      <c r="M762" s="5">
        <v>0.073739</v>
      </c>
      <c r="O762" s="5">
        <v>0.031798</v>
      </c>
      <c r="Q762" s="5">
        <v>-0.114467</v>
      </c>
      <c r="R762" s="5">
        <v>0.128527</v>
      </c>
      <c r="S762" s="4">
        <v>4.904716E9</v>
      </c>
      <c r="T762" s="4">
        <v>5.36358E8</v>
      </c>
      <c r="U762" s="4">
        <v>2.319041E9</v>
      </c>
      <c r="V762" s="4">
        <v>4.8590152E10</v>
      </c>
      <c r="X762" s="4">
        <v>3.7112992E10</v>
      </c>
      <c r="Y762" s="4">
        <v>4.8590152E10</v>
      </c>
      <c r="Z762" s="4">
        <v>7.197705E9</v>
      </c>
      <c r="AA762" s="4">
        <v>5.69677E9</v>
      </c>
      <c r="AB762" s="4">
        <v>1.142927E9</v>
      </c>
      <c r="AC762" s="4">
        <v>4.283677E9</v>
      </c>
      <c r="AD762" s="4">
        <v>0.0331</v>
      </c>
      <c r="AE762" s="4">
        <v>0.1009</v>
      </c>
      <c r="AF762" s="4">
        <v>0.8991</v>
      </c>
      <c r="AG762" s="4">
        <v>0.1237</v>
      </c>
      <c r="AH762" s="4">
        <v>1.3178</v>
      </c>
    </row>
    <row r="763" ht="15.75" customHeight="1">
      <c r="A763" s="4" t="s">
        <v>258</v>
      </c>
      <c r="B763" s="4" t="s">
        <v>259</v>
      </c>
      <c r="C763" s="4">
        <v>2017.0</v>
      </c>
      <c r="D763" s="4">
        <f t="shared" si="1"/>
        <v>-0.0537600291</v>
      </c>
      <c r="E763" s="5">
        <v>138.27</v>
      </c>
      <c r="F763" s="4">
        <f t="shared" si="61"/>
        <v>0.0537600291</v>
      </c>
      <c r="G763" s="9">
        <v>0.157164658655981</v>
      </c>
      <c r="H763" s="4">
        <f t="shared" si="2"/>
        <v>0.1034046296</v>
      </c>
      <c r="I763" s="4">
        <v>80.35</v>
      </c>
      <c r="J763" s="4">
        <v>0.0</v>
      </c>
      <c r="M763" s="5">
        <v>0.047539</v>
      </c>
      <c r="O763" s="5">
        <v>0.077376</v>
      </c>
      <c r="Q763" s="5">
        <v>0.083291</v>
      </c>
      <c r="R763" s="5">
        <v>0.057365</v>
      </c>
      <c r="S763" s="4">
        <v>5.201559E9</v>
      </c>
      <c r="T763" s="4">
        <v>6.74356E8</v>
      </c>
      <c r="U763" s="4">
        <v>3.025697E9</v>
      </c>
      <c r="V763" s="4">
        <v>4.8128548E10</v>
      </c>
      <c r="X763" s="4">
        <v>3.3506503E10</v>
      </c>
      <c r="Y763" s="4">
        <v>4.8128548E10</v>
      </c>
      <c r="Z763" s="4">
        <v>5.989799E9</v>
      </c>
      <c r="AA763" s="4">
        <v>5.063393E9</v>
      </c>
      <c r="AB763" s="4">
        <v>6.9E7</v>
      </c>
      <c r="AC763" s="4">
        <v>3.585223E9</v>
      </c>
      <c r="AD763" s="4">
        <v>0.1054</v>
      </c>
      <c r="AE763" s="4">
        <v>0.1081</v>
      </c>
      <c r="AF763" s="4">
        <v>0.8919</v>
      </c>
      <c r="AG763" s="4">
        <v>0.1047</v>
      </c>
      <c r="AH763" s="4">
        <v>1.002</v>
      </c>
    </row>
    <row r="764" ht="15.75" customHeight="1">
      <c r="A764" s="4" t="s">
        <v>258</v>
      </c>
      <c r="B764" s="4" t="s">
        <v>259</v>
      </c>
      <c r="C764" s="4">
        <v>2018.0</v>
      </c>
      <c r="D764" s="4">
        <f t="shared" si="1"/>
        <v>0.1407480744</v>
      </c>
      <c r="E764" s="5">
        <v>139.149167</v>
      </c>
      <c r="F764" s="4">
        <f t="shared" si="61"/>
        <v>0.006358335141</v>
      </c>
      <c r="G764" s="9">
        <v>0.109298715856037</v>
      </c>
      <c r="H764" s="4">
        <f t="shared" si="2"/>
        <v>0.1029403807</v>
      </c>
      <c r="I764" s="4">
        <v>92.17</v>
      </c>
      <c r="J764" s="4">
        <v>0.1471064095</v>
      </c>
      <c r="M764" s="5">
        <v>0.089426</v>
      </c>
      <c r="O764" s="5">
        <v>-0.157945</v>
      </c>
      <c r="Q764" s="5">
        <v>0.087145</v>
      </c>
      <c r="R764" s="5">
        <v>-0.192973</v>
      </c>
      <c r="S764" s="4">
        <v>5.628255E9</v>
      </c>
      <c r="T764" s="4">
        <v>7.60293E8</v>
      </c>
      <c r="U764" s="4">
        <v>3.144638E9</v>
      </c>
      <c r="V764" s="4">
        <v>6.2196042E10</v>
      </c>
      <c r="X764" s="4">
        <v>4.7543424E10</v>
      </c>
      <c r="Y764" s="4">
        <v>6.2196042E10</v>
      </c>
      <c r="Z764" s="4">
        <v>7.95002E9</v>
      </c>
      <c r="AA764" s="4">
        <v>6.538226E9</v>
      </c>
      <c r="AB764" s="4">
        <v>8411000.0</v>
      </c>
      <c r="AC764" s="4">
        <v>7.255018E9</v>
      </c>
      <c r="AD764" s="4">
        <v>0.0542</v>
      </c>
      <c r="AE764" s="4">
        <v>0.0905</v>
      </c>
      <c r="AF764" s="4">
        <v>0.9095</v>
      </c>
      <c r="AG764" s="4">
        <v>0.1185</v>
      </c>
      <c r="AH764" s="4">
        <v>1.2074</v>
      </c>
    </row>
    <row r="765" ht="15.75" customHeight="1">
      <c r="A765" s="4" t="s">
        <v>258</v>
      </c>
      <c r="B765" s="4" t="s">
        <v>259</v>
      </c>
      <c r="C765" s="4">
        <v>2019.0</v>
      </c>
      <c r="D765" s="4">
        <f t="shared" si="1"/>
        <v>-0.04229579783</v>
      </c>
      <c r="E765" s="5">
        <v>142.634167</v>
      </c>
      <c r="F765" s="4">
        <f t="shared" si="61"/>
        <v>0.02504506549</v>
      </c>
      <c r="G765" s="9">
        <v>0.117745719106037</v>
      </c>
      <c r="H765" s="4">
        <f t="shared" si="2"/>
        <v>0.09270065362</v>
      </c>
      <c r="I765" s="4">
        <v>90.58</v>
      </c>
      <c r="J765" s="4">
        <v>-0.01725073234</v>
      </c>
      <c r="M765" s="5">
        <v>0.083247</v>
      </c>
      <c r="O765" s="5">
        <v>-0.103477</v>
      </c>
      <c r="Q765" s="5">
        <v>0.146572</v>
      </c>
      <c r="R765" s="5">
        <v>-0.140062</v>
      </c>
      <c r="S765" s="4">
        <v>6.389629E9</v>
      </c>
      <c r="T765" s="4">
        <v>6.55243E8</v>
      </c>
      <c r="U765" s="4">
        <v>1.572045E9</v>
      </c>
      <c r="V765" s="4">
        <v>6.5015804E10</v>
      </c>
      <c r="X765" s="4">
        <v>4.9590665E10</v>
      </c>
      <c r="Y765" s="4">
        <v>6.5015804E10</v>
      </c>
      <c r="Z765" s="4">
        <v>9.617374E9</v>
      </c>
      <c r="AA765" s="4">
        <v>7.789263E9</v>
      </c>
      <c r="AB765" s="4">
        <v>4800000.0</v>
      </c>
      <c r="AC765" s="4">
        <v>7.027889E9</v>
      </c>
      <c r="AD765" s="4">
        <v>0.0549</v>
      </c>
      <c r="AE765" s="4">
        <v>0.0983</v>
      </c>
      <c r="AF765" s="4">
        <v>0.9017</v>
      </c>
      <c r="AG765" s="4">
        <v>0.1225</v>
      </c>
      <c r="AH765" s="4">
        <v>1.2963</v>
      </c>
    </row>
    <row r="766" ht="15.75" customHeight="1">
      <c r="A766" s="4" t="s">
        <v>258</v>
      </c>
      <c r="B766" s="4" t="s">
        <v>259</v>
      </c>
      <c r="C766" s="4">
        <v>2020.0</v>
      </c>
      <c r="D766" s="4">
        <f t="shared" si="1"/>
        <v>0.1667793829</v>
      </c>
      <c r="E766" s="5">
        <v>152.78</v>
      </c>
      <c r="F766" s="4">
        <f t="shared" si="61"/>
        <v>0.07113185581</v>
      </c>
      <c r="G766" s="9">
        <v>0.141687059685592</v>
      </c>
      <c r="H766" s="4">
        <f t="shared" si="2"/>
        <v>0.07055520388</v>
      </c>
      <c r="I766" s="4">
        <v>112.13</v>
      </c>
      <c r="J766" s="4">
        <v>0.2379112387</v>
      </c>
      <c r="M766" s="5">
        <v>-0.007465</v>
      </c>
      <c r="O766" s="5">
        <v>-0.181802</v>
      </c>
      <c r="Q766" s="5">
        <v>0.143097</v>
      </c>
      <c r="R766" s="5">
        <v>-0.005631</v>
      </c>
      <c r="S766" s="4">
        <v>6.81222E9</v>
      </c>
      <c r="T766" s="4">
        <v>6.72224E8</v>
      </c>
      <c r="U766" s="4">
        <v>1.628863E9</v>
      </c>
      <c r="V766" s="4">
        <v>6.9618613E10</v>
      </c>
      <c r="X766" s="4">
        <v>5.056201E10</v>
      </c>
      <c r="Y766" s="4">
        <v>6.9618613E10</v>
      </c>
      <c r="Z766" s="4">
        <v>9.816609E9</v>
      </c>
      <c r="AA766" s="4">
        <v>8.241211E9</v>
      </c>
      <c r="AC766" s="4">
        <v>7.81862E9</v>
      </c>
      <c r="AD766" s="4">
        <v>0.108</v>
      </c>
      <c r="AE766" s="4">
        <v>0.0979</v>
      </c>
      <c r="AF766" s="4">
        <v>0.9021</v>
      </c>
      <c r="AG766" s="4">
        <v>0.1224</v>
      </c>
      <c r="AH766" s="4">
        <v>1.2485</v>
      </c>
    </row>
    <row r="767" ht="15.75" customHeight="1">
      <c r="A767" s="4" t="s">
        <v>258</v>
      </c>
      <c r="B767" s="4" t="s">
        <v>259</v>
      </c>
      <c r="C767" s="4">
        <v>2021.0</v>
      </c>
      <c r="D767" s="4">
        <f t="shared" si="1"/>
        <v>0.3160848213</v>
      </c>
      <c r="E767" s="5">
        <v>143.334167</v>
      </c>
      <c r="F767" s="4">
        <f t="shared" si="61"/>
        <v>-0.06182637125</v>
      </c>
      <c r="G767" s="9">
        <v>0.398543479849648</v>
      </c>
      <c r="H767" s="4">
        <f t="shared" si="2"/>
        <v>0.4603698511</v>
      </c>
      <c r="I767" s="4">
        <v>140.64</v>
      </c>
      <c r="J767" s="4">
        <v>0.25425845</v>
      </c>
      <c r="M767" s="5">
        <v>-0.007775</v>
      </c>
      <c r="O767" s="5">
        <v>-0.271703</v>
      </c>
      <c r="Q767" s="5">
        <v>0.057131</v>
      </c>
      <c r="R767" s="5">
        <v>-0.628586</v>
      </c>
      <c r="S767" s="4">
        <v>5.96534E9</v>
      </c>
      <c r="T767" s="4">
        <v>4.51459E8</v>
      </c>
      <c r="U767" s="4">
        <v>3.539553E9</v>
      </c>
      <c r="V767" s="4">
        <v>8.319788E10</v>
      </c>
      <c r="X767" s="4">
        <v>6.2044804E10</v>
      </c>
      <c r="Y767" s="4">
        <v>8.319788E10</v>
      </c>
      <c r="Z767" s="4">
        <v>8.89277E9</v>
      </c>
      <c r="AA767" s="4">
        <v>7.48165E9</v>
      </c>
      <c r="AB767" s="4">
        <v>3.84124E8</v>
      </c>
      <c r="AC767" s="4">
        <v>8.32853E9</v>
      </c>
      <c r="AD767" s="4">
        <v>0.0779</v>
      </c>
      <c r="AE767" s="4">
        <v>0.0717</v>
      </c>
      <c r="AF767" s="4">
        <v>0.9283</v>
      </c>
      <c r="AG767" s="4">
        <v>0.0979</v>
      </c>
      <c r="AH767" s="4">
        <v>1.1711</v>
      </c>
    </row>
    <row r="768" ht="15.75" customHeight="1">
      <c r="A768" s="4" t="s">
        <v>258</v>
      </c>
      <c r="B768" s="4" t="s">
        <v>259</v>
      </c>
      <c r="C768" s="4">
        <v>2022.0</v>
      </c>
      <c r="D768" s="4">
        <f t="shared" si="1"/>
        <v>-0.3383925111</v>
      </c>
      <c r="E768" s="5">
        <v>127.691667</v>
      </c>
      <c r="F768" s="4">
        <f t="shared" si="61"/>
        <v>-0.1091330862</v>
      </c>
      <c r="G768" s="9">
        <v>-0.170138681536268</v>
      </c>
      <c r="H768" s="4">
        <f t="shared" si="2"/>
        <v>-0.06100559535</v>
      </c>
      <c r="I768" s="4">
        <v>77.7</v>
      </c>
      <c r="J768" s="4">
        <v>-0.4475255973</v>
      </c>
      <c r="M768" s="5">
        <v>0.280733</v>
      </c>
      <c r="O768" s="5">
        <v>-0.060831</v>
      </c>
      <c r="Q768" s="5">
        <v>0.132307</v>
      </c>
      <c r="R768" s="5">
        <v>-0.274576</v>
      </c>
      <c r="S768" s="4">
        <v>1.64803E10</v>
      </c>
      <c r="U768" s="4">
        <v>4.545874E9</v>
      </c>
      <c r="V768" s="4">
        <v>1.2965799E11</v>
      </c>
      <c r="X768" s="4">
        <v>6.3493423E10</v>
      </c>
      <c r="Y768" s="4">
        <v>1.2965799E11</v>
      </c>
      <c r="Z768" s="4">
        <v>1.2640365E10</v>
      </c>
      <c r="AA768" s="4">
        <v>9.923716E9</v>
      </c>
      <c r="AB768" s="4">
        <v>5.9231E8</v>
      </c>
      <c r="AD768" s="4">
        <v>0.0277</v>
      </c>
      <c r="AE768" s="4">
        <v>0.1271</v>
      </c>
      <c r="AF768" s="4">
        <v>0.8729</v>
      </c>
      <c r="AG768" s="4">
        <v>0.0932</v>
      </c>
      <c r="AH768" s="4">
        <v>0.8842</v>
      </c>
    </row>
    <row r="769" ht="15.75" customHeight="1">
      <c r="A769" s="4" t="s">
        <v>260</v>
      </c>
      <c r="B769" s="4" t="s">
        <v>261</v>
      </c>
      <c r="C769" s="4">
        <v>2010.0</v>
      </c>
      <c r="D769" s="4">
        <f t="shared" si="1"/>
        <v>0</v>
      </c>
      <c r="E769" s="5">
        <v>132.264167</v>
      </c>
      <c r="F769" s="4">
        <f>0</f>
        <v>0</v>
      </c>
      <c r="G769" s="9">
        <v>0.0</v>
      </c>
      <c r="H769" s="4">
        <f t="shared" si="2"/>
        <v>0</v>
      </c>
      <c r="I769" s="4">
        <v>91.58</v>
      </c>
      <c r="J769" s="4">
        <v>0.0</v>
      </c>
      <c r="M769" s="5">
        <v>0.0</v>
      </c>
      <c r="O769" s="5">
        <v>0.0</v>
      </c>
      <c r="Q769" s="5">
        <v>0.0</v>
      </c>
      <c r="R769" s="5">
        <v>0.0</v>
      </c>
      <c r="S769" s="4">
        <v>8.689692E9</v>
      </c>
      <c r="T769" s="4">
        <v>1.058474E9</v>
      </c>
      <c r="U769" s="4">
        <v>6.5601E7</v>
      </c>
      <c r="V769" s="4">
        <v>8.69057E9</v>
      </c>
      <c r="W769" s="4">
        <v>1.21393E8</v>
      </c>
      <c r="X769" s="4">
        <v>878000.0</v>
      </c>
      <c r="Y769" s="4">
        <v>8.69057E9</v>
      </c>
      <c r="Z769" s="4">
        <v>1.29008E8</v>
      </c>
      <c r="AA769" s="4">
        <v>9.8809E7</v>
      </c>
      <c r="AE769" s="4">
        <v>0.9999</v>
      </c>
      <c r="AG769" s="4">
        <v>0.0123</v>
      </c>
      <c r="AH769" s="4">
        <v>0.0124</v>
      </c>
    </row>
    <row r="770" ht="15.75" customHeight="1">
      <c r="A770" s="4" t="s">
        <v>260</v>
      </c>
      <c r="B770" s="4" t="s">
        <v>261</v>
      </c>
      <c r="C770" s="4">
        <v>2011.0</v>
      </c>
      <c r="D770" s="4">
        <f t="shared" si="1"/>
        <v>-0.1754846253</v>
      </c>
      <c r="E770" s="5">
        <v>130.744167</v>
      </c>
      <c r="F770" s="4">
        <f t="shared" ref="F770:F781" si="62">(E770-E769)/E769</f>
        <v>-0.01149215267</v>
      </c>
      <c r="G770" s="9">
        <v>0.199348005442911</v>
      </c>
      <c r="H770" s="4">
        <f t="shared" si="2"/>
        <v>0.2108401581</v>
      </c>
      <c r="I770" s="4">
        <v>74.45666666666666</v>
      </c>
      <c r="J770" s="4">
        <v>-0.186976778</v>
      </c>
      <c r="M770" s="5">
        <v>-0.327468</v>
      </c>
      <c r="O770" s="5">
        <v>-0.047093</v>
      </c>
      <c r="Q770" s="5">
        <v>-0.419859</v>
      </c>
      <c r="R770" s="5">
        <v>0.119553</v>
      </c>
      <c r="S770" s="4">
        <v>8.687254E9</v>
      </c>
      <c r="U770" s="4">
        <v>2709000.0</v>
      </c>
      <c r="V770" s="4">
        <v>8.715008E9</v>
      </c>
      <c r="W770" s="4">
        <v>1.14015E8</v>
      </c>
      <c r="X770" s="4">
        <v>2.7754E7</v>
      </c>
      <c r="Y770" s="4">
        <v>8.715008E9</v>
      </c>
      <c r="Z770" s="4">
        <v>1.0622E7</v>
      </c>
      <c r="AA770" s="4">
        <v>7134000.0</v>
      </c>
      <c r="AE770" s="4">
        <v>0.9968</v>
      </c>
      <c r="AG770" s="4">
        <v>8.0E-4</v>
      </c>
      <c r="AH770" s="4">
        <v>8.0E-4</v>
      </c>
    </row>
    <row r="771" ht="15.75" customHeight="1">
      <c r="A771" s="4" t="s">
        <v>260</v>
      </c>
      <c r="B771" s="4" t="s">
        <v>261</v>
      </c>
      <c r="C771" s="4">
        <v>2012.0</v>
      </c>
      <c r="D771" s="4">
        <f t="shared" si="1"/>
        <v>0.05025038515</v>
      </c>
      <c r="E771" s="5">
        <v>132.36</v>
      </c>
      <c r="F771" s="4">
        <f t="shared" si="62"/>
        <v>0.01235873873</v>
      </c>
      <c r="G771" s="9">
        <v>0.137235673119481</v>
      </c>
      <c r="H771" s="4">
        <f t="shared" si="2"/>
        <v>0.1248769344</v>
      </c>
      <c r="I771" s="4">
        <v>79.11833333333333</v>
      </c>
      <c r="J771" s="4">
        <v>0.06260912388</v>
      </c>
      <c r="M771" s="5">
        <v>0.069809</v>
      </c>
      <c r="O771" s="5">
        <v>0.256641</v>
      </c>
      <c r="Q771" s="5">
        <v>-0.112509</v>
      </c>
      <c r="R771" s="5">
        <v>0.659297</v>
      </c>
      <c r="S771" s="4">
        <v>8.014639E9</v>
      </c>
      <c r="T771" s="4">
        <v>3.456795E9</v>
      </c>
      <c r="U771" s="4">
        <v>265000.0</v>
      </c>
      <c r="V771" s="4">
        <v>9.359251E9</v>
      </c>
      <c r="W771" s="4">
        <v>-5.586E8</v>
      </c>
      <c r="X771" s="4">
        <v>3.44612E8</v>
      </c>
      <c r="Y771" s="4">
        <v>9.359251E9</v>
      </c>
      <c r="Z771" s="4">
        <v>-6.7828E8</v>
      </c>
      <c r="AA771" s="4">
        <v>-6.72615E8</v>
      </c>
      <c r="AE771" s="4">
        <v>0.8563</v>
      </c>
      <c r="AF771" s="4">
        <v>0.1437</v>
      </c>
      <c r="AG771" s="4">
        <v>-0.0744</v>
      </c>
      <c r="AH771" s="4">
        <v>-0.0805</v>
      </c>
    </row>
    <row r="772" ht="15.75" customHeight="1">
      <c r="A772" s="4" t="s">
        <v>260</v>
      </c>
      <c r="B772" s="4" t="s">
        <v>261</v>
      </c>
      <c r="C772" s="4">
        <v>2013.0</v>
      </c>
      <c r="D772" s="4">
        <f t="shared" si="1"/>
        <v>-0.564849543</v>
      </c>
      <c r="E772" s="5">
        <v>135.863333</v>
      </c>
      <c r="F772" s="4">
        <f t="shared" si="62"/>
        <v>0.02646821547</v>
      </c>
      <c r="G772" s="9">
        <v>-0.0147454126009796</v>
      </c>
      <c r="H772" s="4">
        <f t="shared" si="2"/>
        <v>-0.04121362807</v>
      </c>
      <c r="I772" s="4">
        <v>36.5225</v>
      </c>
      <c r="J772" s="4">
        <v>-0.5383813275</v>
      </c>
      <c r="M772" s="5">
        <v>0.199688</v>
      </c>
      <c r="O772" s="5">
        <v>-0.238449</v>
      </c>
      <c r="Q772" s="5">
        <v>0.059899</v>
      </c>
      <c r="R772" s="5">
        <v>-0.196183</v>
      </c>
      <c r="S772" s="4">
        <v>5.719653E9</v>
      </c>
      <c r="T772" s="4">
        <v>6.4656E8</v>
      </c>
      <c r="U772" s="4">
        <v>184000.0</v>
      </c>
      <c r="V772" s="4">
        <v>6.628355E9</v>
      </c>
      <c r="X772" s="4">
        <v>1.18206E8</v>
      </c>
      <c r="Y772" s="4">
        <v>6.628355E9</v>
      </c>
      <c r="Z772" s="4">
        <v>-2.767327E9</v>
      </c>
      <c r="AA772" s="4">
        <v>-2.294986E9</v>
      </c>
      <c r="AB772" s="4">
        <v>4.8898E7</v>
      </c>
      <c r="AD772" s="4">
        <v>0.0975</v>
      </c>
      <c r="AE772" s="4">
        <v>0.8629</v>
      </c>
      <c r="AF772" s="4">
        <v>0.1371</v>
      </c>
      <c r="AG772" s="4">
        <v>-0.2871</v>
      </c>
      <c r="AH772" s="4">
        <v>-0.3342</v>
      </c>
    </row>
    <row r="773" ht="15.75" customHeight="1">
      <c r="A773" s="4" t="s">
        <v>260</v>
      </c>
      <c r="B773" s="4" t="s">
        <v>261</v>
      </c>
      <c r="C773" s="4">
        <v>2014.0</v>
      </c>
      <c r="D773" s="4">
        <f t="shared" si="1"/>
        <v>0.335788729</v>
      </c>
      <c r="E773" s="5">
        <v>123.591667</v>
      </c>
      <c r="F773" s="4">
        <f t="shared" si="62"/>
        <v>-0.09032360482</v>
      </c>
      <c r="G773" s="9">
        <v>0.0141065102272962</v>
      </c>
      <c r="H773" s="4">
        <f t="shared" si="2"/>
        <v>0.1044301151</v>
      </c>
      <c r="I773" s="4">
        <v>45.4875</v>
      </c>
      <c r="J773" s="4">
        <v>0.2454651242</v>
      </c>
      <c r="M773" s="5">
        <v>0.296735</v>
      </c>
      <c r="O773" s="5">
        <v>-0.154721</v>
      </c>
      <c r="Q773" s="5">
        <v>0.00401</v>
      </c>
      <c r="R773" s="5">
        <v>-0.240911</v>
      </c>
      <c r="S773" s="4">
        <v>8.073413E9</v>
      </c>
      <c r="T773" s="4">
        <v>5.78829E8</v>
      </c>
      <c r="U773" s="4">
        <v>293000.0</v>
      </c>
      <c r="V773" s="4">
        <v>8.788202E9</v>
      </c>
      <c r="X773" s="4">
        <v>4.0284E7</v>
      </c>
      <c r="Y773" s="4">
        <v>8.788202E9</v>
      </c>
      <c r="Z773" s="4">
        <v>2.34958E9</v>
      </c>
      <c r="AA773" s="4">
        <v>2.35376E9</v>
      </c>
      <c r="AB773" s="4">
        <v>2.93281E8</v>
      </c>
      <c r="AD773" s="4">
        <v>0.0858</v>
      </c>
      <c r="AE773" s="4">
        <v>0.9187</v>
      </c>
      <c r="AF773" s="4">
        <v>0.0813</v>
      </c>
      <c r="AG773" s="4">
        <v>0.3054</v>
      </c>
      <c r="AH773" s="4">
        <v>0.3413</v>
      </c>
    </row>
    <row r="774" ht="15.75" customHeight="1">
      <c r="A774" s="4" t="s">
        <v>260</v>
      </c>
      <c r="B774" s="4" t="s">
        <v>261</v>
      </c>
      <c r="C774" s="4">
        <v>2015.0</v>
      </c>
      <c r="D774" s="4">
        <f t="shared" si="1"/>
        <v>0.2247080484</v>
      </c>
      <c r="E774" s="5">
        <v>117.861667</v>
      </c>
      <c r="F774" s="4">
        <f t="shared" si="62"/>
        <v>-0.04636234901</v>
      </c>
      <c r="G774" s="9">
        <v>0.34253284670234</v>
      </c>
      <c r="H774" s="4">
        <f t="shared" si="2"/>
        <v>0.3888951957</v>
      </c>
      <c r="I774" s="4">
        <v>53.6</v>
      </c>
      <c r="J774" s="4">
        <v>0.1783456994</v>
      </c>
      <c r="M774" s="5">
        <v>0.04426</v>
      </c>
      <c r="O774" s="5">
        <v>0.050685</v>
      </c>
      <c r="Q774" s="5">
        <v>0.090932</v>
      </c>
      <c r="R774" s="5">
        <v>0.182306</v>
      </c>
      <c r="S774" s="4">
        <v>5.640021E9</v>
      </c>
      <c r="T774" s="4">
        <v>2.219027E9</v>
      </c>
      <c r="U774" s="4">
        <v>3573000.0</v>
      </c>
      <c r="V774" s="4">
        <v>5.919398E9</v>
      </c>
      <c r="X774" s="4">
        <v>2.79377E8</v>
      </c>
      <c r="Y774" s="4">
        <v>5.919398E9</v>
      </c>
      <c r="Z774" s="4">
        <v>-2.425984E9</v>
      </c>
      <c r="AA774" s="4">
        <v>-2.433393E9</v>
      </c>
      <c r="AB774" s="4">
        <v>2.7082E7</v>
      </c>
      <c r="AD774" s="4">
        <v>0.4672</v>
      </c>
      <c r="AE774" s="4">
        <v>0.9528</v>
      </c>
      <c r="AF774" s="4">
        <v>0.0472</v>
      </c>
      <c r="AG774" s="4">
        <v>-0.3312</v>
      </c>
      <c r="AH774" s="4">
        <v>-0.3549</v>
      </c>
    </row>
    <row r="775" ht="15.75" customHeight="1">
      <c r="A775" s="4" t="s">
        <v>260</v>
      </c>
      <c r="B775" s="4" t="s">
        <v>261</v>
      </c>
      <c r="C775" s="4">
        <v>2016.0</v>
      </c>
      <c r="D775" s="4">
        <f t="shared" si="1"/>
        <v>-0.2714193974</v>
      </c>
      <c r="E775" s="5">
        <v>131.215833</v>
      </c>
      <c r="F775" s="4">
        <f t="shared" si="62"/>
        <v>0.1133037258</v>
      </c>
      <c r="G775" s="9">
        <v>0.280707254197166</v>
      </c>
      <c r="H775" s="4">
        <f t="shared" si="2"/>
        <v>0.1674035284</v>
      </c>
      <c r="I775" s="4">
        <v>45.125</v>
      </c>
      <c r="J775" s="4">
        <v>-0.1581156716</v>
      </c>
      <c r="M775" s="5">
        <v>0.073739</v>
      </c>
      <c r="O775" s="5">
        <v>0.031798</v>
      </c>
      <c r="Q775" s="5">
        <v>-0.114467</v>
      </c>
      <c r="R775" s="5">
        <v>0.128527</v>
      </c>
      <c r="S775" s="4">
        <v>6.207365E9</v>
      </c>
      <c r="T775" s="4">
        <v>2.392947E9</v>
      </c>
      <c r="U775" s="4">
        <v>2374000.0</v>
      </c>
      <c r="V775" s="4">
        <v>6.222798E9</v>
      </c>
      <c r="X775" s="4">
        <v>1.5433E7</v>
      </c>
      <c r="Y775" s="4">
        <v>6.222798E9</v>
      </c>
      <c r="Z775" s="4">
        <v>-4.4904E7</v>
      </c>
      <c r="AA775" s="4">
        <v>5.67345E8</v>
      </c>
      <c r="AB775" s="4">
        <v>6.5E8</v>
      </c>
      <c r="AD775" s="4">
        <v>0.4372</v>
      </c>
      <c r="AE775" s="4">
        <v>0.9975</v>
      </c>
      <c r="AF775" s="4">
        <v>0.0025</v>
      </c>
      <c r="AG775" s="4">
        <v>0.0935</v>
      </c>
      <c r="AH775" s="4">
        <v>0.0958</v>
      </c>
    </row>
    <row r="776" ht="15.75" customHeight="1">
      <c r="A776" s="4" t="s">
        <v>260</v>
      </c>
      <c r="B776" s="4" t="s">
        <v>261</v>
      </c>
      <c r="C776" s="4">
        <v>2017.0</v>
      </c>
      <c r="D776" s="4">
        <f t="shared" si="1"/>
        <v>1.789268595</v>
      </c>
      <c r="E776" s="5">
        <v>138.27</v>
      </c>
      <c r="F776" s="4">
        <f t="shared" si="62"/>
        <v>0.0537600291</v>
      </c>
      <c r="G776" s="9">
        <v>0.157164658655981</v>
      </c>
      <c r="H776" s="4">
        <f t="shared" si="2"/>
        <v>0.1034046296</v>
      </c>
      <c r="I776" s="4">
        <v>128.2916666666667</v>
      </c>
      <c r="J776" s="4">
        <v>1.843028624</v>
      </c>
      <c r="M776" s="5">
        <v>0.047539</v>
      </c>
      <c r="O776" s="5">
        <v>0.077376</v>
      </c>
      <c r="Q776" s="5">
        <v>0.083291</v>
      </c>
      <c r="R776" s="5">
        <v>0.057365</v>
      </c>
      <c r="S776" s="4">
        <v>7.196992E9</v>
      </c>
      <c r="T776" s="4">
        <v>50000.0</v>
      </c>
      <c r="U776" s="4">
        <v>1693000.0</v>
      </c>
      <c r="V776" s="4">
        <v>7.219364E9</v>
      </c>
      <c r="X776" s="4">
        <v>2.2372E7</v>
      </c>
      <c r="Y776" s="4">
        <v>7.219364E9</v>
      </c>
      <c r="Z776" s="4">
        <v>-1.0297E7</v>
      </c>
      <c r="AA776" s="4">
        <v>-1.097E7</v>
      </c>
      <c r="AD776" s="4">
        <v>0.1868</v>
      </c>
      <c r="AE776" s="4">
        <v>0.9969</v>
      </c>
      <c r="AF776" s="4">
        <v>0.0031</v>
      </c>
      <c r="AG776" s="4">
        <v>-0.0016</v>
      </c>
      <c r="AH776" s="4">
        <v>-0.0016</v>
      </c>
    </row>
    <row r="777" ht="15.75" customHeight="1">
      <c r="A777" s="4" t="s">
        <v>260</v>
      </c>
      <c r="B777" s="4" t="s">
        <v>261</v>
      </c>
      <c r="C777" s="4">
        <v>2018.0</v>
      </c>
      <c r="D777" s="4">
        <f t="shared" si="1"/>
        <v>0.273927472</v>
      </c>
      <c r="E777" s="5">
        <v>139.149167</v>
      </c>
      <c r="F777" s="4">
        <f t="shared" si="62"/>
        <v>0.006358335141</v>
      </c>
      <c r="G777" s="9">
        <v>0.109298715856037</v>
      </c>
      <c r="H777" s="4">
        <f t="shared" si="2"/>
        <v>0.1029403807</v>
      </c>
      <c r="I777" s="4">
        <v>164.25</v>
      </c>
      <c r="J777" s="4">
        <v>0.2802858071</v>
      </c>
      <c r="M777" s="5">
        <v>0.089426</v>
      </c>
      <c r="O777" s="5">
        <v>-0.157945</v>
      </c>
      <c r="Q777" s="5">
        <v>0.087145</v>
      </c>
      <c r="R777" s="5">
        <v>-0.192973</v>
      </c>
      <c r="S777" s="4">
        <v>7.198115E9</v>
      </c>
      <c r="U777" s="4">
        <v>3780000.0</v>
      </c>
      <c r="V777" s="4">
        <v>7.222349E9</v>
      </c>
      <c r="X777" s="4">
        <v>2.4234E7</v>
      </c>
      <c r="Y777" s="4">
        <v>7.222349E9</v>
      </c>
      <c r="Z777" s="4">
        <v>1.228E7</v>
      </c>
      <c r="AA777" s="4">
        <v>1123000.0</v>
      </c>
      <c r="AB777" s="4">
        <v>5.4355E7</v>
      </c>
      <c r="AD777" s="4">
        <v>0.0198</v>
      </c>
      <c r="AE777" s="4">
        <v>0.9966</v>
      </c>
      <c r="AF777" s="4">
        <v>0.0034</v>
      </c>
      <c r="AG777" s="4">
        <v>2.0E-4</v>
      </c>
      <c r="AH777" s="4">
        <v>2.0E-4</v>
      </c>
    </row>
    <row r="778" ht="15.75" customHeight="1">
      <c r="A778" s="4" t="s">
        <v>260</v>
      </c>
      <c r="B778" s="4" t="s">
        <v>261</v>
      </c>
      <c r="C778" s="4">
        <v>2019.0</v>
      </c>
      <c r="D778" s="4">
        <f t="shared" si="1"/>
        <v>0.2496885722</v>
      </c>
      <c r="E778" s="5">
        <v>142.634167</v>
      </c>
      <c r="F778" s="4">
        <f t="shared" si="62"/>
        <v>0.02504506549</v>
      </c>
      <c r="G778" s="9">
        <v>0.117745719106037</v>
      </c>
      <c r="H778" s="4">
        <f t="shared" si="2"/>
        <v>0.09270065362</v>
      </c>
      <c r="I778" s="4">
        <v>209.375</v>
      </c>
      <c r="J778" s="4">
        <v>0.2747336377</v>
      </c>
      <c r="M778" s="5">
        <v>0.083247</v>
      </c>
      <c r="O778" s="5">
        <v>-0.103477</v>
      </c>
      <c r="Q778" s="5">
        <v>0.146572</v>
      </c>
      <c r="R778" s="5">
        <v>-0.140062</v>
      </c>
      <c r="S778" s="4">
        <v>7.199173E9</v>
      </c>
      <c r="U778" s="4">
        <v>169000.0</v>
      </c>
      <c r="V778" s="4">
        <v>7.217721E9</v>
      </c>
      <c r="X778" s="4">
        <v>1.8548E7</v>
      </c>
      <c r="Y778" s="4">
        <v>7.217721E9</v>
      </c>
      <c r="Z778" s="4">
        <v>3838000.0</v>
      </c>
      <c r="AA778" s="4">
        <v>1058000.0</v>
      </c>
      <c r="AB778" s="4">
        <v>3.8212E7</v>
      </c>
      <c r="AD778" s="4">
        <v>0.0187</v>
      </c>
      <c r="AE778" s="4">
        <v>0.9974</v>
      </c>
      <c r="AF778" s="4">
        <v>0.0026</v>
      </c>
      <c r="AG778" s="4">
        <v>1.0E-4</v>
      </c>
      <c r="AH778" s="4">
        <v>1.0E-4</v>
      </c>
    </row>
    <row r="779" ht="15.75" customHeight="1">
      <c r="A779" s="4" t="s">
        <v>260</v>
      </c>
      <c r="B779" s="4" t="s">
        <v>261</v>
      </c>
      <c r="C779" s="4">
        <v>2020.0</v>
      </c>
      <c r="D779" s="4">
        <f t="shared" si="1"/>
        <v>0.03971391529</v>
      </c>
      <c r="E779" s="5">
        <v>152.78</v>
      </c>
      <c r="F779" s="4">
        <f t="shared" si="62"/>
        <v>0.07113185581</v>
      </c>
      <c r="G779" s="9">
        <v>0.141687059685592</v>
      </c>
      <c r="H779" s="4">
        <f t="shared" si="2"/>
        <v>0.07055520388</v>
      </c>
      <c r="I779" s="4">
        <v>232.5833333333333</v>
      </c>
      <c r="J779" s="4">
        <v>0.1108457711</v>
      </c>
      <c r="M779" s="5">
        <v>-0.007465</v>
      </c>
      <c r="O779" s="5">
        <v>-0.181802</v>
      </c>
      <c r="Q779" s="5">
        <v>0.143097</v>
      </c>
      <c r="R779" s="5">
        <v>-0.005631</v>
      </c>
      <c r="S779" s="4">
        <v>9.564289E9</v>
      </c>
      <c r="T779" s="4">
        <v>5.6E8</v>
      </c>
      <c r="U779" s="4">
        <v>299000.0</v>
      </c>
      <c r="V779" s="4">
        <v>9.601423E9</v>
      </c>
      <c r="X779" s="4">
        <v>3.7134E7</v>
      </c>
      <c r="Y779" s="4">
        <v>9.601423E9</v>
      </c>
      <c r="Z779" s="4">
        <v>2.797048E9</v>
      </c>
      <c r="AA779" s="4">
        <v>2.804499E9</v>
      </c>
      <c r="AB779" s="4">
        <v>2.890783E9</v>
      </c>
      <c r="AC779" s="4">
        <v>4.39372E8</v>
      </c>
      <c r="AD779" s="4">
        <v>0.073</v>
      </c>
      <c r="AE779" s="4">
        <v>0.9961</v>
      </c>
      <c r="AF779" s="4">
        <v>0.0039</v>
      </c>
      <c r="AG779" s="4">
        <v>0.3335</v>
      </c>
      <c r="AH779" s="4">
        <v>0.3346</v>
      </c>
    </row>
    <row r="780" ht="15.75" customHeight="1">
      <c r="A780" s="4" t="s">
        <v>260</v>
      </c>
      <c r="B780" s="4" t="s">
        <v>261</v>
      </c>
      <c r="C780" s="4">
        <v>2021.0</v>
      </c>
      <c r="D780" s="4">
        <f t="shared" si="1"/>
        <v>0.8022419929</v>
      </c>
      <c r="E780" s="5">
        <v>143.334167</v>
      </c>
      <c r="F780" s="4">
        <f t="shared" si="62"/>
        <v>-0.06182637125</v>
      </c>
      <c r="G780" s="9">
        <v>0.398543479849648</v>
      </c>
      <c r="H780" s="4">
        <f t="shared" si="2"/>
        <v>0.4603698511</v>
      </c>
      <c r="I780" s="4">
        <v>404.7916666666667</v>
      </c>
      <c r="J780" s="4">
        <v>0.7404156216</v>
      </c>
      <c r="M780" s="5">
        <v>-0.007775</v>
      </c>
      <c r="O780" s="5">
        <v>-0.271703</v>
      </c>
      <c r="Q780" s="5">
        <v>0.057131</v>
      </c>
      <c r="R780" s="5">
        <v>-0.628586</v>
      </c>
      <c r="S780" s="4">
        <v>1.0279394E10</v>
      </c>
      <c r="T780" s="4">
        <v>7490000.0</v>
      </c>
      <c r="U780" s="4">
        <v>452000.0</v>
      </c>
      <c r="V780" s="4">
        <v>1.3408862E10</v>
      </c>
      <c r="X780" s="4">
        <v>1.29968E8</v>
      </c>
      <c r="Y780" s="4">
        <v>1.3408862E10</v>
      </c>
      <c r="Z780" s="4">
        <v>2.663565E9</v>
      </c>
      <c r="AA780" s="4">
        <v>2.654042E9</v>
      </c>
      <c r="AB780" s="4">
        <v>1.12804E9</v>
      </c>
      <c r="AC780" s="4">
        <v>1.467982E9</v>
      </c>
      <c r="AD780" s="4">
        <v>0.1392</v>
      </c>
      <c r="AE780" s="4">
        <v>0.7666</v>
      </c>
      <c r="AF780" s="4">
        <v>0.2334</v>
      </c>
      <c r="AG780" s="4">
        <v>0.2352</v>
      </c>
      <c r="AH780" s="4">
        <v>0.2736</v>
      </c>
    </row>
    <row r="781" ht="15.75" customHeight="1">
      <c r="A781" s="4" t="s">
        <v>260</v>
      </c>
      <c r="B781" s="4" t="s">
        <v>261</v>
      </c>
      <c r="C781" s="4">
        <v>2022.0</v>
      </c>
      <c r="D781" s="4">
        <f t="shared" si="1"/>
        <v>0.4385206312</v>
      </c>
      <c r="E781" s="5">
        <v>127.691667</v>
      </c>
      <c r="F781" s="4">
        <f t="shared" si="62"/>
        <v>-0.1091330862</v>
      </c>
      <c r="G781" s="9">
        <v>-0.170138681536268</v>
      </c>
      <c r="H781" s="4">
        <f t="shared" si="2"/>
        <v>-0.06100559535</v>
      </c>
      <c r="I781" s="4">
        <v>538.125</v>
      </c>
      <c r="J781" s="4">
        <v>0.329387545</v>
      </c>
      <c r="M781" s="5">
        <v>0.280733</v>
      </c>
      <c r="O781" s="5">
        <v>-0.060831</v>
      </c>
      <c r="Q781" s="5">
        <v>0.132307</v>
      </c>
      <c r="R781" s="5">
        <v>-0.274576</v>
      </c>
      <c r="S781" s="4">
        <v>9.82133E9</v>
      </c>
      <c r="T781" s="4">
        <v>4138000.0</v>
      </c>
      <c r="U781" s="4">
        <v>781000.0</v>
      </c>
      <c r="V781" s="4">
        <v>1.3009763E10</v>
      </c>
      <c r="X781" s="4">
        <v>1.88933E8</v>
      </c>
      <c r="Y781" s="4">
        <v>1.3009763E10</v>
      </c>
      <c r="Z781" s="4">
        <v>3.517824E9</v>
      </c>
      <c r="AA781" s="4">
        <v>3.519516E9</v>
      </c>
      <c r="AB781" s="4">
        <v>3.783931E9</v>
      </c>
      <c r="AC781" s="4">
        <v>3.098825E9</v>
      </c>
      <c r="AD781" s="4">
        <v>0.1574</v>
      </c>
      <c r="AE781" s="4">
        <v>0.7549</v>
      </c>
      <c r="AF781" s="4">
        <v>0.2451</v>
      </c>
      <c r="AG781" s="4">
        <v>0.273</v>
      </c>
      <c r="AH781" s="4">
        <v>0.3617</v>
      </c>
    </row>
    <row r="782" ht="15.75" customHeight="1">
      <c r="A782" s="4" t="s">
        <v>262</v>
      </c>
      <c r="B782" s="4" t="s">
        <v>263</v>
      </c>
      <c r="C782" s="4">
        <v>2010.0</v>
      </c>
      <c r="D782" s="4">
        <f t="shared" si="1"/>
        <v>0</v>
      </c>
      <c r="E782" s="5">
        <v>132.264167</v>
      </c>
      <c r="F782" s="4">
        <f>0</f>
        <v>0</v>
      </c>
      <c r="G782" s="6">
        <v>0.0</v>
      </c>
      <c r="H782" s="4">
        <f t="shared" si="2"/>
        <v>0</v>
      </c>
      <c r="I782" s="4">
        <v>896.6941666666667</v>
      </c>
      <c r="J782" s="4">
        <v>0.0</v>
      </c>
      <c r="M782" s="5">
        <v>0.0</v>
      </c>
      <c r="O782" s="5">
        <v>0.0</v>
      </c>
      <c r="Q782" s="5">
        <v>0.0</v>
      </c>
      <c r="R782" s="5">
        <v>0.0</v>
      </c>
      <c r="S782" s="4">
        <v>3.2383135E10</v>
      </c>
      <c r="T782" s="4">
        <v>1.0776945E10</v>
      </c>
      <c r="U782" s="4">
        <v>5.4356E7</v>
      </c>
      <c r="V782" s="4">
        <v>4.8037127E10</v>
      </c>
      <c r="W782" s="4">
        <v>6.084128E9</v>
      </c>
      <c r="X782" s="4">
        <v>8.29416E8</v>
      </c>
      <c r="Y782" s="4">
        <v>4.8037127E10</v>
      </c>
      <c r="Z782" s="4">
        <v>5.732237E9</v>
      </c>
      <c r="AA782" s="4">
        <v>5.885851E9</v>
      </c>
      <c r="AE782" s="4">
        <v>0.6741</v>
      </c>
      <c r="AG782" s="4">
        <v>0.1438</v>
      </c>
      <c r="AH782" s="4">
        <v>0.2505</v>
      </c>
    </row>
    <row r="783" ht="15.75" customHeight="1">
      <c r="A783" s="4" t="s">
        <v>262</v>
      </c>
      <c r="B783" s="4" t="s">
        <v>263</v>
      </c>
      <c r="C783" s="4">
        <v>2011.0</v>
      </c>
      <c r="D783" s="4">
        <f t="shared" si="1"/>
        <v>-0.02144364019</v>
      </c>
      <c r="E783" s="5">
        <v>130.744167</v>
      </c>
      <c r="F783" s="4">
        <f t="shared" ref="F783:F794" si="63">(E783-E782)/E782</f>
        <v>-0.01149215267</v>
      </c>
      <c r="G783" s="7">
        <v>0.199348005442911</v>
      </c>
      <c r="H783" s="4">
        <f t="shared" si="2"/>
        <v>0.2108401581</v>
      </c>
      <c r="I783" s="4">
        <v>867.1608333333334</v>
      </c>
      <c r="J783" s="4">
        <v>-0.03293579286</v>
      </c>
      <c r="M783" s="5">
        <v>-0.327468</v>
      </c>
      <c r="O783" s="5">
        <v>-0.047093</v>
      </c>
      <c r="Q783" s="5">
        <v>-0.419859</v>
      </c>
      <c r="R783" s="5">
        <v>0.119553</v>
      </c>
      <c r="S783" s="4">
        <v>3.4418079E10</v>
      </c>
      <c r="T783" s="4">
        <v>4.21784E9</v>
      </c>
      <c r="U783" s="4">
        <v>1.40463E8</v>
      </c>
      <c r="V783" s="4">
        <v>5.2612586E10</v>
      </c>
      <c r="W783" s="4">
        <v>8.119072E9</v>
      </c>
      <c r="X783" s="4">
        <v>3.072222E9</v>
      </c>
      <c r="Y783" s="4">
        <v>5.2612586E10</v>
      </c>
      <c r="Z783" s="4">
        <v>3.749291E9</v>
      </c>
      <c r="AA783" s="4">
        <v>3.580399E9</v>
      </c>
      <c r="AE783" s="4">
        <v>0.6542</v>
      </c>
      <c r="AG783" s="4">
        <v>0.0711</v>
      </c>
      <c r="AH783" s="4">
        <v>0.1072</v>
      </c>
    </row>
    <row r="784" ht="15.75" customHeight="1">
      <c r="A784" s="4" t="s">
        <v>262</v>
      </c>
      <c r="B784" s="4" t="s">
        <v>263</v>
      </c>
      <c r="C784" s="4">
        <v>2012.0</v>
      </c>
      <c r="D784" s="4">
        <f t="shared" si="1"/>
        <v>-0.323376591</v>
      </c>
      <c r="E784" s="5">
        <v>132.36</v>
      </c>
      <c r="F784" s="4">
        <f t="shared" si="63"/>
        <v>0.01235873873</v>
      </c>
      <c r="G784" s="7">
        <v>0.137235673119481</v>
      </c>
      <c r="H784" s="4">
        <f t="shared" si="2"/>
        <v>0.1248769344</v>
      </c>
      <c r="I784" s="4">
        <v>597.4583333333334</v>
      </c>
      <c r="J784" s="4">
        <v>-0.3110178523</v>
      </c>
      <c r="M784" s="5">
        <v>0.069809</v>
      </c>
      <c r="O784" s="5">
        <v>0.256641</v>
      </c>
      <c r="Q784" s="5">
        <v>-0.112509</v>
      </c>
      <c r="R784" s="5">
        <v>0.659297</v>
      </c>
      <c r="S784" s="4">
        <v>3.4607482E10</v>
      </c>
      <c r="T784" s="4">
        <v>1.628829E9</v>
      </c>
      <c r="U784" s="4">
        <v>7.349E7</v>
      </c>
      <c r="V784" s="4">
        <v>5.2377767E10</v>
      </c>
      <c r="W784" s="4">
        <v>8.308474E9</v>
      </c>
      <c r="X784" s="4">
        <v>6.581735E9</v>
      </c>
      <c r="Y784" s="4">
        <v>5.2377767E10</v>
      </c>
      <c r="Z784" s="4">
        <v>2.22472E9</v>
      </c>
      <c r="AA784" s="4">
        <v>2.250006E9</v>
      </c>
      <c r="AD784" s="4">
        <v>0.0382</v>
      </c>
      <c r="AE784" s="4">
        <v>0.6607</v>
      </c>
      <c r="AF784" s="4">
        <v>0.3393</v>
      </c>
      <c r="AG784" s="4">
        <v>0.0429</v>
      </c>
      <c r="AH784" s="4">
        <v>0.0652</v>
      </c>
    </row>
    <row r="785" ht="15.75" customHeight="1">
      <c r="A785" s="4" t="s">
        <v>262</v>
      </c>
      <c r="B785" s="4" t="s">
        <v>263</v>
      </c>
      <c r="C785" s="4">
        <v>2013.0</v>
      </c>
      <c r="D785" s="4">
        <f t="shared" si="1"/>
        <v>-0.03579941012</v>
      </c>
      <c r="E785" s="5">
        <v>135.863333</v>
      </c>
      <c r="F785" s="4">
        <f t="shared" si="63"/>
        <v>0.02646821547</v>
      </c>
      <c r="G785" s="7">
        <v>-0.0147454126009796</v>
      </c>
      <c r="H785" s="4">
        <f t="shared" si="2"/>
        <v>-0.04121362807</v>
      </c>
      <c r="I785" s="4">
        <v>591.8833333333333</v>
      </c>
      <c r="J785" s="4">
        <v>-0.009331194644</v>
      </c>
      <c r="M785" s="5">
        <v>0.199688</v>
      </c>
      <c r="O785" s="5">
        <v>-0.238449</v>
      </c>
      <c r="Q785" s="5">
        <v>0.059899</v>
      </c>
      <c r="R785" s="5">
        <v>-0.196183</v>
      </c>
      <c r="S785" s="4">
        <v>4.0157967E10</v>
      </c>
      <c r="T785" s="4">
        <v>6.903332E9</v>
      </c>
      <c r="U785" s="4">
        <v>2.01296E8</v>
      </c>
      <c r="V785" s="4">
        <v>6.5692779E10</v>
      </c>
      <c r="X785" s="4">
        <v>2.0149692E10</v>
      </c>
      <c r="Y785" s="4">
        <v>6.5692779E10</v>
      </c>
      <c r="Z785" s="4">
        <v>7.575878E9</v>
      </c>
      <c r="AA785" s="4">
        <v>7.61109E9</v>
      </c>
      <c r="AD785" s="4">
        <v>0.0363</v>
      </c>
      <c r="AE785" s="4">
        <v>0.6113</v>
      </c>
      <c r="AF785" s="4">
        <v>0.3887</v>
      </c>
      <c r="AG785" s="4">
        <v>0.1289</v>
      </c>
      <c r="AH785" s="4">
        <v>0.2036</v>
      </c>
    </row>
    <row r="786" ht="15.75" customHeight="1">
      <c r="A786" s="4" t="s">
        <v>262</v>
      </c>
      <c r="B786" s="4" t="s">
        <v>263</v>
      </c>
      <c r="C786" s="4">
        <v>2014.0</v>
      </c>
      <c r="D786" s="4">
        <f t="shared" si="1"/>
        <v>0.03203509075</v>
      </c>
      <c r="E786" s="5">
        <v>123.591667</v>
      </c>
      <c r="F786" s="4">
        <f t="shared" si="63"/>
        <v>-0.09032360482</v>
      </c>
      <c r="G786" s="7">
        <v>0.0141065102272962</v>
      </c>
      <c r="H786" s="4">
        <f t="shared" si="2"/>
        <v>0.1044301151</v>
      </c>
      <c r="I786" s="4">
        <v>557.3833333333333</v>
      </c>
      <c r="J786" s="4">
        <v>-0.05828851407</v>
      </c>
      <c r="M786" s="5">
        <v>0.296735</v>
      </c>
      <c r="O786" s="5">
        <v>-0.154721</v>
      </c>
      <c r="Q786" s="5">
        <v>0.00401</v>
      </c>
      <c r="R786" s="5">
        <v>-0.240911</v>
      </c>
      <c r="S786" s="4">
        <v>4.0587901E10</v>
      </c>
      <c r="T786" s="4">
        <v>1.0390082E10</v>
      </c>
      <c r="U786" s="4">
        <v>1.180566E9</v>
      </c>
      <c r="V786" s="4">
        <v>7.0483952E10</v>
      </c>
      <c r="X786" s="4">
        <v>5.042796E9</v>
      </c>
      <c r="Y786" s="4">
        <v>7.0483952E10</v>
      </c>
      <c r="Z786" s="4">
        <v>4.829403E9</v>
      </c>
      <c r="AA786" s="4">
        <v>4.704577E9</v>
      </c>
      <c r="AD786" s="4">
        <v>0.344</v>
      </c>
      <c r="AE786" s="4">
        <v>0.5758</v>
      </c>
      <c r="AF786" s="4">
        <v>0.4242</v>
      </c>
      <c r="AG786" s="4">
        <v>0.0691</v>
      </c>
      <c r="AH786" s="4">
        <v>0.1165</v>
      </c>
    </row>
    <row r="787" ht="15.75" customHeight="1">
      <c r="A787" s="4" t="s">
        <v>262</v>
      </c>
      <c r="B787" s="4" t="s">
        <v>263</v>
      </c>
      <c r="C787" s="4">
        <v>2015.0</v>
      </c>
      <c r="D787" s="4">
        <f t="shared" si="1"/>
        <v>0.1279040767</v>
      </c>
      <c r="E787" s="5">
        <v>117.861667</v>
      </c>
      <c r="F787" s="4">
        <f t="shared" si="63"/>
        <v>-0.04636234901</v>
      </c>
      <c r="G787" s="7">
        <v>0.34253284670234</v>
      </c>
      <c r="H787" s="4">
        <f t="shared" si="2"/>
        <v>0.3888951957</v>
      </c>
      <c r="I787" s="4">
        <v>602.8333333333334</v>
      </c>
      <c r="J787" s="4">
        <v>0.08154172772</v>
      </c>
      <c r="M787" s="5">
        <v>0.04426</v>
      </c>
      <c r="O787" s="5">
        <v>0.050685</v>
      </c>
      <c r="Q787" s="5">
        <v>0.090932</v>
      </c>
      <c r="R787" s="5">
        <v>0.182306</v>
      </c>
      <c r="S787" s="4">
        <v>4.3237243E10</v>
      </c>
      <c r="T787" s="4">
        <v>1.6714428E10</v>
      </c>
      <c r="U787" s="4">
        <v>1.28356E8</v>
      </c>
      <c r="V787" s="4">
        <v>7.3281012E10</v>
      </c>
      <c r="X787" s="4">
        <v>1.2466438E10</v>
      </c>
      <c r="Y787" s="4">
        <v>7.3281012E10</v>
      </c>
      <c r="Z787" s="4">
        <v>1.0505902E10</v>
      </c>
      <c r="AA787" s="4">
        <v>1.0784568E10</v>
      </c>
      <c r="AB787" s="4">
        <v>9.70783E8</v>
      </c>
      <c r="AC787" s="4">
        <v>8.036357E9</v>
      </c>
      <c r="AD787" s="4">
        <v>0.1919</v>
      </c>
      <c r="AE787" s="4">
        <v>0.59</v>
      </c>
      <c r="AF787" s="4">
        <v>0.41</v>
      </c>
      <c r="AG787" s="4">
        <v>0.15</v>
      </c>
      <c r="AH787" s="4">
        <v>0.2573</v>
      </c>
    </row>
    <row r="788" ht="15.75" customHeight="1">
      <c r="A788" s="4" t="s">
        <v>262</v>
      </c>
      <c r="B788" s="4" t="s">
        <v>263</v>
      </c>
      <c r="C788" s="4">
        <v>2016.0</v>
      </c>
      <c r="D788" s="4">
        <f t="shared" si="1"/>
        <v>0.2004922377</v>
      </c>
      <c r="E788" s="5">
        <v>131.215833</v>
      </c>
      <c r="F788" s="4">
        <f t="shared" si="63"/>
        <v>0.1133037258</v>
      </c>
      <c r="G788" s="7">
        <v>0.280707254197166</v>
      </c>
      <c r="H788" s="4">
        <f t="shared" si="2"/>
        <v>0.1674035284</v>
      </c>
      <c r="I788" s="4">
        <v>792.0</v>
      </c>
      <c r="J788" s="4">
        <v>0.3137959635</v>
      </c>
      <c r="M788" s="5">
        <v>0.073739</v>
      </c>
      <c r="O788" s="5">
        <v>0.031798</v>
      </c>
      <c r="Q788" s="5">
        <v>-0.114467</v>
      </c>
      <c r="R788" s="5">
        <v>0.128527</v>
      </c>
      <c r="S788" s="4">
        <v>4.2597515E10</v>
      </c>
      <c r="T788" s="4">
        <v>7.724337E9</v>
      </c>
      <c r="U788" s="4">
        <v>4.40309E8</v>
      </c>
      <c r="V788" s="4">
        <v>7.7339452E10</v>
      </c>
      <c r="X788" s="4">
        <v>4.706117E9</v>
      </c>
      <c r="Y788" s="4">
        <v>7.7339452E10</v>
      </c>
      <c r="Z788" s="4">
        <v>7.326865E9</v>
      </c>
      <c r="AA788" s="4">
        <v>7.427821E9</v>
      </c>
      <c r="AC788" s="4">
        <v>8.036357E9</v>
      </c>
      <c r="AD788" s="4">
        <v>0.2982</v>
      </c>
      <c r="AE788" s="4">
        <v>0.5508</v>
      </c>
      <c r="AF788" s="4">
        <v>0.4492</v>
      </c>
      <c r="AG788" s="4">
        <v>0.0986</v>
      </c>
      <c r="AH788" s="4">
        <v>0.1731</v>
      </c>
    </row>
    <row r="789" ht="15.75" customHeight="1">
      <c r="A789" s="4" t="s">
        <v>262</v>
      </c>
      <c r="B789" s="4" t="s">
        <v>263</v>
      </c>
      <c r="C789" s="4">
        <v>2017.0</v>
      </c>
      <c r="D789" s="4">
        <f t="shared" si="1"/>
        <v>0.02220798437</v>
      </c>
      <c r="E789" s="5">
        <v>138.27</v>
      </c>
      <c r="F789" s="4">
        <f t="shared" si="63"/>
        <v>0.0537600291</v>
      </c>
      <c r="G789" s="7">
        <v>0.157164658655981</v>
      </c>
      <c r="H789" s="4">
        <f t="shared" si="2"/>
        <v>0.1034046296</v>
      </c>
      <c r="I789" s="4">
        <v>852.1666666666666</v>
      </c>
      <c r="J789" s="4">
        <v>0.07596801347</v>
      </c>
      <c r="M789" s="5">
        <v>0.047539</v>
      </c>
      <c r="O789" s="5">
        <v>0.077376</v>
      </c>
      <c r="Q789" s="5">
        <v>0.083291</v>
      </c>
      <c r="R789" s="5">
        <v>0.057365</v>
      </c>
      <c r="S789" s="4">
        <v>4.2503843E10</v>
      </c>
      <c r="T789" s="4">
        <v>1.5309573E10</v>
      </c>
      <c r="U789" s="4">
        <v>2.03147E8</v>
      </c>
      <c r="V789" s="4">
        <v>8.641922E10</v>
      </c>
      <c r="X789" s="4">
        <v>1.3658859E10</v>
      </c>
      <c r="Y789" s="4">
        <v>8.641922E10</v>
      </c>
      <c r="Z789" s="4">
        <v>7.756575E9</v>
      </c>
      <c r="AA789" s="4">
        <v>7.980383E9</v>
      </c>
      <c r="AB789" s="4">
        <v>1.055684E9</v>
      </c>
      <c r="AC789" s="4">
        <v>8.036107E9</v>
      </c>
      <c r="AD789" s="4">
        <v>0.3104</v>
      </c>
      <c r="AE789" s="4">
        <v>0.4918</v>
      </c>
      <c r="AF789" s="4">
        <v>0.5082</v>
      </c>
      <c r="AG789" s="4">
        <v>0.0975</v>
      </c>
      <c r="AH789" s="4">
        <v>0.1876</v>
      </c>
    </row>
    <row r="790" ht="15.75" customHeight="1">
      <c r="A790" s="4" t="s">
        <v>262</v>
      </c>
      <c r="B790" s="4" t="s">
        <v>263</v>
      </c>
      <c r="C790" s="4">
        <v>2018.0</v>
      </c>
      <c r="D790" s="4">
        <f t="shared" si="1"/>
        <v>-0.1131156205</v>
      </c>
      <c r="E790" s="5">
        <v>139.149167</v>
      </c>
      <c r="F790" s="4">
        <f t="shared" si="63"/>
        <v>0.006358335141</v>
      </c>
      <c r="G790" s="7">
        <v>0.109298715856037</v>
      </c>
      <c r="H790" s="4">
        <f t="shared" si="2"/>
        <v>0.1029403807</v>
      </c>
      <c r="I790" s="4">
        <v>761.1916666666666</v>
      </c>
      <c r="J790" s="4">
        <v>-0.1067572854</v>
      </c>
      <c r="M790" s="5">
        <v>0.089426</v>
      </c>
      <c r="O790" s="5">
        <v>-0.157945</v>
      </c>
      <c r="Q790" s="5">
        <v>0.087145</v>
      </c>
      <c r="R790" s="5">
        <v>-0.192973</v>
      </c>
      <c r="S790" s="4">
        <v>4.2873741E10</v>
      </c>
      <c r="T790" s="4">
        <v>3.041349E9</v>
      </c>
      <c r="U790" s="4">
        <v>1.55893E8</v>
      </c>
      <c r="V790" s="4">
        <v>9.4400706E10</v>
      </c>
      <c r="X790" s="4">
        <v>1.9011953E10</v>
      </c>
      <c r="Y790" s="4">
        <v>9.4400706E10</v>
      </c>
      <c r="Z790" s="4">
        <v>8.191368E9</v>
      </c>
      <c r="AA790" s="4">
        <v>8.436352E9</v>
      </c>
      <c r="AB790" s="4">
        <v>2.351943E9</v>
      </c>
      <c r="AC790" s="4">
        <v>8.036226E9</v>
      </c>
      <c r="AD790" s="4">
        <v>0.1184</v>
      </c>
      <c r="AE790" s="4">
        <v>0.4542</v>
      </c>
      <c r="AF790" s="4">
        <v>0.5458</v>
      </c>
      <c r="AG790" s="4">
        <v>0.0933</v>
      </c>
      <c r="AH790" s="4">
        <v>0.1976</v>
      </c>
    </row>
    <row r="791" ht="15.75" customHeight="1">
      <c r="A791" s="4" t="s">
        <v>262</v>
      </c>
      <c r="B791" s="4" t="s">
        <v>263</v>
      </c>
      <c r="C791" s="4">
        <v>2019.0</v>
      </c>
      <c r="D791" s="4">
        <f t="shared" si="1"/>
        <v>-0.08432711228</v>
      </c>
      <c r="E791" s="5">
        <v>142.634167</v>
      </c>
      <c r="F791" s="4">
        <f t="shared" si="63"/>
        <v>0.02504506549</v>
      </c>
      <c r="G791" s="7">
        <v>0.117745719106037</v>
      </c>
      <c r="H791" s="4">
        <f t="shared" si="2"/>
        <v>0.09270065362</v>
      </c>
      <c r="I791" s="4">
        <v>716.0666666666666</v>
      </c>
      <c r="J791" s="4">
        <v>-0.05928204679</v>
      </c>
      <c r="M791" s="5">
        <v>0.083247</v>
      </c>
      <c r="O791" s="5">
        <v>-0.103477</v>
      </c>
      <c r="Q791" s="5">
        <v>0.146572</v>
      </c>
      <c r="R791" s="5">
        <v>-0.140062</v>
      </c>
      <c r="S791" s="4">
        <v>4.2486589E10</v>
      </c>
      <c r="T791" s="4">
        <v>8.18212E8</v>
      </c>
      <c r="U791" s="4">
        <v>7.5078E7</v>
      </c>
      <c r="V791" s="4">
        <v>1.12248377E11</v>
      </c>
      <c r="X791" s="4">
        <v>2.71903E10</v>
      </c>
      <c r="Y791" s="4">
        <v>1.12248377E11</v>
      </c>
      <c r="Z791" s="4">
        <v>7.387483E9</v>
      </c>
      <c r="AA791" s="4">
        <v>7.648997E9</v>
      </c>
      <c r="AC791" s="4">
        <v>8.036212E9</v>
      </c>
      <c r="AD791" s="4">
        <v>0.0734</v>
      </c>
      <c r="AE791" s="4">
        <v>0.3785</v>
      </c>
      <c r="AF791" s="4">
        <v>0.6215</v>
      </c>
      <c r="AG791" s="4">
        <v>0.074</v>
      </c>
      <c r="AH791" s="4">
        <v>0.1792</v>
      </c>
    </row>
    <row r="792" ht="15.75" customHeight="1">
      <c r="A792" s="4" t="s">
        <v>262</v>
      </c>
      <c r="B792" s="4" t="s">
        <v>263</v>
      </c>
      <c r="C792" s="4">
        <v>2020.0</v>
      </c>
      <c r="D792" s="4">
        <f t="shared" si="1"/>
        <v>0.006398169334</v>
      </c>
      <c r="E792" s="5">
        <v>152.78</v>
      </c>
      <c r="F792" s="4">
        <f t="shared" si="63"/>
        <v>0.07113185581</v>
      </c>
      <c r="G792" s="7">
        <v>0.141687059685592</v>
      </c>
      <c r="H792" s="4">
        <f t="shared" si="2"/>
        <v>0.07055520388</v>
      </c>
      <c r="I792" s="4">
        <v>771.5833333333334</v>
      </c>
      <c r="J792" s="4">
        <v>0.07753002514</v>
      </c>
      <c r="M792" s="5">
        <v>-0.007465</v>
      </c>
      <c r="O792" s="5">
        <v>-0.181802</v>
      </c>
      <c r="Q792" s="5">
        <v>0.143097</v>
      </c>
      <c r="R792" s="5">
        <v>-0.005631</v>
      </c>
      <c r="S792" s="4">
        <v>4.1141121E10</v>
      </c>
      <c r="T792" s="4">
        <v>4.9926489E10</v>
      </c>
      <c r="U792" s="4">
        <v>9.3495E8</v>
      </c>
      <c r="V792" s="4">
        <v>1.37569335E11</v>
      </c>
      <c r="X792" s="4">
        <v>4.638814E9</v>
      </c>
      <c r="Y792" s="4">
        <v>1.37569335E11</v>
      </c>
      <c r="Z792" s="4">
        <v>3.599028E9</v>
      </c>
      <c r="AA792" s="4">
        <v>3.805867E9</v>
      </c>
      <c r="AB792" s="4">
        <v>3.022652E9</v>
      </c>
      <c r="AC792" s="4">
        <v>5.15132E9</v>
      </c>
      <c r="AD792" s="4">
        <v>0.5583</v>
      </c>
      <c r="AE792" s="4">
        <v>0.2991</v>
      </c>
      <c r="AF792" s="4">
        <v>0.7009</v>
      </c>
      <c r="AG792" s="4">
        <v>0.0305</v>
      </c>
      <c r="AH792" s="4">
        <v>0.091</v>
      </c>
    </row>
    <row r="793" ht="15.75" customHeight="1">
      <c r="A793" s="4" t="s">
        <v>262</v>
      </c>
      <c r="B793" s="4" t="s">
        <v>263</v>
      </c>
      <c r="C793" s="4">
        <v>2021.0</v>
      </c>
      <c r="D793" s="4">
        <f t="shared" si="1"/>
        <v>0.07800522426</v>
      </c>
      <c r="E793" s="5">
        <v>143.334167</v>
      </c>
      <c r="F793" s="4">
        <f t="shared" si="63"/>
        <v>-0.06182637125</v>
      </c>
      <c r="G793" s="7">
        <v>0.398543479849648</v>
      </c>
      <c r="H793" s="4">
        <f t="shared" si="2"/>
        <v>0.4603698511</v>
      </c>
      <c r="I793" s="4">
        <v>784.0666666666666</v>
      </c>
      <c r="J793" s="4">
        <v>0.01617885301</v>
      </c>
      <c r="M793" s="5">
        <v>-0.007775</v>
      </c>
      <c r="O793" s="5">
        <v>-0.271703</v>
      </c>
      <c r="Q793" s="5">
        <v>0.057131</v>
      </c>
      <c r="R793" s="5">
        <v>-0.628586</v>
      </c>
      <c r="S793" s="4">
        <v>4.2900995E10</v>
      </c>
      <c r="T793" s="4">
        <v>9.574671E9</v>
      </c>
      <c r="U793" s="4">
        <v>1.26532E8</v>
      </c>
      <c r="V793" s="4">
        <v>1.82762501E11</v>
      </c>
      <c r="X793" s="4">
        <v>3.0700381E10</v>
      </c>
      <c r="Y793" s="4">
        <v>1.82762501E11</v>
      </c>
      <c r="Z793" s="4">
        <v>5.463177E9</v>
      </c>
      <c r="AA793" s="4">
        <v>5.778977E9</v>
      </c>
      <c r="AB793" s="4">
        <v>4.402688E9</v>
      </c>
      <c r="AC793" s="4">
        <v>4.018056E9</v>
      </c>
      <c r="AD793" s="4">
        <v>0.0616</v>
      </c>
      <c r="AE793" s="4">
        <v>0.2347</v>
      </c>
      <c r="AF793" s="4">
        <v>0.7653</v>
      </c>
      <c r="AG793" s="4">
        <v>0.0361</v>
      </c>
      <c r="AH793" s="4">
        <v>0.1375</v>
      </c>
    </row>
    <row r="794" ht="15.75" customHeight="1">
      <c r="A794" s="4" t="s">
        <v>262</v>
      </c>
      <c r="B794" s="4" t="s">
        <v>263</v>
      </c>
      <c r="C794" s="4">
        <v>2022.0</v>
      </c>
      <c r="D794" s="4">
        <f t="shared" si="1"/>
        <v>-0.2186664206</v>
      </c>
      <c r="E794" s="5">
        <v>127.691667</v>
      </c>
      <c r="F794" s="4">
        <f t="shared" si="63"/>
        <v>-0.1091330862</v>
      </c>
      <c r="G794" s="7">
        <v>-0.170138681536268</v>
      </c>
      <c r="H794" s="4">
        <f t="shared" si="2"/>
        <v>-0.06100559535</v>
      </c>
      <c r="I794" s="4">
        <v>527.0500000000001</v>
      </c>
      <c r="J794" s="4">
        <v>-0.3277995068</v>
      </c>
      <c r="M794" s="5">
        <v>0.280733</v>
      </c>
      <c r="O794" s="5">
        <v>-0.060831</v>
      </c>
      <c r="Q794" s="5">
        <v>0.132307</v>
      </c>
      <c r="R794" s="5">
        <v>-0.274576</v>
      </c>
      <c r="S794" s="4">
        <v>4.9805221E10</v>
      </c>
      <c r="T794" s="4">
        <v>1.2464724E10</v>
      </c>
      <c r="U794" s="4">
        <v>4.6896E8</v>
      </c>
      <c r="V794" s="4">
        <v>1.98360125E11</v>
      </c>
      <c r="X794" s="4">
        <v>8.8785464E10</v>
      </c>
      <c r="Y794" s="4">
        <v>1.98360125E11</v>
      </c>
      <c r="Z794" s="4">
        <v>6.602582E9</v>
      </c>
      <c r="AA794" s="4">
        <v>6.904885E9</v>
      </c>
      <c r="AB794" s="4">
        <v>7.478704E9</v>
      </c>
      <c r="AC794" s="4">
        <v>81000.0</v>
      </c>
      <c r="AD794" s="4">
        <v>-0.2835</v>
      </c>
      <c r="AE794" s="4">
        <v>0.2511</v>
      </c>
      <c r="AF794" s="4">
        <v>0.7489</v>
      </c>
      <c r="AG794" s="4">
        <v>0.0362</v>
      </c>
      <c r="AH794" s="4">
        <v>0.149</v>
      </c>
    </row>
    <row r="795" ht="15.75" customHeight="1">
      <c r="A795" s="4" t="s">
        <v>264</v>
      </c>
      <c r="B795" s="4" t="s">
        <v>265</v>
      </c>
      <c r="C795" s="4">
        <v>2010.0</v>
      </c>
      <c r="D795" s="4">
        <f t="shared" si="1"/>
        <v>0</v>
      </c>
      <c r="E795" s="5">
        <v>132.264167</v>
      </c>
      <c r="F795" s="4">
        <f>0</f>
        <v>0</v>
      </c>
      <c r="G795" s="9">
        <v>0.0</v>
      </c>
      <c r="H795" s="4">
        <f t="shared" si="2"/>
        <v>0</v>
      </c>
      <c r="I795" s="4">
        <v>194.0033333333333</v>
      </c>
      <c r="J795" s="4">
        <v>0.0</v>
      </c>
      <c r="M795" s="5">
        <v>0.0</v>
      </c>
      <c r="O795" s="5">
        <v>0.0</v>
      </c>
      <c r="Q795" s="5">
        <v>0.0</v>
      </c>
      <c r="R795" s="5">
        <v>0.0</v>
      </c>
      <c r="S795" s="4">
        <v>7.48138E9</v>
      </c>
      <c r="T795" s="4">
        <v>4.01E8</v>
      </c>
      <c r="U795" s="4">
        <v>794000.0</v>
      </c>
      <c r="V795" s="4">
        <v>7.48492E9</v>
      </c>
      <c r="W795" s="4">
        <v>9.6239E8</v>
      </c>
      <c r="X795" s="4">
        <v>3540000.0</v>
      </c>
      <c r="Y795" s="4">
        <v>7.48492E9</v>
      </c>
      <c r="Z795" s="4">
        <v>8.3415E8</v>
      </c>
      <c r="AA795" s="4">
        <v>8.04505E8</v>
      </c>
      <c r="AE795" s="4">
        <v>0.9995</v>
      </c>
      <c r="AG795" s="4">
        <v>0.1104</v>
      </c>
      <c r="AH795" s="4">
        <v>0.1104</v>
      </c>
    </row>
    <row r="796" ht="15.75" customHeight="1">
      <c r="A796" s="4" t="s">
        <v>264</v>
      </c>
      <c r="B796" s="4" t="s">
        <v>265</v>
      </c>
      <c r="C796" s="4">
        <v>2011.0</v>
      </c>
      <c r="D796" s="4">
        <f t="shared" si="1"/>
        <v>0.2603194924</v>
      </c>
      <c r="E796" s="5">
        <v>130.744167</v>
      </c>
      <c r="F796" s="4">
        <f t="shared" ref="F796:F807" si="64">(E796-E795)/E795</f>
        <v>-0.01149215267</v>
      </c>
      <c r="G796" s="9">
        <v>0.199348005442911</v>
      </c>
      <c r="H796" s="4">
        <f t="shared" si="2"/>
        <v>0.2108401581</v>
      </c>
      <c r="I796" s="4">
        <v>242.2766666666667</v>
      </c>
      <c r="J796" s="4">
        <v>0.2488273397</v>
      </c>
      <c r="M796" s="5">
        <v>-0.327468</v>
      </c>
      <c r="O796" s="5">
        <v>-0.047093</v>
      </c>
      <c r="Q796" s="5">
        <v>-0.419859</v>
      </c>
      <c r="R796" s="5">
        <v>0.119553</v>
      </c>
      <c r="S796" s="4">
        <v>7.841664E9</v>
      </c>
      <c r="T796" s="4">
        <v>7.21E8</v>
      </c>
      <c r="U796" s="4">
        <v>3.9712E8</v>
      </c>
      <c r="V796" s="4">
        <v>7.844093E9</v>
      </c>
      <c r="W796" s="4">
        <v>1.269605E9</v>
      </c>
      <c r="X796" s="4">
        <v>2429000.0</v>
      </c>
      <c r="Y796" s="4">
        <v>7.844093E9</v>
      </c>
      <c r="Z796" s="4">
        <v>1.089596E9</v>
      </c>
      <c r="AA796" s="4">
        <v>1.06138E9</v>
      </c>
      <c r="AE796" s="4">
        <v>0.9997</v>
      </c>
      <c r="AG796" s="4">
        <v>0.1385</v>
      </c>
      <c r="AH796" s="4">
        <v>0.1385</v>
      </c>
    </row>
    <row r="797" ht="15.75" customHeight="1">
      <c r="A797" s="4" t="s">
        <v>264</v>
      </c>
      <c r="B797" s="4" t="s">
        <v>265</v>
      </c>
      <c r="C797" s="4">
        <v>2012.0</v>
      </c>
      <c r="D797" s="4">
        <f t="shared" si="1"/>
        <v>0.001753914853</v>
      </c>
      <c r="E797" s="5">
        <v>132.36</v>
      </c>
      <c r="F797" s="4">
        <f t="shared" si="64"/>
        <v>0.01235873873</v>
      </c>
      <c r="G797" s="9">
        <v>0.137235673119481</v>
      </c>
      <c r="H797" s="4">
        <f t="shared" si="2"/>
        <v>0.1248769344</v>
      </c>
      <c r="I797" s="4">
        <v>245.6958333333333</v>
      </c>
      <c r="J797" s="4">
        <v>0.01411265358</v>
      </c>
      <c r="M797" s="5">
        <v>0.069809</v>
      </c>
      <c r="O797" s="5">
        <v>0.256641</v>
      </c>
      <c r="Q797" s="5">
        <v>-0.112509</v>
      </c>
      <c r="R797" s="5">
        <v>0.659297</v>
      </c>
      <c r="S797" s="4">
        <v>8.139935E9</v>
      </c>
      <c r="T797" s="4">
        <v>1.351E9</v>
      </c>
      <c r="U797" s="4">
        <v>7310000.0</v>
      </c>
      <c r="V797" s="4">
        <v>8.15893E9</v>
      </c>
      <c r="W797" s="4">
        <v>1.423698E9</v>
      </c>
      <c r="X797" s="4">
        <v>1.8995E7</v>
      </c>
      <c r="Y797" s="4">
        <v>8.15893E9</v>
      </c>
      <c r="Z797" s="4">
        <v>6.763949E9</v>
      </c>
      <c r="AA797" s="4">
        <v>6.733974E9</v>
      </c>
      <c r="AB797" s="4">
        <v>6.556683E9</v>
      </c>
      <c r="AC797" s="4">
        <v>5.929448E9</v>
      </c>
      <c r="AD797" s="4">
        <v>0.332</v>
      </c>
      <c r="AE797" s="4">
        <v>0.9977</v>
      </c>
      <c r="AF797" s="4">
        <v>0.0023</v>
      </c>
      <c r="AG797" s="4">
        <v>0.8416</v>
      </c>
      <c r="AH797" s="4">
        <v>0.8427</v>
      </c>
    </row>
    <row r="798" ht="15.75" customHeight="1">
      <c r="A798" s="4" t="s">
        <v>264</v>
      </c>
      <c r="B798" s="4" t="s">
        <v>265</v>
      </c>
      <c r="C798" s="4">
        <v>2013.0</v>
      </c>
      <c r="D798" s="4">
        <f t="shared" si="1"/>
        <v>0.04798020483</v>
      </c>
      <c r="E798" s="5">
        <v>135.863333</v>
      </c>
      <c r="F798" s="4">
        <f t="shared" si="64"/>
        <v>0.02646821547</v>
      </c>
      <c r="G798" s="9">
        <v>-0.0147454126009796</v>
      </c>
      <c r="H798" s="4">
        <f t="shared" si="2"/>
        <v>-0.04121362807</v>
      </c>
      <c r="I798" s="4">
        <v>263.9875</v>
      </c>
      <c r="J798" s="4">
        <v>0.0744484203</v>
      </c>
      <c r="M798" s="5">
        <v>0.199688</v>
      </c>
      <c r="O798" s="5">
        <v>-0.238449</v>
      </c>
      <c r="Q798" s="5">
        <v>0.059899</v>
      </c>
      <c r="R798" s="5">
        <v>-0.196183</v>
      </c>
      <c r="S798" s="4">
        <v>1.0527259E10</v>
      </c>
      <c r="T798" s="4">
        <v>3.15E8</v>
      </c>
      <c r="U798" s="4">
        <v>2.1773E7</v>
      </c>
      <c r="V798" s="4">
        <v>1.0529796E10</v>
      </c>
      <c r="X798" s="4">
        <v>2537000.0</v>
      </c>
      <c r="Y798" s="4">
        <v>1.0529796E10</v>
      </c>
      <c r="Z798" s="4">
        <v>4.901211E9</v>
      </c>
      <c r="AA798" s="4">
        <v>4.868125E9</v>
      </c>
      <c r="AB798" s="4">
        <v>1.285872E9</v>
      </c>
      <c r="AC798" s="4">
        <v>2.277403E9</v>
      </c>
      <c r="AD798" s="4">
        <v>0.5141</v>
      </c>
      <c r="AE798" s="4">
        <v>0.9998</v>
      </c>
      <c r="AF798" s="4">
        <v>2.0E-4</v>
      </c>
      <c r="AG798" s="4">
        <v>0.521</v>
      </c>
      <c r="AH798" s="4">
        <v>0.5216</v>
      </c>
    </row>
    <row r="799" ht="15.75" customHeight="1">
      <c r="A799" s="4" t="s">
        <v>264</v>
      </c>
      <c r="B799" s="4" t="s">
        <v>265</v>
      </c>
      <c r="C799" s="4">
        <v>2014.0</v>
      </c>
      <c r="D799" s="4">
        <f t="shared" si="1"/>
        <v>-0.09052776128</v>
      </c>
      <c r="E799" s="5">
        <v>123.591667</v>
      </c>
      <c r="F799" s="4">
        <f t="shared" si="64"/>
        <v>-0.09032360482</v>
      </c>
      <c r="G799" s="9">
        <v>0.0141065102272962</v>
      </c>
      <c r="H799" s="4">
        <f t="shared" si="2"/>
        <v>0.1044301151</v>
      </c>
      <c r="I799" s="4">
        <v>216.245</v>
      </c>
      <c r="J799" s="4">
        <v>-0.1808513661</v>
      </c>
      <c r="M799" s="5">
        <v>0.296735</v>
      </c>
      <c r="O799" s="5">
        <v>-0.154721</v>
      </c>
      <c r="Q799" s="5">
        <v>0.00401</v>
      </c>
      <c r="R799" s="5">
        <v>-0.240911</v>
      </c>
      <c r="S799" s="4">
        <v>1.1596863E10</v>
      </c>
      <c r="T799" s="4">
        <v>1.552088E9</v>
      </c>
      <c r="U799" s="4">
        <v>2.0676E7</v>
      </c>
      <c r="V799" s="4">
        <v>1.1617432E10</v>
      </c>
      <c r="X799" s="4">
        <v>2.0569E7</v>
      </c>
      <c r="Y799" s="4">
        <v>1.1617432E10</v>
      </c>
      <c r="Z799" s="4">
        <v>9.199023E9</v>
      </c>
      <c r="AA799" s="4">
        <v>9.159174E9</v>
      </c>
      <c r="AB799" s="4">
        <v>9.490719E9</v>
      </c>
      <c r="AC799" s="4">
        <v>8.08957E9</v>
      </c>
      <c r="AD799" s="4">
        <v>0.5578</v>
      </c>
      <c r="AE799" s="4">
        <v>0.9982</v>
      </c>
      <c r="AF799" s="4">
        <v>0.0018</v>
      </c>
      <c r="AG799" s="4">
        <v>0.8271</v>
      </c>
      <c r="AH799" s="4">
        <v>0.828</v>
      </c>
    </row>
    <row r="800" ht="15.75" customHeight="1">
      <c r="A800" s="4" t="s">
        <v>264</v>
      </c>
      <c r="B800" s="4" t="s">
        <v>265</v>
      </c>
      <c r="C800" s="4">
        <v>2015.0</v>
      </c>
      <c r="D800" s="4">
        <f t="shared" si="1"/>
        <v>-0.01053299346</v>
      </c>
      <c r="E800" s="5">
        <v>117.861667</v>
      </c>
      <c r="F800" s="4">
        <f t="shared" si="64"/>
        <v>-0.04636234901</v>
      </c>
      <c r="G800" s="9">
        <v>0.34253284670234</v>
      </c>
      <c r="H800" s="4">
        <f t="shared" si="2"/>
        <v>0.3888951957</v>
      </c>
      <c r="I800" s="4">
        <v>203.9416666666667</v>
      </c>
      <c r="J800" s="4">
        <v>-0.05689534247</v>
      </c>
      <c r="M800" s="5">
        <v>0.04426</v>
      </c>
      <c r="O800" s="5">
        <v>0.050685</v>
      </c>
      <c r="Q800" s="5">
        <v>0.090932</v>
      </c>
      <c r="R800" s="5">
        <v>0.182306</v>
      </c>
      <c r="S800" s="4">
        <v>1.0343609E10</v>
      </c>
      <c r="T800" s="4">
        <v>1.435E9</v>
      </c>
      <c r="U800" s="4">
        <v>1966000.0</v>
      </c>
      <c r="V800" s="4">
        <v>1.0346129E10</v>
      </c>
      <c r="X800" s="4">
        <v>2520000.0</v>
      </c>
      <c r="Y800" s="4">
        <v>1.0346129E10</v>
      </c>
      <c r="Z800" s="4">
        <v>3.648182E9</v>
      </c>
      <c r="AA800" s="4">
        <v>3.600488E9</v>
      </c>
      <c r="AB800" s="4">
        <v>4.9E9</v>
      </c>
      <c r="AC800" s="4">
        <v>4.853742E9</v>
      </c>
      <c r="AD800" s="4">
        <v>0.4931</v>
      </c>
      <c r="AE800" s="4">
        <v>0.9998</v>
      </c>
      <c r="AF800" s="4">
        <v>2.0E-4</v>
      </c>
      <c r="AG800" s="4">
        <v>0.3279</v>
      </c>
      <c r="AH800" s="4">
        <v>0.3282</v>
      </c>
    </row>
    <row r="801" ht="15.75" customHeight="1">
      <c r="A801" s="4" t="s">
        <v>264</v>
      </c>
      <c r="B801" s="4" t="s">
        <v>265</v>
      </c>
      <c r="C801" s="4">
        <v>2016.0</v>
      </c>
      <c r="D801" s="4">
        <f t="shared" si="1"/>
        <v>0.4281909827</v>
      </c>
      <c r="E801" s="5">
        <v>131.215833</v>
      </c>
      <c r="F801" s="4">
        <f t="shared" si="64"/>
        <v>0.1133037258</v>
      </c>
      <c r="G801" s="9">
        <v>0.280707254197166</v>
      </c>
      <c r="H801" s="4">
        <f t="shared" si="2"/>
        <v>0.1674035284</v>
      </c>
      <c r="I801" s="4">
        <v>314.375</v>
      </c>
      <c r="J801" s="4">
        <v>0.5414947085</v>
      </c>
      <c r="M801" s="5">
        <v>0.073739</v>
      </c>
      <c r="O801" s="5">
        <v>0.031798</v>
      </c>
      <c r="Q801" s="5">
        <v>-0.114467</v>
      </c>
      <c r="R801" s="5">
        <v>0.128527</v>
      </c>
      <c r="S801" s="4">
        <v>6.83483E9</v>
      </c>
      <c r="T801" s="4">
        <v>1.435E9</v>
      </c>
      <c r="U801" s="4">
        <v>2171000.0</v>
      </c>
      <c r="V801" s="4">
        <v>6.847216E9</v>
      </c>
      <c r="X801" s="4">
        <v>1.2386E7</v>
      </c>
      <c r="Y801" s="4">
        <v>6.847216E9</v>
      </c>
      <c r="Z801" s="4">
        <v>1.34828E8</v>
      </c>
      <c r="AA801" s="4">
        <v>8.6585E7</v>
      </c>
      <c r="AB801" s="4">
        <v>3.5E9</v>
      </c>
      <c r="AC801" s="4">
        <v>3.595364E9</v>
      </c>
      <c r="AD801" s="4">
        <v>0.2319</v>
      </c>
      <c r="AE801" s="4">
        <v>0.9982</v>
      </c>
      <c r="AF801" s="4">
        <v>0.0018</v>
      </c>
      <c r="AG801" s="4">
        <v>0.0101</v>
      </c>
      <c r="AH801" s="4">
        <v>0.0101</v>
      </c>
    </row>
    <row r="802" ht="15.75" customHeight="1">
      <c r="A802" s="4" t="s">
        <v>264</v>
      </c>
      <c r="B802" s="4" t="s">
        <v>265</v>
      </c>
      <c r="C802" s="4">
        <v>2017.0</v>
      </c>
      <c r="D802" s="4">
        <f t="shared" si="1"/>
        <v>0.2098317535</v>
      </c>
      <c r="E802" s="5">
        <v>138.27</v>
      </c>
      <c r="F802" s="4">
        <f t="shared" si="64"/>
        <v>0.0537600291</v>
      </c>
      <c r="G802" s="9">
        <v>0.157164658655981</v>
      </c>
      <c r="H802" s="4">
        <f t="shared" si="2"/>
        <v>0.1034046296</v>
      </c>
      <c r="I802" s="4">
        <v>397.2416666666666</v>
      </c>
      <c r="J802" s="4">
        <v>0.2635917826</v>
      </c>
      <c r="M802" s="5">
        <v>0.047539</v>
      </c>
      <c r="O802" s="5">
        <v>0.077376</v>
      </c>
      <c r="Q802" s="5">
        <v>0.083291</v>
      </c>
      <c r="R802" s="5">
        <v>0.057365</v>
      </c>
      <c r="S802" s="4">
        <v>6.936665E9</v>
      </c>
      <c r="T802" s="4">
        <v>1.25E8</v>
      </c>
      <c r="U802" s="4">
        <v>1092000.0</v>
      </c>
      <c r="V802" s="4">
        <v>6.957051E9</v>
      </c>
      <c r="X802" s="4">
        <v>2.0386E7</v>
      </c>
      <c r="Y802" s="4">
        <v>6.957051E9</v>
      </c>
      <c r="Z802" s="4">
        <v>1.50222E8</v>
      </c>
      <c r="AA802" s="4">
        <v>1.01835E8</v>
      </c>
      <c r="AD802" s="4">
        <v>0.0546</v>
      </c>
      <c r="AE802" s="4">
        <v>0.9971</v>
      </c>
      <c r="AF802" s="4">
        <v>0.0029</v>
      </c>
      <c r="AG802" s="4">
        <v>0.0148</v>
      </c>
      <c r="AH802" s="4">
        <v>0.0148</v>
      </c>
    </row>
    <row r="803" ht="15.75" customHeight="1">
      <c r="A803" s="4" t="s">
        <v>264</v>
      </c>
      <c r="B803" s="4" t="s">
        <v>265</v>
      </c>
      <c r="C803" s="4">
        <v>2018.0</v>
      </c>
      <c r="D803" s="4">
        <f t="shared" si="1"/>
        <v>0.01931872962</v>
      </c>
      <c r="E803" s="5">
        <v>139.149167</v>
      </c>
      <c r="F803" s="4">
        <f t="shared" si="64"/>
        <v>0.006358335141</v>
      </c>
      <c r="G803" s="9">
        <v>0.109298715856037</v>
      </c>
      <c r="H803" s="4">
        <f t="shared" si="2"/>
        <v>0.1029403807</v>
      </c>
      <c r="I803" s="4">
        <v>407.4416666666667</v>
      </c>
      <c r="J803" s="4">
        <v>0.02567706476</v>
      </c>
      <c r="M803" s="5">
        <v>0.089426</v>
      </c>
      <c r="O803" s="5">
        <v>-0.157945</v>
      </c>
      <c r="Q803" s="5">
        <v>0.087145</v>
      </c>
      <c r="R803" s="5">
        <v>-0.192973</v>
      </c>
      <c r="S803" s="4">
        <v>6.35512E9</v>
      </c>
      <c r="U803" s="4">
        <v>1978000.0</v>
      </c>
      <c r="V803" s="4">
        <v>6.391069E9</v>
      </c>
      <c r="X803" s="4">
        <v>3.5949E7</v>
      </c>
      <c r="Y803" s="4">
        <v>6.391069E9</v>
      </c>
      <c r="Z803" s="4">
        <v>1.64333E8</v>
      </c>
      <c r="AA803" s="4">
        <v>1.15884E8</v>
      </c>
      <c r="AD803" s="4">
        <v>0.037</v>
      </c>
      <c r="AE803" s="4">
        <v>0.9944</v>
      </c>
      <c r="AF803" s="4">
        <v>0.0056</v>
      </c>
      <c r="AG803" s="4">
        <v>0.0174</v>
      </c>
      <c r="AH803" s="4">
        <v>0.0174</v>
      </c>
    </row>
    <row r="804" ht="15.75" customHeight="1">
      <c r="A804" s="4" t="s">
        <v>264</v>
      </c>
      <c r="B804" s="4" t="s">
        <v>265</v>
      </c>
      <c r="C804" s="4">
        <v>2019.0</v>
      </c>
      <c r="D804" s="4">
        <f t="shared" si="1"/>
        <v>0.04795106893</v>
      </c>
      <c r="E804" s="5">
        <v>142.634167</v>
      </c>
      <c r="F804" s="4">
        <f t="shared" si="64"/>
        <v>0.02504506549</v>
      </c>
      <c r="G804" s="9">
        <v>0.117745719106037</v>
      </c>
      <c r="H804" s="4">
        <f t="shared" si="2"/>
        <v>0.09270065362</v>
      </c>
      <c r="I804" s="4">
        <v>437.1833333333333</v>
      </c>
      <c r="J804" s="4">
        <v>0.07299613442</v>
      </c>
      <c r="M804" s="5">
        <v>0.083247</v>
      </c>
      <c r="O804" s="5">
        <v>-0.103477</v>
      </c>
      <c r="Q804" s="5">
        <v>0.146572</v>
      </c>
      <c r="R804" s="5">
        <v>-0.140062</v>
      </c>
      <c r="S804" s="4">
        <v>1.4856495E10</v>
      </c>
      <c r="T804" s="4">
        <v>9.95E8</v>
      </c>
      <c r="U804" s="4">
        <v>2461000.0</v>
      </c>
      <c r="V804" s="4">
        <v>1.4892662E10</v>
      </c>
      <c r="X804" s="4">
        <v>3.6167E7</v>
      </c>
      <c r="Y804" s="4">
        <v>1.4892662E10</v>
      </c>
      <c r="Z804" s="4">
        <v>1.3863048E10</v>
      </c>
      <c r="AA804" s="4">
        <v>1.3802812E10</v>
      </c>
      <c r="AB804" s="4">
        <v>6.001714E9</v>
      </c>
      <c r="AC804" s="4">
        <v>5.998864E9</v>
      </c>
      <c r="AD804" s="4">
        <v>0.6065</v>
      </c>
      <c r="AE804" s="4">
        <v>0.9976</v>
      </c>
      <c r="AF804" s="4">
        <v>0.0024</v>
      </c>
      <c r="AG804" s="4">
        <v>1.297</v>
      </c>
      <c r="AH804" s="4">
        <v>1.3014</v>
      </c>
    </row>
    <row r="805" ht="15.75" customHeight="1">
      <c r="A805" s="4" t="s">
        <v>264</v>
      </c>
      <c r="B805" s="4" t="s">
        <v>265</v>
      </c>
      <c r="C805" s="4">
        <v>2020.0</v>
      </c>
      <c r="D805" s="4">
        <f t="shared" si="1"/>
        <v>0.1283458614</v>
      </c>
      <c r="E805" s="5">
        <v>152.78</v>
      </c>
      <c r="F805" s="4">
        <f t="shared" si="64"/>
        <v>0.07113185581</v>
      </c>
      <c r="G805" s="9">
        <v>0.141687059685592</v>
      </c>
      <c r="H805" s="4">
        <f t="shared" si="2"/>
        <v>0.07055520388</v>
      </c>
      <c r="I805" s="4">
        <v>524.3916666666667</v>
      </c>
      <c r="J805" s="4">
        <v>0.1994777172</v>
      </c>
      <c r="M805" s="5">
        <v>-0.007465</v>
      </c>
      <c r="O805" s="5">
        <v>-0.181802</v>
      </c>
      <c r="Q805" s="5">
        <v>0.143097</v>
      </c>
      <c r="R805" s="5">
        <v>-0.005631</v>
      </c>
      <c r="S805" s="4">
        <v>1.4398171E10</v>
      </c>
      <c r="U805" s="4">
        <v>6610000.0</v>
      </c>
      <c r="V805" s="4">
        <v>1.4434562E10</v>
      </c>
      <c r="X805" s="4">
        <v>3.6391E7</v>
      </c>
      <c r="Y805" s="4">
        <v>1.4434562E10</v>
      </c>
      <c r="Z805" s="4">
        <v>4.980565E9</v>
      </c>
      <c r="AA805" s="4">
        <v>4.934723E9</v>
      </c>
      <c r="AB805" s="4">
        <v>5.626414E9</v>
      </c>
      <c r="AC805" s="4">
        <v>5.393042E9</v>
      </c>
      <c r="AD805" s="4">
        <v>0.5248</v>
      </c>
      <c r="AE805" s="4">
        <v>0.9975</v>
      </c>
      <c r="AF805" s="4">
        <v>0.0025</v>
      </c>
      <c r="AG805" s="4">
        <v>0.3365</v>
      </c>
      <c r="AH805" s="4">
        <v>0.3374</v>
      </c>
    </row>
    <row r="806" ht="15.75" customHeight="1">
      <c r="A806" s="4" t="s">
        <v>264</v>
      </c>
      <c r="B806" s="4" t="s">
        <v>265</v>
      </c>
      <c r="C806" s="4">
        <v>2021.0</v>
      </c>
      <c r="D806" s="4">
        <f t="shared" si="1"/>
        <v>0.2803017475</v>
      </c>
      <c r="E806" s="5">
        <v>143.334167</v>
      </c>
      <c r="F806" s="4">
        <f t="shared" si="64"/>
        <v>-0.06182637125</v>
      </c>
      <c r="G806" s="9">
        <v>0.398543479849648</v>
      </c>
      <c r="H806" s="4">
        <f t="shared" si="2"/>
        <v>0.4603698511</v>
      </c>
      <c r="I806" s="4">
        <v>638.9583333333334</v>
      </c>
      <c r="J806" s="4">
        <v>0.2184753762</v>
      </c>
      <c r="M806" s="5">
        <v>-0.007775</v>
      </c>
      <c r="O806" s="5">
        <v>-0.271703</v>
      </c>
      <c r="Q806" s="5">
        <v>0.057131</v>
      </c>
      <c r="R806" s="5">
        <v>-0.628586</v>
      </c>
      <c r="S806" s="4">
        <v>1.2259656E10</v>
      </c>
      <c r="U806" s="4">
        <v>6164000.0</v>
      </c>
      <c r="V806" s="4">
        <v>1.2322028E10</v>
      </c>
      <c r="X806" s="4">
        <v>6.2372E7</v>
      </c>
      <c r="Y806" s="4">
        <v>1.2322028E10</v>
      </c>
      <c r="Z806" s="4">
        <v>1.1008218E10</v>
      </c>
      <c r="AA806" s="4">
        <v>1.0984566E10</v>
      </c>
      <c r="AB806" s="4">
        <v>1.3131888E10</v>
      </c>
      <c r="AC806" s="4">
        <v>1.3123072E10</v>
      </c>
      <c r="AD806" s="4">
        <v>0.4365</v>
      </c>
      <c r="AE806" s="4">
        <v>0.9949</v>
      </c>
      <c r="AF806" s="4">
        <v>0.0051</v>
      </c>
      <c r="AG806" s="4">
        <v>0.8211</v>
      </c>
      <c r="AH806" s="4">
        <v>0.8241</v>
      </c>
    </row>
    <row r="807" ht="15.75" customHeight="1">
      <c r="A807" s="4" t="s">
        <v>264</v>
      </c>
      <c r="B807" s="4" t="s">
        <v>265</v>
      </c>
      <c r="C807" s="4">
        <v>2022.0</v>
      </c>
      <c r="D807" s="4">
        <f t="shared" si="1"/>
        <v>-0.5521515568</v>
      </c>
      <c r="E807" s="5">
        <v>127.691667</v>
      </c>
      <c r="F807" s="4">
        <f t="shared" si="64"/>
        <v>-0.1091330862</v>
      </c>
      <c r="G807" s="9">
        <v>-0.170138681536268</v>
      </c>
      <c r="H807" s="4">
        <f t="shared" si="2"/>
        <v>-0.06100559535</v>
      </c>
      <c r="I807" s="4">
        <v>216.425</v>
      </c>
      <c r="J807" s="4">
        <v>-0.661284643</v>
      </c>
      <c r="M807" s="5">
        <v>0.280733</v>
      </c>
      <c r="O807" s="5">
        <v>-0.060831</v>
      </c>
      <c r="Q807" s="5">
        <v>0.132307</v>
      </c>
      <c r="R807" s="5">
        <v>-0.274576</v>
      </c>
      <c r="S807" s="4">
        <v>1.2350244E10</v>
      </c>
      <c r="T807" s="4">
        <v>9.95E8</v>
      </c>
      <c r="U807" s="4">
        <v>1.1208E7</v>
      </c>
      <c r="V807" s="4">
        <v>1.2411815E10</v>
      </c>
      <c r="X807" s="4">
        <v>6.1571E7</v>
      </c>
      <c r="Y807" s="4">
        <v>1.2411815E10</v>
      </c>
      <c r="Z807" s="4">
        <v>1.40229E8</v>
      </c>
      <c r="AA807" s="4">
        <v>9.0588E7</v>
      </c>
      <c r="AC807" s="4">
        <v>245000.0</v>
      </c>
      <c r="AD807" s="4">
        <v>0.5209</v>
      </c>
      <c r="AE807" s="4">
        <v>0.995</v>
      </c>
      <c r="AF807" s="4">
        <v>0.005</v>
      </c>
      <c r="AG807" s="4">
        <v>0.0073</v>
      </c>
      <c r="AH807" s="4">
        <v>0.0074</v>
      </c>
    </row>
    <row r="808" ht="15.75" customHeight="1">
      <c r="A808" s="4" t="s">
        <v>266</v>
      </c>
      <c r="B808" s="4" t="s">
        <v>267</v>
      </c>
      <c r="C808" s="4">
        <v>2010.0</v>
      </c>
      <c r="D808" s="4">
        <f t="shared" si="1"/>
        <v>0</v>
      </c>
      <c r="E808" s="5">
        <v>132.264167</v>
      </c>
      <c r="F808" s="4">
        <f>0</f>
        <v>0</v>
      </c>
      <c r="G808" s="10">
        <v>0.0</v>
      </c>
      <c r="H808" s="4">
        <f t="shared" si="2"/>
        <v>0</v>
      </c>
      <c r="I808" s="4">
        <v>399.1916666666667</v>
      </c>
      <c r="J808" s="4">
        <v>0.0</v>
      </c>
      <c r="M808" s="5">
        <v>0.0</v>
      </c>
      <c r="O808" s="5">
        <v>0.0</v>
      </c>
      <c r="Q808" s="5">
        <v>0.0</v>
      </c>
      <c r="R808" s="5">
        <v>0.0</v>
      </c>
      <c r="S808" s="4">
        <v>6.7135871E10</v>
      </c>
      <c r="T808" s="4">
        <v>2.203047E10</v>
      </c>
      <c r="U808" s="4">
        <v>9.60625E8</v>
      </c>
      <c r="V808" s="4">
        <v>7.2263836E10</v>
      </c>
      <c r="W808" s="4">
        <v>3.1601622E10</v>
      </c>
      <c r="X808" s="4">
        <v>4.939785E9</v>
      </c>
      <c r="Y808" s="4">
        <v>7.2263836E10</v>
      </c>
      <c r="Z808" s="4">
        <v>3.827562E9</v>
      </c>
      <c r="AA808" s="4">
        <v>1.360473E9</v>
      </c>
      <c r="AE808" s="4">
        <v>0.929</v>
      </c>
      <c r="AG808" s="4">
        <v>0.0189</v>
      </c>
      <c r="AH808" s="4">
        <v>0.0207</v>
      </c>
    </row>
    <row r="809" ht="15.75" customHeight="1">
      <c r="A809" s="4" t="s">
        <v>266</v>
      </c>
      <c r="B809" s="4" t="s">
        <v>267</v>
      </c>
      <c r="C809" s="4">
        <v>2011.0</v>
      </c>
      <c r="D809" s="4">
        <f t="shared" si="1"/>
        <v>0.1354092351</v>
      </c>
      <c r="E809" s="5">
        <v>130.744167</v>
      </c>
      <c r="F809" s="4">
        <f t="shared" ref="F809:F820" si="65">(E809-E808)/E808</f>
        <v>-0.01149215267</v>
      </c>
      <c r="G809" s="9">
        <v>0.199348005442911</v>
      </c>
      <c r="H809" s="4">
        <f t="shared" si="2"/>
        <v>0.2108401581</v>
      </c>
      <c r="I809" s="4">
        <v>448.6583333333333</v>
      </c>
      <c r="J809" s="4">
        <v>0.1239170824</v>
      </c>
      <c r="M809" s="5">
        <v>-0.327468</v>
      </c>
      <c r="O809" s="5">
        <v>-0.047093</v>
      </c>
      <c r="Q809" s="5">
        <v>-0.419859</v>
      </c>
      <c r="R809" s="5">
        <v>0.119553</v>
      </c>
      <c r="S809" s="4">
        <v>7.0142188E10</v>
      </c>
      <c r="T809" s="4">
        <v>6.1552E7</v>
      </c>
      <c r="U809" s="4">
        <v>7.5133E8</v>
      </c>
      <c r="V809" s="4">
        <v>7.5590341E10</v>
      </c>
      <c r="W809" s="4">
        <v>1.277637E10</v>
      </c>
      <c r="X809" s="4">
        <v>5.282124E9</v>
      </c>
      <c r="Y809" s="4">
        <v>7.5590341E10</v>
      </c>
      <c r="Z809" s="4">
        <v>8.559191E9</v>
      </c>
      <c r="AA809" s="4">
        <v>6.125342E9</v>
      </c>
      <c r="AE809" s="4">
        <v>0.9279</v>
      </c>
      <c r="AG809" s="4">
        <v>0.0829</v>
      </c>
      <c r="AH809" s="4">
        <v>0.0908</v>
      </c>
    </row>
    <row r="810" ht="15.75" customHeight="1">
      <c r="A810" s="4" t="s">
        <v>266</v>
      </c>
      <c r="B810" s="4" t="s">
        <v>267</v>
      </c>
      <c r="C810" s="4">
        <v>2012.0</v>
      </c>
      <c r="D810" s="4">
        <f t="shared" si="1"/>
        <v>0.109077395</v>
      </c>
      <c r="E810" s="5">
        <v>132.36</v>
      </c>
      <c r="F810" s="4">
        <f t="shared" si="65"/>
        <v>0.01235873873</v>
      </c>
      <c r="G810" s="9">
        <v>0.137235673119481</v>
      </c>
      <c r="H810" s="4">
        <f t="shared" si="2"/>
        <v>0.1248769344</v>
      </c>
      <c r="I810" s="4">
        <v>503.1416666666667</v>
      </c>
      <c r="J810" s="4">
        <v>0.1214361337</v>
      </c>
      <c r="M810" s="5">
        <v>0.069809</v>
      </c>
      <c r="O810" s="5">
        <v>0.256641</v>
      </c>
      <c r="Q810" s="5">
        <v>-0.112509</v>
      </c>
      <c r="R810" s="5">
        <v>0.659297</v>
      </c>
      <c r="S810" s="4">
        <v>6.5459164E10</v>
      </c>
      <c r="T810" s="4">
        <v>3.3675E9</v>
      </c>
      <c r="U810" s="4">
        <v>1.625545E9</v>
      </c>
      <c r="V810" s="4">
        <v>7.4517489E10</v>
      </c>
      <c r="W810" s="4">
        <v>2.4200399E10</v>
      </c>
      <c r="X810" s="4">
        <v>8.294336E9</v>
      </c>
      <c r="Y810" s="4">
        <v>7.4517489E10</v>
      </c>
      <c r="Z810" s="4">
        <v>1.2718147E10</v>
      </c>
      <c r="AA810" s="4">
        <v>9.65682E9</v>
      </c>
      <c r="AB810" s="4">
        <v>2.91025E8</v>
      </c>
      <c r="AC810" s="4">
        <v>3735000.0</v>
      </c>
      <c r="AD810" s="4">
        <v>0.043</v>
      </c>
      <c r="AE810" s="4">
        <v>0.8784</v>
      </c>
      <c r="AF810" s="4">
        <v>0.134</v>
      </c>
      <c r="AG810" s="4">
        <v>0.1287</v>
      </c>
      <c r="AH810" s="4">
        <v>0.1446</v>
      </c>
    </row>
    <row r="811" ht="15.75" customHeight="1">
      <c r="A811" s="4" t="s">
        <v>266</v>
      </c>
      <c r="B811" s="4" t="s">
        <v>267</v>
      </c>
      <c r="C811" s="4">
        <v>2013.0</v>
      </c>
      <c r="D811" s="4">
        <f t="shared" si="1"/>
        <v>-0.08442074706</v>
      </c>
      <c r="E811" s="5">
        <v>135.863333</v>
      </c>
      <c r="F811" s="4">
        <f t="shared" si="65"/>
        <v>0.02646821547</v>
      </c>
      <c r="G811" s="9">
        <v>-0.0147454126009796</v>
      </c>
      <c r="H811" s="4">
        <f t="shared" si="2"/>
        <v>-0.04121362807</v>
      </c>
      <c r="I811" s="4">
        <v>473.9833333333333</v>
      </c>
      <c r="J811" s="4">
        <v>-0.05795253159</v>
      </c>
      <c r="M811" s="5">
        <v>0.199688</v>
      </c>
      <c r="O811" s="5">
        <v>-0.238449</v>
      </c>
      <c r="Q811" s="5">
        <v>0.059899</v>
      </c>
      <c r="R811" s="5">
        <v>-0.196183</v>
      </c>
      <c r="S811" s="4">
        <v>7.6260488E10</v>
      </c>
      <c r="T811" s="4">
        <v>9.272771E9</v>
      </c>
      <c r="U811" s="4">
        <v>2.912004E9</v>
      </c>
      <c r="V811" s="4">
        <v>8.7516528E10</v>
      </c>
      <c r="X811" s="4">
        <v>7.522299E9</v>
      </c>
      <c r="Y811" s="4">
        <v>8.7516528E10</v>
      </c>
      <c r="Z811" s="4">
        <v>1.5221759E10</v>
      </c>
      <c r="AA811" s="4">
        <v>1.2162791E10</v>
      </c>
      <c r="AD811" s="4">
        <v>0.1413</v>
      </c>
      <c r="AE811" s="4">
        <v>0.8714</v>
      </c>
      <c r="AF811" s="4">
        <v>0.1377</v>
      </c>
      <c r="AG811" s="4">
        <v>0.1501</v>
      </c>
      <c r="AH811" s="4">
        <v>0.1758</v>
      </c>
    </row>
    <row r="812" ht="15.75" customHeight="1">
      <c r="A812" s="4" t="s">
        <v>266</v>
      </c>
      <c r="B812" s="4" t="s">
        <v>267</v>
      </c>
      <c r="C812" s="4">
        <v>2014.0</v>
      </c>
      <c r="D812" s="4">
        <f t="shared" si="1"/>
        <v>0.07567822348</v>
      </c>
      <c r="E812" s="5">
        <v>123.591667</v>
      </c>
      <c r="F812" s="4">
        <f t="shared" si="65"/>
        <v>-0.09032360482</v>
      </c>
      <c r="G812" s="9">
        <v>0.0141065102272962</v>
      </c>
      <c r="H812" s="4">
        <f t="shared" si="2"/>
        <v>0.1044301151</v>
      </c>
      <c r="I812" s="4">
        <v>467.0416666666667</v>
      </c>
      <c r="J812" s="4">
        <v>-0.01464538134</v>
      </c>
      <c r="M812" s="5">
        <v>0.296735</v>
      </c>
      <c r="O812" s="5">
        <v>-0.154721</v>
      </c>
      <c r="Q812" s="5">
        <v>0.00401</v>
      </c>
      <c r="R812" s="5">
        <v>-0.240911</v>
      </c>
      <c r="S812" s="4">
        <v>8.8378033E10</v>
      </c>
      <c r="T812" s="4">
        <v>1.403E9</v>
      </c>
      <c r="U812" s="4">
        <v>8.74512E8</v>
      </c>
      <c r="V812" s="4">
        <v>1.00373177E11</v>
      </c>
      <c r="X812" s="4">
        <v>8.096646E9</v>
      </c>
      <c r="Y812" s="4">
        <v>1.00373177E11</v>
      </c>
      <c r="Z812" s="4">
        <v>1.1613716E10</v>
      </c>
      <c r="AA812" s="4">
        <v>8.763573E9</v>
      </c>
      <c r="AB812" s="4">
        <v>2.832343E9</v>
      </c>
      <c r="AC812" s="4">
        <v>2.416158E9</v>
      </c>
      <c r="AD812" s="4">
        <v>0.0148</v>
      </c>
      <c r="AE812" s="4">
        <v>0.8805</v>
      </c>
      <c r="AF812" s="4">
        <v>0.1288</v>
      </c>
      <c r="AG812" s="4">
        <v>0.0932</v>
      </c>
      <c r="AH812" s="4">
        <v>0.1085</v>
      </c>
    </row>
    <row r="813" ht="15.75" customHeight="1">
      <c r="A813" s="4" t="s">
        <v>266</v>
      </c>
      <c r="B813" s="4" t="s">
        <v>267</v>
      </c>
      <c r="C813" s="4">
        <v>2015.0</v>
      </c>
      <c r="D813" s="4">
        <f t="shared" si="1"/>
        <v>0.1080092399</v>
      </c>
      <c r="E813" s="5">
        <v>117.861667</v>
      </c>
      <c r="F813" s="4">
        <f t="shared" si="65"/>
        <v>-0.04636234901</v>
      </c>
      <c r="G813" s="9">
        <v>0.34253284670234</v>
      </c>
      <c r="H813" s="4">
        <f t="shared" si="2"/>
        <v>0.3888951957</v>
      </c>
      <c r="I813" s="4">
        <v>495.8333333333333</v>
      </c>
      <c r="J813" s="4">
        <v>0.06164689089</v>
      </c>
      <c r="M813" s="5">
        <v>0.04426</v>
      </c>
      <c r="O813" s="5">
        <v>0.050685</v>
      </c>
      <c r="Q813" s="5">
        <v>0.090932</v>
      </c>
      <c r="R813" s="5">
        <v>0.182306</v>
      </c>
      <c r="S813" s="4">
        <v>9.8133825E10</v>
      </c>
      <c r="T813" s="4">
        <v>6.01058E8</v>
      </c>
      <c r="U813" s="4">
        <v>3.0428E8</v>
      </c>
      <c r="V813" s="4">
        <v>1.09093366E11</v>
      </c>
      <c r="X813" s="4">
        <v>7.655393E9</v>
      </c>
      <c r="Y813" s="4">
        <v>1.09093366E11</v>
      </c>
      <c r="Z813" s="4">
        <v>1.6084757E10</v>
      </c>
      <c r="AA813" s="4">
        <v>1.2502583E10</v>
      </c>
      <c r="AB813" s="4">
        <v>3.779639E9</v>
      </c>
      <c r="AC813" s="4">
        <v>1.740241E9</v>
      </c>
      <c r="AD813" s="4">
        <v>-0.0041</v>
      </c>
      <c r="AE813" s="4">
        <v>0.8995</v>
      </c>
      <c r="AF813" s="4">
        <v>0.1091</v>
      </c>
      <c r="AG813" s="4">
        <v>0.1196</v>
      </c>
      <c r="AH813" s="4">
        <v>0.1352</v>
      </c>
    </row>
    <row r="814" ht="15.75" customHeight="1">
      <c r="A814" s="4" t="s">
        <v>266</v>
      </c>
      <c r="B814" s="4" t="s">
        <v>267</v>
      </c>
      <c r="C814" s="4">
        <v>2016.0</v>
      </c>
      <c r="D814" s="4">
        <f t="shared" si="1"/>
        <v>0.3446794675</v>
      </c>
      <c r="E814" s="5">
        <v>131.215833</v>
      </c>
      <c r="F814" s="4">
        <f t="shared" si="65"/>
        <v>0.1133037258</v>
      </c>
      <c r="G814" s="9">
        <v>0.280707254197166</v>
      </c>
      <c r="H814" s="4">
        <f t="shared" si="2"/>
        <v>0.1674035284</v>
      </c>
      <c r="I814" s="4">
        <v>722.9166666666666</v>
      </c>
      <c r="J814" s="4">
        <v>0.4579831933</v>
      </c>
      <c r="M814" s="5">
        <v>0.073739</v>
      </c>
      <c r="O814" s="5">
        <v>0.031798</v>
      </c>
      <c r="Q814" s="5">
        <v>-0.114467</v>
      </c>
      <c r="R814" s="5">
        <v>0.128527</v>
      </c>
      <c r="S814" s="4">
        <v>8.8989284E10</v>
      </c>
      <c r="T814" s="4">
        <v>9.062942E9</v>
      </c>
      <c r="U814" s="4">
        <v>3.34466E8</v>
      </c>
      <c r="V814" s="4">
        <v>1.00848588E11</v>
      </c>
      <c r="X814" s="4">
        <v>8.137243E9</v>
      </c>
      <c r="Y814" s="4">
        <v>1.00848588E11</v>
      </c>
      <c r="Z814" s="4">
        <v>1.588718E10</v>
      </c>
      <c r="AA814" s="4">
        <v>1.2131121E10</v>
      </c>
      <c r="AB814" s="4">
        <v>2.826781E9</v>
      </c>
      <c r="AC814" s="4">
        <v>2.1086264E10</v>
      </c>
      <c r="AD814" s="4">
        <v>0.0815</v>
      </c>
      <c r="AE814" s="4">
        <v>0.8824</v>
      </c>
      <c r="AF814" s="4">
        <v>0.1261</v>
      </c>
      <c r="AG814" s="4">
        <v>0.1156</v>
      </c>
      <c r="AH814" s="4">
        <v>0.1309</v>
      </c>
    </row>
    <row r="815" ht="15.75" customHeight="1">
      <c r="A815" s="4" t="s">
        <v>266</v>
      </c>
      <c r="B815" s="4" t="s">
        <v>267</v>
      </c>
      <c r="C815" s="4">
        <v>2017.0</v>
      </c>
      <c r="D815" s="4">
        <f t="shared" si="1"/>
        <v>0.5301016424</v>
      </c>
      <c r="E815" s="5">
        <v>138.27</v>
      </c>
      <c r="F815" s="4">
        <f t="shared" si="65"/>
        <v>0.0537600291</v>
      </c>
      <c r="G815" s="9">
        <v>0.157164658655981</v>
      </c>
      <c r="H815" s="4">
        <f t="shared" si="2"/>
        <v>0.1034046296</v>
      </c>
      <c r="I815" s="4">
        <v>1145.0</v>
      </c>
      <c r="J815" s="4">
        <v>0.5838616715</v>
      </c>
      <c r="M815" s="5">
        <v>0.047539</v>
      </c>
      <c r="O815" s="5">
        <v>0.077376</v>
      </c>
      <c r="Q815" s="5">
        <v>0.083291</v>
      </c>
      <c r="R815" s="5">
        <v>0.057365</v>
      </c>
      <c r="S815" s="4">
        <v>8.2415364E10</v>
      </c>
      <c r="T815" s="4">
        <v>7.652442E9</v>
      </c>
      <c r="U815" s="4">
        <v>2.22954E8</v>
      </c>
      <c r="V815" s="4">
        <v>9.647178E10</v>
      </c>
      <c r="X815" s="4">
        <v>8.957097E9</v>
      </c>
      <c r="Y815" s="4">
        <v>9.647178E10</v>
      </c>
      <c r="Z815" s="4">
        <v>1.927108E10</v>
      </c>
      <c r="AA815" s="4">
        <v>1.6143306E10</v>
      </c>
      <c r="AB815" s="4">
        <v>8.384584E9</v>
      </c>
      <c r="AC815" s="4">
        <v>2.213208E10</v>
      </c>
      <c r="AD815" s="4">
        <v>0.0634</v>
      </c>
      <c r="AE815" s="4">
        <v>0.8543</v>
      </c>
      <c r="AF815" s="4">
        <v>0.1479</v>
      </c>
      <c r="AG815" s="4">
        <v>0.1636</v>
      </c>
      <c r="AH815" s="4">
        <v>0.1895</v>
      </c>
    </row>
    <row r="816" ht="15.75" customHeight="1">
      <c r="A816" s="4" t="s">
        <v>266</v>
      </c>
      <c r="B816" s="4" t="s">
        <v>267</v>
      </c>
      <c r="C816" s="4">
        <v>2018.0</v>
      </c>
      <c r="D816" s="4">
        <f t="shared" si="1"/>
        <v>0.5034669924</v>
      </c>
      <c r="E816" s="5">
        <v>139.149167</v>
      </c>
      <c r="F816" s="4">
        <f t="shared" si="65"/>
        <v>0.006358335141</v>
      </c>
      <c r="G816" s="9">
        <v>0.109298715856037</v>
      </c>
      <c r="H816" s="4">
        <f t="shared" si="2"/>
        <v>0.1029403807</v>
      </c>
      <c r="I816" s="4">
        <v>1728.75</v>
      </c>
      <c r="J816" s="4">
        <v>0.5098253275</v>
      </c>
      <c r="M816" s="5">
        <v>0.089426</v>
      </c>
      <c r="O816" s="5">
        <v>-0.157945</v>
      </c>
      <c r="Q816" s="5">
        <v>0.087145</v>
      </c>
      <c r="R816" s="5">
        <v>-0.192973</v>
      </c>
      <c r="S816" s="4">
        <v>8.0142773E10</v>
      </c>
      <c r="T816" s="4">
        <v>2.1439E10</v>
      </c>
      <c r="U816" s="4">
        <v>3.75205E8</v>
      </c>
      <c r="V816" s="4">
        <v>1.05307257E11</v>
      </c>
      <c r="X816" s="4">
        <v>1.203748E10</v>
      </c>
      <c r="Y816" s="4">
        <v>1.05307257E11</v>
      </c>
      <c r="Z816" s="4">
        <v>2.25395E10</v>
      </c>
      <c r="AA816" s="4">
        <v>1.9627657E10</v>
      </c>
      <c r="AB816" s="4">
        <v>1.0511208E10</v>
      </c>
      <c r="AC816" s="4">
        <v>2.1945675E10</v>
      </c>
      <c r="AD816" s="4">
        <v>0.1696</v>
      </c>
      <c r="AE816" s="4">
        <v>0.761</v>
      </c>
      <c r="AF816" s="4">
        <v>0.2392</v>
      </c>
      <c r="AG816" s="4">
        <v>0.1952</v>
      </c>
      <c r="AH816" s="4">
        <v>0.2422</v>
      </c>
    </row>
    <row r="817" ht="15.75" customHeight="1">
      <c r="A817" s="4" t="s">
        <v>266</v>
      </c>
      <c r="B817" s="4" t="s">
        <v>267</v>
      </c>
      <c r="C817" s="4">
        <v>2019.0</v>
      </c>
      <c r="D817" s="4">
        <f t="shared" si="1"/>
        <v>0.07835334381</v>
      </c>
      <c r="E817" s="5">
        <v>142.634167</v>
      </c>
      <c r="F817" s="4">
        <f t="shared" si="65"/>
        <v>0.02504506549</v>
      </c>
      <c r="G817" s="9">
        <v>0.117745719106037</v>
      </c>
      <c r="H817" s="4">
        <f t="shared" si="2"/>
        <v>0.09270065362</v>
      </c>
      <c r="I817" s="4">
        <v>1907.5</v>
      </c>
      <c r="J817" s="4">
        <v>0.1033984093</v>
      </c>
      <c r="M817" s="5">
        <v>0.083247</v>
      </c>
      <c r="O817" s="5">
        <v>-0.103477</v>
      </c>
      <c r="Q817" s="5">
        <v>0.146572</v>
      </c>
      <c r="R817" s="5">
        <v>-0.140062</v>
      </c>
      <c r="S817" s="4">
        <v>7.5484692E10</v>
      </c>
      <c r="T817" s="4">
        <v>4.2E9</v>
      </c>
      <c r="U817" s="4">
        <v>1.33378E8</v>
      </c>
      <c r="V817" s="4">
        <v>1.10931994E11</v>
      </c>
      <c r="X817" s="4">
        <v>1.7078995E10</v>
      </c>
      <c r="Y817" s="4">
        <v>1.10931994E11</v>
      </c>
      <c r="Z817" s="4">
        <v>2.2550519E10</v>
      </c>
      <c r="AA817" s="4">
        <v>1.7595286E10</v>
      </c>
      <c r="AB817" s="4">
        <v>5.008569E9</v>
      </c>
      <c r="AC817" s="4">
        <v>2.204027E10</v>
      </c>
      <c r="AD817" s="4">
        <v>-0.0177</v>
      </c>
      <c r="AE817" s="4">
        <v>0.6805</v>
      </c>
      <c r="AF817" s="4">
        <v>0.32</v>
      </c>
      <c r="AG817" s="4">
        <v>0.1627</v>
      </c>
      <c r="AH817" s="4">
        <v>0.2262</v>
      </c>
    </row>
    <row r="818" ht="15.75" customHeight="1">
      <c r="A818" s="4" t="s">
        <v>266</v>
      </c>
      <c r="B818" s="4" t="s">
        <v>267</v>
      </c>
      <c r="C818" s="4">
        <v>2020.0</v>
      </c>
      <c r="D818" s="4">
        <f t="shared" si="1"/>
        <v>0.1580075064</v>
      </c>
      <c r="E818" s="5">
        <v>152.78</v>
      </c>
      <c r="F818" s="4">
        <f t="shared" si="65"/>
        <v>0.07113185581</v>
      </c>
      <c r="G818" s="9">
        <v>0.141687059685592</v>
      </c>
      <c r="H818" s="4">
        <f t="shared" si="2"/>
        <v>0.07055520388</v>
      </c>
      <c r="I818" s="4">
        <v>2344.583333333333</v>
      </c>
      <c r="J818" s="4">
        <v>0.2291393622</v>
      </c>
      <c r="M818" s="5">
        <v>-0.007465</v>
      </c>
      <c r="O818" s="5">
        <v>-0.181802</v>
      </c>
      <c r="Q818" s="5">
        <v>0.143097</v>
      </c>
      <c r="R818" s="5">
        <v>-0.005631</v>
      </c>
      <c r="S818" s="4">
        <v>8.8221088E10</v>
      </c>
      <c r="T818" s="4">
        <v>9.32E8</v>
      </c>
      <c r="U818" s="4">
        <v>3.267087E9</v>
      </c>
      <c r="V818" s="4">
        <v>1.26405618E11</v>
      </c>
      <c r="X818" s="4">
        <v>1.8776018E10</v>
      </c>
      <c r="Y818" s="4">
        <v>1.26405618E11</v>
      </c>
      <c r="Z818" s="4">
        <v>1.5112165E10</v>
      </c>
      <c r="AA818" s="4">
        <v>1.2251576E10</v>
      </c>
      <c r="AB818" s="4">
        <v>2.237349E9</v>
      </c>
      <c r="AC818" s="4">
        <v>2574000.0</v>
      </c>
      <c r="AD818" s="4">
        <v>-0.0418</v>
      </c>
      <c r="AE818" s="4">
        <v>0.6979</v>
      </c>
      <c r="AF818" s="4">
        <v>0.3025</v>
      </c>
      <c r="AG818" s="4">
        <v>0.103</v>
      </c>
      <c r="AH818" s="4">
        <v>0.1494</v>
      </c>
    </row>
    <row r="819" ht="15.75" customHeight="1">
      <c r="A819" s="4" t="s">
        <v>266</v>
      </c>
      <c r="B819" s="4" t="s">
        <v>267</v>
      </c>
      <c r="C819" s="4">
        <v>2021.0</v>
      </c>
      <c r="D819" s="4">
        <f t="shared" si="1"/>
        <v>-0.01139203998</v>
      </c>
      <c r="E819" s="5">
        <v>143.334167</v>
      </c>
      <c r="F819" s="4">
        <f t="shared" si="65"/>
        <v>-0.06182637125</v>
      </c>
      <c r="G819" s="9">
        <v>0.398543479849648</v>
      </c>
      <c r="H819" s="4">
        <f t="shared" si="2"/>
        <v>0.4603698511</v>
      </c>
      <c r="I819" s="4">
        <v>2172.916666666667</v>
      </c>
      <c r="J819" s="4">
        <v>-0.07321841123</v>
      </c>
      <c r="M819" s="5">
        <v>-0.007775</v>
      </c>
      <c r="O819" s="5">
        <v>-0.271703</v>
      </c>
      <c r="Q819" s="5">
        <v>0.057131</v>
      </c>
      <c r="R819" s="5">
        <v>-0.628586</v>
      </c>
      <c r="S819" s="4">
        <v>1.02720806E11</v>
      </c>
      <c r="T819" s="4">
        <v>1.7307E10</v>
      </c>
      <c r="U819" s="4">
        <v>1.682332E9</v>
      </c>
      <c r="V819" s="4">
        <v>1.33398954E11</v>
      </c>
      <c r="X819" s="4">
        <v>1.3317252E10</v>
      </c>
      <c r="Y819" s="4">
        <v>1.33398954E11</v>
      </c>
      <c r="Z819" s="4">
        <v>1.7447455E10</v>
      </c>
      <c r="AA819" s="4">
        <v>1.4457821E10</v>
      </c>
      <c r="AD819" s="4">
        <v>0.1151</v>
      </c>
      <c r="AE819" s="4">
        <v>0.77</v>
      </c>
      <c r="AF819" s="4">
        <v>0.2303</v>
      </c>
      <c r="AG819" s="4">
        <v>0.1113</v>
      </c>
      <c r="AH819" s="4">
        <v>0.1515</v>
      </c>
    </row>
    <row r="820" ht="15.75" customHeight="1">
      <c r="A820" s="4" t="s">
        <v>266</v>
      </c>
      <c r="B820" s="4" t="s">
        <v>267</v>
      </c>
      <c r="C820" s="4">
        <v>2022.0</v>
      </c>
      <c r="D820" s="4">
        <f t="shared" si="1"/>
        <v>-0.1737048812</v>
      </c>
      <c r="E820" s="5">
        <v>127.691667</v>
      </c>
      <c r="F820" s="4">
        <f t="shared" si="65"/>
        <v>-0.1091330862</v>
      </c>
      <c r="G820" s="9">
        <v>-0.170138681536268</v>
      </c>
      <c r="H820" s="4">
        <f t="shared" si="2"/>
        <v>-0.06100559535</v>
      </c>
      <c r="I820" s="4">
        <v>1558.333333333333</v>
      </c>
      <c r="J820" s="4">
        <v>-0.2828379674</v>
      </c>
      <c r="M820" s="5">
        <v>0.280733</v>
      </c>
      <c r="O820" s="5">
        <v>-0.060831</v>
      </c>
      <c r="Q820" s="5">
        <v>0.132307</v>
      </c>
      <c r="R820" s="5">
        <v>-0.274576</v>
      </c>
    </row>
    <row r="821" ht="15.75" customHeight="1">
      <c r="A821" s="4" t="s">
        <v>268</v>
      </c>
      <c r="B821" s="4" t="s">
        <v>269</v>
      </c>
      <c r="C821" s="4">
        <v>2010.0</v>
      </c>
      <c r="D821" s="4">
        <f t="shared" si="1"/>
        <v>0</v>
      </c>
      <c r="E821" s="5">
        <v>132.264167</v>
      </c>
      <c r="F821" s="4">
        <f>0</f>
        <v>0</v>
      </c>
      <c r="G821" s="9">
        <v>0.0</v>
      </c>
      <c r="H821" s="4">
        <f t="shared" si="2"/>
        <v>0</v>
      </c>
      <c r="I821" s="4">
        <v>717.7641666666667</v>
      </c>
      <c r="J821" s="4">
        <v>0.0</v>
      </c>
      <c r="M821" s="5">
        <v>0.0</v>
      </c>
      <c r="O821" s="5">
        <v>0.0</v>
      </c>
      <c r="Q821" s="5">
        <v>0.0</v>
      </c>
      <c r="R821" s="5">
        <v>0.0</v>
      </c>
      <c r="S821" s="4">
        <v>1.45557584E11</v>
      </c>
      <c r="T821" s="4">
        <v>4.958454E9</v>
      </c>
      <c r="U821" s="4">
        <v>5075000.0</v>
      </c>
      <c r="V821" s="4">
        <v>2.36090668E11</v>
      </c>
      <c r="W821" s="4">
        <v>1.3369266E11</v>
      </c>
      <c r="X821" s="4">
        <v>3.60391E10</v>
      </c>
      <c r="Y821" s="4">
        <v>2.36090668E11</v>
      </c>
      <c r="Z821" s="4">
        <v>4.2037792E10</v>
      </c>
      <c r="AA821" s="4">
        <v>4.2928914E10</v>
      </c>
      <c r="AE821" s="4">
        <v>0.6165</v>
      </c>
      <c r="AG821" s="4">
        <v>0.1914</v>
      </c>
      <c r="AH821" s="4">
        <v>0.3447</v>
      </c>
    </row>
    <row r="822" ht="15.75" customHeight="1">
      <c r="A822" s="4" t="s">
        <v>268</v>
      </c>
      <c r="B822" s="4" t="s">
        <v>269</v>
      </c>
      <c r="C822" s="4">
        <v>2011.0</v>
      </c>
      <c r="D822" s="4">
        <f t="shared" si="1"/>
        <v>-0.1162622049</v>
      </c>
      <c r="E822" s="5">
        <v>130.744167</v>
      </c>
      <c r="F822" s="4">
        <f t="shared" ref="F822:F833" si="66">(E822-E821)/E821</f>
        <v>-0.01149215267</v>
      </c>
      <c r="G822" s="9">
        <v>0.199348005442911</v>
      </c>
      <c r="H822" s="4">
        <f t="shared" si="2"/>
        <v>0.2108401581</v>
      </c>
      <c r="I822" s="4">
        <v>626.0666666666667</v>
      </c>
      <c r="J822" s="4">
        <v>-0.1277543576</v>
      </c>
      <c r="M822" s="5">
        <v>-0.327468</v>
      </c>
      <c r="O822" s="5">
        <v>-0.047093</v>
      </c>
      <c r="Q822" s="5">
        <v>-0.419859</v>
      </c>
      <c r="R822" s="5">
        <v>0.119553</v>
      </c>
      <c r="S822" s="4">
        <v>1.18598673E11</v>
      </c>
      <c r="U822" s="4">
        <v>1444000.0</v>
      </c>
      <c r="V822" s="4">
        <v>2.31528253E11</v>
      </c>
      <c r="W822" s="4">
        <v>1.06747542E11</v>
      </c>
      <c r="X822" s="4">
        <v>3.8157013E10</v>
      </c>
      <c r="Y822" s="4">
        <v>2.31528253E11</v>
      </c>
      <c r="Z822" s="4">
        <v>-2.008206E10</v>
      </c>
      <c r="AA822" s="4">
        <v>-1.9674255E10</v>
      </c>
      <c r="AE822" s="4">
        <v>0.5122</v>
      </c>
      <c r="AG822" s="4">
        <v>-0.0841</v>
      </c>
      <c r="AH822" s="4">
        <v>-0.149</v>
      </c>
    </row>
    <row r="823" ht="15.75" customHeight="1">
      <c r="A823" s="4" t="s">
        <v>268</v>
      </c>
      <c r="B823" s="4" t="s">
        <v>269</v>
      </c>
      <c r="C823" s="4">
        <v>2012.0</v>
      </c>
      <c r="D823" s="4">
        <f t="shared" si="1"/>
        <v>-0.6415249617</v>
      </c>
      <c r="E823" s="5">
        <v>132.36</v>
      </c>
      <c r="F823" s="4">
        <f t="shared" si="66"/>
        <v>0.01235873873</v>
      </c>
      <c r="G823" s="9">
        <v>0.137235673119481</v>
      </c>
      <c r="H823" s="4">
        <f t="shared" si="2"/>
        <v>0.1248769344</v>
      </c>
      <c r="I823" s="4">
        <v>232.1666666666667</v>
      </c>
      <c r="J823" s="4">
        <v>-0.629166223</v>
      </c>
      <c r="M823" s="5">
        <v>0.069809</v>
      </c>
      <c r="O823" s="5">
        <v>0.256641</v>
      </c>
      <c r="Q823" s="5">
        <v>-0.112509</v>
      </c>
      <c r="R823" s="5">
        <v>0.659297</v>
      </c>
      <c r="S823" s="4">
        <v>1.30084322E11</v>
      </c>
      <c r="T823" s="4">
        <v>1.3060261E10</v>
      </c>
      <c r="U823" s="4">
        <v>518000.0</v>
      </c>
      <c r="V823" s="4">
        <v>2.49793479E11</v>
      </c>
      <c r="W823" s="4">
        <v>1.18233191E11</v>
      </c>
      <c r="X823" s="4">
        <v>4.9309679E10</v>
      </c>
      <c r="Y823" s="4">
        <v>2.49793479E11</v>
      </c>
      <c r="Z823" s="4">
        <v>1.799037E10</v>
      </c>
      <c r="AA823" s="4">
        <v>1.9181107E10</v>
      </c>
      <c r="AB823" s="4">
        <v>4.26823E8</v>
      </c>
      <c r="AC823" s="4">
        <v>7.010194E9</v>
      </c>
      <c r="AD823" s="4">
        <v>-0.1372</v>
      </c>
      <c r="AE823" s="4">
        <v>0.5208</v>
      </c>
      <c r="AF823" s="4">
        <v>0.4792</v>
      </c>
      <c r="AG823" s="4">
        <v>0.0797</v>
      </c>
      <c r="AH823" s="4">
        <v>0.1543</v>
      </c>
    </row>
    <row r="824" ht="15.75" customHeight="1">
      <c r="A824" s="4" t="s">
        <v>268</v>
      </c>
      <c r="B824" s="4" t="s">
        <v>269</v>
      </c>
      <c r="C824" s="4">
        <v>2013.0</v>
      </c>
      <c r="D824" s="4">
        <f t="shared" si="1"/>
        <v>-0.5307036785</v>
      </c>
      <c r="E824" s="5">
        <v>135.863333</v>
      </c>
      <c r="F824" s="4">
        <f t="shared" si="66"/>
        <v>0.02646821547</v>
      </c>
      <c r="G824" s="9">
        <v>-0.0147454126009796</v>
      </c>
      <c r="H824" s="4">
        <f t="shared" si="2"/>
        <v>-0.04121362807</v>
      </c>
      <c r="I824" s="4">
        <v>115.1</v>
      </c>
      <c r="J824" s="4">
        <v>-0.504235463</v>
      </c>
      <c r="M824" s="5">
        <v>0.199688</v>
      </c>
      <c r="O824" s="5">
        <v>-0.238449</v>
      </c>
      <c r="Q824" s="5">
        <v>0.059899</v>
      </c>
      <c r="R824" s="5">
        <v>-0.196183</v>
      </c>
      <c r="S824" s="4">
        <v>1.02274079E11</v>
      </c>
      <c r="T824" s="4">
        <v>1.5297831E10</v>
      </c>
      <c r="U824" s="4">
        <v>211000.0</v>
      </c>
      <c r="V824" s="4">
        <v>2.36629399E11</v>
      </c>
      <c r="X824" s="4">
        <v>4.4397472E10</v>
      </c>
      <c r="Y824" s="4">
        <v>2.36629399E11</v>
      </c>
      <c r="Z824" s="4">
        <v>-2.790608E10</v>
      </c>
      <c r="AA824" s="4">
        <v>-2.7803306E10</v>
      </c>
      <c r="AB824" s="4">
        <v>1.422772E9</v>
      </c>
      <c r="AC824" s="4">
        <v>9731000.0</v>
      </c>
      <c r="AD824" s="4">
        <v>-0.1173</v>
      </c>
      <c r="AE824" s="4">
        <v>0.4322</v>
      </c>
      <c r="AF824" s="4">
        <v>0.5678</v>
      </c>
      <c r="AG824" s="4">
        <v>-0.1143</v>
      </c>
      <c r="AH824" s="4">
        <v>-0.2393</v>
      </c>
    </row>
    <row r="825" ht="15.75" customHeight="1">
      <c r="A825" s="4" t="s">
        <v>268</v>
      </c>
      <c r="B825" s="4" t="s">
        <v>269</v>
      </c>
      <c r="C825" s="4">
        <v>2014.0</v>
      </c>
      <c r="D825" s="4">
        <f t="shared" si="1"/>
        <v>-0.5895200094</v>
      </c>
      <c r="E825" s="5">
        <v>123.591667</v>
      </c>
      <c r="F825" s="4">
        <f t="shared" si="66"/>
        <v>-0.09032360482</v>
      </c>
      <c r="G825" s="9">
        <v>0.0141065102272962</v>
      </c>
      <c r="H825" s="4">
        <f t="shared" si="2"/>
        <v>0.1044301151</v>
      </c>
      <c r="I825" s="4">
        <v>36.85</v>
      </c>
      <c r="J825" s="4">
        <v>-0.6798436142</v>
      </c>
      <c r="M825" s="5">
        <v>0.296735</v>
      </c>
      <c r="O825" s="5">
        <v>-0.154721</v>
      </c>
      <c r="Q825" s="5">
        <v>0.00401</v>
      </c>
      <c r="R825" s="5">
        <v>-0.240911</v>
      </c>
      <c r="S825" s="4">
        <v>7.9180893E10</v>
      </c>
      <c r="T825" s="4">
        <v>1.436564E10</v>
      </c>
      <c r="U825" s="4">
        <v>1.1304E7</v>
      </c>
      <c r="V825" s="4">
        <v>2.49553078E11</v>
      </c>
      <c r="X825" s="4">
        <v>6.6868584E10</v>
      </c>
      <c r="Y825" s="4">
        <v>2.49553078E11</v>
      </c>
      <c r="Z825" s="4">
        <v>-2.3055443E10</v>
      </c>
      <c r="AA825" s="4">
        <v>-2.3086248E10</v>
      </c>
      <c r="AB825" s="4">
        <v>8.69307E8</v>
      </c>
      <c r="AC825" s="4">
        <v>6940000.0</v>
      </c>
      <c r="AD825" s="4">
        <v>-0.201</v>
      </c>
      <c r="AE825" s="4">
        <v>0.3173</v>
      </c>
      <c r="AF825" s="4">
        <v>0.6827</v>
      </c>
      <c r="AG825" s="4">
        <v>-0.095</v>
      </c>
      <c r="AH825" s="4">
        <v>-0.2545</v>
      </c>
    </row>
    <row r="826" ht="15.75" customHeight="1">
      <c r="A826" s="4" t="s">
        <v>268</v>
      </c>
      <c r="B826" s="4" t="s">
        <v>269</v>
      </c>
      <c r="C826" s="4">
        <v>2015.0</v>
      </c>
      <c r="D826" s="4">
        <f t="shared" si="1"/>
        <v>0.8227305082</v>
      </c>
      <c r="E826" s="5">
        <v>117.861667</v>
      </c>
      <c r="F826" s="4">
        <f t="shared" si="66"/>
        <v>-0.04636234901</v>
      </c>
      <c r="G826" s="9">
        <v>0.34253284670234</v>
      </c>
      <c r="H826" s="4">
        <f t="shared" si="2"/>
        <v>0.3888951957</v>
      </c>
      <c r="I826" s="4">
        <v>65.45916666666666</v>
      </c>
      <c r="J826" s="4">
        <v>0.7763681592</v>
      </c>
      <c r="M826" s="5">
        <v>0.04426</v>
      </c>
      <c r="O826" s="5">
        <v>0.050685</v>
      </c>
      <c r="Q826" s="5">
        <v>0.090932</v>
      </c>
      <c r="R826" s="5">
        <v>0.182306</v>
      </c>
      <c r="S826" s="4">
        <v>4.7262551E10</v>
      </c>
      <c r="U826" s="4">
        <v>266000.0</v>
      </c>
      <c r="V826" s="4">
        <v>2.65522163E11</v>
      </c>
      <c r="X826" s="4">
        <v>9.2075657E10</v>
      </c>
      <c r="Y826" s="4">
        <v>2.65522163E11</v>
      </c>
      <c r="Z826" s="4">
        <v>-3.1969556E10</v>
      </c>
      <c r="AA826" s="4">
        <v>-3.1911489E10</v>
      </c>
      <c r="AB826" s="4">
        <v>5.0748E8</v>
      </c>
      <c r="AC826" s="4">
        <v>6772000.0</v>
      </c>
      <c r="AD826" s="4">
        <v>-0.3385</v>
      </c>
      <c r="AE826" s="4">
        <v>0.178</v>
      </c>
      <c r="AF826" s="4">
        <v>0.822</v>
      </c>
      <c r="AH826" s="4">
        <v>-0.5048</v>
      </c>
    </row>
    <row r="827" ht="15.75" customHeight="1">
      <c r="A827" s="4" t="s">
        <v>268</v>
      </c>
      <c r="B827" s="4" t="s">
        <v>269</v>
      </c>
      <c r="C827" s="4">
        <v>2016.0</v>
      </c>
      <c r="D827" s="4">
        <f t="shared" si="1"/>
        <v>0.2930310121</v>
      </c>
      <c r="E827" s="5">
        <v>131.215833</v>
      </c>
      <c r="F827" s="4">
        <f t="shared" si="66"/>
        <v>0.1133037258</v>
      </c>
      <c r="G827" s="9">
        <v>0.280707254197166</v>
      </c>
      <c r="H827" s="4">
        <f t="shared" si="2"/>
        <v>0.1674035284</v>
      </c>
      <c r="I827" s="4">
        <v>92.0575</v>
      </c>
      <c r="J827" s="4">
        <v>0.4063347379</v>
      </c>
      <c r="M827" s="5">
        <v>0.073739</v>
      </c>
      <c r="O827" s="5">
        <v>0.031798</v>
      </c>
      <c r="Q827" s="5">
        <v>-0.114467</v>
      </c>
      <c r="R827" s="5">
        <v>0.128527</v>
      </c>
      <c r="S827" s="4">
        <v>3.9382744E10</v>
      </c>
      <c r="U827" s="4">
        <v>2545000.0</v>
      </c>
      <c r="V827" s="4">
        <v>2.66040277E11</v>
      </c>
      <c r="X827" s="4">
        <v>3.6079409E10</v>
      </c>
      <c r="Y827" s="4">
        <v>2.66040277E11</v>
      </c>
      <c r="Z827" s="4">
        <v>-7.83902E9</v>
      </c>
      <c r="AA827" s="4">
        <v>-7.872869E9</v>
      </c>
      <c r="AB827" s="4">
        <v>3496000.0</v>
      </c>
      <c r="AC827" s="4">
        <v>6790000.0</v>
      </c>
      <c r="AD827" s="4">
        <v>-0.1279</v>
      </c>
      <c r="AE827" s="4">
        <v>0.148</v>
      </c>
      <c r="AF827" s="4">
        <v>0.852</v>
      </c>
      <c r="AG827" s="4">
        <v>-0.0296</v>
      </c>
      <c r="AH827" s="4">
        <v>-0.1817</v>
      </c>
    </row>
    <row r="828" ht="15.75" customHeight="1">
      <c r="A828" s="4" t="s">
        <v>268</v>
      </c>
      <c r="B828" s="4" t="s">
        <v>269</v>
      </c>
      <c r="C828" s="4">
        <v>2017.0</v>
      </c>
      <c r="D828" s="4">
        <f t="shared" si="1"/>
        <v>0.6256251378</v>
      </c>
      <c r="E828" s="5">
        <v>138.27</v>
      </c>
      <c r="F828" s="4">
        <f t="shared" si="66"/>
        <v>0.0537600291</v>
      </c>
      <c r="G828" s="9">
        <v>0.157164658655981</v>
      </c>
      <c r="H828" s="4">
        <f t="shared" si="2"/>
        <v>0.1034046296</v>
      </c>
      <c r="I828" s="4">
        <v>154.6</v>
      </c>
      <c r="J828" s="4">
        <v>0.6793851669</v>
      </c>
      <c r="M828" s="5">
        <v>0.047539</v>
      </c>
      <c r="O828" s="5">
        <v>0.077376</v>
      </c>
      <c r="Q828" s="5">
        <v>0.083291</v>
      </c>
      <c r="R828" s="5">
        <v>0.057365</v>
      </c>
      <c r="S828" s="4">
        <v>2.2752054E10</v>
      </c>
      <c r="U828" s="4">
        <v>2144000.0</v>
      </c>
      <c r="V828" s="4">
        <v>2.81194998E11</v>
      </c>
      <c r="X828" s="4">
        <v>2.4740102E10</v>
      </c>
      <c r="Y828" s="4">
        <v>2.81194998E11</v>
      </c>
      <c r="Z828" s="4">
        <v>-1.6512128E10</v>
      </c>
      <c r="AA828" s="4">
        <v>-1.5204269E10</v>
      </c>
      <c r="AB828" s="4">
        <v>354000.0</v>
      </c>
      <c r="AC828" s="4">
        <v>1.400267E9</v>
      </c>
      <c r="AD828" s="4">
        <v>-0.0803</v>
      </c>
      <c r="AE828" s="4">
        <v>0.0809</v>
      </c>
      <c r="AF828" s="4">
        <v>0.9191</v>
      </c>
      <c r="AG828" s="4">
        <v>-0.0556</v>
      </c>
      <c r="AH828" s="4">
        <v>-0.4894</v>
      </c>
    </row>
    <row r="829" ht="15.75" customHeight="1">
      <c r="A829" s="4" t="s">
        <v>268</v>
      </c>
      <c r="B829" s="4" t="s">
        <v>269</v>
      </c>
      <c r="C829" s="4">
        <v>2018.0</v>
      </c>
      <c r="D829" s="4">
        <f t="shared" si="1"/>
        <v>-0.3121097366</v>
      </c>
      <c r="E829" s="5">
        <v>139.149167</v>
      </c>
      <c r="F829" s="4">
        <f t="shared" si="66"/>
        <v>0.006358335141</v>
      </c>
      <c r="G829" s="9">
        <v>0.109298715856037</v>
      </c>
      <c r="H829" s="4">
        <f t="shared" si="2"/>
        <v>0.1029403807</v>
      </c>
      <c r="I829" s="4">
        <v>107.3308333333333</v>
      </c>
      <c r="J829" s="4">
        <v>-0.3057514015</v>
      </c>
      <c r="M829" s="5">
        <v>0.089426</v>
      </c>
      <c r="O829" s="5">
        <v>-0.157945</v>
      </c>
      <c r="Q829" s="5">
        <v>0.087145</v>
      </c>
      <c r="R829" s="5">
        <v>-0.192973</v>
      </c>
      <c r="S829" s="4">
        <v>1.0145926E10</v>
      </c>
      <c r="U829" s="4">
        <v>273000.0</v>
      </c>
      <c r="V829" s="4">
        <v>2.80491756E11</v>
      </c>
      <c r="X829" s="4">
        <v>9.563932E9</v>
      </c>
      <c r="Y829" s="4">
        <v>2.80491756E11</v>
      </c>
      <c r="Z829" s="4">
        <v>-1.0323014E10</v>
      </c>
      <c r="AA829" s="4">
        <v>-1.0294438E10</v>
      </c>
      <c r="AB829" s="4">
        <v>39000.0</v>
      </c>
      <c r="AC829" s="4">
        <v>2.310783E9</v>
      </c>
      <c r="AD829" s="4">
        <v>-0.0241</v>
      </c>
      <c r="AE829" s="4">
        <v>0.0362</v>
      </c>
      <c r="AF829" s="4">
        <v>0.9638</v>
      </c>
      <c r="AG829" s="4">
        <v>-0.0367</v>
      </c>
      <c r="AH829" s="4">
        <v>-0.6258</v>
      </c>
    </row>
    <row r="830" ht="15.75" customHeight="1">
      <c r="A830" s="4" t="s">
        <v>268</v>
      </c>
      <c r="B830" s="4" t="s">
        <v>269</v>
      </c>
      <c r="C830" s="4">
        <v>2019.0</v>
      </c>
      <c r="D830" s="4">
        <f t="shared" si="1"/>
        <v>-0.4050306242</v>
      </c>
      <c r="E830" s="5">
        <v>142.634167</v>
      </c>
      <c r="F830" s="4">
        <f t="shared" si="66"/>
        <v>0.02504506549</v>
      </c>
      <c r="G830" s="9">
        <v>0.117745719106037</v>
      </c>
      <c r="H830" s="4">
        <f t="shared" si="2"/>
        <v>0.09270065362</v>
      </c>
      <c r="I830" s="4">
        <v>66.54666666666667</v>
      </c>
      <c r="J830" s="4">
        <v>-0.3799855587</v>
      </c>
      <c r="M830" s="5">
        <v>0.083247</v>
      </c>
      <c r="O830" s="5">
        <v>-0.103477</v>
      </c>
      <c r="Q830" s="5">
        <v>0.146572</v>
      </c>
      <c r="R830" s="5">
        <v>-0.140062</v>
      </c>
      <c r="S830" s="4">
        <v>9.610421E9</v>
      </c>
      <c r="T830" s="4">
        <v>6.541029E9</v>
      </c>
      <c r="U830" s="4">
        <v>289000.0</v>
      </c>
      <c r="V830" s="4">
        <v>2.85876331E11</v>
      </c>
      <c r="X830" s="4">
        <v>5.6880327E10</v>
      </c>
      <c r="Y830" s="4">
        <v>2.85876331E11</v>
      </c>
      <c r="Z830" s="4">
        <v>1.964855E9</v>
      </c>
      <c r="AA830" s="4">
        <v>1.991227E9</v>
      </c>
      <c r="AC830" s="4">
        <v>2.525504E9</v>
      </c>
      <c r="AD830" s="4">
        <v>-0.1469</v>
      </c>
      <c r="AE830" s="4">
        <v>0.0336</v>
      </c>
      <c r="AF830" s="4">
        <v>0.9664</v>
      </c>
      <c r="AG830" s="4">
        <v>0.007</v>
      </c>
      <c r="AH830" s="4">
        <v>0.2016</v>
      </c>
    </row>
    <row r="831" ht="15.75" customHeight="1">
      <c r="A831" s="4" t="s">
        <v>268</v>
      </c>
      <c r="B831" s="4" t="s">
        <v>269</v>
      </c>
      <c r="C831" s="4">
        <v>2020.0</v>
      </c>
      <c r="D831" s="4">
        <f t="shared" si="1"/>
        <v>-0.03987559454</v>
      </c>
      <c r="E831" s="5">
        <v>152.78</v>
      </c>
      <c r="F831" s="4">
        <f t="shared" si="66"/>
        <v>0.07113185581</v>
      </c>
      <c r="G831" s="9">
        <v>0.141687059685592</v>
      </c>
      <c r="H831" s="4">
        <f t="shared" si="2"/>
        <v>0.07055520388</v>
      </c>
      <c r="I831" s="4">
        <v>68.62666666666667</v>
      </c>
      <c r="J831" s="4">
        <v>0.03125626127</v>
      </c>
      <c r="M831" s="5">
        <v>-0.007465</v>
      </c>
      <c r="O831" s="5">
        <v>-0.181802</v>
      </c>
      <c r="Q831" s="5">
        <v>0.143097</v>
      </c>
      <c r="R831" s="5">
        <v>-0.005631</v>
      </c>
      <c r="S831" s="4">
        <v>7.622783E9</v>
      </c>
      <c r="U831" s="4">
        <v>631000.0</v>
      </c>
      <c r="V831" s="4">
        <v>2.95747125E11</v>
      </c>
      <c r="X831" s="4">
        <v>1.1526821E10</v>
      </c>
      <c r="Y831" s="4">
        <v>2.95747125E11</v>
      </c>
      <c r="Z831" s="4">
        <v>-1.253818E9</v>
      </c>
      <c r="AA831" s="4">
        <v>-1.504764E9</v>
      </c>
      <c r="AC831" s="4">
        <v>4.82293E8</v>
      </c>
      <c r="AD831" s="4">
        <v>0.007</v>
      </c>
      <c r="AE831" s="4">
        <v>0.0258</v>
      </c>
      <c r="AF831" s="4">
        <v>0.9742</v>
      </c>
      <c r="AG831" s="4">
        <v>-0.0052</v>
      </c>
      <c r="AH831" s="4">
        <v>-0.1746</v>
      </c>
    </row>
    <row r="832" ht="15.75" customHeight="1">
      <c r="A832" s="4" t="s">
        <v>268</v>
      </c>
      <c r="B832" s="4" t="s">
        <v>269</v>
      </c>
      <c r="C832" s="4">
        <v>2021.0</v>
      </c>
      <c r="D832" s="4">
        <f t="shared" si="1"/>
        <v>0.4706689009</v>
      </c>
      <c r="E832" s="5">
        <v>143.334167</v>
      </c>
      <c r="F832" s="4">
        <f t="shared" si="66"/>
        <v>-0.06182637125</v>
      </c>
      <c r="G832" s="9">
        <v>0.398543479849648</v>
      </c>
      <c r="H832" s="4">
        <f t="shared" si="2"/>
        <v>0.4603698511</v>
      </c>
      <c r="I832" s="4">
        <v>96.68416666666667</v>
      </c>
      <c r="J832" s="4">
        <v>0.4088425296</v>
      </c>
      <c r="M832" s="5">
        <v>-0.007775</v>
      </c>
      <c r="O832" s="5">
        <v>-0.271703</v>
      </c>
      <c r="Q832" s="5">
        <v>0.057131</v>
      </c>
      <c r="R832" s="5">
        <v>-0.628586</v>
      </c>
      <c r="S832" s="4">
        <v>7.927263E9</v>
      </c>
      <c r="U832" s="4">
        <v>2.743274E9</v>
      </c>
      <c r="V832" s="4">
        <v>2.59938273E11</v>
      </c>
      <c r="X832" s="4">
        <v>7.2778589E10</v>
      </c>
      <c r="Y832" s="4">
        <v>2.59938273E11</v>
      </c>
      <c r="Z832" s="4">
        <v>6.38092E9</v>
      </c>
      <c r="AA832" s="4">
        <v>4.66826E8</v>
      </c>
      <c r="AB832" s="4">
        <v>1.9054171E10</v>
      </c>
      <c r="AC832" s="4">
        <v>1.62204E8</v>
      </c>
      <c r="AD832" s="4">
        <v>-0.2554</v>
      </c>
      <c r="AE832" s="4">
        <v>0.0305</v>
      </c>
      <c r="AF832" s="4">
        <v>0.9695</v>
      </c>
      <c r="AG832" s="4">
        <v>0.0017</v>
      </c>
      <c r="AH832" s="4">
        <v>0.06</v>
      </c>
    </row>
    <row r="833" ht="15.75" customHeight="1">
      <c r="A833" s="4" t="s">
        <v>268</v>
      </c>
      <c r="B833" s="4" t="s">
        <v>269</v>
      </c>
      <c r="C833" s="4">
        <v>2022.0</v>
      </c>
      <c r="D833" s="4">
        <f t="shared" si="1"/>
        <v>0.2521847751</v>
      </c>
      <c r="E833" s="5">
        <v>127.691667</v>
      </c>
      <c r="F833" s="4">
        <f t="shared" si="66"/>
        <v>-0.1091330862</v>
      </c>
      <c r="G833" s="9">
        <v>-0.170138681536268</v>
      </c>
      <c r="H833" s="4">
        <f t="shared" si="2"/>
        <v>-0.06100559535</v>
      </c>
      <c r="I833" s="4">
        <v>110.515</v>
      </c>
      <c r="J833" s="4">
        <v>0.1430516889</v>
      </c>
      <c r="M833" s="5">
        <v>0.280733</v>
      </c>
      <c r="O833" s="5">
        <v>-0.060831</v>
      </c>
      <c r="Q833" s="5">
        <v>0.132307</v>
      </c>
      <c r="R833" s="5">
        <v>-0.274576</v>
      </c>
    </row>
    <row r="834" ht="15.75" customHeight="1">
      <c r="A834" s="4" t="s">
        <v>270</v>
      </c>
      <c r="B834" s="4" t="s">
        <v>271</v>
      </c>
      <c r="C834" s="4">
        <v>2010.0</v>
      </c>
      <c r="D834" s="4">
        <f t="shared" si="1"/>
        <v>0</v>
      </c>
      <c r="E834" s="5">
        <v>132.264167</v>
      </c>
      <c r="F834" s="4">
        <f>0</f>
        <v>0</v>
      </c>
      <c r="G834" s="6">
        <v>0.0</v>
      </c>
      <c r="H834" s="4">
        <f t="shared" si="2"/>
        <v>0</v>
      </c>
      <c r="I834" s="4">
        <v>3.362833333333333</v>
      </c>
      <c r="J834" s="4">
        <v>0.0</v>
      </c>
      <c r="M834" s="5">
        <v>0.0</v>
      </c>
      <c r="O834" s="5">
        <v>0.0</v>
      </c>
      <c r="P834" s="4" t="s">
        <v>36</v>
      </c>
      <c r="Q834" s="5">
        <v>0.0</v>
      </c>
      <c r="R834" s="5">
        <v>0.0</v>
      </c>
      <c r="S834" s="4">
        <v>1.7443589E11</v>
      </c>
      <c r="T834" s="4">
        <v>2.4579579E10</v>
      </c>
      <c r="U834" s="4">
        <v>3.785016E9</v>
      </c>
      <c r="V834" s="4">
        <v>2.15823938E11</v>
      </c>
      <c r="W834" s="4">
        <v>9.130217E9</v>
      </c>
      <c r="X834" s="4">
        <v>2.3082489E10</v>
      </c>
      <c r="Y834" s="4">
        <v>2.15823938E11</v>
      </c>
      <c r="Z834" s="4">
        <v>1.0575931E10</v>
      </c>
      <c r="AA834" s="4">
        <v>7.626279E9</v>
      </c>
      <c r="AE834" s="4">
        <v>0.8082</v>
      </c>
      <c r="AG834" s="4">
        <v>0.0361</v>
      </c>
      <c r="AH834" s="4">
        <v>0.0447</v>
      </c>
    </row>
    <row r="835" ht="15.75" customHeight="1">
      <c r="A835" s="4" t="s">
        <v>270</v>
      </c>
      <c r="B835" s="4" t="s">
        <v>271</v>
      </c>
      <c r="C835" s="4">
        <v>2011.0</v>
      </c>
      <c r="D835" s="4">
        <f t="shared" si="1"/>
        <v>-0.2614423767</v>
      </c>
      <c r="E835" s="5">
        <v>130.744167</v>
      </c>
      <c r="F835" s="4">
        <f t="shared" ref="F835:F846" si="67">(E835-E834)/E834</f>
        <v>-0.01149215267</v>
      </c>
      <c r="G835" s="7">
        <v>0.199348005442911</v>
      </c>
      <c r="H835" s="4">
        <f t="shared" si="2"/>
        <v>0.2108401581</v>
      </c>
      <c r="I835" s="4">
        <v>2.445</v>
      </c>
      <c r="J835" s="4">
        <v>-0.2729345294</v>
      </c>
      <c r="M835" s="5">
        <v>-0.327468</v>
      </c>
      <c r="O835" s="5">
        <v>-0.047093</v>
      </c>
      <c r="P835" s="4" t="s">
        <v>36</v>
      </c>
      <c r="Q835" s="5">
        <v>-0.419859</v>
      </c>
      <c r="R835" s="5">
        <v>0.119553</v>
      </c>
      <c r="S835" s="4">
        <v>1.83727986E11</v>
      </c>
      <c r="T835" s="4">
        <v>4.33601E8</v>
      </c>
      <c r="U835" s="4">
        <v>2.5572082E10</v>
      </c>
      <c r="V835" s="4">
        <v>2.2745349E11</v>
      </c>
      <c r="W835" s="4">
        <v>1.8824429E10</v>
      </c>
      <c r="X835" s="4">
        <v>2.4206583E10</v>
      </c>
      <c r="Y835" s="4">
        <v>2.2745349E11</v>
      </c>
      <c r="Z835" s="4">
        <v>1.386498E10</v>
      </c>
      <c r="AA835" s="4">
        <v>1.0385169E10</v>
      </c>
      <c r="AE835" s="4">
        <v>0.8078</v>
      </c>
      <c r="AG835" s="4">
        <v>0.0468</v>
      </c>
      <c r="AH835" s="4">
        <v>0.0581</v>
      </c>
    </row>
    <row r="836" ht="15.75" customHeight="1">
      <c r="A836" s="4" t="s">
        <v>270</v>
      </c>
      <c r="B836" s="4" t="s">
        <v>271</v>
      </c>
      <c r="C836" s="4">
        <v>2012.0</v>
      </c>
      <c r="D836" s="4">
        <f t="shared" si="1"/>
        <v>-0.4035652827</v>
      </c>
      <c r="E836" s="5">
        <v>132.36</v>
      </c>
      <c r="F836" s="4">
        <f t="shared" si="67"/>
        <v>0.01235873873</v>
      </c>
      <c r="G836" s="7">
        <v>0.137235673119481</v>
      </c>
      <c r="H836" s="4">
        <f t="shared" si="2"/>
        <v>0.1248769344</v>
      </c>
      <c r="I836" s="4">
        <v>1.4885</v>
      </c>
      <c r="J836" s="4">
        <v>-0.391206544</v>
      </c>
      <c r="M836" s="5">
        <v>0.069809</v>
      </c>
      <c r="O836" s="5">
        <v>0.256641</v>
      </c>
      <c r="P836" s="4" t="s">
        <v>36</v>
      </c>
      <c r="Q836" s="5">
        <v>-0.112509</v>
      </c>
      <c r="R836" s="5">
        <v>0.659297</v>
      </c>
      <c r="S836" s="4">
        <v>1.84765003E11</v>
      </c>
      <c r="T836" s="4">
        <v>5.708549E9</v>
      </c>
      <c r="U836" s="4">
        <v>1.2347459E10</v>
      </c>
      <c r="V836" s="4">
        <v>2.27598883E11</v>
      </c>
      <c r="W836" s="4">
        <v>2.4766761E10</v>
      </c>
      <c r="X836" s="4">
        <v>1.6577249E10</v>
      </c>
      <c r="Y836" s="4">
        <v>2.27598883E11</v>
      </c>
      <c r="Z836" s="4">
        <v>1.0841256E10</v>
      </c>
      <c r="AA836" s="4">
        <v>7.783156E9</v>
      </c>
      <c r="AB836" s="4">
        <v>1.356557E9</v>
      </c>
      <c r="AC836" s="4">
        <v>1.167373E9</v>
      </c>
      <c r="AD836" s="4">
        <v>0.1952</v>
      </c>
      <c r="AE836" s="4">
        <v>0.8118</v>
      </c>
      <c r="AF836" s="4">
        <v>0.1887</v>
      </c>
      <c r="AG836" s="4">
        <v>0.0345</v>
      </c>
      <c r="AH836" s="4">
        <v>0.0427</v>
      </c>
    </row>
    <row r="837" ht="15.75" customHeight="1">
      <c r="A837" s="4" t="s">
        <v>270</v>
      </c>
      <c r="B837" s="4" t="s">
        <v>271</v>
      </c>
      <c r="C837" s="4">
        <v>2013.0</v>
      </c>
      <c r="D837" s="4">
        <f t="shared" si="1"/>
        <v>-0.2649633448</v>
      </c>
      <c r="E837" s="5">
        <v>135.863333</v>
      </c>
      <c r="F837" s="4">
        <f t="shared" si="67"/>
        <v>0.02646821547</v>
      </c>
      <c r="G837" s="7">
        <v>-0.0147454126009796</v>
      </c>
      <c r="H837" s="4">
        <f t="shared" si="2"/>
        <v>-0.04121362807</v>
      </c>
      <c r="I837" s="4">
        <v>1.1335</v>
      </c>
      <c r="J837" s="4">
        <v>-0.2384951293</v>
      </c>
      <c r="M837" s="5">
        <v>0.199688</v>
      </c>
      <c r="O837" s="5">
        <v>-0.238449</v>
      </c>
      <c r="P837" s="4" t="s">
        <v>36</v>
      </c>
      <c r="Q837" s="5">
        <v>0.059899</v>
      </c>
      <c r="R837" s="5">
        <v>-0.196183</v>
      </c>
      <c r="S837" s="4">
        <v>1.91612631E11</v>
      </c>
      <c r="T837" s="4">
        <v>5.43577E8</v>
      </c>
      <c r="U837" s="4">
        <v>1.612025E9</v>
      </c>
      <c r="V837" s="4">
        <v>2.39932339E11</v>
      </c>
      <c r="X837" s="4">
        <v>1.8673162E10</v>
      </c>
      <c r="Y837" s="4">
        <v>2.39932339E11</v>
      </c>
      <c r="Z837" s="4">
        <v>1.0993788E10</v>
      </c>
      <c r="AA837" s="4">
        <v>8.028392E9</v>
      </c>
      <c r="AB837" s="4">
        <v>2.97656E8</v>
      </c>
      <c r="AC837" s="4">
        <v>1.165774E9</v>
      </c>
      <c r="AD837" s="4">
        <v>0.1342</v>
      </c>
      <c r="AE837" s="4">
        <v>0.7986</v>
      </c>
      <c r="AF837" s="4">
        <v>0.2018</v>
      </c>
      <c r="AG837" s="4">
        <v>0.0345</v>
      </c>
      <c r="AH837" s="4">
        <v>0.0427</v>
      </c>
    </row>
    <row r="838" ht="15.75" customHeight="1">
      <c r="A838" s="4" t="s">
        <v>270</v>
      </c>
      <c r="B838" s="4" t="s">
        <v>271</v>
      </c>
      <c r="C838" s="4">
        <v>2014.0</v>
      </c>
      <c r="D838" s="4">
        <f t="shared" si="1"/>
        <v>-0.2257328575</v>
      </c>
      <c r="E838" s="5">
        <v>123.591667</v>
      </c>
      <c r="F838" s="4">
        <f t="shared" si="67"/>
        <v>-0.09032360482</v>
      </c>
      <c r="G838" s="7">
        <v>0.0141065102272962</v>
      </c>
      <c r="H838" s="4">
        <f t="shared" si="2"/>
        <v>0.1044301151</v>
      </c>
      <c r="I838" s="4">
        <v>0.7752500000000001</v>
      </c>
      <c r="J838" s="4">
        <v>-0.3160564623</v>
      </c>
      <c r="M838" s="5">
        <v>0.296735</v>
      </c>
      <c r="O838" s="5">
        <v>-0.154721</v>
      </c>
      <c r="P838" s="4" t="s">
        <v>36</v>
      </c>
      <c r="Q838" s="5">
        <v>0.00401</v>
      </c>
      <c r="R838" s="5">
        <v>-0.240911</v>
      </c>
      <c r="S838" s="4">
        <v>1.91436572E11</v>
      </c>
      <c r="T838" s="4">
        <v>4.650447E9</v>
      </c>
      <c r="U838" s="4">
        <v>9.449804E9</v>
      </c>
      <c r="V838" s="4">
        <v>2.68769918E11</v>
      </c>
      <c r="X838" s="4">
        <v>1.9120069E10</v>
      </c>
      <c r="Y838" s="4">
        <v>2.68769918E11</v>
      </c>
      <c r="Z838" s="4">
        <v>3.274663E9</v>
      </c>
      <c r="AA838" s="4">
        <v>1.405049E9</v>
      </c>
      <c r="AB838" s="4">
        <v>7.10584E8</v>
      </c>
      <c r="AC838" s="4">
        <v>1.579924E9</v>
      </c>
      <c r="AD838" s="4">
        <v>0.1869</v>
      </c>
      <c r="AE838" s="4">
        <v>0.7123</v>
      </c>
      <c r="AF838" s="4">
        <v>0.2881</v>
      </c>
      <c r="AG838" s="4">
        <v>0.0055</v>
      </c>
      <c r="AH838" s="4">
        <v>0.0073</v>
      </c>
    </row>
    <row r="839" ht="15.75" customHeight="1">
      <c r="A839" s="4" t="s">
        <v>270</v>
      </c>
      <c r="B839" s="4" t="s">
        <v>271</v>
      </c>
      <c r="C839" s="4">
        <v>2015.0</v>
      </c>
      <c r="D839" s="4">
        <f t="shared" si="1"/>
        <v>0.1126850406</v>
      </c>
      <c r="E839" s="5">
        <v>117.861667</v>
      </c>
      <c r="F839" s="4">
        <f t="shared" si="67"/>
        <v>-0.04636234901</v>
      </c>
      <c r="G839" s="7">
        <v>0.34253284670234</v>
      </c>
      <c r="H839" s="4">
        <f t="shared" si="2"/>
        <v>0.3888951957</v>
      </c>
      <c r="I839" s="4">
        <v>0.8266666666666667</v>
      </c>
      <c r="J839" s="4">
        <v>0.0663226916</v>
      </c>
      <c r="M839" s="5">
        <v>0.04426</v>
      </c>
      <c r="O839" s="5">
        <v>0.050685</v>
      </c>
      <c r="P839" s="4" t="s">
        <v>36</v>
      </c>
      <c r="Q839" s="5">
        <v>0.090932</v>
      </c>
      <c r="R839" s="5">
        <v>0.182306</v>
      </c>
      <c r="S839" s="4">
        <v>1.97524338E11</v>
      </c>
      <c r="T839" s="4">
        <v>4.710609E9</v>
      </c>
      <c r="U839" s="4">
        <v>4.960236E9</v>
      </c>
      <c r="V839" s="4">
        <v>2.75485185E11</v>
      </c>
      <c r="X839" s="4">
        <v>1.7796567E10</v>
      </c>
      <c r="Y839" s="4">
        <v>2.75485185E11</v>
      </c>
      <c r="Z839" s="4">
        <v>9.246298E9</v>
      </c>
      <c r="AA839" s="4">
        <v>6.411025E9</v>
      </c>
      <c r="AB839" s="4">
        <v>1.018717E9</v>
      </c>
      <c r="AC839" s="4">
        <v>3.94822E8</v>
      </c>
      <c r="AD839" s="4">
        <v>0.1889</v>
      </c>
      <c r="AE839" s="4">
        <v>0.717</v>
      </c>
      <c r="AF839" s="4">
        <v>0.2836</v>
      </c>
      <c r="AG839" s="4">
        <v>0.0236</v>
      </c>
      <c r="AH839" s="4">
        <v>0.033</v>
      </c>
    </row>
    <row r="840" ht="15.75" customHeight="1">
      <c r="A840" s="4" t="s">
        <v>270</v>
      </c>
      <c r="B840" s="4" t="s">
        <v>271</v>
      </c>
      <c r="C840" s="4">
        <v>2016.0</v>
      </c>
      <c r="D840" s="4">
        <f t="shared" si="1"/>
        <v>0.8500027258</v>
      </c>
      <c r="E840" s="5">
        <v>131.215833</v>
      </c>
      <c r="F840" s="4">
        <f t="shared" si="67"/>
        <v>0.1133037258</v>
      </c>
      <c r="G840" s="7">
        <v>0.280707254197166</v>
      </c>
      <c r="H840" s="4">
        <f t="shared" si="2"/>
        <v>0.1674035284</v>
      </c>
      <c r="I840" s="4">
        <v>1.623</v>
      </c>
      <c r="J840" s="4">
        <v>0.9633064516</v>
      </c>
      <c r="M840" s="5">
        <v>0.073739</v>
      </c>
      <c r="O840" s="5">
        <v>0.031798</v>
      </c>
      <c r="P840" s="4" t="s">
        <v>36</v>
      </c>
      <c r="Q840" s="5">
        <v>-0.114467</v>
      </c>
      <c r="R840" s="5">
        <v>0.128527</v>
      </c>
      <c r="S840" s="4">
        <v>2.0632374E11</v>
      </c>
      <c r="T840" s="4">
        <v>1.6258366E10</v>
      </c>
      <c r="U840" s="4">
        <v>1.0039348E10</v>
      </c>
      <c r="V840" s="4">
        <v>2.87659434E11</v>
      </c>
      <c r="X840" s="4">
        <v>4.4920092E10</v>
      </c>
      <c r="Y840" s="4">
        <v>2.87659434E11</v>
      </c>
      <c r="Z840" s="4">
        <v>1.7296049E10</v>
      </c>
      <c r="AA840" s="4">
        <v>1.1061735E10</v>
      </c>
      <c r="AB840" s="4">
        <v>1.03411E9</v>
      </c>
      <c r="AC840" s="4">
        <v>2.235324E9</v>
      </c>
      <c r="AD840" s="4">
        <v>0.1524</v>
      </c>
      <c r="AE840" s="4">
        <v>0.7173</v>
      </c>
      <c r="AF840" s="4">
        <v>0.2831</v>
      </c>
      <c r="AG840" s="4">
        <v>0.0393</v>
      </c>
      <c r="AH840" s="4">
        <v>0.0548</v>
      </c>
    </row>
    <row r="841" ht="15.75" customHeight="1">
      <c r="A841" s="4" t="s">
        <v>270</v>
      </c>
      <c r="B841" s="4" t="s">
        <v>271</v>
      </c>
      <c r="C841" s="4">
        <v>2017.0</v>
      </c>
      <c r="D841" s="4">
        <f t="shared" si="1"/>
        <v>0.5924712299</v>
      </c>
      <c r="E841" s="5">
        <v>138.27</v>
      </c>
      <c r="F841" s="4">
        <f t="shared" si="67"/>
        <v>0.0537600291</v>
      </c>
      <c r="G841" s="7">
        <v>0.157164658655981</v>
      </c>
      <c r="H841" s="4">
        <f t="shared" si="2"/>
        <v>0.1034046296</v>
      </c>
      <c r="I841" s="4">
        <v>2.671833333333333</v>
      </c>
      <c r="J841" s="4">
        <v>0.646231259</v>
      </c>
      <c r="M841" s="5">
        <v>0.047539</v>
      </c>
      <c r="O841" s="5">
        <v>0.077376</v>
      </c>
      <c r="P841" s="4" t="s">
        <v>36</v>
      </c>
      <c r="Q841" s="5">
        <v>0.083291</v>
      </c>
      <c r="R841" s="5">
        <v>0.057365</v>
      </c>
      <c r="S841" s="4">
        <v>2.28236948E11</v>
      </c>
      <c r="T841" s="4">
        <v>1.1357997E10</v>
      </c>
      <c r="U841" s="4">
        <v>2.0495413E10</v>
      </c>
      <c r="V841" s="4">
        <v>2.7974124E11</v>
      </c>
      <c r="X841" s="4">
        <v>2.8130419E10</v>
      </c>
      <c r="Y841" s="4">
        <v>2.7974124E11</v>
      </c>
      <c r="Z841" s="4">
        <v>3.103537E10</v>
      </c>
      <c r="AA841" s="4">
        <v>2.5281931E10</v>
      </c>
      <c r="AB841" s="4">
        <v>1.214858E9</v>
      </c>
      <c r="AC841" s="4">
        <v>3.346777E9</v>
      </c>
      <c r="AD841" s="4">
        <v>0.2157</v>
      </c>
      <c r="AE841" s="4">
        <v>0.8159</v>
      </c>
      <c r="AF841" s="4">
        <v>0.1845</v>
      </c>
      <c r="AG841" s="4">
        <v>0.0895</v>
      </c>
      <c r="AH841" s="4">
        <v>0.1164</v>
      </c>
    </row>
    <row r="842" ht="15.75" customHeight="1">
      <c r="A842" s="4" t="s">
        <v>270</v>
      </c>
      <c r="B842" s="4" t="s">
        <v>271</v>
      </c>
      <c r="C842" s="4">
        <v>2018.0</v>
      </c>
      <c r="D842" s="4">
        <f t="shared" si="1"/>
        <v>-0.1345474687</v>
      </c>
      <c r="E842" s="5">
        <v>139.149167</v>
      </c>
      <c r="F842" s="4">
        <f t="shared" si="67"/>
        <v>0.006358335141</v>
      </c>
      <c r="G842" s="7">
        <v>0.109298715856037</v>
      </c>
      <c r="H842" s="4">
        <f t="shared" si="2"/>
        <v>0.1029403807</v>
      </c>
      <c r="I842" s="4">
        <v>2.329333333333333</v>
      </c>
      <c r="J842" s="4">
        <v>-0.1281891336</v>
      </c>
      <c r="M842" s="5">
        <v>0.089426</v>
      </c>
      <c r="O842" s="5">
        <v>-0.157945</v>
      </c>
      <c r="P842" s="4" t="s">
        <v>36</v>
      </c>
      <c r="Q842" s="5">
        <v>0.087145</v>
      </c>
      <c r="R842" s="5">
        <v>-0.192973</v>
      </c>
      <c r="S842" s="4">
        <v>2.56599899E11</v>
      </c>
      <c r="T842" s="4">
        <v>1.2566544E10</v>
      </c>
      <c r="U842" s="4">
        <v>1.6091324E10</v>
      </c>
      <c r="V842" s="4">
        <v>2.92806109E11</v>
      </c>
      <c r="X842" s="4">
        <v>1.6809965E10</v>
      </c>
      <c r="Y842" s="4">
        <v>2.92806109E11</v>
      </c>
      <c r="Z842" s="4">
        <v>3.0686003E10</v>
      </c>
      <c r="AA842" s="4">
        <v>2.3770274E10</v>
      </c>
      <c r="AB842" s="4">
        <v>1.112456E9</v>
      </c>
      <c r="AC842" s="4">
        <v>6.548877E9</v>
      </c>
      <c r="AD842" s="4">
        <v>0.2461</v>
      </c>
      <c r="AE842" s="4">
        <v>0.8763</v>
      </c>
      <c r="AF842" s="4">
        <v>0.124</v>
      </c>
      <c r="AG842" s="4">
        <v>0.083</v>
      </c>
      <c r="AH842" s="4">
        <v>0.0981</v>
      </c>
    </row>
    <row r="843" ht="15.75" customHeight="1">
      <c r="A843" s="4" t="s">
        <v>270</v>
      </c>
      <c r="B843" s="4" t="s">
        <v>271</v>
      </c>
      <c r="C843" s="4">
        <v>2019.0</v>
      </c>
      <c r="D843" s="4">
        <f t="shared" si="1"/>
        <v>-0.05248496246</v>
      </c>
      <c r="E843" s="5">
        <v>142.634167</v>
      </c>
      <c r="F843" s="4">
        <f t="shared" si="67"/>
        <v>0.02504506549</v>
      </c>
      <c r="G843" s="7">
        <v>0.117745719106037</v>
      </c>
      <c r="H843" s="4">
        <f t="shared" si="2"/>
        <v>0.09270065362</v>
      </c>
      <c r="I843" s="4">
        <v>2.265416666666666</v>
      </c>
      <c r="J843" s="4">
        <v>-0.02743989697</v>
      </c>
      <c r="M843" s="5">
        <v>0.083247</v>
      </c>
      <c r="O843" s="5">
        <v>-0.103477</v>
      </c>
      <c r="P843" s="4" t="s">
        <v>36</v>
      </c>
      <c r="Q843" s="5">
        <v>0.146572</v>
      </c>
      <c r="R843" s="5">
        <v>-0.140062</v>
      </c>
      <c r="S843" s="4">
        <v>2.65106521E11</v>
      </c>
      <c r="T843" s="4">
        <v>2.9650092E10</v>
      </c>
      <c r="U843" s="4">
        <v>1.1451206E10</v>
      </c>
      <c r="V843" s="4">
        <v>3.21467633E11</v>
      </c>
      <c r="X843" s="4">
        <v>1.5721452E10</v>
      </c>
      <c r="Y843" s="4">
        <v>3.21467633E11</v>
      </c>
      <c r="Z843" s="4">
        <v>1.9944096E10</v>
      </c>
      <c r="AA843" s="4">
        <v>1.6464469E10</v>
      </c>
      <c r="AB843" s="4">
        <v>2.770636E9</v>
      </c>
      <c r="AC843" s="4">
        <v>8.288956E9</v>
      </c>
      <c r="AD843" s="4">
        <v>0.2512</v>
      </c>
      <c r="AE843" s="4">
        <v>0.8247</v>
      </c>
      <c r="AF843" s="4">
        <v>0.1757</v>
      </c>
      <c r="AG843" s="4">
        <v>0.0536</v>
      </c>
      <c r="AH843" s="4">
        <v>0.0631</v>
      </c>
    </row>
    <row r="844" ht="15.75" customHeight="1">
      <c r="A844" s="4" t="s">
        <v>270</v>
      </c>
      <c r="B844" s="4" t="s">
        <v>271</v>
      </c>
      <c r="C844" s="4">
        <v>2020.0</v>
      </c>
      <c r="D844" s="4">
        <f t="shared" si="1"/>
        <v>-0.1485642634</v>
      </c>
      <c r="E844" s="5">
        <v>152.78</v>
      </c>
      <c r="F844" s="4">
        <f t="shared" si="67"/>
        <v>0.07113185581</v>
      </c>
      <c r="G844" s="7">
        <v>0.141687059685592</v>
      </c>
      <c r="H844" s="4">
        <f t="shared" si="2"/>
        <v>0.07055520388</v>
      </c>
      <c r="I844" s="4">
        <v>2.09</v>
      </c>
      <c r="J844" s="4">
        <v>-0.07743240758</v>
      </c>
      <c r="M844" s="5">
        <v>-0.007465</v>
      </c>
      <c r="O844" s="5">
        <v>-0.181802</v>
      </c>
      <c r="P844" s="4" t="s">
        <v>36</v>
      </c>
      <c r="Q844" s="5">
        <v>0.143097</v>
      </c>
      <c r="R844" s="5">
        <v>-0.005631</v>
      </c>
      <c r="S844" s="4">
        <v>2.68198537E11</v>
      </c>
      <c r="T844" s="4">
        <v>3.860679E10</v>
      </c>
      <c r="U844" s="4">
        <v>7.504512E9</v>
      </c>
      <c r="V844" s="4">
        <v>3.24152002E11</v>
      </c>
      <c r="X844" s="4">
        <v>1.8894962E10</v>
      </c>
      <c r="Y844" s="4">
        <v>3.24152002E11</v>
      </c>
      <c r="Z844" s="4">
        <v>1.7717801E10</v>
      </c>
      <c r="AA844" s="4">
        <v>1.4266153E10</v>
      </c>
      <c r="AB844" s="4">
        <v>3.499336E9</v>
      </c>
      <c r="AC844" s="4">
        <v>4.772445E9</v>
      </c>
      <c r="AD844" s="4">
        <v>0.2532</v>
      </c>
      <c r="AE844" s="4">
        <v>0.8274</v>
      </c>
      <c r="AF844" s="4">
        <v>0.1728</v>
      </c>
      <c r="AG844" s="4">
        <v>0.0441</v>
      </c>
      <c r="AH844" s="4">
        <v>0.0542</v>
      </c>
    </row>
    <row r="845" ht="15.75" customHeight="1">
      <c r="A845" s="4" t="s">
        <v>270</v>
      </c>
      <c r="B845" s="4" t="s">
        <v>271</v>
      </c>
      <c r="C845" s="4">
        <v>2021.0</v>
      </c>
      <c r="D845" s="4">
        <f t="shared" si="1"/>
        <v>0.1418901671</v>
      </c>
      <c r="E845" s="5">
        <v>143.334167</v>
      </c>
      <c r="F845" s="4">
        <f t="shared" si="67"/>
        <v>-0.06182637125</v>
      </c>
      <c r="G845" s="7">
        <v>0.398543479849648</v>
      </c>
      <c r="H845" s="4">
        <f t="shared" si="2"/>
        <v>0.4603698511</v>
      </c>
      <c r="I845" s="4">
        <v>2.257333333333333</v>
      </c>
      <c r="J845" s="4">
        <v>0.08006379585</v>
      </c>
      <c r="M845" s="5">
        <v>-0.007775</v>
      </c>
      <c r="O845" s="5">
        <v>-0.271703</v>
      </c>
      <c r="P845" s="4" t="s">
        <v>36</v>
      </c>
      <c r="Q845" s="5">
        <v>0.057131</v>
      </c>
      <c r="R845" s="5">
        <v>-0.628586</v>
      </c>
      <c r="S845" s="4">
        <v>3.21428994E11</v>
      </c>
      <c r="T845" s="4">
        <v>4.7418289E10</v>
      </c>
      <c r="U845" s="4">
        <v>5.0107E7</v>
      </c>
      <c r="V845" s="4">
        <v>3.79755911E11</v>
      </c>
      <c r="X845" s="4">
        <v>2.6429888E10</v>
      </c>
      <c r="Y845" s="4">
        <v>3.79755911E11</v>
      </c>
      <c r="Z845" s="4">
        <v>2.2672344E10</v>
      </c>
      <c r="AA845" s="4">
        <v>1.7734303E10</v>
      </c>
      <c r="AB845" s="4">
        <v>2.471039E9</v>
      </c>
      <c r="AC845" s="4">
        <v>7.108163E9</v>
      </c>
      <c r="AD845" s="4">
        <v>0.1872</v>
      </c>
      <c r="AE845" s="4">
        <v>0.8464</v>
      </c>
      <c r="AF845" s="4">
        <v>0.1539</v>
      </c>
      <c r="AG845" s="4">
        <v>0.0504</v>
      </c>
      <c r="AH845" s="4">
        <v>0.0602</v>
      </c>
    </row>
    <row r="846" ht="15.75" customHeight="1">
      <c r="A846" s="4" t="s">
        <v>270</v>
      </c>
      <c r="B846" s="4" t="s">
        <v>271</v>
      </c>
      <c r="C846" s="4">
        <v>2022.0</v>
      </c>
      <c r="D846" s="4">
        <f t="shared" si="1"/>
        <v>-0.08479042242</v>
      </c>
      <c r="E846" s="5">
        <v>127.691667</v>
      </c>
      <c r="F846" s="4">
        <f t="shared" si="67"/>
        <v>-0.1091330862</v>
      </c>
      <c r="G846" s="7">
        <v>-0.170138681536268</v>
      </c>
      <c r="H846" s="4">
        <f t="shared" si="2"/>
        <v>-0.06100559535</v>
      </c>
      <c r="I846" s="4">
        <v>1.819583333333333</v>
      </c>
      <c r="J846" s="4">
        <v>-0.1939235086</v>
      </c>
      <c r="M846" s="5">
        <v>0.280733</v>
      </c>
      <c r="O846" s="5">
        <v>-0.060831</v>
      </c>
      <c r="P846" s="4" t="s">
        <v>36</v>
      </c>
      <c r="Q846" s="5">
        <v>0.132307</v>
      </c>
      <c r="R846" s="5">
        <v>-0.274576</v>
      </c>
      <c r="S846" s="4">
        <v>3.21319257E11</v>
      </c>
      <c r="T846" s="4">
        <v>3.9048583E10</v>
      </c>
      <c r="V846" s="4">
        <v>3.79854835E11</v>
      </c>
      <c r="X846" s="4">
        <v>2.343118E10</v>
      </c>
      <c r="Y846" s="4">
        <v>3.79854835E11</v>
      </c>
      <c r="Z846" s="4">
        <v>2.6240192E10</v>
      </c>
      <c r="AA846" s="4">
        <v>2.0724061E10</v>
      </c>
      <c r="AB846" s="4">
        <v>4.526302E9</v>
      </c>
      <c r="AC846" s="4">
        <v>8.67158E9</v>
      </c>
      <c r="AD846" s="4">
        <v>0.1872</v>
      </c>
      <c r="AE846" s="4">
        <v>0.8459</v>
      </c>
      <c r="AF846" s="4">
        <v>0.1546</v>
      </c>
      <c r="AG846" s="4">
        <v>0.055</v>
      </c>
      <c r="AH846" s="4">
        <v>0.0658</v>
      </c>
    </row>
    <row r="847" ht="15.75" customHeight="1">
      <c r="A847" s="4" t="s">
        <v>272</v>
      </c>
      <c r="B847" s="4" t="s">
        <v>273</v>
      </c>
      <c r="C847" s="4">
        <v>2010.0</v>
      </c>
      <c r="D847" s="4">
        <f t="shared" si="1"/>
        <v>0</v>
      </c>
      <c r="E847" s="5">
        <v>132.264167</v>
      </c>
      <c r="F847" s="4">
        <f>0</f>
        <v>0</v>
      </c>
      <c r="G847" s="9">
        <v>0.0</v>
      </c>
      <c r="H847" s="4">
        <f t="shared" si="2"/>
        <v>0</v>
      </c>
      <c r="I847" s="4">
        <v>1.547833333333333</v>
      </c>
      <c r="J847" s="4">
        <v>0.0</v>
      </c>
      <c r="M847" s="5">
        <v>0.0</v>
      </c>
      <c r="O847" s="5">
        <v>0.0</v>
      </c>
      <c r="Q847" s="5">
        <v>0.0</v>
      </c>
      <c r="R847" s="5">
        <v>0.0</v>
      </c>
      <c r="S847" s="4">
        <v>3.8171068E10</v>
      </c>
      <c r="T847" s="4">
        <v>2.677123E9</v>
      </c>
      <c r="U847" s="4">
        <v>3.023447E9</v>
      </c>
      <c r="V847" s="4">
        <v>4.6998496E10</v>
      </c>
      <c r="W847" s="4">
        <v>1.25551E9</v>
      </c>
      <c r="X847" s="4">
        <v>3.35938E9</v>
      </c>
      <c r="Y847" s="4">
        <v>4.6998496E10</v>
      </c>
      <c r="Z847" s="4">
        <v>4.279105E9</v>
      </c>
      <c r="AA847" s="4">
        <v>3.19222E9</v>
      </c>
      <c r="AE847" s="4">
        <v>0.8122</v>
      </c>
      <c r="AG847" s="4">
        <v>0.0665</v>
      </c>
      <c r="AH847" s="4">
        <v>0.0873</v>
      </c>
    </row>
    <row r="848" ht="15.75" customHeight="1">
      <c r="A848" s="4" t="s">
        <v>272</v>
      </c>
      <c r="B848" s="4" t="s">
        <v>273</v>
      </c>
      <c r="C848" s="4">
        <v>2011.0</v>
      </c>
      <c r="D848" s="4">
        <f t="shared" si="1"/>
        <v>-0.1763241497</v>
      </c>
      <c r="E848" s="5">
        <v>130.744167</v>
      </c>
      <c r="F848" s="4">
        <f t="shared" ref="F848:F859" si="68">(E848-E847)/E847</f>
        <v>-0.01149215267</v>
      </c>
      <c r="G848" s="9">
        <v>0.199348005442911</v>
      </c>
      <c r="H848" s="4">
        <f t="shared" si="2"/>
        <v>0.2108401581</v>
      </c>
      <c r="I848" s="4">
        <v>1.257125</v>
      </c>
      <c r="J848" s="4">
        <v>-0.1878163024</v>
      </c>
      <c r="M848" s="5">
        <v>-0.327468</v>
      </c>
      <c r="O848" s="5">
        <v>-0.047093</v>
      </c>
      <c r="Q848" s="5">
        <v>-0.419859</v>
      </c>
      <c r="R848" s="5">
        <v>0.119553</v>
      </c>
      <c r="S848" s="4">
        <v>7.5712789E10</v>
      </c>
      <c r="T848" s="4">
        <v>6.8475E7</v>
      </c>
      <c r="U848" s="4">
        <v>3.37851E8</v>
      </c>
      <c r="V848" s="4">
        <v>1.17776124E11</v>
      </c>
      <c r="W848" s="4">
        <v>1.963359E9</v>
      </c>
      <c r="X848" s="4">
        <v>1.3560135E10</v>
      </c>
      <c r="Y848" s="4">
        <v>1.17776124E11</v>
      </c>
      <c r="Z848" s="4">
        <v>1.865775E9</v>
      </c>
      <c r="AA848" s="4">
        <v>1.138101E9</v>
      </c>
      <c r="AE848" s="4">
        <v>0.6429</v>
      </c>
      <c r="AG848" s="4">
        <v>0.0138</v>
      </c>
      <c r="AH848" s="4">
        <v>0.02</v>
      </c>
    </row>
    <row r="849" ht="15.75" customHeight="1">
      <c r="A849" s="4" t="s">
        <v>272</v>
      </c>
      <c r="B849" s="4" t="s">
        <v>273</v>
      </c>
      <c r="C849" s="4">
        <v>2012.0</v>
      </c>
      <c r="D849" s="4">
        <f t="shared" si="1"/>
        <v>-0.6066512713</v>
      </c>
      <c r="E849" s="5">
        <v>132.36</v>
      </c>
      <c r="F849" s="4">
        <f t="shared" si="68"/>
        <v>0.01235873873</v>
      </c>
      <c r="G849" s="9">
        <v>0.137235673119481</v>
      </c>
      <c r="H849" s="4">
        <f t="shared" si="2"/>
        <v>0.1248769344</v>
      </c>
      <c r="I849" s="4">
        <v>0.5100250000000001</v>
      </c>
      <c r="J849" s="4">
        <v>-0.5942925326</v>
      </c>
      <c r="M849" s="5">
        <v>0.069809</v>
      </c>
      <c r="O849" s="5">
        <v>0.256641</v>
      </c>
      <c r="Q849" s="5">
        <v>-0.112509</v>
      </c>
      <c r="R849" s="5">
        <v>0.659297</v>
      </c>
      <c r="S849" s="4">
        <v>7.9661334E10</v>
      </c>
      <c r="T849" s="4">
        <v>2.628376E9</v>
      </c>
      <c r="U849" s="4">
        <v>3.751338E9</v>
      </c>
      <c r="V849" s="4">
        <v>1.36679714E11</v>
      </c>
      <c r="W849" s="4">
        <v>5.856421E9</v>
      </c>
      <c r="X849" s="4">
        <v>3.4152881E10</v>
      </c>
      <c r="Y849" s="4">
        <v>1.36679714E11</v>
      </c>
      <c r="Z849" s="4">
        <v>5.091559E9</v>
      </c>
      <c r="AA849" s="4">
        <v>4.00668E9</v>
      </c>
      <c r="AB849" s="4">
        <v>3123000.0</v>
      </c>
      <c r="AC849" s="4">
        <v>5.3702E7</v>
      </c>
      <c r="AD849" s="4">
        <v>0.0365</v>
      </c>
      <c r="AE849" s="4">
        <v>0.5828</v>
      </c>
      <c r="AF849" s="4">
        <v>0.4172</v>
      </c>
      <c r="AG849" s="4">
        <v>0.0315</v>
      </c>
      <c r="AH849" s="4">
        <v>0.0516</v>
      </c>
    </row>
    <row r="850" ht="15.75" customHeight="1">
      <c r="A850" s="4" t="s">
        <v>272</v>
      </c>
      <c r="B850" s="4" t="s">
        <v>273</v>
      </c>
      <c r="C850" s="4">
        <v>2013.0</v>
      </c>
      <c r="D850" s="4">
        <f t="shared" si="1"/>
        <v>-0.4611364507</v>
      </c>
      <c r="E850" s="5">
        <v>135.863333</v>
      </c>
      <c r="F850" s="4">
        <f t="shared" si="68"/>
        <v>0.02646821547</v>
      </c>
      <c r="G850" s="9">
        <v>-0.0147454126009796</v>
      </c>
      <c r="H850" s="4">
        <f t="shared" si="2"/>
        <v>-0.04121362807</v>
      </c>
      <c r="I850" s="4">
        <v>0.2883333333333333</v>
      </c>
      <c r="J850" s="4">
        <v>-0.4346682352</v>
      </c>
      <c r="M850" s="5">
        <v>0.199688</v>
      </c>
      <c r="O850" s="5">
        <v>-0.238449</v>
      </c>
      <c r="Q850" s="5">
        <v>0.059899</v>
      </c>
      <c r="R850" s="5">
        <v>-0.196183</v>
      </c>
      <c r="S850" s="4">
        <v>1.07144715E11</v>
      </c>
      <c r="T850" s="4">
        <v>4.15493E9</v>
      </c>
      <c r="U850" s="4">
        <v>5.74728E9</v>
      </c>
      <c r="V850" s="4">
        <v>1.54680529E11</v>
      </c>
      <c r="X850" s="4">
        <v>9.389494E9</v>
      </c>
      <c r="Y850" s="4">
        <v>1.54680529E11</v>
      </c>
      <c r="Z850" s="4">
        <v>5.90703E9</v>
      </c>
      <c r="AA850" s="4">
        <v>4.483149E9</v>
      </c>
      <c r="AB850" s="4">
        <v>1.42671E8</v>
      </c>
      <c r="AD850" s="4">
        <v>0.1713</v>
      </c>
      <c r="AE850" s="4">
        <v>0.6927</v>
      </c>
      <c r="AF850" s="4">
        <v>0.3074</v>
      </c>
      <c r="AG850" s="4">
        <v>0.0308</v>
      </c>
      <c r="AH850" s="4">
        <v>0.048</v>
      </c>
    </row>
    <row r="851" ht="15.75" customHeight="1">
      <c r="A851" s="4" t="s">
        <v>272</v>
      </c>
      <c r="B851" s="4" t="s">
        <v>273</v>
      </c>
      <c r="C851" s="4">
        <v>2014.0</v>
      </c>
      <c r="D851" s="4">
        <f t="shared" si="1"/>
        <v>-0.2066417131</v>
      </c>
      <c r="E851" s="5">
        <v>123.591667</v>
      </c>
      <c r="F851" s="4">
        <f t="shared" si="68"/>
        <v>-0.09032360482</v>
      </c>
      <c r="G851" s="9">
        <v>0.0141065102272962</v>
      </c>
      <c r="H851" s="4">
        <f t="shared" si="2"/>
        <v>0.1044301151</v>
      </c>
      <c r="I851" s="4">
        <v>0.2027083333333334</v>
      </c>
      <c r="J851" s="4">
        <v>-0.2969653179</v>
      </c>
      <c r="M851" s="5">
        <v>0.296735</v>
      </c>
      <c r="O851" s="5">
        <v>-0.154721</v>
      </c>
      <c r="Q851" s="5">
        <v>0.00401</v>
      </c>
      <c r="R851" s="5">
        <v>-0.240911</v>
      </c>
      <c r="S851" s="4">
        <v>1.08828323E11</v>
      </c>
      <c r="T851" s="4">
        <v>1.407618E9</v>
      </c>
      <c r="U851" s="4">
        <v>1.3055162E10</v>
      </c>
      <c r="V851" s="4">
        <v>1.73385755E11</v>
      </c>
      <c r="X851" s="4">
        <v>1.907488E10</v>
      </c>
      <c r="Y851" s="4">
        <v>1.73385755E11</v>
      </c>
      <c r="Z851" s="4">
        <v>7.478502E9</v>
      </c>
      <c r="AA851" s="4">
        <v>5.737078E9</v>
      </c>
      <c r="AB851" s="4">
        <v>1.5967E8</v>
      </c>
      <c r="AD851" s="4">
        <v>0.1092</v>
      </c>
      <c r="AE851" s="4">
        <v>0.6277</v>
      </c>
      <c r="AF851" s="4">
        <v>0.3724</v>
      </c>
      <c r="AG851" s="4">
        <v>0.035</v>
      </c>
      <c r="AH851" s="4">
        <v>0.0531</v>
      </c>
    </row>
    <row r="852" ht="15.75" customHeight="1">
      <c r="A852" s="4" t="s">
        <v>272</v>
      </c>
      <c r="B852" s="4" t="s">
        <v>273</v>
      </c>
      <c r="C852" s="4">
        <v>2015.0</v>
      </c>
      <c r="D852" s="4">
        <f t="shared" si="1"/>
        <v>0.1917683099</v>
      </c>
      <c r="E852" s="5">
        <v>117.861667</v>
      </c>
      <c r="F852" s="4">
        <f t="shared" si="68"/>
        <v>-0.04636234901</v>
      </c>
      <c r="G852" s="9">
        <v>0.34253284670234</v>
      </c>
      <c r="H852" s="4">
        <f t="shared" si="2"/>
        <v>0.3888951957</v>
      </c>
      <c r="I852" s="4">
        <v>0.2321833333333333</v>
      </c>
      <c r="J852" s="4">
        <v>0.1454059609</v>
      </c>
      <c r="M852" s="5">
        <v>0.04426</v>
      </c>
      <c r="O852" s="5">
        <v>0.050685</v>
      </c>
      <c r="Q852" s="5">
        <v>0.090932</v>
      </c>
      <c r="R852" s="5">
        <v>0.182306</v>
      </c>
      <c r="S852" s="4">
        <v>1.11158104E11</v>
      </c>
      <c r="T852" s="4">
        <v>8432000.0</v>
      </c>
      <c r="U852" s="4">
        <v>7.500933E9</v>
      </c>
      <c r="V852" s="4">
        <v>1.95262004E11</v>
      </c>
      <c r="X852" s="4">
        <v>3.7950413E10</v>
      </c>
      <c r="Y852" s="4">
        <v>1.95262004E11</v>
      </c>
      <c r="Z852" s="4">
        <v>3.90432E9</v>
      </c>
      <c r="AA852" s="4">
        <v>3.001729E9</v>
      </c>
      <c r="AB852" s="4">
        <v>7.6964E7</v>
      </c>
      <c r="AC852" s="4">
        <v>8.56073E8</v>
      </c>
      <c r="AD852" s="4">
        <v>-0.0024</v>
      </c>
      <c r="AE852" s="4">
        <v>0.5693</v>
      </c>
      <c r="AF852" s="4">
        <v>0.4308</v>
      </c>
      <c r="AG852" s="4">
        <v>0.0163</v>
      </c>
      <c r="AH852" s="4">
        <v>0.0273</v>
      </c>
    </row>
    <row r="853" ht="15.75" customHeight="1">
      <c r="A853" s="4" t="s">
        <v>272</v>
      </c>
      <c r="B853" s="4" t="s">
        <v>273</v>
      </c>
      <c r="C853" s="4">
        <v>2016.0</v>
      </c>
      <c r="D853" s="4">
        <f t="shared" si="1"/>
        <v>0.3022802237</v>
      </c>
      <c r="E853" s="5">
        <v>131.215833</v>
      </c>
      <c r="F853" s="4">
        <f t="shared" si="68"/>
        <v>0.1133037258</v>
      </c>
      <c r="G853" s="9">
        <v>0.280707254197166</v>
      </c>
      <c r="H853" s="4">
        <f t="shared" si="2"/>
        <v>0.1674035284</v>
      </c>
      <c r="I853" s="4">
        <v>0.328675</v>
      </c>
      <c r="J853" s="4">
        <v>0.4155839495</v>
      </c>
      <c r="M853" s="5">
        <v>0.073739</v>
      </c>
      <c r="O853" s="5">
        <v>0.031798</v>
      </c>
      <c r="Q853" s="5">
        <v>-0.114467</v>
      </c>
      <c r="R853" s="5">
        <v>0.128527</v>
      </c>
      <c r="S853" s="4">
        <v>1.14242825E11</v>
      </c>
      <c r="T853" s="4">
        <v>7269000.0</v>
      </c>
      <c r="U853" s="4">
        <v>4.415161E9</v>
      </c>
      <c r="V853" s="4">
        <v>2.0162304E11</v>
      </c>
      <c r="X853" s="4">
        <v>4.9077201E10</v>
      </c>
      <c r="Y853" s="4">
        <v>2.0162304E11</v>
      </c>
      <c r="Z853" s="4">
        <v>5.568938E9</v>
      </c>
      <c r="AA853" s="4">
        <v>3.496694E9</v>
      </c>
      <c r="AB853" s="4">
        <v>3.5602E7</v>
      </c>
      <c r="AC853" s="4">
        <v>5.9679E8</v>
      </c>
      <c r="AD853" s="4">
        <v>-0.0882</v>
      </c>
      <c r="AE853" s="4">
        <v>0.5666</v>
      </c>
      <c r="AF853" s="4">
        <v>0.4334</v>
      </c>
      <c r="AG853" s="4">
        <v>0.0176</v>
      </c>
      <c r="AH853" s="4">
        <v>0.031</v>
      </c>
    </row>
    <row r="854" ht="15.75" customHeight="1">
      <c r="A854" s="4" t="s">
        <v>272</v>
      </c>
      <c r="B854" s="4" t="s">
        <v>273</v>
      </c>
      <c r="C854" s="4">
        <v>2017.0</v>
      </c>
      <c r="D854" s="4">
        <f t="shared" si="1"/>
        <v>0.4076633628</v>
      </c>
      <c r="E854" s="5">
        <v>138.27</v>
      </c>
      <c r="F854" s="4">
        <f t="shared" si="68"/>
        <v>0.0537600291</v>
      </c>
      <c r="G854" s="9">
        <v>0.157164658655981</v>
      </c>
      <c r="H854" s="4">
        <f t="shared" si="2"/>
        <v>0.1034046296</v>
      </c>
      <c r="I854" s="4">
        <v>0.4803333333333333</v>
      </c>
      <c r="J854" s="4">
        <v>0.4614233919</v>
      </c>
      <c r="M854" s="5">
        <v>0.047539</v>
      </c>
      <c r="O854" s="5">
        <v>0.077376</v>
      </c>
      <c r="Q854" s="5">
        <v>0.083291</v>
      </c>
      <c r="R854" s="5">
        <v>0.057365</v>
      </c>
      <c r="S854" s="4">
        <v>1.20156351E11</v>
      </c>
      <c r="T854" s="4">
        <v>1500000.0</v>
      </c>
      <c r="U854" s="4">
        <v>5.118911E9</v>
      </c>
      <c r="V854" s="4">
        <v>1.99987631E11</v>
      </c>
      <c r="X854" s="4">
        <v>1.9719707E10</v>
      </c>
      <c r="Y854" s="4">
        <v>1.99987631E11</v>
      </c>
      <c r="Z854" s="4">
        <v>9.565794E9</v>
      </c>
      <c r="AA854" s="4">
        <v>6.653155E9</v>
      </c>
      <c r="AB854" s="4">
        <v>1.7602E7</v>
      </c>
      <c r="AC854" s="4">
        <v>8.69438E8</v>
      </c>
      <c r="AD854" s="4">
        <v>0.0609</v>
      </c>
      <c r="AE854" s="4">
        <v>0.6008</v>
      </c>
      <c r="AF854" s="4">
        <v>0.3992</v>
      </c>
      <c r="AG854" s="4">
        <v>0.0331</v>
      </c>
      <c r="AH854" s="4">
        <v>0.0568</v>
      </c>
    </row>
    <row r="855" ht="15.75" customHeight="1">
      <c r="A855" s="4" t="s">
        <v>272</v>
      </c>
      <c r="B855" s="4" t="s">
        <v>273</v>
      </c>
      <c r="C855" s="4">
        <v>2018.0</v>
      </c>
      <c r="D855" s="4">
        <f t="shared" si="1"/>
        <v>-0.1684679812</v>
      </c>
      <c r="E855" s="5">
        <v>139.149167</v>
      </c>
      <c r="F855" s="4">
        <f t="shared" si="68"/>
        <v>0.006358335141</v>
      </c>
      <c r="G855" s="9">
        <v>0.109298715856037</v>
      </c>
      <c r="H855" s="4">
        <f t="shared" si="2"/>
        <v>0.1029403807</v>
      </c>
      <c r="I855" s="4">
        <v>0.4024666666666667</v>
      </c>
      <c r="J855" s="4">
        <v>-0.1621096461</v>
      </c>
      <c r="M855" s="5">
        <v>0.089426</v>
      </c>
      <c r="O855" s="5">
        <v>-0.157945</v>
      </c>
      <c r="Q855" s="5">
        <v>0.087145</v>
      </c>
      <c r="R855" s="5">
        <v>-0.192973</v>
      </c>
      <c r="S855" s="4">
        <v>1.29692048E11</v>
      </c>
      <c r="T855" s="4">
        <v>3.0015E9</v>
      </c>
      <c r="U855" s="4">
        <v>6.547831E9</v>
      </c>
      <c r="V855" s="4">
        <v>2.0266841E11</v>
      </c>
      <c r="X855" s="4">
        <v>2.6933048E10</v>
      </c>
      <c r="Y855" s="4">
        <v>2.0266841E11</v>
      </c>
      <c r="Z855" s="4">
        <v>1.4312375E10</v>
      </c>
      <c r="AA855" s="4">
        <v>1.1147537E10</v>
      </c>
      <c r="AB855" s="4">
        <v>271000.0</v>
      </c>
      <c r="AC855" s="4">
        <v>1.722189E9</v>
      </c>
      <c r="AD855" s="4">
        <v>0.0477</v>
      </c>
      <c r="AE855" s="4">
        <v>0.6399</v>
      </c>
      <c r="AF855" s="4">
        <v>0.3601</v>
      </c>
      <c r="AG855" s="4">
        <v>0.0554</v>
      </c>
      <c r="AH855" s="4">
        <v>0.0892</v>
      </c>
    </row>
    <row r="856" ht="15.75" customHeight="1">
      <c r="A856" s="4" t="s">
        <v>272</v>
      </c>
      <c r="B856" s="4" t="s">
        <v>273</v>
      </c>
      <c r="C856" s="4">
        <v>2019.0</v>
      </c>
      <c r="D856" s="4">
        <f t="shared" si="1"/>
        <v>0.1882438197</v>
      </c>
      <c r="E856" s="5">
        <v>142.634167</v>
      </c>
      <c r="F856" s="4">
        <f t="shared" si="68"/>
        <v>0.02504506549</v>
      </c>
      <c r="G856" s="9">
        <v>0.117745719106037</v>
      </c>
      <c r="H856" s="4">
        <f t="shared" si="2"/>
        <v>0.09270065362</v>
      </c>
      <c r="I856" s="4">
        <v>0.4883083333333333</v>
      </c>
      <c r="J856" s="4">
        <v>0.2132888852</v>
      </c>
      <c r="M856" s="5">
        <v>0.083247</v>
      </c>
      <c r="O856" s="5">
        <v>-0.103477</v>
      </c>
      <c r="Q856" s="5">
        <v>0.146572</v>
      </c>
      <c r="R856" s="5">
        <v>-0.140062</v>
      </c>
      <c r="S856" s="4">
        <v>1.39817705E11</v>
      </c>
      <c r="T856" s="4">
        <v>9.662807E9</v>
      </c>
      <c r="U856" s="4">
        <v>166000.0</v>
      </c>
      <c r="V856" s="4">
        <v>2.15670309E11</v>
      </c>
      <c r="X856" s="4">
        <v>3.7230557E10</v>
      </c>
      <c r="Y856" s="4">
        <v>2.15670309E11</v>
      </c>
      <c r="Z856" s="4">
        <v>1.6011079E10</v>
      </c>
      <c r="AA856" s="4">
        <v>1.1851697E10</v>
      </c>
      <c r="AB856" s="4">
        <v>2.06413E8</v>
      </c>
      <c r="AC856" s="4">
        <v>3.885797E9</v>
      </c>
      <c r="AD856" s="4">
        <v>0.0037</v>
      </c>
      <c r="AE856" s="4">
        <v>0.6483</v>
      </c>
      <c r="AF856" s="4">
        <v>0.3517</v>
      </c>
      <c r="AG856" s="4">
        <v>0.0567</v>
      </c>
      <c r="AH856" s="4">
        <v>0.088</v>
      </c>
    </row>
    <row r="857" ht="15.75" customHeight="1">
      <c r="A857" s="4" t="s">
        <v>272</v>
      </c>
      <c r="B857" s="4" t="s">
        <v>273</v>
      </c>
      <c r="C857" s="4">
        <v>2020.0</v>
      </c>
      <c r="D857" s="4">
        <f t="shared" si="1"/>
        <v>0.3593850649</v>
      </c>
      <c r="E857" s="5">
        <v>152.78</v>
      </c>
      <c r="F857" s="4">
        <f t="shared" si="68"/>
        <v>0.07113185581</v>
      </c>
      <c r="G857" s="9">
        <v>0.141687059685592</v>
      </c>
      <c r="H857" s="4">
        <f t="shared" si="2"/>
        <v>0.07055520388</v>
      </c>
      <c r="I857" s="4">
        <v>0.6985333333333333</v>
      </c>
      <c r="J857" s="4">
        <v>0.4305169207</v>
      </c>
      <c r="M857" s="5">
        <v>-0.007465</v>
      </c>
      <c r="O857" s="5">
        <v>-0.181802</v>
      </c>
      <c r="Q857" s="5">
        <v>0.143097</v>
      </c>
      <c r="R857" s="5">
        <v>-0.005631</v>
      </c>
      <c r="S857" s="4">
        <v>1.48151895E11</v>
      </c>
      <c r="T857" s="4">
        <v>1.5145933E10</v>
      </c>
      <c r="U857" s="4">
        <v>3000.0</v>
      </c>
      <c r="V857" s="4">
        <v>2.2951508E11</v>
      </c>
      <c r="X857" s="4">
        <v>2.1188962E10</v>
      </c>
      <c r="Y857" s="4">
        <v>2.2951508E11</v>
      </c>
      <c r="Z857" s="4">
        <v>1.6185963E10</v>
      </c>
      <c r="AA857" s="4">
        <v>1.2289149E10</v>
      </c>
      <c r="AB857" s="4">
        <v>5.13373E8</v>
      </c>
      <c r="AC857" s="4">
        <v>5.988059E9</v>
      </c>
      <c r="AD857" s="4">
        <v>0.0941</v>
      </c>
      <c r="AE857" s="4">
        <v>0.6455</v>
      </c>
      <c r="AF857" s="4">
        <v>0.3545</v>
      </c>
      <c r="AG857" s="4">
        <v>0.055</v>
      </c>
      <c r="AH857" s="4">
        <v>0.0848</v>
      </c>
    </row>
    <row r="858" ht="15.75" customHeight="1">
      <c r="A858" s="4" t="s">
        <v>272</v>
      </c>
      <c r="B858" s="4" t="s">
        <v>273</v>
      </c>
      <c r="C858" s="4">
        <v>2021.0</v>
      </c>
      <c r="D858" s="4">
        <f t="shared" si="1"/>
        <v>0.103866837</v>
      </c>
      <c r="E858" s="5">
        <v>143.334167</v>
      </c>
      <c r="F858" s="4">
        <f t="shared" si="68"/>
        <v>-0.06182637125</v>
      </c>
      <c r="G858" s="9">
        <v>0.398543479849648</v>
      </c>
      <c r="H858" s="4">
        <f t="shared" si="2"/>
        <v>0.4603698511</v>
      </c>
      <c r="I858" s="4">
        <v>0.7279</v>
      </c>
      <c r="J858" s="4">
        <v>0.04204046574</v>
      </c>
      <c r="M858" s="5">
        <v>-0.007775</v>
      </c>
      <c r="O858" s="5">
        <v>-0.271703</v>
      </c>
      <c r="Q858" s="5">
        <v>0.057131</v>
      </c>
      <c r="R858" s="5">
        <v>-0.628586</v>
      </c>
      <c r="S858" s="4">
        <v>1.62852949E11</v>
      </c>
      <c r="T858" s="4">
        <v>1.8820452E10</v>
      </c>
      <c r="U858" s="4">
        <v>407000.0</v>
      </c>
      <c r="V858" s="4">
        <v>2.31654381E11</v>
      </c>
      <c r="X858" s="4">
        <v>1.3932727E10</v>
      </c>
      <c r="Y858" s="4">
        <v>2.31654381E11</v>
      </c>
      <c r="Z858" s="4">
        <v>2.7758474E10</v>
      </c>
      <c r="AA858" s="4">
        <v>2.1326984E10</v>
      </c>
      <c r="AB858" s="4">
        <v>8.71233E8</v>
      </c>
      <c r="AC858" s="4">
        <v>6.604555E9</v>
      </c>
      <c r="AD858" s="4">
        <v>0.1216</v>
      </c>
      <c r="AE858" s="4">
        <v>0.703</v>
      </c>
      <c r="AF858" s="4">
        <v>0.297</v>
      </c>
      <c r="AG858" s="4">
        <v>0.0925</v>
      </c>
      <c r="AH858" s="4">
        <v>0.1372</v>
      </c>
    </row>
    <row r="859" ht="15.75" customHeight="1">
      <c r="A859" s="4" t="s">
        <v>272</v>
      </c>
      <c r="B859" s="4" t="s">
        <v>273</v>
      </c>
      <c r="C859" s="4">
        <v>2022.0</v>
      </c>
      <c r="D859" s="4">
        <f t="shared" si="1"/>
        <v>-0.1871072399</v>
      </c>
      <c r="E859" s="5">
        <v>127.691667</v>
      </c>
      <c r="F859" s="4">
        <f t="shared" si="68"/>
        <v>-0.1091330862</v>
      </c>
      <c r="G859" s="9">
        <v>-0.170138681536268</v>
      </c>
      <c r="H859" s="4">
        <f t="shared" si="2"/>
        <v>-0.06100559535</v>
      </c>
      <c r="I859" s="4">
        <v>0.5122666666666666</v>
      </c>
      <c r="J859" s="4">
        <v>-0.2962403261</v>
      </c>
      <c r="M859" s="5">
        <v>0.280733</v>
      </c>
      <c r="O859" s="5">
        <v>-0.060831</v>
      </c>
      <c r="Q859" s="5">
        <v>0.132307</v>
      </c>
      <c r="R859" s="5">
        <v>-0.274576</v>
      </c>
      <c r="S859" s="4">
        <v>1.43007425E11</v>
      </c>
      <c r="T859" s="4">
        <v>6.154546E9</v>
      </c>
      <c r="V859" s="4">
        <v>2.01296754E11</v>
      </c>
      <c r="X859" s="4">
        <v>3.8802904E10</v>
      </c>
      <c r="Y859" s="4">
        <v>2.01296754E11</v>
      </c>
      <c r="Z859" s="4">
        <v>1.5540669E10</v>
      </c>
      <c r="AA859" s="4">
        <v>1.2094131E10</v>
      </c>
      <c r="AB859" s="4">
        <v>2.666187E9</v>
      </c>
      <c r="AC859" s="4">
        <v>1.0538211E10</v>
      </c>
      <c r="AD859" s="4">
        <v>-0.0123</v>
      </c>
      <c r="AE859" s="4">
        <v>0.7104</v>
      </c>
      <c r="AF859" s="4">
        <v>0.2896</v>
      </c>
      <c r="AG859" s="4">
        <v>0.0593</v>
      </c>
      <c r="AH859" s="4">
        <v>0.085</v>
      </c>
    </row>
    <row r="860" ht="15.75" customHeight="1">
      <c r="A860" s="4" t="s">
        <v>274</v>
      </c>
      <c r="B860" s="4" t="s">
        <v>275</v>
      </c>
      <c r="C860" s="4">
        <v>2010.0</v>
      </c>
      <c r="D860" s="4">
        <f t="shared" si="1"/>
        <v>0</v>
      </c>
      <c r="E860" s="5">
        <v>132.264167</v>
      </c>
      <c r="F860" s="4">
        <f>0</f>
        <v>0</v>
      </c>
      <c r="G860" s="10">
        <v>0.0</v>
      </c>
      <c r="H860" s="4">
        <f t="shared" si="2"/>
        <v>0</v>
      </c>
      <c r="I860" s="4">
        <v>0.1318166666666667</v>
      </c>
      <c r="J860" s="4">
        <v>0.0</v>
      </c>
      <c r="M860" s="5">
        <v>0.0</v>
      </c>
      <c r="O860" s="5">
        <v>0.0</v>
      </c>
      <c r="P860" s="4" t="s">
        <v>36</v>
      </c>
      <c r="Q860" s="5">
        <v>0.0</v>
      </c>
      <c r="R860" s="5">
        <v>0.0</v>
      </c>
      <c r="S860" s="4">
        <v>4.1225968E10</v>
      </c>
      <c r="U860" s="4">
        <v>1.452356E9</v>
      </c>
      <c r="V860" s="4">
        <v>5.063444E10</v>
      </c>
      <c r="W860" s="4">
        <v>4.451331E9</v>
      </c>
      <c r="X860" s="4">
        <v>3.311062E9</v>
      </c>
      <c r="Y860" s="4">
        <v>5.063444E10</v>
      </c>
      <c r="Z860" s="4">
        <v>8.71116E8</v>
      </c>
      <c r="AA860" s="4">
        <v>2.62267E8</v>
      </c>
      <c r="AE860" s="4">
        <v>0.8142</v>
      </c>
      <c r="AG860" s="4">
        <v>0.0052</v>
      </c>
      <c r="AH860" s="4">
        <v>0.0064</v>
      </c>
    </row>
    <row r="861" ht="15.75" customHeight="1">
      <c r="A861" s="4" t="s">
        <v>274</v>
      </c>
      <c r="B861" s="4" t="s">
        <v>275</v>
      </c>
      <c r="C861" s="4">
        <v>2011.0</v>
      </c>
      <c r="D861" s="4">
        <f t="shared" si="1"/>
        <v>-0.05482470155</v>
      </c>
      <c r="E861" s="5">
        <v>130.744167</v>
      </c>
      <c r="F861" s="4">
        <f t="shared" ref="F861:F872" si="69">(E861-E860)/E860</f>
        <v>-0.01149215267</v>
      </c>
      <c r="G861" s="9">
        <v>0.199348005442911</v>
      </c>
      <c r="H861" s="4">
        <f t="shared" si="2"/>
        <v>0.2108401581</v>
      </c>
      <c r="I861" s="4">
        <v>0.123075</v>
      </c>
      <c r="J861" s="4">
        <v>-0.06631685422</v>
      </c>
      <c r="M861" s="5">
        <v>-0.327468</v>
      </c>
      <c r="O861" s="5">
        <v>-0.047093</v>
      </c>
      <c r="P861" s="4" t="s">
        <v>36</v>
      </c>
      <c r="Q861" s="5">
        <v>-0.419859</v>
      </c>
      <c r="R861" s="5">
        <v>0.119553</v>
      </c>
      <c r="S861" s="4">
        <v>4.1934318E10</v>
      </c>
      <c r="U861" s="4">
        <v>1.988681E9</v>
      </c>
      <c r="V861" s="4">
        <v>5.7367763E10</v>
      </c>
      <c r="W861" s="4">
        <v>5.228151E9</v>
      </c>
      <c r="X861" s="4">
        <v>7.134497E9</v>
      </c>
      <c r="Y861" s="4">
        <v>5.7367763E10</v>
      </c>
      <c r="Z861" s="4">
        <v>1.47175E9</v>
      </c>
      <c r="AA861" s="4">
        <v>1.305932E9</v>
      </c>
      <c r="AE861" s="4">
        <v>0.731</v>
      </c>
      <c r="AG861" s="4">
        <v>0.0242</v>
      </c>
      <c r="AH861" s="4">
        <v>0.0316</v>
      </c>
    </row>
    <row r="862" ht="15.75" customHeight="1">
      <c r="A862" s="4" t="s">
        <v>274</v>
      </c>
      <c r="B862" s="4" t="s">
        <v>275</v>
      </c>
      <c r="C862" s="4">
        <v>2012.0</v>
      </c>
      <c r="D862" s="4">
        <f t="shared" si="1"/>
        <v>-0.3582183094</v>
      </c>
      <c r="E862" s="5">
        <v>132.36</v>
      </c>
      <c r="F862" s="4">
        <f t="shared" si="69"/>
        <v>0.01235873873</v>
      </c>
      <c r="G862" s="9">
        <v>0.137235673119481</v>
      </c>
      <c r="H862" s="4">
        <f t="shared" si="2"/>
        <v>0.1248769344</v>
      </c>
      <c r="I862" s="4">
        <v>0.08050833333333333</v>
      </c>
      <c r="J862" s="4">
        <v>-0.3458595707</v>
      </c>
      <c r="M862" s="5">
        <v>0.069809</v>
      </c>
      <c r="O862" s="5">
        <v>0.256641</v>
      </c>
      <c r="P862" s="4" t="s">
        <v>36</v>
      </c>
      <c r="Q862" s="5">
        <v>-0.112509</v>
      </c>
      <c r="R862" s="5">
        <v>0.659297</v>
      </c>
      <c r="S862" s="4">
        <v>4.2909056E10</v>
      </c>
      <c r="U862" s="4">
        <v>2.056725E9</v>
      </c>
      <c r="V862" s="4">
        <v>6.0818225E10</v>
      </c>
      <c r="W862" s="4">
        <v>6.211063E9</v>
      </c>
      <c r="X862" s="4">
        <v>5.17783E9</v>
      </c>
      <c r="Y862" s="4">
        <v>6.0818225E10</v>
      </c>
      <c r="Z862" s="4">
        <v>2.130801E9</v>
      </c>
      <c r="AA862" s="4">
        <v>1.161973E9</v>
      </c>
      <c r="AB862" s="4">
        <v>4.3756E7</v>
      </c>
      <c r="AC862" s="4">
        <v>1.90965E8</v>
      </c>
      <c r="AD862" s="4">
        <v>0.0345</v>
      </c>
      <c r="AE862" s="4">
        <v>0.7055</v>
      </c>
      <c r="AF862" s="4">
        <v>0.2947</v>
      </c>
      <c r="AG862" s="4">
        <v>0.0197</v>
      </c>
      <c r="AH862" s="4">
        <v>0.0274</v>
      </c>
    </row>
    <row r="863" ht="15.75" customHeight="1">
      <c r="A863" s="4" t="s">
        <v>274</v>
      </c>
      <c r="B863" s="4" t="s">
        <v>275</v>
      </c>
      <c r="C863" s="4">
        <v>2013.0</v>
      </c>
      <c r="D863" s="4">
        <f t="shared" si="1"/>
        <v>-0.3912337677</v>
      </c>
      <c r="E863" s="5">
        <v>135.863333</v>
      </c>
      <c r="F863" s="4">
        <f t="shared" si="69"/>
        <v>0.02646821547</v>
      </c>
      <c r="G863" s="9">
        <v>-0.0147454126009796</v>
      </c>
      <c r="H863" s="4">
        <f t="shared" si="2"/>
        <v>-0.04121362807</v>
      </c>
      <c r="I863" s="4">
        <v>0.05114166666666667</v>
      </c>
      <c r="J863" s="4">
        <v>-0.3647655522</v>
      </c>
      <c r="M863" s="5">
        <v>0.199688</v>
      </c>
      <c r="O863" s="5">
        <v>-0.238449</v>
      </c>
      <c r="P863" s="4" t="s">
        <v>36</v>
      </c>
      <c r="Q863" s="5">
        <v>0.059899</v>
      </c>
      <c r="R863" s="5">
        <v>-0.196183</v>
      </c>
      <c r="S863" s="4">
        <v>4.2659991E10</v>
      </c>
      <c r="U863" s="4">
        <v>1.016421E9</v>
      </c>
      <c r="V863" s="4">
        <v>6.5318881E10</v>
      </c>
      <c r="X863" s="4">
        <v>5.617999E9</v>
      </c>
      <c r="Y863" s="4">
        <v>6.5318881E10</v>
      </c>
      <c r="Z863" s="4">
        <v>2.83381E8</v>
      </c>
      <c r="AA863" s="4">
        <v>5.4955E7</v>
      </c>
      <c r="AB863" s="4">
        <v>1.3424E7</v>
      </c>
      <c r="AC863" s="4">
        <v>2.78019E8</v>
      </c>
      <c r="AD863" s="4">
        <v>0.0346</v>
      </c>
      <c r="AE863" s="4">
        <v>0.6531</v>
      </c>
      <c r="AF863" s="4">
        <v>0.3469</v>
      </c>
      <c r="AG863" s="4">
        <v>9.0E-4</v>
      </c>
      <c r="AH863" s="4">
        <v>0.0013</v>
      </c>
    </row>
    <row r="864" ht="15.75" customHeight="1">
      <c r="A864" s="4" t="s">
        <v>274</v>
      </c>
      <c r="B864" s="4" t="s">
        <v>275</v>
      </c>
      <c r="C864" s="4">
        <v>2014.0</v>
      </c>
      <c r="D864" s="4">
        <f t="shared" si="1"/>
        <v>-0.4866684108</v>
      </c>
      <c r="E864" s="5">
        <v>123.591667</v>
      </c>
      <c r="F864" s="4">
        <f t="shared" si="69"/>
        <v>-0.09032360482</v>
      </c>
      <c r="G864" s="9">
        <v>0.0141065102272962</v>
      </c>
      <c r="H864" s="4">
        <f t="shared" si="2"/>
        <v>0.1044301151</v>
      </c>
      <c r="I864" s="4">
        <v>0.02163333333333333</v>
      </c>
      <c r="J864" s="4">
        <v>-0.5769920156</v>
      </c>
      <c r="M864" s="5">
        <v>0.296735</v>
      </c>
      <c r="O864" s="5">
        <v>-0.154721</v>
      </c>
      <c r="P864" s="4" t="s">
        <v>36</v>
      </c>
      <c r="Q864" s="5">
        <v>0.00401</v>
      </c>
      <c r="R864" s="5">
        <v>-0.240911</v>
      </c>
      <c r="S864" s="4">
        <v>4.2700412E10</v>
      </c>
      <c r="U864" s="4">
        <v>1.246117E9</v>
      </c>
      <c r="V864" s="4">
        <v>6.6399556E10</v>
      </c>
      <c r="X864" s="4">
        <v>8.2216E9</v>
      </c>
      <c r="Y864" s="4">
        <v>6.6399556E10</v>
      </c>
      <c r="Z864" s="4">
        <v>2.62501E8</v>
      </c>
      <c r="AA864" s="4">
        <v>4.4702E7</v>
      </c>
      <c r="AB864" s="4">
        <v>2.8896E7</v>
      </c>
      <c r="AC864" s="4">
        <v>1.7853E7</v>
      </c>
      <c r="AD864" s="4">
        <v>0.0161</v>
      </c>
      <c r="AE864" s="4">
        <v>0.6431</v>
      </c>
      <c r="AF864" s="4">
        <v>0.357</v>
      </c>
      <c r="AG864" s="4">
        <v>7.0E-4</v>
      </c>
      <c r="AH864" s="4">
        <v>0.001</v>
      </c>
    </row>
    <row r="865" ht="15.75" customHeight="1">
      <c r="A865" s="4" t="s">
        <v>274</v>
      </c>
      <c r="B865" s="4" t="s">
        <v>275</v>
      </c>
      <c r="C865" s="4">
        <v>2015.0</v>
      </c>
      <c r="D865" s="4">
        <f t="shared" si="1"/>
        <v>0.07679378198</v>
      </c>
      <c r="E865" s="5">
        <v>117.861667</v>
      </c>
      <c r="F865" s="4">
        <f t="shared" si="69"/>
        <v>-0.04636234901</v>
      </c>
      <c r="G865" s="9">
        <v>0.34253284670234</v>
      </c>
      <c r="H865" s="4">
        <f t="shared" si="2"/>
        <v>0.3888951957</v>
      </c>
      <c r="I865" s="4">
        <v>0.02229166666666667</v>
      </c>
      <c r="J865" s="4">
        <v>0.03043143297</v>
      </c>
      <c r="M865" s="5">
        <v>0.04426</v>
      </c>
      <c r="O865" s="5">
        <v>0.050685</v>
      </c>
      <c r="P865" s="4" t="s">
        <v>36</v>
      </c>
      <c r="Q865" s="5">
        <v>0.090932</v>
      </c>
      <c r="R865" s="5">
        <v>0.182306</v>
      </c>
      <c r="S865" s="4">
        <v>4.2993898E10</v>
      </c>
      <c r="U865" s="4">
        <v>1.918622E9</v>
      </c>
      <c r="V865" s="4">
        <v>6.3942325E10</v>
      </c>
      <c r="X865" s="4">
        <v>9.522647E9</v>
      </c>
      <c r="Y865" s="4">
        <v>6.3942325E10</v>
      </c>
      <c r="Z865" s="4">
        <v>7.35101E8</v>
      </c>
      <c r="AA865" s="4">
        <v>2.42909E8</v>
      </c>
      <c r="AB865" s="4">
        <v>362000.0</v>
      </c>
      <c r="AC865" s="4">
        <v>1.783E7</v>
      </c>
      <c r="AD865" s="4">
        <v>0.0134</v>
      </c>
      <c r="AE865" s="4">
        <v>0.6724</v>
      </c>
      <c r="AF865" s="4">
        <v>0.3277</v>
      </c>
      <c r="AG865" s="4">
        <v>0.0037</v>
      </c>
      <c r="AH865" s="4">
        <v>0.0057</v>
      </c>
    </row>
    <row r="866" ht="15.75" customHeight="1">
      <c r="A866" s="4" t="s">
        <v>274</v>
      </c>
      <c r="B866" s="4" t="s">
        <v>275</v>
      </c>
      <c r="C866" s="4">
        <v>2016.0</v>
      </c>
      <c r="D866" s="4">
        <f t="shared" si="1"/>
        <v>0.4937990779</v>
      </c>
      <c r="E866" s="5">
        <v>131.215833</v>
      </c>
      <c r="F866" s="4">
        <f t="shared" si="69"/>
        <v>0.1133037258</v>
      </c>
      <c r="G866" s="9">
        <v>0.280707254197166</v>
      </c>
      <c r="H866" s="4">
        <f t="shared" si="2"/>
        <v>0.1674035284</v>
      </c>
      <c r="I866" s="4">
        <v>0.035825</v>
      </c>
      <c r="J866" s="4">
        <v>0.6071028037</v>
      </c>
      <c r="M866" s="5">
        <v>0.073739</v>
      </c>
      <c r="O866" s="5">
        <v>0.031798</v>
      </c>
      <c r="P866" s="4" t="s">
        <v>36</v>
      </c>
      <c r="Q866" s="5">
        <v>-0.114467</v>
      </c>
      <c r="R866" s="5">
        <v>0.128527</v>
      </c>
      <c r="S866" s="4">
        <v>4.4798819E10</v>
      </c>
      <c r="U866" s="4">
        <v>2.239379E9</v>
      </c>
      <c r="V866" s="4">
        <v>6.3070255E10</v>
      </c>
      <c r="X866" s="4">
        <v>6.414067E9</v>
      </c>
      <c r="Y866" s="4">
        <v>6.3070255E10</v>
      </c>
      <c r="Z866" s="4">
        <v>3.342206E9</v>
      </c>
      <c r="AA866" s="4">
        <v>1.377696E9</v>
      </c>
      <c r="AB866" s="4">
        <v>968000.0</v>
      </c>
      <c r="AC866" s="4">
        <v>2.2899E8</v>
      </c>
      <c r="AD866" s="4">
        <v>0.0833</v>
      </c>
      <c r="AE866" s="4">
        <v>0.7103</v>
      </c>
      <c r="AF866" s="4">
        <v>0.2898</v>
      </c>
      <c r="AG866" s="4">
        <v>0.0217</v>
      </c>
      <c r="AH866" s="4">
        <v>0.0314</v>
      </c>
    </row>
    <row r="867" ht="15.75" customHeight="1">
      <c r="A867" s="4" t="s">
        <v>274</v>
      </c>
      <c r="B867" s="4" t="s">
        <v>275</v>
      </c>
      <c r="C867" s="4">
        <v>2017.0</v>
      </c>
      <c r="D867" s="4">
        <f t="shared" si="1"/>
        <v>1.334935016</v>
      </c>
      <c r="E867" s="5">
        <v>138.27</v>
      </c>
      <c r="F867" s="4">
        <f t="shared" si="69"/>
        <v>0.0537600291</v>
      </c>
      <c r="G867" s="9">
        <v>0.157164658655981</v>
      </c>
      <c r="H867" s="4">
        <f t="shared" si="2"/>
        <v>0.1034046296</v>
      </c>
      <c r="I867" s="4">
        <v>0.085575</v>
      </c>
      <c r="J867" s="4">
        <v>1.388695045</v>
      </c>
      <c r="M867" s="5">
        <v>0.047539</v>
      </c>
      <c r="O867" s="5">
        <v>0.077376</v>
      </c>
      <c r="P867" s="4" t="s">
        <v>36</v>
      </c>
      <c r="Q867" s="5">
        <v>0.083291</v>
      </c>
      <c r="R867" s="5">
        <v>0.057365</v>
      </c>
      <c r="S867" s="4">
        <v>4.8357615E10</v>
      </c>
      <c r="U867" s="4">
        <v>3.783082E9</v>
      </c>
      <c r="V867" s="4">
        <v>6.329069E10</v>
      </c>
      <c r="X867" s="4">
        <v>7.005893E9</v>
      </c>
      <c r="Y867" s="4">
        <v>6.329069E10</v>
      </c>
      <c r="Z867" s="4">
        <v>6.253796E9</v>
      </c>
      <c r="AA867" s="4">
        <v>4.617031E9</v>
      </c>
      <c r="AB867" s="4">
        <v>2683000.0</v>
      </c>
      <c r="AC867" s="4">
        <v>1.298422E9</v>
      </c>
      <c r="AD867" s="4">
        <v>0.0981</v>
      </c>
      <c r="AE867" s="4">
        <v>0.7641</v>
      </c>
      <c r="AF867" s="4">
        <v>0.236</v>
      </c>
      <c r="AG867" s="4">
        <v>0.0731</v>
      </c>
      <c r="AH867" s="4">
        <v>0.0991</v>
      </c>
    </row>
    <row r="868" ht="15.75" customHeight="1">
      <c r="A868" s="4" t="s">
        <v>274</v>
      </c>
      <c r="B868" s="4" t="s">
        <v>275</v>
      </c>
      <c r="C868" s="4">
        <v>2018.0</v>
      </c>
      <c r="D868" s="4">
        <f t="shared" si="1"/>
        <v>0.2701048064</v>
      </c>
      <c r="E868" s="5">
        <v>139.149167</v>
      </c>
      <c r="F868" s="4">
        <f t="shared" si="69"/>
        <v>0.006358335141</v>
      </c>
      <c r="G868" s="9">
        <v>0.109298715856037</v>
      </c>
      <c r="H868" s="4">
        <f t="shared" si="2"/>
        <v>0.1029403807</v>
      </c>
      <c r="I868" s="4">
        <v>0.1092333333333333</v>
      </c>
      <c r="J868" s="4">
        <v>0.2764631415</v>
      </c>
      <c r="M868" s="5">
        <v>0.089426</v>
      </c>
      <c r="O868" s="5">
        <v>-0.157945</v>
      </c>
      <c r="P868" s="4" t="s">
        <v>36</v>
      </c>
      <c r="Q868" s="5">
        <v>0.087145</v>
      </c>
      <c r="R868" s="5">
        <v>-0.192973</v>
      </c>
      <c r="S868" s="4">
        <v>4.9820897E10</v>
      </c>
      <c r="U868" s="4">
        <v>1.868445E9</v>
      </c>
      <c r="V868" s="4">
        <v>6.376739E10</v>
      </c>
      <c r="X868" s="4">
        <v>6.680155E9</v>
      </c>
      <c r="Y868" s="4">
        <v>6.376739E10</v>
      </c>
      <c r="Z868" s="4">
        <v>5.882649E9</v>
      </c>
      <c r="AA868" s="4">
        <v>4.239074E9</v>
      </c>
      <c r="AB868" s="4">
        <v>1336000.0</v>
      </c>
      <c r="AC868" s="4">
        <v>2.774356E9</v>
      </c>
      <c r="AD868" s="4">
        <v>0.0792</v>
      </c>
      <c r="AE868" s="4">
        <v>0.7813</v>
      </c>
      <c r="AF868" s="4">
        <v>0.2191</v>
      </c>
      <c r="AG868" s="4">
        <v>0.0667</v>
      </c>
      <c r="AH868" s="4">
        <v>0.0864</v>
      </c>
    </row>
    <row r="869" ht="15.75" customHeight="1">
      <c r="A869" s="4" t="s">
        <v>274</v>
      </c>
      <c r="B869" s="4" t="s">
        <v>275</v>
      </c>
      <c r="C869" s="4">
        <v>2019.0</v>
      </c>
      <c r="D869" s="4">
        <f t="shared" si="1"/>
        <v>-0.1523718888</v>
      </c>
      <c r="E869" s="5">
        <v>142.634167</v>
      </c>
      <c r="F869" s="4">
        <f t="shared" si="69"/>
        <v>0.02504506549</v>
      </c>
      <c r="G869" s="9">
        <v>0.117745719106037</v>
      </c>
      <c r="H869" s="4">
        <f t="shared" si="2"/>
        <v>0.09270065362</v>
      </c>
      <c r="I869" s="4">
        <v>0.095325</v>
      </c>
      <c r="J869" s="4">
        <v>-0.1273268233</v>
      </c>
      <c r="M869" s="5">
        <v>0.083247</v>
      </c>
      <c r="O869" s="5">
        <v>-0.103477</v>
      </c>
      <c r="P869" s="4" t="s">
        <v>36</v>
      </c>
      <c r="Q869" s="5">
        <v>0.146572</v>
      </c>
      <c r="R869" s="5">
        <v>-0.140062</v>
      </c>
      <c r="S869" s="4">
        <v>4.8940654E10</v>
      </c>
      <c r="U869" s="4">
        <v>8.82407E8</v>
      </c>
      <c r="V869" s="4">
        <v>6.5830019E10</v>
      </c>
      <c r="X869" s="4">
        <v>8.462424E9</v>
      </c>
      <c r="Y869" s="4">
        <v>6.5830019E10</v>
      </c>
      <c r="Z869" s="4">
        <v>3.734677E9</v>
      </c>
      <c r="AA869" s="4">
        <v>2.616758E9</v>
      </c>
      <c r="AB869" s="4">
        <v>530000.0</v>
      </c>
      <c r="AC869" s="4">
        <v>2.471078E9</v>
      </c>
      <c r="AD869" s="4">
        <v>0.0255</v>
      </c>
      <c r="AE869" s="4">
        <v>0.7434</v>
      </c>
      <c r="AF869" s="4">
        <v>0.2569</v>
      </c>
      <c r="AG869" s="4">
        <v>0.0404</v>
      </c>
      <c r="AH869" s="4">
        <v>0.053</v>
      </c>
    </row>
    <row r="870" ht="15.75" customHeight="1">
      <c r="A870" s="4" t="s">
        <v>274</v>
      </c>
      <c r="B870" s="4" t="s">
        <v>275</v>
      </c>
      <c r="C870" s="4">
        <v>2020.0</v>
      </c>
      <c r="D870" s="4">
        <f t="shared" si="1"/>
        <v>-0.319317886</v>
      </c>
      <c r="E870" s="5">
        <v>152.78</v>
      </c>
      <c r="F870" s="4">
        <f t="shared" si="69"/>
        <v>0.07113185581</v>
      </c>
      <c r="G870" s="9">
        <v>0.141687059685592</v>
      </c>
      <c r="H870" s="4">
        <f t="shared" si="2"/>
        <v>0.07055520388</v>
      </c>
      <c r="I870" s="4">
        <v>0.07166666666666667</v>
      </c>
      <c r="J870" s="4">
        <v>-0.2481860302</v>
      </c>
      <c r="M870" s="5">
        <v>-0.007465</v>
      </c>
      <c r="O870" s="5">
        <v>-0.181802</v>
      </c>
      <c r="P870" s="4" t="s">
        <v>36</v>
      </c>
      <c r="Q870" s="5">
        <v>0.143097</v>
      </c>
      <c r="R870" s="5">
        <v>-0.005631</v>
      </c>
      <c r="S870" s="4">
        <v>4.602283E10</v>
      </c>
      <c r="U870" s="4">
        <v>4.59648E8</v>
      </c>
      <c r="V870" s="4">
        <v>6.7800251E10</v>
      </c>
      <c r="X870" s="4">
        <v>8.515805E9</v>
      </c>
      <c r="Y870" s="4">
        <v>6.7800251E10</v>
      </c>
      <c r="Z870" s="4">
        <v>-1.08731E9</v>
      </c>
      <c r="AA870" s="4">
        <v>-9.4586E8</v>
      </c>
      <c r="AB870" s="4">
        <v>838000.0</v>
      </c>
      <c r="AC870" s="4">
        <v>1.211856E9</v>
      </c>
      <c r="AD870" s="4">
        <v>0.0214</v>
      </c>
      <c r="AE870" s="4">
        <v>0.6788</v>
      </c>
      <c r="AF870" s="4">
        <v>0.3215</v>
      </c>
      <c r="AG870" s="4">
        <v>-0.0142</v>
      </c>
      <c r="AH870" s="4">
        <v>-0.0203</v>
      </c>
    </row>
    <row r="871" ht="15.75" customHeight="1">
      <c r="A871" s="4" t="s">
        <v>274</v>
      </c>
      <c r="B871" s="4" t="s">
        <v>275</v>
      </c>
      <c r="C871" s="4">
        <v>2021.0</v>
      </c>
      <c r="D871" s="4">
        <f t="shared" si="1"/>
        <v>-0.1075922334</v>
      </c>
      <c r="E871" s="5">
        <v>143.334167</v>
      </c>
      <c r="F871" s="4">
        <f t="shared" si="69"/>
        <v>-0.06182637125</v>
      </c>
      <c r="G871" s="9">
        <v>0.398543479849648</v>
      </c>
      <c r="H871" s="4">
        <f t="shared" si="2"/>
        <v>0.4603698511</v>
      </c>
      <c r="I871" s="4">
        <v>0.05952499999999999</v>
      </c>
      <c r="J871" s="4">
        <v>-0.1694186047</v>
      </c>
      <c r="M871" s="5">
        <v>-0.007775</v>
      </c>
      <c r="O871" s="5">
        <v>-0.271703</v>
      </c>
      <c r="P871" s="4" t="s">
        <v>36</v>
      </c>
      <c r="Q871" s="5">
        <v>0.057131</v>
      </c>
      <c r="R871" s="5">
        <v>-0.628586</v>
      </c>
      <c r="S871" s="4">
        <v>4.6161906E10</v>
      </c>
      <c r="U871" s="4">
        <v>7.42462E8</v>
      </c>
      <c r="V871" s="4">
        <v>6.9861503E10</v>
      </c>
      <c r="X871" s="4">
        <v>1.0111136E10</v>
      </c>
      <c r="Y871" s="4">
        <v>6.9861503E10</v>
      </c>
      <c r="Z871" s="4">
        <v>2.35724E8</v>
      </c>
      <c r="AA871" s="4">
        <v>1.20553E8</v>
      </c>
      <c r="AB871" s="4">
        <v>156000.0</v>
      </c>
      <c r="AC871" s="4">
        <v>567000.0</v>
      </c>
      <c r="AD871" s="4">
        <v>-0.0022</v>
      </c>
      <c r="AE871" s="4">
        <v>0.6608</v>
      </c>
      <c r="AF871" s="4">
        <v>0.3395</v>
      </c>
      <c r="AG871" s="4">
        <v>0.0018</v>
      </c>
      <c r="AH871" s="4">
        <v>0.0026</v>
      </c>
    </row>
    <row r="872" ht="15.75" customHeight="1">
      <c r="A872" s="4" t="s">
        <v>274</v>
      </c>
      <c r="B872" s="4" t="s">
        <v>275</v>
      </c>
      <c r="C872" s="4">
        <v>2022.0</v>
      </c>
      <c r="D872" s="4">
        <f t="shared" si="1"/>
        <v>-0.3844970412</v>
      </c>
      <c r="E872" s="5">
        <v>127.691667</v>
      </c>
      <c r="F872" s="4">
        <f t="shared" si="69"/>
        <v>-0.1091330862</v>
      </c>
      <c r="G872" s="9">
        <v>-0.170138681536268</v>
      </c>
      <c r="H872" s="4">
        <f t="shared" si="2"/>
        <v>-0.06100559535</v>
      </c>
      <c r="I872" s="4">
        <v>0.03014166666666667</v>
      </c>
      <c r="J872" s="4">
        <v>-0.4936301274</v>
      </c>
      <c r="M872" s="5">
        <v>0.280733</v>
      </c>
      <c r="O872" s="5">
        <v>-0.060831</v>
      </c>
      <c r="P872" s="4" t="s">
        <v>36</v>
      </c>
      <c r="Q872" s="5">
        <v>0.132307</v>
      </c>
      <c r="R872" s="5">
        <v>-0.274576</v>
      </c>
      <c r="S872" s="4">
        <v>4.5049469E10</v>
      </c>
      <c r="U872" s="4">
        <v>3.16898E8</v>
      </c>
      <c r="V872" s="4">
        <v>7.4761214E10</v>
      </c>
      <c r="X872" s="4">
        <v>1.8227034E10</v>
      </c>
      <c r="Y872" s="4">
        <v>7.4761214E10</v>
      </c>
      <c r="Z872" s="4">
        <v>-1.294403E9</v>
      </c>
      <c r="AA872" s="4">
        <v>-1.101337E9</v>
      </c>
      <c r="AB872" s="4">
        <v>739000.0</v>
      </c>
      <c r="AC872" s="4">
        <v>5.3723E7</v>
      </c>
      <c r="AD872" s="4">
        <v>-0.0967</v>
      </c>
      <c r="AE872" s="4">
        <v>0.6026</v>
      </c>
      <c r="AF872" s="4">
        <v>0.3977</v>
      </c>
      <c r="AG872" s="4">
        <v>-0.015</v>
      </c>
      <c r="AH872" s="4">
        <v>-0.0242</v>
      </c>
    </row>
    <row r="873" ht="15.75" customHeight="1">
      <c r="A873" s="4" t="s">
        <v>276</v>
      </c>
      <c r="B873" s="4" t="s">
        <v>277</v>
      </c>
      <c r="C873" s="4">
        <v>2010.0</v>
      </c>
      <c r="D873" s="4">
        <f t="shared" si="1"/>
        <v>0</v>
      </c>
      <c r="E873" s="5">
        <v>132.264167</v>
      </c>
      <c r="F873" s="4">
        <f>0</f>
        <v>0</v>
      </c>
      <c r="G873" s="9">
        <v>0.0</v>
      </c>
      <c r="H873" s="4">
        <f t="shared" si="2"/>
        <v>0</v>
      </c>
      <c r="I873" s="4">
        <v>1.52625</v>
      </c>
      <c r="J873" s="4">
        <v>0.0</v>
      </c>
      <c r="M873" s="5">
        <v>0.0</v>
      </c>
      <c r="O873" s="5">
        <v>0.0</v>
      </c>
      <c r="P873" s="4" t="s">
        <v>36</v>
      </c>
      <c r="Q873" s="5">
        <v>0.0</v>
      </c>
      <c r="R873" s="5">
        <v>0.0</v>
      </c>
      <c r="S873" s="4">
        <v>1.38019863E11</v>
      </c>
      <c r="U873" s="4">
        <v>1.10803E9</v>
      </c>
      <c r="V873" s="4">
        <v>2.45236212E11</v>
      </c>
      <c r="W873" s="4">
        <v>4.5699793E10</v>
      </c>
      <c r="X873" s="4">
        <v>7.0395597E10</v>
      </c>
      <c r="Y873" s="4">
        <v>2.45236212E11</v>
      </c>
      <c r="Z873" s="4">
        <v>2.1393657E10</v>
      </c>
      <c r="AA873" s="4">
        <v>1.5621525E10</v>
      </c>
      <c r="AE873" s="4">
        <v>0.5628</v>
      </c>
      <c r="AG873" s="4">
        <v>0.063</v>
      </c>
      <c r="AH873" s="4">
        <v>0.1227</v>
      </c>
    </row>
    <row r="874" ht="15.75" customHeight="1">
      <c r="A874" s="4" t="s">
        <v>276</v>
      </c>
      <c r="B874" s="4" t="s">
        <v>277</v>
      </c>
      <c r="C874" s="4">
        <v>2011.0</v>
      </c>
      <c r="D874" s="4">
        <f t="shared" si="1"/>
        <v>0.002373943552</v>
      </c>
      <c r="E874" s="5">
        <v>130.744167</v>
      </c>
      <c r="F874" s="4">
        <f t="shared" ref="F874:F885" si="70">(E874-E873)/E873</f>
        <v>-0.01149215267</v>
      </c>
      <c r="G874" s="9">
        <v>0.199348005442911</v>
      </c>
      <c r="H874" s="4">
        <f t="shared" si="2"/>
        <v>0.2108401581</v>
      </c>
      <c r="I874" s="4">
        <v>1.512333333333333</v>
      </c>
      <c r="J874" s="4">
        <v>-0.009118209118</v>
      </c>
      <c r="M874" s="5">
        <v>-0.327468</v>
      </c>
      <c r="O874" s="5">
        <v>-0.047093</v>
      </c>
      <c r="P874" s="4" t="s">
        <v>36</v>
      </c>
      <c r="Q874" s="5">
        <v>-0.419859</v>
      </c>
      <c r="R874" s="5">
        <v>0.119553</v>
      </c>
      <c r="S874" s="4">
        <v>1.55177675E11</v>
      </c>
      <c r="U874" s="4">
        <v>3.14396E9</v>
      </c>
      <c r="V874" s="4">
        <v>2.65575125E11</v>
      </c>
      <c r="W874" s="4">
        <v>6.0334946E10</v>
      </c>
      <c r="X874" s="4">
        <v>5.8637331E10</v>
      </c>
      <c r="Y874" s="4">
        <v>2.65575125E11</v>
      </c>
      <c r="Z874" s="4">
        <v>2.190779E10</v>
      </c>
      <c r="AA874" s="4">
        <v>1.705297E10</v>
      </c>
      <c r="AE874" s="4">
        <v>0.5843</v>
      </c>
      <c r="AG874" s="4">
        <v>0.0662</v>
      </c>
      <c r="AH874" s="4">
        <v>0.1154</v>
      </c>
    </row>
    <row r="875" ht="15.75" customHeight="1">
      <c r="A875" s="4" t="s">
        <v>276</v>
      </c>
      <c r="B875" s="4" t="s">
        <v>277</v>
      </c>
      <c r="C875" s="4">
        <v>2012.0</v>
      </c>
      <c r="D875" s="4">
        <f t="shared" si="1"/>
        <v>-0.09600431951</v>
      </c>
      <c r="E875" s="5">
        <v>132.36</v>
      </c>
      <c r="F875" s="4">
        <f t="shared" si="70"/>
        <v>0.01235873873</v>
      </c>
      <c r="G875" s="9">
        <v>0.137235673119481</v>
      </c>
      <c r="H875" s="4">
        <f t="shared" si="2"/>
        <v>0.1248769344</v>
      </c>
      <c r="I875" s="4">
        <v>1.385833333333333</v>
      </c>
      <c r="J875" s="4">
        <v>-0.08364558078</v>
      </c>
      <c r="M875" s="5">
        <v>0.069809</v>
      </c>
      <c r="O875" s="5">
        <v>0.256641</v>
      </c>
      <c r="P875" s="4" t="s">
        <v>36</v>
      </c>
      <c r="Q875" s="5">
        <v>-0.112509</v>
      </c>
      <c r="R875" s="5">
        <v>0.659297</v>
      </c>
      <c r="S875" s="4">
        <v>1.71143979E11</v>
      </c>
      <c r="U875" s="4">
        <v>7.627991E9</v>
      </c>
      <c r="V875" s="4">
        <v>2.86747125E11</v>
      </c>
      <c r="W875" s="4">
        <v>7.6345463E10</v>
      </c>
      <c r="X875" s="4">
        <v>6.0218353E10</v>
      </c>
      <c r="Y875" s="4">
        <v>2.86747125E11</v>
      </c>
      <c r="Z875" s="4">
        <v>2.0929758E10</v>
      </c>
      <c r="AA875" s="4">
        <v>1.7183981E10</v>
      </c>
      <c r="AC875" s="4">
        <v>1.168678E9</v>
      </c>
      <c r="AD875" s="4">
        <v>0.0064</v>
      </c>
      <c r="AE875" s="4">
        <v>0.5968</v>
      </c>
      <c r="AF875" s="4">
        <v>0.4032</v>
      </c>
      <c r="AG875" s="4">
        <v>0.0622</v>
      </c>
      <c r="AH875" s="4">
        <v>0.1053</v>
      </c>
    </row>
    <row r="876" ht="15.75" customHeight="1">
      <c r="A876" s="4" t="s">
        <v>276</v>
      </c>
      <c r="B876" s="4" t="s">
        <v>277</v>
      </c>
      <c r="C876" s="4">
        <v>2013.0</v>
      </c>
      <c r="D876" s="4">
        <f t="shared" si="1"/>
        <v>-0.05575264121</v>
      </c>
      <c r="E876" s="5">
        <v>135.863333</v>
      </c>
      <c r="F876" s="4">
        <f t="shared" si="70"/>
        <v>0.02646821547</v>
      </c>
      <c r="G876" s="9">
        <v>-0.0147454126009796</v>
      </c>
      <c r="H876" s="4">
        <f t="shared" si="2"/>
        <v>-0.04121362807</v>
      </c>
      <c r="I876" s="4">
        <v>1.34525</v>
      </c>
      <c r="J876" s="4">
        <v>-0.02928442574</v>
      </c>
      <c r="M876" s="5">
        <v>0.199688</v>
      </c>
      <c r="O876" s="5">
        <v>-0.238449</v>
      </c>
      <c r="P876" s="4" t="s">
        <v>36</v>
      </c>
      <c r="Q876" s="5">
        <v>0.059899</v>
      </c>
      <c r="R876" s="5">
        <v>-0.196183</v>
      </c>
      <c r="S876" s="4">
        <v>1.78488801E11</v>
      </c>
      <c r="T876" s="4">
        <v>4.68747E8</v>
      </c>
      <c r="U876" s="4">
        <v>1.481173E9</v>
      </c>
      <c r="V876" s="4">
        <v>2.99674784E11</v>
      </c>
      <c r="X876" s="4">
        <v>5.8140766E10</v>
      </c>
      <c r="Y876" s="4">
        <v>2.99674784E11</v>
      </c>
      <c r="Z876" s="4">
        <v>1.5623542E10</v>
      </c>
      <c r="AA876" s="4">
        <v>1.1640837E10</v>
      </c>
      <c r="AB876" s="4">
        <v>1.4301E7</v>
      </c>
      <c r="AC876" s="4">
        <v>4.124506E9</v>
      </c>
      <c r="AD876" s="4">
        <v>-0.0621</v>
      </c>
      <c r="AE876" s="4">
        <v>0.5956</v>
      </c>
      <c r="AF876" s="4">
        <v>0.4044</v>
      </c>
      <c r="AG876" s="4">
        <v>0.0397</v>
      </c>
      <c r="AH876" s="4">
        <v>0.0666</v>
      </c>
    </row>
    <row r="877" ht="15.75" customHeight="1">
      <c r="A877" s="4" t="s">
        <v>276</v>
      </c>
      <c r="B877" s="4" t="s">
        <v>277</v>
      </c>
      <c r="C877" s="4">
        <v>2014.0</v>
      </c>
      <c r="D877" s="4">
        <f t="shared" si="1"/>
        <v>-0.07141832668</v>
      </c>
      <c r="E877" s="5">
        <v>123.591667</v>
      </c>
      <c r="F877" s="4">
        <f t="shared" si="70"/>
        <v>-0.09032360482</v>
      </c>
      <c r="G877" s="9">
        <v>0.0141065102272962</v>
      </c>
      <c r="H877" s="4">
        <f t="shared" si="2"/>
        <v>0.1044301151</v>
      </c>
      <c r="I877" s="4">
        <v>1.127666666666667</v>
      </c>
      <c r="J877" s="4">
        <v>-0.1617419315</v>
      </c>
      <c r="M877" s="5">
        <v>0.296735</v>
      </c>
      <c r="O877" s="5">
        <v>-0.154721</v>
      </c>
      <c r="P877" s="4" t="s">
        <v>36</v>
      </c>
      <c r="Q877" s="5">
        <v>0.00401</v>
      </c>
      <c r="R877" s="5">
        <v>-0.240911</v>
      </c>
      <c r="S877" s="4">
        <v>1.83786937E11</v>
      </c>
      <c r="T877" s="4">
        <v>5.5E8</v>
      </c>
      <c r="U877" s="4">
        <v>4.181775E9</v>
      </c>
      <c r="V877" s="4">
        <v>3.2603628E11</v>
      </c>
      <c r="X877" s="4">
        <v>7.6191342E10</v>
      </c>
      <c r="Y877" s="4">
        <v>3.2603628E11</v>
      </c>
      <c r="Z877" s="4">
        <v>1.1899427E10</v>
      </c>
      <c r="AA877" s="4">
        <v>8.208385E9</v>
      </c>
      <c r="AB877" s="4">
        <v>2709000.0</v>
      </c>
      <c r="AC877" s="4">
        <v>2.900934E9</v>
      </c>
      <c r="AD877" s="4">
        <v>-0.1111</v>
      </c>
      <c r="AE877" s="4">
        <v>0.5637</v>
      </c>
      <c r="AF877" s="4">
        <v>0.4363</v>
      </c>
      <c r="AG877" s="4">
        <v>0.0262</v>
      </c>
      <c r="AH877" s="4">
        <v>0.0453</v>
      </c>
    </row>
    <row r="878" ht="15.75" customHeight="1">
      <c r="A878" s="4" t="s">
        <v>276</v>
      </c>
      <c r="B878" s="4" t="s">
        <v>277</v>
      </c>
      <c r="C878" s="4">
        <v>2015.0</v>
      </c>
      <c r="D878" s="4">
        <f t="shared" si="1"/>
        <v>-0.1612196788</v>
      </c>
      <c r="E878" s="5">
        <v>117.861667</v>
      </c>
      <c r="F878" s="4">
        <f t="shared" si="70"/>
        <v>-0.04636234901</v>
      </c>
      <c r="G878" s="9">
        <v>0.34253284670234</v>
      </c>
      <c r="H878" s="4">
        <f t="shared" si="2"/>
        <v>0.3888951957</v>
      </c>
      <c r="I878" s="4">
        <v>0.8935833333333333</v>
      </c>
      <c r="J878" s="4">
        <v>-0.2075820278</v>
      </c>
      <c r="M878" s="5">
        <v>0.04426</v>
      </c>
      <c r="O878" s="5">
        <v>0.050685</v>
      </c>
      <c r="P878" s="4" t="s">
        <v>36</v>
      </c>
      <c r="Q878" s="5">
        <v>0.090932</v>
      </c>
      <c r="R878" s="5">
        <v>0.182306</v>
      </c>
      <c r="S878" s="4">
        <v>1.9098839E11</v>
      </c>
      <c r="U878" s="4">
        <v>2.00271E8</v>
      </c>
      <c r="V878" s="4">
        <v>3.3274959E11</v>
      </c>
      <c r="X878" s="4">
        <v>6.0557037E10</v>
      </c>
      <c r="Y878" s="4">
        <v>3.3274959E11</v>
      </c>
      <c r="Z878" s="4">
        <v>1.3360886E10</v>
      </c>
      <c r="AA878" s="4">
        <v>9.246545E9</v>
      </c>
      <c r="AB878" s="4">
        <v>5.7418E7</v>
      </c>
      <c r="AC878" s="4">
        <v>2.046156E9</v>
      </c>
      <c r="AD878" s="4">
        <v>-0.0749</v>
      </c>
      <c r="AE878" s="4">
        <v>0.574</v>
      </c>
      <c r="AF878" s="4">
        <v>0.426</v>
      </c>
      <c r="AG878" s="4">
        <v>0.0281</v>
      </c>
      <c r="AH878" s="4">
        <v>0.0493</v>
      </c>
    </row>
    <row r="879" ht="15.75" customHeight="1">
      <c r="A879" s="4" t="s">
        <v>276</v>
      </c>
      <c r="B879" s="4" t="s">
        <v>277</v>
      </c>
      <c r="C879" s="4">
        <v>2016.0</v>
      </c>
      <c r="D879" s="4">
        <f t="shared" si="1"/>
        <v>-0.1017397978</v>
      </c>
      <c r="E879" s="5">
        <v>131.215833</v>
      </c>
      <c r="F879" s="4">
        <f t="shared" si="70"/>
        <v>0.1133037258</v>
      </c>
      <c r="G879" s="9">
        <v>0.280707254197166</v>
      </c>
      <c r="H879" s="4">
        <f t="shared" si="2"/>
        <v>0.1674035284</v>
      </c>
      <c r="I879" s="4">
        <v>0.9039166666666666</v>
      </c>
      <c r="J879" s="4">
        <v>0.01156392801</v>
      </c>
      <c r="M879" s="5">
        <v>0.073739</v>
      </c>
      <c r="O879" s="5">
        <v>0.031798</v>
      </c>
      <c r="P879" s="4" t="s">
        <v>36</v>
      </c>
      <c r="Q879" s="5">
        <v>-0.114467</v>
      </c>
      <c r="R879" s="5">
        <v>0.128527</v>
      </c>
      <c r="S879" s="4">
        <v>1.90764896E11</v>
      </c>
      <c r="U879" s="4">
        <v>5.89631E8</v>
      </c>
      <c r="V879" s="4">
        <v>3.41609603E11</v>
      </c>
      <c r="X879" s="4">
        <v>7.0477536E10</v>
      </c>
      <c r="Y879" s="4">
        <v>3.41609603E11</v>
      </c>
      <c r="Z879" s="4">
        <v>7.218468E9</v>
      </c>
      <c r="AA879" s="4">
        <v>6.079465E9</v>
      </c>
      <c r="AC879" s="4">
        <v>6.31731E9</v>
      </c>
      <c r="AD879" s="4">
        <v>-0.1059</v>
      </c>
      <c r="AE879" s="4">
        <v>0.5584</v>
      </c>
      <c r="AF879" s="4">
        <v>0.4416</v>
      </c>
      <c r="AG879" s="4">
        <v>0.018</v>
      </c>
      <c r="AH879" s="4">
        <v>0.0319</v>
      </c>
    </row>
    <row r="880" ht="15.75" customHeight="1">
      <c r="A880" s="4" t="s">
        <v>276</v>
      </c>
      <c r="B880" s="4" t="s">
        <v>277</v>
      </c>
      <c r="C880" s="4">
        <v>2017.0</v>
      </c>
      <c r="D880" s="4">
        <f t="shared" si="1"/>
        <v>-0.05136305297</v>
      </c>
      <c r="E880" s="5">
        <v>138.27</v>
      </c>
      <c r="F880" s="4">
        <f t="shared" si="70"/>
        <v>0.0537600291</v>
      </c>
      <c r="G880" s="9">
        <v>0.157164658655981</v>
      </c>
      <c r="H880" s="4">
        <f t="shared" si="2"/>
        <v>0.1034046296</v>
      </c>
      <c r="I880" s="4">
        <v>0.9060833333333332</v>
      </c>
      <c r="J880" s="4">
        <v>0.002396976122</v>
      </c>
      <c r="M880" s="5">
        <v>0.047539</v>
      </c>
      <c r="O880" s="5">
        <v>0.077376</v>
      </c>
      <c r="P880" s="4" t="s">
        <v>36</v>
      </c>
      <c r="Q880" s="5">
        <v>0.083291</v>
      </c>
      <c r="R880" s="5">
        <v>0.057365</v>
      </c>
      <c r="S880" s="4">
        <v>1.9192553E11</v>
      </c>
      <c r="U880" s="4">
        <v>3.82874E8</v>
      </c>
      <c r="V880" s="4">
        <v>3.42208025E11</v>
      </c>
      <c r="X880" s="4">
        <v>5.1767114E10</v>
      </c>
      <c r="Y880" s="4">
        <v>3.42208025E11</v>
      </c>
      <c r="Z880" s="4">
        <v>4.368894E9</v>
      </c>
      <c r="AA880" s="4">
        <v>2.670693E9</v>
      </c>
      <c r="AC880" s="4">
        <v>1.519905E9</v>
      </c>
      <c r="AD880" s="4">
        <v>-0.0707</v>
      </c>
      <c r="AE880" s="4">
        <v>0.5608</v>
      </c>
      <c r="AF880" s="4">
        <v>0.4392</v>
      </c>
      <c r="AG880" s="4">
        <v>0.0078</v>
      </c>
      <c r="AH880" s="4">
        <v>0.014</v>
      </c>
    </row>
    <row r="881" ht="15.75" customHeight="1">
      <c r="A881" s="4" t="s">
        <v>276</v>
      </c>
      <c r="B881" s="4" t="s">
        <v>277</v>
      </c>
      <c r="C881" s="4">
        <v>2018.0</v>
      </c>
      <c r="D881" s="4">
        <f t="shared" si="1"/>
        <v>-0.2020724894</v>
      </c>
      <c r="E881" s="5">
        <v>139.149167</v>
      </c>
      <c r="F881" s="4">
        <f t="shared" si="70"/>
        <v>0.006358335141</v>
      </c>
      <c r="G881" s="9">
        <v>0.109298715856037</v>
      </c>
      <c r="H881" s="4">
        <f t="shared" si="2"/>
        <v>0.1029403807</v>
      </c>
      <c r="I881" s="4">
        <v>0.7287499999999999</v>
      </c>
      <c r="J881" s="4">
        <v>-0.1957141543</v>
      </c>
      <c r="M881" s="5">
        <v>0.089426</v>
      </c>
      <c r="O881" s="5">
        <v>-0.157945</v>
      </c>
      <c r="P881" s="4" t="s">
        <v>36</v>
      </c>
      <c r="Q881" s="5">
        <v>0.087145</v>
      </c>
      <c r="R881" s="5">
        <v>-0.192973</v>
      </c>
      <c r="S881" s="4">
        <v>1.94424334E11</v>
      </c>
      <c r="U881" s="4">
        <v>6.823109E9</v>
      </c>
      <c r="V881" s="4">
        <v>3.47573449E11</v>
      </c>
      <c r="X881" s="4">
        <v>6.7613758E10</v>
      </c>
      <c r="Y881" s="4">
        <v>3.47573449E11</v>
      </c>
      <c r="Z881" s="4">
        <v>8.984681E9</v>
      </c>
      <c r="AA881" s="4">
        <v>4.042714E9</v>
      </c>
      <c r="AB881" s="4">
        <v>3.1508E7</v>
      </c>
      <c r="AC881" s="4">
        <v>1.540605E9</v>
      </c>
      <c r="AD881" s="4">
        <v>-0.1196</v>
      </c>
      <c r="AE881" s="4">
        <v>0.5594</v>
      </c>
      <c r="AF881" s="4">
        <v>0.4491</v>
      </c>
      <c r="AG881" s="4">
        <v>0.0117</v>
      </c>
      <c r="AH881" s="4">
        <v>0.0213</v>
      </c>
    </row>
    <row r="882" ht="15.75" customHeight="1">
      <c r="A882" s="4" t="s">
        <v>276</v>
      </c>
      <c r="B882" s="4" t="s">
        <v>277</v>
      </c>
      <c r="C882" s="4">
        <v>2019.0</v>
      </c>
      <c r="D882" s="4">
        <f t="shared" si="1"/>
        <v>0.100741098</v>
      </c>
      <c r="E882" s="5">
        <v>142.634167</v>
      </c>
      <c r="F882" s="4">
        <f t="shared" si="70"/>
        <v>0.02504506549</v>
      </c>
      <c r="G882" s="9">
        <v>0.117745719106037</v>
      </c>
      <c r="H882" s="4">
        <f t="shared" si="2"/>
        <v>0.09270065362</v>
      </c>
      <c r="I882" s="4">
        <v>0.8204166666666667</v>
      </c>
      <c r="J882" s="4">
        <v>0.1257861635</v>
      </c>
      <c r="M882" s="5">
        <v>0.083247</v>
      </c>
      <c r="O882" s="5">
        <v>-0.103477</v>
      </c>
      <c r="P882" s="4" t="s">
        <v>36</v>
      </c>
      <c r="Q882" s="5">
        <v>0.146572</v>
      </c>
      <c r="R882" s="5">
        <v>-0.140062</v>
      </c>
      <c r="S882" s="4">
        <v>1.9695135E11</v>
      </c>
      <c r="U882" s="4">
        <v>1.330624E9</v>
      </c>
      <c r="V882" s="4">
        <v>3.51833755E11</v>
      </c>
      <c r="X882" s="4">
        <v>6.901068E10</v>
      </c>
      <c r="Y882" s="4">
        <v>3.51833755E11</v>
      </c>
      <c r="Z882" s="4">
        <v>1.0972534E10</v>
      </c>
      <c r="AA882" s="4">
        <v>6.607215E9</v>
      </c>
      <c r="AB882" s="4">
        <v>2.0E7</v>
      </c>
      <c r="AC882" s="4">
        <v>2.873718E9</v>
      </c>
      <c r="AD882" s="4">
        <v>-0.1322</v>
      </c>
      <c r="AE882" s="4">
        <v>0.5598</v>
      </c>
      <c r="AF882" s="4">
        <v>0.4509</v>
      </c>
      <c r="AG882" s="4">
        <v>0.0189</v>
      </c>
      <c r="AH882" s="4">
        <v>0.0344</v>
      </c>
    </row>
    <row r="883" ht="15.75" customHeight="1">
      <c r="A883" s="4" t="s">
        <v>276</v>
      </c>
      <c r="B883" s="4" t="s">
        <v>277</v>
      </c>
      <c r="C883" s="4">
        <v>2020.0</v>
      </c>
      <c r="D883" s="4">
        <f t="shared" si="1"/>
        <v>0.3624892717</v>
      </c>
      <c r="E883" s="5">
        <v>152.78</v>
      </c>
      <c r="F883" s="4">
        <f t="shared" si="70"/>
        <v>0.07113185581</v>
      </c>
      <c r="G883" s="9">
        <v>0.141687059685592</v>
      </c>
      <c r="H883" s="4">
        <f t="shared" si="2"/>
        <v>0.07055520388</v>
      </c>
      <c r="I883" s="4">
        <v>1.176166666666667</v>
      </c>
      <c r="J883" s="4">
        <v>0.4336211275</v>
      </c>
      <c r="M883" s="5">
        <v>-0.007465</v>
      </c>
      <c r="O883" s="5">
        <v>-0.181802</v>
      </c>
      <c r="P883" s="4" t="s">
        <v>36</v>
      </c>
      <c r="Q883" s="5">
        <v>0.143097</v>
      </c>
      <c r="R883" s="5">
        <v>-0.005631</v>
      </c>
      <c r="S883" s="4">
        <v>1.96050421E11</v>
      </c>
      <c r="U883" s="4">
        <v>1.159297E9</v>
      </c>
      <c r="V883" s="4">
        <v>3.69911204E11</v>
      </c>
      <c r="X883" s="4">
        <v>6.7776161E10</v>
      </c>
      <c r="Y883" s="4">
        <v>3.69911204E11</v>
      </c>
      <c r="Z883" s="4">
        <v>7.021447E9</v>
      </c>
      <c r="AA883" s="4">
        <v>4.798561E9</v>
      </c>
      <c r="AB883" s="4">
        <v>1.055E7</v>
      </c>
      <c r="AC883" s="4">
        <v>3.303802E9</v>
      </c>
      <c r="AD883" s="4">
        <v>-0.1147</v>
      </c>
      <c r="AE883" s="4">
        <v>0.53</v>
      </c>
      <c r="AF883" s="4">
        <v>0.4935</v>
      </c>
      <c r="AG883" s="4">
        <v>0.0133</v>
      </c>
      <c r="AH883" s="4">
        <v>0.0259</v>
      </c>
    </row>
    <row r="884" ht="15.75" customHeight="1">
      <c r="A884" s="4" t="s">
        <v>276</v>
      </c>
      <c r="B884" s="4" t="s">
        <v>277</v>
      </c>
      <c r="C884" s="4">
        <v>2021.0</v>
      </c>
      <c r="D884" s="4">
        <f t="shared" si="1"/>
        <v>0.1255928443</v>
      </c>
      <c r="E884" s="5">
        <v>143.334167</v>
      </c>
      <c r="F884" s="4">
        <f t="shared" si="70"/>
        <v>-0.06182637125</v>
      </c>
      <c r="G884" s="9">
        <v>0.398543479849648</v>
      </c>
      <c r="H884" s="4">
        <f t="shared" si="2"/>
        <v>0.4603698511</v>
      </c>
      <c r="I884" s="4">
        <v>1.251166666666667</v>
      </c>
      <c r="J884" s="4">
        <v>0.06376647301</v>
      </c>
      <c r="M884" s="5">
        <v>-0.007775</v>
      </c>
      <c r="O884" s="5">
        <v>-0.271703</v>
      </c>
      <c r="P884" s="4" t="s">
        <v>36</v>
      </c>
      <c r="Q884" s="5">
        <v>0.057131</v>
      </c>
      <c r="R884" s="5">
        <v>-0.628586</v>
      </c>
      <c r="S884" s="4">
        <v>2.06857723E11</v>
      </c>
      <c r="U884" s="4">
        <v>1.0416263E10</v>
      </c>
      <c r="V884" s="4">
        <v>3.99319677E11</v>
      </c>
      <c r="X884" s="4">
        <v>9.9376991E10</v>
      </c>
      <c r="Y884" s="4">
        <v>3.99319677E11</v>
      </c>
      <c r="Z884" s="4">
        <v>1.5203422E10</v>
      </c>
      <c r="AA884" s="4">
        <v>1.1641039E10</v>
      </c>
      <c r="AC884" s="4">
        <v>2.40126E9</v>
      </c>
      <c r="AD884" s="4">
        <v>-0.1512</v>
      </c>
      <c r="AE884" s="4">
        <v>0.518</v>
      </c>
      <c r="AF884" s="4">
        <v>0.5077</v>
      </c>
      <c r="AG884" s="4">
        <v>0.0303</v>
      </c>
      <c r="AH884" s="4">
        <v>0.0606</v>
      </c>
    </row>
    <row r="885" ht="15.75" customHeight="1">
      <c r="A885" s="4" t="s">
        <v>276</v>
      </c>
      <c r="B885" s="4" t="s">
        <v>277</v>
      </c>
      <c r="C885" s="4">
        <v>2022.0</v>
      </c>
      <c r="D885" s="4">
        <f t="shared" si="1"/>
        <v>-0.1446966727</v>
      </c>
      <c r="E885" s="5">
        <v>127.691667</v>
      </c>
      <c r="F885" s="4">
        <f t="shared" si="70"/>
        <v>-0.1091330862</v>
      </c>
      <c r="G885" s="9">
        <v>-0.170138681536268</v>
      </c>
      <c r="H885" s="4">
        <f t="shared" si="2"/>
        <v>-0.06100559535</v>
      </c>
      <c r="I885" s="4">
        <v>0.9335833333333333</v>
      </c>
      <c r="J885" s="4">
        <v>-0.2538297589</v>
      </c>
      <c r="M885" s="5">
        <v>0.280733</v>
      </c>
      <c r="O885" s="5">
        <v>-0.060831</v>
      </c>
      <c r="P885" s="4" t="s">
        <v>36</v>
      </c>
      <c r="Q885" s="5">
        <v>0.132307</v>
      </c>
      <c r="R885" s="5">
        <v>-0.274576</v>
      </c>
      <c r="S885" s="4">
        <v>2.13965359E11</v>
      </c>
      <c r="U885" s="4">
        <v>1.5191396E10</v>
      </c>
      <c r="V885" s="4">
        <v>4.05259599E11</v>
      </c>
      <c r="X885" s="4">
        <v>1.40295708E11</v>
      </c>
      <c r="Y885" s="4">
        <v>4.05259599E11</v>
      </c>
      <c r="Z885" s="4">
        <v>1.4354015E10</v>
      </c>
      <c r="AA885" s="4">
        <v>1.1403512E10</v>
      </c>
      <c r="AB885" s="4">
        <v>4.2913E7</v>
      </c>
      <c r="AC885" s="4">
        <v>4.627174E9</v>
      </c>
      <c r="AD885" s="4">
        <v>-0.2256</v>
      </c>
      <c r="AE885" s="4">
        <v>0.528</v>
      </c>
      <c r="AF885" s="4">
        <v>0.5133</v>
      </c>
      <c r="AG885" s="4">
        <v>0.0283</v>
      </c>
      <c r="AH885" s="4">
        <v>0.0582</v>
      </c>
    </row>
    <row r="886" ht="15.75" customHeight="1">
      <c r="A886" s="4" t="s">
        <v>278</v>
      </c>
      <c r="B886" s="4" t="s">
        <v>279</v>
      </c>
      <c r="C886" s="4">
        <v>2010.0</v>
      </c>
      <c r="D886" s="4">
        <f t="shared" si="1"/>
        <v>0</v>
      </c>
      <c r="E886" s="5">
        <v>132.264167</v>
      </c>
      <c r="F886" s="4">
        <f>0</f>
        <v>0</v>
      </c>
      <c r="G886" s="6">
        <v>0.0</v>
      </c>
      <c r="H886" s="4">
        <f t="shared" si="2"/>
        <v>0</v>
      </c>
      <c r="I886" s="4">
        <v>0.3</v>
      </c>
      <c r="J886" s="4">
        <v>0.0</v>
      </c>
      <c r="M886" s="5">
        <v>0.0</v>
      </c>
      <c r="O886" s="5">
        <v>0.0</v>
      </c>
      <c r="Q886" s="5">
        <v>0.0</v>
      </c>
      <c r="R886" s="5">
        <v>0.0</v>
      </c>
      <c r="S886" s="4">
        <v>2.5125328E10</v>
      </c>
      <c r="T886" s="4">
        <v>8.672619E9</v>
      </c>
      <c r="U886" s="4">
        <v>1.19904E8</v>
      </c>
      <c r="V886" s="4">
        <v>1.22267217E11</v>
      </c>
      <c r="W886" s="4">
        <v>-1.6761563E10</v>
      </c>
      <c r="X886" s="4">
        <v>5.3923188E10</v>
      </c>
      <c r="Y886" s="4">
        <v>1.22267217E11</v>
      </c>
      <c r="Z886" s="4">
        <v>5.4991E8</v>
      </c>
      <c r="AA886" s="4">
        <v>2.37373E8</v>
      </c>
      <c r="AE886" s="4">
        <v>0.2835</v>
      </c>
      <c r="AG886" s="4">
        <v>0.0019</v>
      </c>
      <c r="AH886" s="4">
        <v>0.0069</v>
      </c>
    </row>
    <row r="887" ht="15.75" customHeight="1">
      <c r="A887" s="4" t="s">
        <v>278</v>
      </c>
      <c r="B887" s="4" t="s">
        <v>279</v>
      </c>
      <c r="C887" s="4">
        <v>2011.0</v>
      </c>
      <c r="D887" s="4">
        <f t="shared" si="1"/>
        <v>-0.2218411806</v>
      </c>
      <c r="E887" s="5">
        <v>130.744167</v>
      </c>
      <c r="F887" s="4">
        <f t="shared" ref="F887:F898" si="71">(E887-E886)/E886</f>
        <v>-0.01149215267</v>
      </c>
      <c r="G887" s="7">
        <v>0.199348005442911</v>
      </c>
      <c r="H887" s="4">
        <f t="shared" si="2"/>
        <v>0.2108401581</v>
      </c>
      <c r="I887" s="4">
        <v>0.23</v>
      </c>
      <c r="J887" s="4">
        <v>-0.2333333333</v>
      </c>
      <c r="M887" s="5">
        <v>-0.327468</v>
      </c>
      <c r="O887" s="5">
        <v>-0.047093</v>
      </c>
      <c r="Q887" s="5">
        <v>-0.419859</v>
      </c>
      <c r="R887" s="5">
        <v>0.119553</v>
      </c>
      <c r="S887" s="4">
        <v>3.6689858E10</v>
      </c>
      <c r="T887" s="4">
        <v>4.084515E9</v>
      </c>
      <c r="U887" s="4">
        <v>4.045E7</v>
      </c>
      <c r="V887" s="4">
        <v>1.28483275E11</v>
      </c>
      <c r="W887" s="4">
        <v>-1.4911948E10</v>
      </c>
      <c r="X887" s="4">
        <v>5.3750222E10</v>
      </c>
      <c r="Y887" s="4">
        <v>1.28483275E11</v>
      </c>
      <c r="Z887" s="4">
        <v>1.22055E8</v>
      </c>
      <c r="AA887" s="4">
        <v>1.861484E9</v>
      </c>
      <c r="AE887" s="4">
        <v>0.2856</v>
      </c>
      <c r="AG887" s="4">
        <v>0.0148</v>
      </c>
      <c r="AH887" s="4">
        <v>0.0524</v>
      </c>
    </row>
    <row r="888" ht="15.75" customHeight="1">
      <c r="A888" s="4" t="s">
        <v>278</v>
      </c>
      <c r="B888" s="4" t="s">
        <v>279</v>
      </c>
      <c r="C888" s="4">
        <v>2012.0</v>
      </c>
      <c r="D888" s="4">
        <f t="shared" si="1"/>
        <v>-0.1427935213</v>
      </c>
      <c r="E888" s="5">
        <v>132.36</v>
      </c>
      <c r="F888" s="4">
        <f t="shared" si="71"/>
        <v>0.01235873873</v>
      </c>
      <c r="G888" s="7">
        <v>0.137235673119481</v>
      </c>
      <c r="H888" s="4">
        <f t="shared" si="2"/>
        <v>0.1248769344</v>
      </c>
      <c r="I888" s="4">
        <v>0.2</v>
      </c>
      <c r="J888" s="4">
        <v>-0.1304347826</v>
      </c>
      <c r="M888" s="5">
        <v>0.069809</v>
      </c>
      <c r="O888" s="5">
        <v>0.256641</v>
      </c>
      <c r="Q888" s="5">
        <v>-0.112509</v>
      </c>
      <c r="R888" s="5">
        <v>0.659297</v>
      </c>
      <c r="S888" s="4">
        <v>3.6956201E10</v>
      </c>
      <c r="T888" s="4">
        <v>1.384357E9</v>
      </c>
      <c r="U888" s="4">
        <v>1.027441E9</v>
      </c>
      <c r="V888" s="4">
        <v>1.30371224E11</v>
      </c>
      <c r="W888" s="4">
        <v>-1.4565629E10</v>
      </c>
      <c r="X888" s="4">
        <v>7.1861546E10</v>
      </c>
      <c r="Y888" s="4">
        <v>1.30371224E11</v>
      </c>
      <c r="Z888" s="4">
        <v>8.86611E8</v>
      </c>
      <c r="AA888" s="4">
        <v>5.3929E8</v>
      </c>
      <c r="AB888" s="4">
        <v>3.07126E8</v>
      </c>
      <c r="AD888" s="4">
        <v>-0.0638</v>
      </c>
      <c r="AE888" s="4">
        <v>0.2835</v>
      </c>
      <c r="AF888" s="4">
        <v>0.7168</v>
      </c>
      <c r="AG888" s="4">
        <v>0.0042</v>
      </c>
      <c r="AH888" s="4">
        <v>0.0147</v>
      </c>
    </row>
    <row r="889" ht="15.75" customHeight="1">
      <c r="A889" s="4" t="s">
        <v>278</v>
      </c>
      <c r="B889" s="4" t="s">
        <v>279</v>
      </c>
      <c r="C889" s="4">
        <v>2013.0</v>
      </c>
      <c r="D889" s="4">
        <f t="shared" si="1"/>
        <v>-0.3264682155</v>
      </c>
      <c r="E889" s="5">
        <v>135.863333</v>
      </c>
      <c r="F889" s="4">
        <f t="shared" si="71"/>
        <v>0.02646821547</v>
      </c>
      <c r="G889" s="7">
        <v>-0.0147454126009796</v>
      </c>
      <c r="H889" s="4">
        <f t="shared" si="2"/>
        <v>-0.04121362807</v>
      </c>
      <c r="I889" s="4">
        <v>0.14</v>
      </c>
      <c r="J889" s="4">
        <v>-0.3</v>
      </c>
      <c r="M889" s="5">
        <v>0.199688</v>
      </c>
      <c r="O889" s="5">
        <v>-0.238449</v>
      </c>
      <c r="Q889" s="5">
        <v>0.059899</v>
      </c>
      <c r="R889" s="5">
        <v>-0.196183</v>
      </c>
      <c r="S889" s="4">
        <v>4.87459E10</v>
      </c>
      <c r="T889" s="4">
        <v>8.43044E8</v>
      </c>
      <c r="U889" s="4">
        <v>4.327785E9</v>
      </c>
      <c r="V889" s="4">
        <v>1.19888296E11</v>
      </c>
      <c r="X889" s="4">
        <v>5.9757113E10</v>
      </c>
      <c r="Y889" s="4">
        <v>1.19888296E11</v>
      </c>
      <c r="Z889" s="4">
        <v>5.56044E8</v>
      </c>
      <c r="AA889" s="4">
        <v>7.02445E8</v>
      </c>
      <c r="AB889" s="4">
        <v>2.49813E8</v>
      </c>
      <c r="AD889" s="4">
        <v>-0.0661</v>
      </c>
      <c r="AE889" s="4">
        <v>0.4066</v>
      </c>
      <c r="AF889" s="4">
        <v>0.5951</v>
      </c>
      <c r="AG889" s="4">
        <v>0.0056</v>
      </c>
      <c r="AH889" s="4">
        <v>0.0163</v>
      </c>
    </row>
    <row r="890" ht="15.75" customHeight="1">
      <c r="A890" s="4" t="s">
        <v>278</v>
      </c>
      <c r="B890" s="4" t="s">
        <v>279</v>
      </c>
      <c r="C890" s="4">
        <v>2014.0</v>
      </c>
      <c r="D890" s="4">
        <f t="shared" si="1"/>
        <v>-0.4811049666</v>
      </c>
      <c r="E890" s="5">
        <v>123.591667</v>
      </c>
      <c r="F890" s="4">
        <f t="shared" si="71"/>
        <v>-0.09032360482</v>
      </c>
      <c r="G890" s="7">
        <v>0.0141065102272962</v>
      </c>
      <c r="H890" s="4">
        <f t="shared" si="2"/>
        <v>0.1044301151</v>
      </c>
      <c r="I890" s="4">
        <v>0.06</v>
      </c>
      <c r="J890" s="4">
        <v>-0.5714285714</v>
      </c>
      <c r="M890" s="5">
        <v>0.296735</v>
      </c>
      <c r="O890" s="5">
        <v>-0.154721</v>
      </c>
      <c r="Q890" s="5">
        <v>0.00401</v>
      </c>
      <c r="R890" s="5">
        <v>-0.240911</v>
      </c>
      <c r="S890" s="4">
        <v>5.359045E10</v>
      </c>
      <c r="T890" s="4">
        <v>9.14395E9</v>
      </c>
      <c r="U890" s="4">
        <v>2.177351E9</v>
      </c>
      <c r="V890" s="4">
        <v>1.12410843E11</v>
      </c>
      <c r="X890" s="4">
        <v>5.8176822E10</v>
      </c>
      <c r="Y890" s="4">
        <v>1.12410843E11</v>
      </c>
      <c r="Z890" s="4">
        <v>7.298149E9</v>
      </c>
      <c r="AA890" s="4">
        <v>7.468452E9</v>
      </c>
      <c r="AB890" s="4">
        <v>1.3087077E10</v>
      </c>
      <c r="AC890" s="4">
        <v>2.747541E9</v>
      </c>
      <c r="AD890" s="4">
        <v>-0.0936</v>
      </c>
      <c r="AE890" s="4">
        <v>0.4767</v>
      </c>
      <c r="AF890" s="4">
        <v>0.5264</v>
      </c>
      <c r="AG890" s="4">
        <v>0.0644</v>
      </c>
      <c r="AH890" s="4">
        <v>0.1468</v>
      </c>
    </row>
    <row r="891" ht="15.75" customHeight="1">
      <c r="A891" s="4" t="s">
        <v>278</v>
      </c>
      <c r="B891" s="4" t="s">
        <v>279</v>
      </c>
      <c r="C891" s="4">
        <v>2015.0</v>
      </c>
      <c r="D891" s="4">
        <f t="shared" si="1"/>
        <v>0.3796956823</v>
      </c>
      <c r="E891" s="5">
        <v>117.861667</v>
      </c>
      <c r="F891" s="4">
        <f t="shared" si="71"/>
        <v>-0.04636234901</v>
      </c>
      <c r="G891" s="7">
        <v>0.34253284670234</v>
      </c>
      <c r="H891" s="4">
        <f t="shared" si="2"/>
        <v>0.3888951957</v>
      </c>
      <c r="I891" s="4">
        <v>0.08</v>
      </c>
      <c r="J891" s="4">
        <v>0.3333333333</v>
      </c>
      <c r="M891" s="5">
        <v>0.04426</v>
      </c>
      <c r="O891" s="5">
        <v>0.050685</v>
      </c>
      <c r="Q891" s="5">
        <v>0.090932</v>
      </c>
      <c r="R891" s="5">
        <v>0.182306</v>
      </c>
      <c r="S891" s="4">
        <v>5.0341573E10</v>
      </c>
      <c r="T891" s="4">
        <v>7.756882E9</v>
      </c>
      <c r="U891" s="4">
        <v>1.681702E9</v>
      </c>
      <c r="V891" s="4">
        <v>1.13049724E11</v>
      </c>
      <c r="X891" s="4">
        <v>3.1451056E10</v>
      </c>
      <c r="Y891" s="4">
        <v>1.13049724E11</v>
      </c>
      <c r="Z891" s="4">
        <v>1.744968E9</v>
      </c>
      <c r="AA891" s="4">
        <v>3.281683E9</v>
      </c>
      <c r="AB891" s="4">
        <v>7.904025E9</v>
      </c>
      <c r="AD891" s="4">
        <v>0.2313</v>
      </c>
      <c r="AE891" s="4">
        <v>0.4453</v>
      </c>
      <c r="AF891" s="4">
        <v>0.5549</v>
      </c>
      <c r="AG891" s="4">
        <v>0.0291</v>
      </c>
      <c r="AH891" s="4">
        <v>0.0634</v>
      </c>
    </row>
    <row r="892" ht="15.75" customHeight="1">
      <c r="A892" s="4" t="s">
        <v>278</v>
      </c>
      <c r="B892" s="4" t="s">
        <v>279</v>
      </c>
      <c r="C892" s="4">
        <v>2016.0</v>
      </c>
      <c r="D892" s="4">
        <f t="shared" si="1"/>
        <v>0.6366962742</v>
      </c>
      <c r="E892" s="5">
        <v>131.215833</v>
      </c>
      <c r="F892" s="4">
        <f t="shared" si="71"/>
        <v>0.1133037258</v>
      </c>
      <c r="G892" s="7">
        <v>0.280707254197166</v>
      </c>
      <c r="H892" s="4">
        <f t="shared" si="2"/>
        <v>0.1674035284</v>
      </c>
      <c r="I892" s="4">
        <v>0.14</v>
      </c>
      <c r="J892" s="4">
        <v>0.75</v>
      </c>
      <c r="M892" s="5">
        <v>0.073739</v>
      </c>
      <c r="O892" s="5">
        <v>0.031798</v>
      </c>
      <c r="Q892" s="5">
        <v>-0.114467</v>
      </c>
      <c r="R892" s="5">
        <v>0.128527</v>
      </c>
      <c r="S892" s="4">
        <v>6.1920742E10</v>
      </c>
      <c r="T892" s="4">
        <v>3.3545763E10</v>
      </c>
      <c r="U892" s="4">
        <v>2.369875E9</v>
      </c>
      <c r="V892" s="4">
        <v>1.6468103E11</v>
      </c>
      <c r="X892" s="4">
        <v>4.57048E10</v>
      </c>
      <c r="Y892" s="4">
        <v>1.6468103E11</v>
      </c>
      <c r="Z892" s="4">
        <v>1.0434851E10</v>
      </c>
      <c r="AA892" s="4">
        <v>1.1005885E10</v>
      </c>
      <c r="AB892" s="4">
        <v>9.148103E9</v>
      </c>
      <c r="AD892" s="4">
        <v>0.3788</v>
      </c>
      <c r="AE892" s="4">
        <v>0.376</v>
      </c>
      <c r="AF892" s="4">
        <v>0.6262</v>
      </c>
      <c r="AG892" s="4">
        <v>0.0794</v>
      </c>
      <c r="AH892" s="4">
        <v>0.1964</v>
      </c>
    </row>
    <row r="893" ht="15.75" customHeight="1">
      <c r="A893" s="4" t="s">
        <v>278</v>
      </c>
      <c r="B893" s="4" t="s">
        <v>279</v>
      </c>
      <c r="C893" s="4">
        <v>2017.0</v>
      </c>
      <c r="D893" s="4">
        <f t="shared" si="1"/>
        <v>0.1605256852</v>
      </c>
      <c r="E893" s="5">
        <v>138.27</v>
      </c>
      <c r="F893" s="4">
        <f t="shared" si="71"/>
        <v>0.0537600291</v>
      </c>
      <c r="G893" s="7">
        <v>0.157164658655981</v>
      </c>
      <c r="H893" s="4">
        <f t="shared" si="2"/>
        <v>0.1034046296</v>
      </c>
      <c r="I893" s="4">
        <v>0.17</v>
      </c>
      <c r="J893" s="4">
        <v>0.2142857143</v>
      </c>
      <c r="M893" s="5">
        <v>0.047539</v>
      </c>
      <c r="O893" s="5">
        <v>0.077376</v>
      </c>
      <c r="Q893" s="5">
        <v>0.083291</v>
      </c>
      <c r="R893" s="5">
        <v>0.057365</v>
      </c>
      <c r="S893" s="4">
        <v>6.5027487E10</v>
      </c>
      <c r="T893" s="4">
        <v>3.1567874E10</v>
      </c>
      <c r="U893" s="4">
        <v>8.126791E9</v>
      </c>
      <c r="V893" s="4">
        <v>2.18334503E11</v>
      </c>
      <c r="X893" s="4">
        <v>8.558273E10</v>
      </c>
      <c r="Y893" s="4">
        <v>2.18334503E11</v>
      </c>
      <c r="Z893" s="4">
        <v>2.772783E9</v>
      </c>
      <c r="AA893" s="4">
        <v>2.92795E9</v>
      </c>
      <c r="AB893" s="4">
        <v>1.6285537E10</v>
      </c>
      <c r="AD893" s="4">
        <v>0.2244</v>
      </c>
      <c r="AE893" s="4">
        <v>0.2978</v>
      </c>
      <c r="AF893" s="4">
        <v>0.7037</v>
      </c>
      <c r="AG893" s="4">
        <v>0.0153</v>
      </c>
      <c r="AH893" s="4">
        <v>0.0463</v>
      </c>
    </row>
    <row r="894" ht="15.75" customHeight="1">
      <c r="A894" s="4" t="s">
        <v>278</v>
      </c>
      <c r="B894" s="4" t="s">
        <v>279</v>
      </c>
      <c r="C894" s="4">
        <v>2018.0</v>
      </c>
      <c r="D894" s="4">
        <f t="shared" si="1"/>
        <v>0.1701122531</v>
      </c>
      <c r="E894" s="5">
        <v>139.149167</v>
      </c>
      <c r="F894" s="4">
        <f t="shared" si="71"/>
        <v>0.006358335141</v>
      </c>
      <c r="G894" s="7">
        <v>0.109298715856037</v>
      </c>
      <c r="H894" s="4">
        <f t="shared" si="2"/>
        <v>0.1029403807</v>
      </c>
      <c r="I894" s="4">
        <v>0.2</v>
      </c>
      <c r="J894" s="4">
        <v>0.1764705882</v>
      </c>
      <c r="M894" s="5">
        <v>0.089426</v>
      </c>
      <c r="O894" s="5">
        <v>-0.157945</v>
      </c>
      <c r="Q894" s="5">
        <v>0.087145</v>
      </c>
      <c r="R894" s="5">
        <v>-0.192973</v>
      </c>
      <c r="S894" s="4">
        <v>6.4902126E10</v>
      </c>
      <c r="T894" s="4">
        <v>5.4195079E10</v>
      </c>
      <c r="U894" s="4">
        <v>2.980464E9</v>
      </c>
      <c r="V894" s="4">
        <v>2.46191183E11</v>
      </c>
      <c r="X894" s="4">
        <v>1.13626142E11</v>
      </c>
      <c r="Y894" s="4">
        <v>2.46191183E11</v>
      </c>
      <c r="Z894" s="4">
        <v>1.8878827E10</v>
      </c>
      <c r="AA894" s="4">
        <v>1.5137486E10</v>
      </c>
      <c r="AB894" s="4">
        <v>3.453419E9</v>
      </c>
      <c r="AC894" s="4">
        <v>1.4999891E10</v>
      </c>
      <c r="AD894" s="4">
        <v>0.1827</v>
      </c>
      <c r="AE894" s="4">
        <v>0.2636</v>
      </c>
      <c r="AF894" s="4">
        <v>0.7366</v>
      </c>
      <c r="AG894" s="4">
        <v>0.0652</v>
      </c>
      <c r="AH894" s="4">
        <v>0.2337</v>
      </c>
    </row>
    <row r="895" ht="15.75" customHeight="1">
      <c r="A895" s="4" t="s">
        <v>278</v>
      </c>
      <c r="B895" s="4" t="s">
        <v>279</v>
      </c>
      <c r="C895" s="4">
        <v>2019.0</v>
      </c>
      <c r="D895" s="4">
        <f t="shared" si="1"/>
        <v>-0.1250450655</v>
      </c>
      <c r="E895" s="5">
        <v>142.634167</v>
      </c>
      <c r="F895" s="4">
        <f t="shared" si="71"/>
        <v>0.02504506549</v>
      </c>
      <c r="G895" s="7">
        <v>0.117745719106037</v>
      </c>
      <c r="H895" s="4">
        <f t="shared" si="2"/>
        <v>0.09270065362</v>
      </c>
      <c r="I895" s="4">
        <v>0.18</v>
      </c>
      <c r="J895" s="4">
        <v>-0.1</v>
      </c>
      <c r="M895" s="5">
        <v>0.083247</v>
      </c>
      <c r="O895" s="5">
        <v>-0.103477</v>
      </c>
      <c r="Q895" s="5">
        <v>0.146572</v>
      </c>
      <c r="R895" s="5">
        <v>-0.140062</v>
      </c>
      <c r="S895" s="4">
        <v>4.9917845E10</v>
      </c>
      <c r="T895" s="4">
        <v>1.3291357E10</v>
      </c>
      <c r="U895" s="4">
        <v>1.356801E9</v>
      </c>
      <c r="V895" s="4">
        <v>2.01587517E11</v>
      </c>
      <c r="X895" s="4">
        <v>9.1326785E10</v>
      </c>
      <c r="Y895" s="4">
        <v>2.01587517E11</v>
      </c>
      <c r="Z895" s="4">
        <v>6.64446E8</v>
      </c>
      <c r="AA895" s="4">
        <v>3.06264E8</v>
      </c>
      <c r="AB895" s="4">
        <v>2.5913479E10</v>
      </c>
      <c r="AC895" s="4">
        <v>1.4999886E10</v>
      </c>
      <c r="AD895" s="4">
        <v>-0.0171</v>
      </c>
      <c r="AE895" s="4">
        <v>0.2476</v>
      </c>
      <c r="AF895" s="4">
        <v>0.7525</v>
      </c>
      <c r="AG895" s="4">
        <v>0.0014</v>
      </c>
      <c r="AH895" s="4">
        <v>0.0054</v>
      </c>
    </row>
    <row r="896" ht="15.75" customHeight="1">
      <c r="A896" s="4" t="s">
        <v>278</v>
      </c>
      <c r="B896" s="4" t="s">
        <v>279</v>
      </c>
      <c r="C896" s="4">
        <v>2020.0</v>
      </c>
      <c r="D896" s="4">
        <f t="shared" si="1"/>
        <v>-0.2377985225</v>
      </c>
      <c r="E896" s="5">
        <v>152.78</v>
      </c>
      <c r="F896" s="4">
        <f t="shared" si="71"/>
        <v>0.07113185581</v>
      </c>
      <c r="G896" s="7">
        <v>0.141687059685592</v>
      </c>
      <c r="H896" s="4">
        <f t="shared" si="2"/>
        <v>0.07055520388</v>
      </c>
      <c r="I896" s="4">
        <v>0.15</v>
      </c>
      <c r="J896" s="4">
        <v>-0.1666666667</v>
      </c>
      <c r="M896" s="5">
        <v>-0.007465</v>
      </c>
      <c r="O896" s="5">
        <v>-0.181802</v>
      </c>
      <c r="Q896" s="5">
        <v>0.143097</v>
      </c>
      <c r="R896" s="5">
        <v>-0.005631</v>
      </c>
      <c r="S896" s="4">
        <v>6.1384993E10</v>
      </c>
      <c r="T896" s="4">
        <v>1.1690986E10</v>
      </c>
      <c r="U896" s="4">
        <v>2.19754E8</v>
      </c>
      <c r="V896" s="4">
        <v>1.78101346E11</v>
      </c>
      <c r="X896" s="4">
        <v>3.8799027E10</v>
      </c>
      <c r="Y896" s="4">
        <v>1.78101346E11</v>
      </c>
      <c r="Z896" s="4">
        <v>2.7808902E10</v>
      </c>
      <c r="AA896" s="4">
        <v>2.6471322E10</v>
      </c>
      <c r="AB896" s="4">
        <v>1.646397E10</v>
      </c>
      <c r="AC896" s="4">
        <v>1.4999895E10</v>
      </c>
      <c r="AD896" s="4">
        <v>0.1918</v>
      </c>
      <c r="AE896" s="4">
        <v>0.3447</v>
      </c>
      <c r="AF896" s="4">
        <v>0.6555</v>
      </c>
      <c r="AG896" s="4">
        <v>0.1394</v>
      </c>
      <c r="AH896" s="4">
        <v>0.4759</v>
      </c>
    </row>
    <row r="897" ht="15.75" customHeight="1">
      <c r="A897" s="4" t="s">
        <v>278</v>
      </c>
      <c r="B897" s="4" t="s">
        <v>279</v>
      </c>
      <c r="C897" s="4">
        <v>2021.0</v>
      </c>
      <c r="D897" s="4">
        <f t="shared" si="1"/>
        <v>0.1284930379</v>
      </c>
      <c r="E897" s="5">
        <v>143.334167</v>
      </c>
      <c r="F897" s="4">
        <f t="shared" si="71"/>
        <v>-0.06182637125</v>
      </c>
      <c r="G897" s="7">
        <v>0.398543479849648</v>
      </c>
      <c r="H897" s="4">
        <f t="shared" si="2"/>
        <v>0.4603698511</v>
      </c>
      <c r="I897" s="4">
        <v>0.16</v>
      </c>
      <c r="J897" s="4">
        <v>0.06666666667</v>
      </c>
      <c r="M897" s="5">
        <v>-0.007775</v>
      </c>
      <c r="O897" s="5">
        <v>-0.271703</v>
      </c>
      <c r="Q897" s="5">
        <v>0.057131</v>
      </c>
      <c r="R897" s="5">
        <v>-0.628586</v>
      </c>
      <c r="S897" s="4">
        <v>1.06497988E11</v>
      </c>
      <c r="T897" s="4">
        <v>8.252198E9</v>
      </c>
      <c r="U897" s="4">
        <v>2.4351319E10</v>
      </c>
      <c r="V897" s="4">
        <v>1.88905522E11</v>
      </c>
      <c r="X897" s="4">
        <v>4.288313E10</v>
      </c>
      <c r="Y897" s="4">
        <v>1.88905522E11</v>
      </c>
      <c r="Z897" s="4">
        <v>7.6895186E10</v>
      </c>
      <c r="AA897" s="4">
        <v>7.1086455E10</v>
      </c>
      <c r="AB897" s="4">
        <v>3.0099919E10</v>
      </c>
      <c r="AC897" s="4">
        <v>3.0006135E10</v>
      </c>
      <c r="AD897" s="4">
        <v>0.311</v>
      </c>
      <c r="AE897" s="4">
        <v>0.5638</v>
      </c>
      <c r="AF897" s="4">
        <v>0.4363</v>
      </c>
      <c r="AG897" s="4">
        <v>0.3832</v>
      </c>
      <c r="AH897" s="4">
        <v>0.8272</v>
      </c>
    </row>
    <row r="898" ht="15.75" customHeight="1">
      <c r="A898" s="4" t="s">
        <v>278</v>
      </c>
      <c r="B898" s="4" t="s">
        <v>279</v>
      </c>
      <c r="C898" s="4">
        <v>2022.0</v>
      </c>
      <c r="D898" s="4">
        <f t="shared" si="1"/>
        <v>0.1091330862</v>
      </c>
      <c r="E898" s="5">
        <v>127.691667</v>
      </c>
      <c r="F898" s="4">
        <f t="shared" si="71"/>
        <v>-0.1091330862</v>
      </c>
      <c r="G898" s="7">
        <v>-0.170138681536268</v>
      </c>
      <c r="H898" s="4">
        <f t="shared" si="2"/>
        <v>-0.06100559535</v>
      </c>
      <c r="I898" s="4">
        <v>0.16</v>
      </c>
      <c r="J898" s="4">
        <v>0.0</v>
      </c>
      <c r="M898" s="5">
        <v>0.280733</v>
      </c>
      <c r="O898" s="5">
        <v>-0.060831</v>
      </c>
      <c r="Q898" s="5">
        <v>0.132307</v>
      </c>
      <c r="R898" s="5">
        <v>-0.274576</v>
      </c>
      <c r="S898" s="4">
        <v>1.56412496E11</v>
      </c>
      <c r="T898" s="4">
        <v>8.068157E9</v>
      </c>
      <c r="U898" s="4">
        <v>1.699957E9</v>
      </c>
      <c r="V898" s="4">
        <v>2.13252071E11</v>
      </c>
      <c r="X898" s="4">
        <v>2.2234181E10</v>
      </c>
      <c r="Y898" s="4">
        <v>2.13252071E11</v>
      </c>
      <c r="Z898" s="4">
        <v>4.9782736E10</v>
      </c>
      <c r="AA898" s="4">
        <v>4.9933398E10</v>
      </c>
      <c r="AB898" s="4">
        <v>1.8738504E10</v>
      </c>
      <c r="AD898" s="4">
        <v>0.3889</v>
      </c>
      <c r="AE898" s="4">
        <v>0.7335</v>
      </c>
      <c r="AF898" s="4">
        <v>0.2665</v>
      </c>
      <c r="AG898" s="4">
        <v>0.2471</v>
      </c>
      <c r="AH898" s="4">
        <v>0.3799</v>
      </c>
    </row>
    <row r="899" ht="15.75" customHeight="1">
      <c r="A899" s="4" t="s">
        <v>280</v>
      </c>
      <c r="B899" s="4" t="s">
        <v>281</v>
      </c>
      <c r="C899" s="4">
        <v>2010.0</v>
      </c>
      <c r="D899" s="4">
        <f t="shared" si="1"/>
        <v>0</v>
      </c>
      <c r="E899" s="5">
        <v>132.264167</v>
      </c>
      <c r="F899" s="4">
        <f>0</f>
        <v>0</v>
      </c>
      <c r="G899" s="9">
        <v>0.0</v>
      </c>
      <c r="H899" s="4">
        <f t="shared" si="2"/>
        <v>0</v>
      </c>
      <c r="I899" s="4">
        <v>1.15</v>
      </c>
      <c r="J899" s="4">
        <v>0.0</v>
      </c>
      <c r="M899" s="5">
        <v>0.0</v>
      </c>
      <c r="O899" s="5">
        <v>0.0</v>
      </c>
      <c r="Q899" s="5">
        <v>0.0</v>
      </c>
      <c r="R899" s="5">
        <v>0.0</v>
      </c>
      <c r="S899" s="4">
        <v>4.5997228E10</v>
      </c>
      <c r="U899" s="4">
        <v>1.96278E8</v>
      </c>
      <c r="V899" s="4">
        <v>7.1135641E10</v>
      </c>
      <c r="W899" s="4">
        <v>8.281725E9</v>
      </c>
      <c r="X899" s="4">
        <v>7.575036E9</v>
      </c>
      <c r="Y899" s="4">
        <v>7.1135641E10</v>
      </c>
      <c r="Z899" s="4">
        <v>5.59607E9</v>
      </c>
      <c r="AA899" s="4">
        <v>4.713423E9</v>
      </c>
      <c r="AE899" s="4">
        <v>0.6466</v>
      </c>
      <c r="AG899" s="4">
        <v>0.0713</v>
      </c>
      <c r="AH899" s="4">
        <v>0.1081</v>
      </c>
    </row>
    <row r="900" ht="15.75" customHeight="1">
      <c r="A900" s="4" t="s">
        <v>280</v>
      </c>
      <c r="B900" s="4" t="s">
        <v>281</v>
      </c>
      <c r="C900" s="4">
        <v>2011.0</v>
      </c>
      <c r="D900" s="4">
        <f t="shared" si="1"/>
        <v>-0.1363339343</v>
      </c>
      <c r="E900" s="5">
        <v>130.744167</v>
      </c>
      <c r="F900" s="4">
        <f t="shared" ref="F900:F911" si="72">(E900-E899)/E899</f>
        <v>-0.01149215267</v>
      </c>
      <c r="G900" s="9">
        <v>0.199348005442911</v>
      </c>
      <c r="H900" s="4">
        <f t="shared" si="2"/>
        <v>0.2108401581</v>
      </c>
      <c r="I900" s="4">
        <v>0.98</v>
      </c>
      <c r="J900" s="4">
        <v>-0.147826087</v>
      </c>
      <c r="M900" s="5">
        <v>-0.327468</v>
      </c>
      <c r="O900" s="5">
        <v>-0.047093</v>
      </c>
      <c r="Q900" s="5">
        <v>-0.419859</v>
      </c>
      <c r="R900" s="5">
        <v>0.119553</v>
      </c>
      <c r="S900" s="4">
        <v>5.0518257E10</v>
      </c>
      <c r="U900" s="4">
        <v>2.561803E9</v>
      </c>
      <c r="V900" s="4">
        <v>8.5108203E10</v>
      </c>
      <c r="W900" s="4">
        <v>1.2814569E10</v>
      </c>
      <c r="X900" s="4">
        <v>1.0363267E10</v>
      </c>
      <c r="Y900" s="4">
        <v>8.5108203E10</v>
      </c>
      <c r="Z900" s="4">
        <v>7.437522E9</v>
      </c>
      <c r="AA900" s="4">
        <v>5.203492E9</v>
      </c>
      <c r="AE900" s="4">
        <v>0.5936</v>
      </c>
      <c r="AG900" s="4">
        <v>0.0666</v>
      </c>
      <c r="AH900" s="4">
        <v>0.1079</v>
      </c>
    </row>
    <row r="901" ht="15.75" customHeight="1">
      <c r="A901" s="4" t="s">
        <v>280</v>
      </c>
      <c r="B901" s="4" t="s">
        <v>281</v>
      </c>
      <c r="C901" s="4">
        <v>2012.0</v>
      </c>
      <c r="D901" s="4">
        <f t="shared" si="1"/>
        <v>-0.3797056775</v>
      </c>
      <c r="E901" s="5">
        <v>132.36</v>
      </c>
      <c r="F901" s="4">
        <f t="shared" si="72"/>
        <v>0.01235873873</v>
      </c>
      <c r="G901" s="9">
        <v>0.137235673119481</v>
      </c>
      <c r="H901" s="4">
        <f t="shared" si="2"/>
        <v>0.1248769344</v>
      </c>
      <c r="I901" s="4">
        <v>0.62</v>
      </c>
      <c r="J901" s="4">
        <v>-0.3673469388</v>
      </c>
      <c r="M901" s="5">
        <v>0.069809</v>
      </c>
      <c r="O901" s="5">
        <v>0.256641</v>
      </c>
      <c r="Q901" s="5">
        <v>-0.112509</v>
      </c>
      <c r="R901" s="5">
        <v>0.659297</v>
      </c>
      <c r="S901" s="4">
        <v>5.3546592E10</v>
      </c>
      <c r="U901" s="4">
        <v>9.46346E8</v>
      </c>
      <c r="V901" s="4">
        <v>9.9113377E10</v>
      </c>
      <c r="W901" s="4">
        <v>1.5843084E10</v>
      </c>
      <c r="X901" s="4">
        <v>1.4148324E10</v>
      </c>
      <c r="Y901" s="4">
        <v>9.9113377E10</v>
      </c>
      <c r="Z901" s="4">
        <v>4.488048E9</v>
      </c>
      <c r="AA901" s="4">
        <v>3.450694E9</v>
      </c>
      <c r="AB901" s="4">
        <v>1.51566E8</v>
      </c>
      <c r="AC901" s="4">
        <v>4.02194E8</v>
      </c>
      <c r="AD901" s="4">
        <v>0.0239</v>
      </c>
      <c r="AE901" s="4">
        <v>0.5403</v>
      </c>
      <c r="AF901" s="4">
        <v>0.4598</v>
      </c>
      <c r="AG901" s="4">
        <v>0.0375</v>
      </c>
      <c r="AH901" s="4">
        <v>0.0663</v>
      </c>
    </row>
    <row r="902" ht="15.75" customHeight="1">
      <c r="A902" s="4" t="s">
        <v>280</v>
      </c>
      <c r="B902" s="4" t="s">
        <v>281</v>
      </c>
      <c r="C902" s="4">
        <v>2013.0</v>
      </c>
      <c r="D902" s="4">
        <f t="shared" si="1"/>
        <v>-0.3974359574</v>
      </c>
      <c r="E902" s="5">
        <v>135.863333</v>
      </c>
      <c r="F902" s="4">
        <f t="shared" si="72"/>
        <v>0.02646821547</v>
      </c>
      <c r="G902" s="9">
        <v>-0.0147454126009796</v>
      </c>
      <c r="H902" s="4">
        <f t="shared" si="2"/>
        <v>-0.04121362807</v>
      </c>
      <c r="I902" s="4">
        <v>0.39</v>
      </c>
      <c r="J902" s="4">
        <v>-0.3709677419</v>
      </c>
      <c r="M902" s="5">
        <v>0.199688</v>
      </c>
      <c r="O902" s="5">
        <v>-0.238449</v>
      </c>
      <c r="Q902" s="5">
        <v>0.059899</v>
      </c>
      <c r="R902" s="5">
        <v>-0.196183</v>
      </c>
      <c r="S902" s="4">
        <v>5.2976376E10</v>
      </c>
      <c r="U902" s="4">
        <v>1.030417E9</v>
      </c>
      <c r="V902" s="4">
        <v>1.04988088E11</v>
      </c>
      <c r="X902" s="4">
        <v>1.386704E10</v>
      </c>
      <c r="Y902" s="4">
        <v>1.04988088E11</v>
      </c>
      <c r="Z902" s="4">
        <v>1.929423E9</v>
      </c>
      <c r="AA902" s="4">
        <v>2.92898E8</v>
      </c>
      <c r="AB902" s="4">
        <v>6.353E7</v>
      </c>
      <c r="AC902" s="4">
        <v>8.55038E8</v>
      </c>
      <c r="AD902" s="4">
        <v>0.0247</v>
      </c>
      <c r="AE902" s="4">
        <v>0.5046</v>
      </c>
      <c r="AF902" s="4">
        <v>0.4954</v>
      </c>
      <c r="AG902" s="4">
        <v>0.0029</v>
      </c>
      <c r="AH902" s="4">
        <v>0.0055</v>
      </c>
    </row>
    <row r="903" ht="15.75" customHeight="1">
      <c r="A903" s="4" t="s">
        <v>280</v>
      </c>
      <c r="B903" s="4" t="s">
        <v>281</v>
      </c>
      <c r="C903" s="4">
        <v>2014.0</v>
      </c>
      <c r="D903" s="4">
        <f t="shared" si="1"/>
        <v>-0.2686507542</v>
      </c>
      <c r="E903" s="5">
        <v>123.591667</v>
      </c>
      <c r="F903" s="4">
        <f t="shared" si="72"/>
        <v>-0.09032360482</v>
      </c>
      <c r="G903" s="9">
        <v>0.0141065102272962</v>
      </c>
      <c r="H903" s="4">
        <f t="shared" si="2"/>
        <v>0.1044301151</v>
      </c>
      <c r="I903" s="4">
        <v>0.25</v>
      </c>
      <c r="J903" s="4">
        <v>-0.358974359</v>
      </c>
      <c r="M903" s="5">
        <v>0.296735</v>
      </c>
      <c r="O903" s="5">
        <v>-0.154721</v>
      </c>
      <c r="Q903" s="5">
        <v>0.00401</v>
      </c>
      <c r="R903" s="5">
        <v>-0.240911</v>
      </c>
      <c r="S903" s="4">
        <v>5.6231925E10</v>
      </c>
      <c r="U903" s="4">
        <v>3.67344E8</v>
      </c>
      <c r="V903" s="4">
        <v>1.11392038E11</v>
      </c>
      <c r="X903" s="4">
        <v>1.9933145E10</v>
      </c>
      <c r="Y903" s="4">
        <v>1.11392038E11</v>
      </c>
      <c r="Z903" s="4">
        <v>4.863878E9</v>
      </c>
      <c r="AA903" s="4">
        <v>3.325939E9</v>
      </c>
      <c r="AB903" s="4">
        <v>1.1848E8</v>
      </c>
      <c r="AC903" s="4">
        <v>7.5844E7</v>
      </c>
      <c r="AD903" s="4">
        <v>-0.0064</v>
      </c>
      <c r="AE903" s="4">
        <v>0.5048</v>
      </c>
      <c r="AF903" s="4">
        <v>0.4952</v>
      </c>
      <c r="AG903" s="4">
        <v>0.0307</v>
      </c>
      <c r="AH903" s="4">
        <v>0.0609</v>
      </c>
    </row>
    <row r="904" ht="15.75" customHeight="1">
      <c r="A904" s="4" t="s">
        <v>280</v>
      </c>
      <c r="B904" s="4" t="s">
        <v>281</v>
      </c>
      <c r="C904" s="4">
        <v>2015.0</v>
      </c>
      <c r="D904" s="4">
        <f t="shared" si="1"/>
        <v>-0.03363765099</v>
      </c>
      <c r="E904" s="5">
        <v>117.861667</v>
      </c>
      <c r="F904" s="4">
        <f t="shared" si="72"/>
        <v>-0.04636234901</v>
      </c>
      <c r="G904" s="9">
        <v>0.34253284670234</v>
      </c>
      <c r="H904" s="4">
        <f t="shared" si="2"/>
        <v>0.3888951957</v>
      </c>
      <c r="I904" s="4">
        <v>0.23</v>
      </c>
      <c r="J904" s="4">
        <v>-0.08</v>
      </c>
      <c r="M904" s="5">
        <v>0.04426</v>
      </c>
      <c r="O904" s="5">
        <v>0.050685</v>
      </c>
      <c r="Q904" s="5">
        <v>0.090932</v>
      </c>
      <c r="R904" s="5">
        <v>0.182306</v>
      </c>
      <c r="S904" s="4">
        <v>5.6313109E10</v>
      </c>
      <c r="U904" s="4">
        <v>1.05596E8</v>
      </c>
      <c r="V904" s="4">
        <v>1.17869114E11</v>
      </c>
      <c r="X904" s="4">
        <v>1.3197531E10</v>
      </c>
      <c r="Y904" s="4">
        <v>1.17869114E11</v>
      </c>
      <c r="Z904" s="4">
        <v>1.964302E9</v>
      </c>
      <c r="AA904" s="4">
        <v>9.08987E8</v>
      </c>
      <c r="AB904" s="4">
        <v>2.84796E8</v>
      </c>
      <c r="AC904" s="4">
        <v>8.23864E8</v>
      </c>
      <c r="AD904" s="4">
        <v>0.0601</v>
      </c>
      <c r="AE904" s="4">
        <v>0.4778</v>
      </c>
      <c r="AF904" s="4">
        <v>0.5222</v>
      </c>
      <c r="AG904" s="4">
        <v>0.0079</v>
      </c>
      <c r="AH904" s="4">
        <v>0.0162</v>
      </c>
    </row>
    <row r="905" ht="15.75" customHeight="1">
      <c r="A905" s="4" t="s">
        <v>280</v>
      </c>
      <c r="B905" s="4" t="s">
        <v>281</v>
      </c>
      <c r="C905" s="4">
        <v>2016.0</v>
      </c>
      <c r="D905" s="4">
        <f t="shared" si="1"/>
        <v>0.1475658394</v>
      </c>
      <c r="E905" s="5">
        <v>131.215833</v>
      </c>
      <c r="F905" s="4">
        <f t="shared" si="72"/>
        <v>0.1133037258</v>
      </c>
      <c r="G905" s="9">
        <v>0.280707254197166</v>
      </c>
      <c r="H905" s="4">
        <f t="shared" si="2"/>
        <v>0.1674035284</v>
      </c>
      <c r="I905" s="4">
        <v>0.29</v>
      </c>
      <c r="J905" s="4">
        <v>0.2608695652</v>
      </c>
      <c r="M905" s="5">
        <v>0.073739</v>
      </c>
      <c r="O905" s="5">
        <v>0.031798</v>
      </c>
      <c r="Q905" s="5">
        <v>-0.114467</v>
      </c>
      <c r="R905" s="5">
        <v>0.128527</v>
      </c>
      <c r="S905" s="4">
        <v>5.7748421E10</v>
      </c>
      <c r="T905" s="4">
        <v>5000000.0</v>
      </c>
      <c r="U905" s="4">
        <v>2.55256E9</v>
      </c>
      <c r="V905" s="4">
        <v>1.22662543E11</v>
      </c>
      <c r="X905" s="4">
        <v>1.6836091E10</v>
      </c>
      <c r="Y905" s="4">
        <v>1.22662543E11</v>
      </c>
      <c r="Z905" s="4">
        <v>2.5092E9</v>
      </c>
      <c r="AA905" s="4">
        <v>1.866675E9</v>
      </c>
      <c r="AB905" s="4">
        <v>2.57833E8</v>
      </c>
      <c r="AC905" s="4">
        <v>4.48948E8</v>
      </c>
      <c r="AD905" s="4">
        <v>0.029</v>
      </c>
      <c r="AE905" s="4">
        <v>0.4708</v>
      </c>
      <c r="AF905" s="4">
        <v>0.5293</v>
      </c>
      <c r="AG905" s="4">
        <v>0.0155</v>
      </c>
      <c r="AH905" s="4">
        <v>0.0327</v>
      </c>
    </row>
    <row r="906" ht="15.75" customHeight="1">
      <c r="A906" s="4" t="s">
        <v>280</v>
      </c>
      <c r="B906" s="4" t="s">
        <v>281</v>
      </c>
      <c r="C906" s="4">
        <v>2017.0</v>
      </c>
      <c r="D906" s="4">
        <f t="shared" si="1"/>
        <v>0.4634813502</v>
      </c>
      <c r="E906" s="5">
        <v>138.27</v>
      </c>
      <c r="F906" s="4">
        <f t="shared" si="72"/>
        <v>0.0537600291</v>
      </c>
      <c r="G906" s="9">
        <v>0.157164658655981</v>
      </c>
      <c r="H906" s="4">
        <f t="shared" si="2"/>
        <v>0.1034046296</v>
      </c>
      <c r="I906" s="4">
        <v>0.44</v>
      </c>
      <c r="J906" s="4">
        <v>0.5172413793</v>
      </c>
      <c r="M906" s="5">
        <v>0.047539</v>
      </c>
      <c r="O906" s="5">
        <v>0.077376</v>
      </c>
      <c r="Q906" s="5">
        <v>0.083291</v>
      </c>
      <c r="R906" s="5">
        <v>0.057365</v>
      </c>
      <c r="S906" s="4">
        <v>5.7915339E10</v>
      </c>
      <c r="U906" s="4">
        <v>1.358698E9</v>
      </c>
      <c r="V906" s="4">
        <v>1.19666049E11</v>
      </c>
      <c r="X906" s="4">
        <v>1.887734E10</v>
      </c>
      <c r="Y906" s="4">
        <v>1.19666049E11</v>
      </c>
      <c r="Z906" s="4">
        <v>4.577603E9</v>
      </c>
      <c r="AA906" s="4">
        <v>2.031389E9</v>
      </c>
      <c r="AB906" s="4">
        <v>3.74817E8</v>
      </c>
      <c r="AC906" s="4">
        <v>1.842013E9</v>
      </c>
      <c r="AD906" s="4">
        <v>-0.0201</v>
      </c>
      <c r="AE906" s="4">
        <v>0.484</v>
      </c>
      <c r="AF906" s="4">
        <v>0.5162</v>
      </c>
      <c r="AG906" s="4">
        <v>0.0168</v>
      </c>
      <c r="AH906" s="4">
        <v>0.0351</v>
      </c>
    </row>
    <row r="907" ht="15.75" customHeight="1">
      <c r="A907" s="4" t="s">
        <v>280</v>
      </c>
      <c r="B907" s="4" t="s">
        <v>281</v>
      </c>
      <c r="C907" s="4">
        <v>2018.0</v>
      </c>
      <c r="D907" s="4">
        <f t="shared" si="1"/>
        <v>-0.2563583351</v>
      </c>
      <c r="E907" s="5">
        <v>139.149167</v>
      </c>
      <c r="F907" s="4">
        <f t="shared" si="72"/>
        <v>0.006358335141</v>
      </c>
      <c r="G907" s="9">
        <v>0.109298715856037</v>
      </c>
      <c r="H907" s="4">
        <f t="shared" si="2"/>
        <v>0.1029403807</v>
      </c>
      <c r="I907" s="4">
        <v>0.33</v>
      </c>
      <c r="J907" s="4">
        <v>-0.25</v>
      </c>
      <c r="M907" s="5">
        <v>0.089426</v>
      </c>
      <c r="O907" s="5">
        <v>-0.157945</v>
      </c>
      <c r="Q907" s="5">
        <v>0.087145</v>
      </c>
      <c r="R907" s="5">
        <v>-0.192973</v>
      </c>
      <c r="S907" s="4">
        <v>5.8450699E10</v>
      </c>
      <c r="U907" s="4">
        <v>7.86262E8</v>
      </c>
      <c r="V907" s="4">
        <v>1.22536105E11</v>
      </c>
      <c r="X907" s="4">
        <v>2.6419258E10</v>
      </c>
      <c r="Y907" s="4">
        <v>1.22536105E11</v>
      </c>
      <c r="Z907" s="4">
        <v>2.208314E9</v>
      </c>
      <c r="AA907" s="4">
        <v>1.405372E9</v>
      </c>
      <c r="AB907" s="4">
        <v>6.4433E7</v>
      </c>
      <c r="AC907" s="4">
        <v>8.68221E8</v>
      </c>
      <c r="AD907" s="4">
        <v>-0.0775</v>
      </c>
      <c r="AE907" s="4">
        <v>0.477</v>
      </c>
      <c r="AF907" s="4">
        <v>0.5232</v>
      </c>
      <c r="AG907" s="4">
        <v>0.0116</v>
      </c>
      <c r="AH907" s="4">
        <v>0.0242</v>
      </c>
    </row>
    <row r="908" ht="15.75" customHeight="1">
      <c r="A908" s="4" t="s">
        <v>280</v>
      </c>
      <c r="B908" s="4" t="s">
        <v>281</v>
      </c>
      <c r="C908" s="4">
        <v>2019.0</v>
      </c>
      <c r="D908" s="4">
        <f t="shared" si="1"/>
        <v>-0.1462571867</v>
      </c>
      <c r="E908" s="5">
        <v>142.634167</v>
      </c>
      <c r="F908" s="4">
        <f t="shared" si="72"/>
        <v>0.02504506549</v>
      </c>
      <c r="G908" s="9">
        <v>0.117745719106037</v>
      </c>
      <c r="H908" s="4">
        <f t="shared" si="2"/>
        <v>0.09270065362</v>
      </c>
      <c r="I908" s="4">
        <v>0.29</v>
      </c>
      <c r="J908" s="4">
        <v>-0.1212121212</v>
      </c>
      <c r="M908" s="5">
        <v>0.083247</v>
      </c>
      <c r="O908" s="5">
        <v>-0.103477</v>
      </c>
      <c r="Q908" s="5">
        <v>0.146572</v>
      </c>
      <c r="R908" s="5">
        <v>-0.140062</v>
      </c>
      <c r="S908" s="4">
        <v>5.6948795E10</v>
      </c>
      <c r="U908" s="4">
        <v>1.015905E9</v>
      </c>
      <c r="V908" s="4">
        <v>1.24263247E11</v>
      </c>
      <c r="X908" s="4">
        <v>2.2223003E10</v>
      </c>
      <c r="Y908" s="4">
        <v>1.24263247E11</v>
      </c>
      <c r="Z908" s="4">
        <v>1.174435E9</v>
      </c>
      <c r="AA908" s="4">
        <v>2.14681E8</v>
      </c>
      <c r="AB908" s="4">
        <v>9.5754E7</v>
      </c>
      <c r="AC908" s="4">
        <v>8.65315E8</v>
      </c>
      <c r="AD908" s="4">
        <v>-0.0425</v>
      </c>
      <c r="AE908" s="4">
        <v>0.4583</v>
      </c>
      <c r="AF908" s="4">
        <v>0.5419</v>
      </c>
      <c r="AG908" s="4">
        <v>0.0017</v>
      </c>
      <c r="AH908" s="4">
        <v>0.0037</v>
      </c>
    </row>
    <row r="909" ht="15.75" customHeight="1">
      <c r="A909" s="4" t="s">
        <v>280</v>
      </c>
      <c r="B909" s="4" t="s">
        <v>281</v>
      </c>
      <c r="C909" s="4">
        <v>2020.0</v>
      </c>
      <c r="D909" s="4">
        <f t="shared" si="1"/>
        <v>-0.07113185581</v>
      </c>
      <c r="E909" s="5">
        <v>152.78</v>
      </c>
      <c r="F909" s="4">
        <f t="shared" si="72"/>
        <v>0.07113185581</v>
      </c>
      <c r="G909" s="9">
        <v>0.141687059685592</v>
      </c>
      <c r="H909" s="4">
        <f t="shared" si="2"/>
        <v>0.07055520388</v>
      </c>
      <c r="I909" s="4">
        <v>0.29</v>
      </c>
      <c r="J909" s="4">
        <v>0.0</v>
      </c>
      <c r="M909" s="5">
        <v>-0.007465</v>
      </c>
      <c r="O909" s="5">
        <v>-0.181802</v>
      </c>
      <c r="Q909" s="5">
        <v>0.143097</v>
      </c>
      <c r="R909" s="5">
        <v>-0.005631</v>
      </c>
      <c r="S909" s="4">
        <v>5.8593787E10</v>
      </c>
      <c r="T909" s="4">
        <v>2.4E8</v>
      </c>
      <c r="U909" s="4">
        <v>7.9617E8</v>
      </c>
      <c r="V909" s="4">
        <v>1.30309684E11</v>
      </c>
      <c r="X909" s="4">
        <v>3.021733E10</v>
      </c>
      <c r="Y909" s="4">
        <v>1.30309684E11</v>
      </c>
      <c r="Z909" s="4">
        <v>4.180168E9</v>
      </c>
      <c r="AA909" s="4">
        <v>2.82965E9</v>
      </c>
      <c r="AB909" s="4">
        <v>1.58359E8</v>
      </c>
      <c r="AC909" s="4">
        <v>8.36639E8</v>
      </c>
      <c r="AD909" s="4">
        <v>-0.0869</v>
      </c>
      <c r="AE909" s="4">
        <v>0.4497</v>
      </c>
      <c r="AF909" s="4">
        <v>0.5505</v>
      </c>
      <c r="AG909" s="4">
        <v>0.0222</v>
      </c>
      <c r="AH909" s="4">
        <v>0.0495</v>
      </c>
    </row>
    <row r="910" ht="15.75" customHeight="1">
      <c r="A910" s="4" t="s">
        <v>280</v>
      </c>
      <c r="B910" s="4" t="s">
        <v>281</v>
      </c>
      <c r="C910" s="4">
        <v>2021.0</v>
      </c>
      <c r="D910" s="4">
        <f t="shared" si="1"/>
        <v>0.4411367161</v>
      </c>
      <c r="E910" s="5">
        <v>143.334167</v>
      </c>
      <c r="F910" s="4">
        <f t="shared" si="72"/>
        <v>-0.06182637125</v>
      </c>
      <c r="G910" s="9">
        <v>0.398543479849648</v>
      </c>
      <c r="H910" s="4">
        <f t="shared" si="2"/>
        <v>0.4603698511</v>
      </c>
      <c r="I910" s="4">
        <v>0.4</v>
      </c>
      <c r="J910" s="4">
        <v>0.3793103448</v>
      </c>
      <c r="M910" s="5">
        <v>-0.007775</v>
      </c>
      <c r="O910" s="5">
        <v>-0.271703</v>
      </c>
      <c r="Q910" s="5">
        <v>0.057131</v>
      </c>
      <c r="R910" s="5">
        <v>-0.628586</v>
      </c>
      <c r="S910" s="4">
        <v>6.1335321E10</v>
      </c>
      <c r="T910" s="4">
        <v>1.970999E9</v>
      </c>
      <c r="U910" s="4">
        <v>1.490011E9</v>
      </c>
      <c r="V910" s="4">
        <v>1.38898948E11</v>
      </c>
      <c r="X910" s="4">
        <v>2.8296222E10</v>
      </c>
      <c r="Y910" s="4">
        <v>1.38898948E11</v>
      </c>
      <c r="Z910" s="4">
        <v>5.829314E9</v>
      </c>
      <c r="AA910" s="4">
        <v>4.147149E9</v>
      </c>
      <c r="AB910" s="4">
        <v>2.73727E8</v>
      </c>
      <c r="AC910" s="4">
        <v>1.392284E9</v>
      </c>
      <c r="AD910" s="4">
        <v>-0.039</v>
      </c>
      <c r="AE910" s="4">
        <v>0.4416</v>
      </c>
      <c r="AF910" s="4">
        <v>0.5586</v>
      </c>
      <c r="AG910" s="4">
        <v>0.0308</v>
      </c>
      <c r="AH910" s="4">
        <v>0.0692</v>
      </c>
    </row>
    <row r="911" ht="15.75" customHeight="1">
      <c r="A911" s="4" t="s">
        <v>280</v>
      </c>
      <c r="B911" s="4" t="s">
        <v>281</v>
      </c>
      <c r="C911" s="4">
        <v>2022.0</v>
      </c>
      <c r="D911" s="4">
        <f t="shared" si="1"/>
        <v>-0.2331794138</v>
      </c>
      <c r="E911" s="5">
        <v>127.691667</v>
      </c>
      <c r="F911" s="4">
        <f t="shared" si="72"/>
        <v>-0.1091330862</v>
      </c>
      <c r="G911" s="9">
        <v>-0.170138681536268</v>
      </c>
      <c r="H911" s="4">
        <f t="shared" si="2"/>
        <v>-0.06100559535</v>
      </c>
      <c r="I911" s="4">
        <v>0.263075</v>
      </c>
      <c r="J911" s="4">
        <v>-0.3423125</v>
      </c>
      <c r="M911" s="5">
        <v>0.280733</v>
      </c>
      <c r="O911" s="5">
        <v>-0.060831</v>
      </c>
      <c r="Q911" s="5">
        <v>0.132307</v>
      </c>
      <c r="R911" s="5">
        <v>-0.274576</v>
      </c>
      <c r="S911" s="4">
        <v>5.5254957E10</v>
      </c>
      <c r="T911" s="4">
        <v>7.48789E8</v>
      </c>
      <c r="U911" s="4">
        <v>6.174793E9</v>
      </c>
      <c r="V911" s="4">
        <v>1.40848047E11</v>
      </c>
      <c r="X911" s="4">
        <v>4.7265383E10</v>
      </c>
      <c r="Y911" s="4">
        <v>1.40848047E11</v>
      </c>
      <c r="Z911" s="4">
        <v>6.72802E9</v>
      </c>
      <c r="AA911" s="4">
        <v>4.537756E9</v>
      </c>
      <c r="AB911" s="4">
        <v>1.53033E8</v>
      </c>
      <c r="AC911" s="4">
        <v>1.38148E9</v>
      </c>
      <c r="AD911" s="4">
        <v>-0.1313</v>
      </c>
      <c r="AE911" s="4">
        <v>0.3923</v>
      </c>
      <c r="AF911" s="4">
        <v>0.6082</v>
      </c>
      <c r="AG911" s="4">
        <v>0.0332</v>
      </c>
      <c r="AH911" s="4">
        <v>0.0835</v>
      </c>
    </row>
    <row r="912" ht="15.75" customHeight="1">
      <c r="A912" s="4" t="s">
        <v>282</v>
      </c>
      <c r="B912" s="4" t="s">
        <v>283</v>
      </c>
      <c r="C912" s="4">
        <v>2010.0</v>
      </c>
      <c r="D912" s="4">
        <f t="shared" si="1"/>
        <v>0</v>
      </c>
      <c r="E912" s="5">
        <v>132.264167</v>
      </c>
      <c r="F912" s="4">
        <f>0</f>
        <v>0</v>
      </c>
      <c r="G912" s="10">
        <v>0.0</v>
      </c>
      <c r="H912" s="4">
        <f t="shared" si="2"/>
        <v>0</v>
      </c>
      <c r="I912" s="4">
        <v>0.25</v>
      </c>
      <c r="J912" s="4">
        <v>0.0</v>
      </c>
      <c r="M912" s="5">
        <v>0.0</v>
      </c>
      <c r="O912" s="5">
        <v>0.0</v>
      </c>
      <c r="P912" s="4" t="s">
        <v>36</v>
      </c>
      <c r="Q912" s="5">
        <v>0.0</v>
      </c>
      <c r="R912" s="5">
        <v>0.0</v>
      </c>
      <c r="S912" s="4">
        <v>4.191298E10</v>
      </c>
      <c r="T912" s="4">
        <v>3991000.0</v>
      </c>
      <c r="U912" s="4">
        <v>3.147344E9</v>
      </c>
      <c r="V912" s="4">
        <v>6.5493468E10</v>
      </c>
      <c r="W912" s="4">
        <v>5.520957E9</v>
      </c>
      <c r="X912" s="4">
        <v>7.018347E9</v>
      </c>
      <c r="Y912" s="4">
        <v>6.5493468E10</v>
      </c>
      <c r="Z912" s="4">
        <v>2.305571E9</v>
      </c>
      <c r="AA912" s="4">
        <v>1.397757E9</v>
      </c>
      <c r="AE912" s="4">
        <v>0.64</v>
      </c>
      <c r="AG912" s="4">
        <v>0.022</v>
      </c>
      <c r="AH912" s="4">
        <v>0.034</v>
      </c>
    </row>
    <row r="913" ht="15.75" customHeight="1">
      <c r="A913" s="4" t="s">
        <v>282</v>
      </c>
      <c r="B913" s="4" t="s">
        <v>283</v>
      </c>
      <c r="C913" s="4">
        <v>2011.0</v>
      </c>
      <c r="D913" s="4">
        <f t="shared" si="1"/>
        <v>-0.1085078473</v>
      </c>
      <c r="E913" s="5">
        <v>130.744167</v>
      </c>
      <c r="F913" s="4">
        <f t="shared" ref="F913:F924" si="73">(E913-E912)/E912</f>
        <v>-0.01149215267</v>
      </c>
      <c r="G913" s="9">
        <v>0.199348005442911</v>
      </c>
      <c r="H913" s="4">
        <f t="shared" si="2"/>
        <v>0.2108401581</v>
      </c>
      <c r="I913" s="4">
        <v>0.22</v>
      </c>
      <c r="J913" s="4">
        <v>-0.12</v>
      </c>
      <c r="M913" s="5">
        <v>-0.327468</v>
      </c>
      <c r="O913" s="5">
        <v>-0.047093</v>
      </c>
      <c r="P913" s="4" t="s">
        <v>36</v>
      </c>
      <c r="Q913" s="5">
        <v>-0.419859</v>
      </c>
      <c r="R913" s="5">
        <v>0.119553</v>
      </c>
      <c r="S913" s="4">
        <v>4.5297051E10</v>
      </c>
      <c r="T913" s="4">
        <v>2.460082E9</v>
      </c>
      <c r="U913" s="4">
        <v>3.888655E9</v>
      </c>
      <c r="V913" s="4">
        <v>7.9293847E10</v>
      </c>
      <c r="W913" s="4">
        <v>8.946994E9</v>
      </c>
      <c r="X913" s="4">
        <v>8.534582E9</v>
      </c>
      <c r="Y913" s="4">
        <v>7.9293847E10</v>
      </c>
      <c r="Z913" s="4">
        <v>5.763137E9</v>
      </c>
      <c r="AA913" s="4">
        <v>4.23212E9</v>
      </c>
      <c r="AE913" s="4">
        <v>0.5713</v>
      </c>
      <c r="AG913" s="4">
        <v>0.0585</v>
      </c>
      <c r="AH913" s="4">
        <v>0.0979</v>
      </c>
    </row>
    <row r="914" ht="15.75" customHeight="1">
      <c r="A914" s="4" t="s">
        <v>282</v>
      </c>
      <c r="B914" s="4" t="s">
        <v>283</v>
      </c>
      <c r="C914" s="4">
        <v>2012.0</v>
      </c>
      <c r="D914" s="4">
        <f t="shared" si="1"/>
        <v>-0.2850860114</v>
      </c>
      <c r="E914" s="5">
        <v>132.36</v>
      </c>
      <c r="F914" s="4">
        <f t="shared" si="73"/>
        <v>0.01235873873</v>
      </c>
      <c r="G914" s="9">
        <v>0.137235673119481</v>
      </c>
      <c r="H914" s="4">
        <f t="shared" si="2"/>
        <v>0.1248769344</v>
      </c>
      <c r="I914" s="4">
        <v>0.16</v>
      </c>
      <c r="J914" s="4">
        <v>-0.2727272727</v>
      </c>
      <c r="M914" s="5">
        <v>0.069809</v>
      </c>
      <c r="O914" s="5">
        <v>0.256641</v>
      </c>
      <c r="P914" s="4" t="s">
        <v>36</v>
      </c>
      <c r="Q914" s="5">
        <v>-0.112509</v>
      </c>
      <c r="R914" s="5">
        <v>0.659297</v>
      </c>
      <c r="S914" s="4">
        <v>4.6897266E10</v>
      </c>
      <c r="T914" s="4">
        <v>1.004302E9</v>
      </c>
      <c r="U914" s="4">
        <v>2.558132E9</v>
      </c>
      <c r="V914" s="4">
        <v>8.4374189E10</v>
      </c>
      <c r="W914" s="4">
        <v>1.0541233E10</v>
      </c>
      <c r="X914" s="4">
        <v>1.0161421E10</v>
      </c>
      <c r="Y914" s="4">
        <v>8.4374189E10</v>
      </c>
      <c r="Z914" s="4">
        <v>3.019877E9</v>
      </c>
      <c r="AA914" s="4">
        <v>1.915769E9</v>
      </c>
      <c r="AB914" s="4">
        <v>809000.0</v>
      </c>
      <c r="AC914" s="4">
        <v>3.15558E8</v>
      </c>
      <c r="AD914" s="4">
        <v>0.045</v>
      </c>
      <c r="AE914" s="4">
        <v>0.5558</v>
      </c>
      <c r="AF914" s="4">
        <v>0.4442</v>
      </c>
      <c r="AG914" s="4">
        <v>0.0234</v>
      </c>
      <c r="AH914" s="4">
        <v>0.0416</v>
      </c>
    </row>
    <row r="915" ht="15.75" customHeight="1">
      <c r="A915" s="4" t="s">
        <v>282</v>
      </c>
      <c r="B915" s="4" t="s">
        <v>283</v>
      </c>
      <c r="C915" s="4">
        <v>2013.0</v>
      </c>
      <c r="D915" s="4">
        <f t="shared" si="1"/>
        <v>-0.2139682155</v>
      </c>
      <c r="E915" s="5">
        <v>135.863333</v>
      </c>
      <c r="F915" s="4">
        <f t="shared" si="73"/>
        <v>0.02646821547</v>
      </c>
      <c r="G915" s="9">
        <v>-0.0147454126009796</v>
      </c>
      <c r="H915" s="4">
        <f t="shared" si="2"/>
        <v>-0.04121362807</v>
      </c>
      <c r="I915" s="4">
        <v>0.13</v>
      </c>
      <c r="J915" s="4">
        <v>-0.1875</v>
      </c>
      <c r="M915" s="5">
        <v>0.199688</v>
      </c>
      <c r="O915" s="5">
        <v>-0.238449</v>
      </c>
      <c r="P915" s="4" t="s">
        <v>36</v>
      </c>
      <c r="Q915" s="5">
        <v>0.059899</v>
      </c>
      <c r="R915" s="5">
        <v>-0.196183</v>
      </c>
      <c r="S915" s="4">
        <v>4.8954392E10</v>
      </c>
      <c r="T915" s="4">
        <v>3.199E7</v>
      </c>
      <c r="U915" s="4">
        <v>3.264049E9</v>
      </c>
      <c r="V915" s="4">
        <v>8.9279887E10</v>
      </c>
      <c r="X915" s="4">
        <v>1.2540257E10</v>
      </c>
      <c r="Y915" s="4">
        <v>8.9279887E10</v>
      </c>
      <c r="Z915" s="4">
        <v>3.477023E9</v>
      </c>
      <c r="AA915" s="4">
        <v>2.536092E9</v>
      </c>
      <c r="AB915" s="4">
        <v>1418000.0</v>
      </c>
      <c r="AC915" s="4">
        <v>4.79041E8</v>
      </c>
      <c r="AD915" s="4">
        <v>0.0376</v>
      </c>
      <c r="AE915" s="4">
        <v>0.5483</v>
      </c>
      <c r="AF915" s="4">
        <v>0.4517</v>
      </c>
      <c r="AG915" s="4">
        <v>0.0292</v>
      </c>
      <c r="AH915" s="4">
        <v>0.0529</v>
      </c>
    </row>
    <row r="916" ht="15.75" customHeight="1">
      <c r="A916" s="4" t="s">
        <v>282</v>
      </c>
      <c r="B916" s="4" t="s">
        <v>283</v>
      </c>
      <c r="C916" s="4">
        <v>2014.0</v>
      </c>
      <c r="D916" s="4">
        <f t="shared" si="1"/>
        <v>-0.2173687029</v>
      </c>
      <c r="E916" s="5">
        <v>123.591667</v>
      </c>
      <c r="F916" s="4">
        <f t="shared" si="73"/>
        <v>-0.09032360482</v>
      </c>
      <c r="G916" s="9">
        <v>0.0141065102272962</v>
      </c>
      <c r="H916" s="4">
        <f t="shared" si="2"/>
        <v>0.1044301151</v>
      </c>
      <c r="I916" s="4">
        <v>0.09</v>
      </c>
      <c r="J916" s="4">
        <v>-0.3076923077</v>
      </c>
      <c r="M916" s="5">
        <v>0.296735</v>
      </c>
      <c r="O916" s="5">
        <v>-0.154721</v>
      </c>
      <c r="P916" s="4" t="s">
        <v>36</v>
      </c>
      <c r="Q916" s="5">
        <v>0.00401</v>
      </c>
      <c r="R916" s="5">
        <v>-0.240911</v>
      </c>
      <c r="S916" s="4">
        <v>4.9785067E10</v>
      </c>
      <c r="T916" s="4">
        <v>1.981143E9</v>
      </c>
      <c r="U916" s="4">
        <v>2.27159E9</v>
      </c>
      <c r="V916" s="4">
        <v>9.3717941E10</v>
      </c>
      <c r="X916" s="4">
        <v>1.8506761E10</v>
      </c>
      <c r="Y916" s="4">
        <v>9.3717941E10</v>
      </c>
      <c r="Z916" s="4">
        <v>2.286271E9</v>
      </c>
      <c r="AA916" s="4">
        <v>1.378092E9</v>
      </c>
      <c r="AB916" s="4">
        <v>3163000.0</v>
      </c>
      <c r="AC916" s="4">
        <v>6.3162E8</v>
      </c>
      <c r="AD916" s="4">
        <v>-3.0E-4</v>
      </c>
      <c r="AE916" s="4">
        <v>0.5312</v>
      </c>
      <c r="AF916" s="4">
        <v>0.4697</v>
      </c>
      <c r="AG916" s="4">
        <v>0.0151</v>
      </c>
      <c r="AH916" s="4">
        <v>0.0279</v>
      </c>
    </row>
    <row r="917" ht="15.75" customHeight="1">
      <c r="A917" s="4" t="s">
        <v>282</v>
      </c>
      <c r="B917" s="4" t="s">
        <v>283</v>
      </c>
      <c r="C917" s="4">
        <v>2015.0</v>
      </c>
      <c r="D917" s="4">
        <f t="shared" si="1"/>
        <v>-0.1758598732</v>
      </c>
      <c r="E917" s="5">
        <v>117.861667</v>
      </c>
      <c r="F917" s="4">
        <f t="shared" si="73"/>
        <v>-0.04636234901</v>
      </c>
      <c r="G917" s="9">
        <v>0.34253284670234</v>
      </c>
      <c r="H917" s="4">
        <f t="shared" si="2"/>
        <v>0.3888951957</v>
      </c>
      <c r="I917" s="4">
        <v>0.07</v>
      </c>
      <c r="J917" s="4">
        <v>-0.2222222222</v>
      </c>
      <c r="M917" s="5">
        <v>0.04426</v>
      </c>
      <c r="O917" s="5">
        <v>0.050685</v>
      </c>
      <c r="P917" s="4" t="s">
        <v>36</v>
      </c>
      <c r="Q917" s="5">
        <v>0.090932</v>
      </c>
      <c r="R917" s="5">
        <v>0.182306</v>
      </c>
      <c r="S917" s="4">
        <v>5.032967E10</v>
      </c>
      <c r="T917" s="4">
        <v>3.3621E7</v>
      </c>
      <c r="U917" s="4">
        <v>2.20487E9</v>
      </c>
      <c r="V917" s="4">
        <v>9.1262669E10</v>
      </c>
      <c r="X917" s="4">
        <v>2.1649567E10</v>
      </c>
      <c r="Y917" s="4">
        <v>9.1262669E10</v>
      </c>
      <c r="Z917" s="4">
        <v>1.882929E9</v>
      </c>
      <c r="AA917" s="4">
        <v>9.4256E8</v>
      </c>
      <c r="AB917" s="4">
        <v>2.83973E8</v>
      </c>
      <c r="AC917" s="4">
        <v>3.47113E8</v>
      </c>
      <c r="AD917" s="4">
        <v>-0.0458</v>
      </c>
      <c r="AE917" s="4">
        <v>0.5515</v>
      </c>
      <c r="AF917" s="4">
        <v>0.4489</v>
      </c>
      <c r="AG917" s="4">
        <v>0.0102</v>
      </c>
      <c r="AH917" s="4">
        <v>0.0189</v>
      </c>
    </row>
    <row r="918" ht="15.75" customHeight="1">
      <c r="A918" s="4" t="s">
        <v>282</v>
      </c>
      <c r="B918" s="4" t="s">
        <v>283</v>
      </c>
      <c r="C918" s="4">
        <v>2016.0</v>
      </c>
      <c r="D918" s="4">
        <f t="shared" si="1"/>
        <v>0.1724105599</v>
      </c>
      <c r="E918" s="5">
        <v>131.215833</v>
      </c>
      <c r="F918" s="4">
        <f t="shared" si="73"/>
        <v>0.1133037258</v>
      </c>
      <c r="G918" s="9">
        <v>0.280707254197166</v>
      </c>
      <c r="H918" s="4">
        <f t="shared" si="2"/>
        <v>0.1674035284</v>
      </c>
      <c r="I918" s="4">
        <v>0.09</v>
      </c>
      <c r="J918" s="4">
        <v>0.2857142857</v>
      </c>
      <c r="M918" s="5">
        <v>0.073739</v>
      </c>
      <c r="O918" s="5">
        <v>0.031798</v>
      </c>
      <c r="P918" s="4" t="s">
        <v>36</v>
      </c>
      <c r="Q918" s="5">
        <v>-0.114467</v>
      </c>
      <c r="R918" s="5">
        <v>0.128527</v>
      </c>
      <c r="S918" s="4">
        <v>5.2483056E10</v>
      </c>
      <c r="T918" s="4">
        <v>4.5826E7</v>
      </c>
      <c r="U918" s="4">
        <v>1.674128E9</v>
      </c>
      <c r="V918" s="4">
        <v>9.1982729E10</v>
      </c>
      <c r="X918" s="4">
        <v>1.6245132E10</v>
      </c>
      <c r="Y918" s="4">
        <v>9.1982729E10</v>
      </c>
      <c r="Z918" s="4">
        <v>4.546919E9</v>
      </c>
      <c r="AA918" s="4">
        <v>3.101137E9</v>
      </c>
      <c r="AB918" s="4">
        <v>7356000.0</v>
      </c>
      <c r="AC918" s="4">
        <v>9.37741E8</v>
      </c>
      <c r="AD918" s="4">
        <v>0.0047</v>
      </c>
      <c r="AE918" s="4">
        <v>0.5706</v>
      </c>
      <c r="AF918" s="4">
        <v>0.4297</v>
      </c>
      <c r="AG918" s="4">
        <v>0.0338</v>
      </c>
      <c r="AH918" s="4">
        <v>0.0604</v>
      </c>
    </row>
    <row r="919" ht="15.75" customHeight="1">
      <c r="A919" s="4" t="s">
        <v>282</v>
      </c>
      <c r="B919" s="4" t="s">
        <v>283</v>
      </c>
      <c r="C919" s="4">
        <v>2017.0</v>
      </c>
      <c r="D919" s="4">
        <f t="shared" si="1"/>
        <v>1.501795527</v>
      </c>
      <c r="E919" s="5">
        <v>138.27</v>
      </c>
      <c r="F919" s="4">
        <f t="shared" si="73"/>
        <v>0.0537600291</v>
      </c>
      <c r="G919" s="9">
        <v>0.157164658655981</v>
      </c>
      <c r="H919" s="4">
        <f t="shared" si="2"/>
        <v>0.1034046296</v>
      </c>
      <c r="I919" s="4">
        <v>0.23</v>
      </c>
      <c r="J919" s="4">
        <v>1.555555556</v>
      </c>
      <c r="M919" s="5">
        <v>0.047539</v>
      </c>
      <c r="O919" s="5">
        <v>0.077376</v>
      </c>
      <c r="P919" s="4" t="s">
        <v>36</v>
      </c>
      <c r="Q919" s="5">
        <v>0.083291</v>
      </c>
      <c r="R919" s="5">
        <v>0.057365</v>
      </c>
      <c r="S919" s="4">
        <v>6.2152262E10</v>
      </c>
      <c r="T919" s="4">
        <v>3.3781E7</v>
      </c>
      <c r="U919" s="4">
        <v>3.785202E9</v>
      </c>
      <c r="V919" s="4">
        <v>1.01517665E11</v>
      </c>
      <c r="X919" s="4">
        <v>1.0010686E10</v>
      </c>
      <c r="Y919" s="4">
        <v>1.01517665E11</v>
      </c>
      <c r="Z919" s="4">
        <v>1.4264888E10</v>
      </c>
      <c r="AA919" s="4">
        <v>1.1000581E10</v>
      </c>
      <c r="AB919" s="4">
        <v>8.5232E7</v>
      </c>
      <c r="AC919" s="4">
        <v>1.323653E9</v>
      </c>
      <c r="AD919" s="4">
        <v>0.136</v>
      </c>
      <c r="AE919" s="4">
        <v>0.6122</v>
      </c>
      <c r="AF919" s="4">
        <v>0.3879</v>
      </c>
      <c r="AG919" s="4">
        <v>0.1137</v>
      </c>
      <c r="AH919" s="4">
        <v>0.192</v>
      </c>
    </row>
    <row r="920" ht="15.75" customHeight="1">
      <c r="A920" s="4" t="s">
        <v>282</v>
      </c>
      <c r="B920" s="4" t="s">
        <v>283</v>
      </c>
      <c r="C920" s="4">
        <v>2018.0</v>
      </c>
      <c r="D920" s="4">
        <f t="shared" si="1"/>
        <v>0.3414677519</v>
      </c>
      <c r="E920" s="5">
        <v>139.149167</v>
      </c>
      <c r="F920" s="4">
        <f t="shared" si="73"/>
        <v>0.006358335141</v>
      </c>
      <c r="G920" s="9">
        <v>0.109298715856037</v>
      </c>
      <c r="H920" s="4">
        <f t="shared" si="2"/>
        <v>0.1029403807</v>
      </c>
      <c r="I920" s="4">
        <v>0.31</v>
      </c>
      <c r="J920" s="4">
        <v>0.347826087</v>
      </c>
      <c r="M920" s="5">
        <v>0.089426</v>
      </c>
      <c r="O920" s="5">
        <v>-0.157945</v>
      </c>
      <c r="P920" s="4" t="s">
        <v>36</v>
      </c>
      <c r="Q920" s="5">
        <v>0.087145</v>
      </c>
      <c r="R920" s="5">
        <v>-0.192973</v>
      </c>
      <c r="S920" s="4">
        <v>6.6961228E10</v>
      </c>
      <c r="T920" s="4">
        <v>3.2472E7</v>
      </c>
      <c r="U920" s="4">
        <v>6.611905E9</v>
      </c>
      <c r="V920" s="4">
        <v>1.14703294E11</v>
      </c>
      <c r="X920" s="4">
        <v>2.5652905E10</v>
      </c>
      <c r="Y920" s="4">
        <v>1.14703294E11</v>
      </c>
      <c r="Z920" s="4">
        <v>1.299086E10</v>
      </c>
      <c r="AA920" s="4">
        <v>9.347068E9</v>
      </c>
      <c r="AB920" s="4">
        <v>2.8127E7</v>
      </c>
      <c r="AC920" s="4">
        <v>4.476957E9</v>
      </c>
      <c r="AD920" s="4">
        <v>0.0444</v>
      </c>
      <c r="AE920" s="4">
        <v>0.5838</v>
      </c>
      <c r="AF920" s="4">
        <v>0.4163</v>
      </c>
      <c r="AG920" s="4">
        <v>0.0865</v>
      </c>
      <c r="AH920" s="4">
        <v>0.1448</v>
      </c>
    </row>
    <row r="921" ht="15.75" customHeight="1">
      <c r="A921" s="4" t="s">
        <v>282</v>
      </c>
      <c r="B921" s="4" t="s">
        <v>283</v>
      </c>
      <c r="C921" s="4">
        <v>2019.0</v>
      </c>
      <c r="D921" s="4">
        <f t="shared" si="1"/>
        <v>-0.1863353881</v>
      </c>
      <c r="E921" s="5">
        <v>142.634167</v>
      </c>
      <c r="F921" s="4">
        <f t="shared" si="73"/>
        <v>0.02504506549</v>
      </c>
      <c r="G921" s="9">
        <v>0.117745719106037</v>
      </c>
      <c r="H921" s="4">
        <f t="shared" si="2"/>
        <v>0.09270065362</v>
      </c>
      <c r="I921" s="4">
        <v>0.26</v>
      </c>
      <c r="J921" s="4">
        <v>-0.1612903226</v>
      </c>
      <c r="M921" s="5">
        <v>0.083247</v>
      </c>
      <c r="O921" s="5">
        <v>-0.103477</v>
      </c>
      <c r="P921" s="4" t="s">
        <v>36</v>
      </c>
      <c r="Q921" s="5">
        <v>0.146572</v>
      </c>
      <c r="R921" s="5">
        <v>-0.140062</v>
      </c>
      <c r="S921" s="4">
        <v>6.5703042E10</v>
      </c>
      <c r="U921" s="4">
        <v>2.012899E9</v>
      </c>
      <c r="V921" s="4">
        <v>1.18271812E11</v>
      </c>
      <c r="X921" s="4">
        <v>2.8184009E10</v>
      </c>
      <c r="Y921" s="4">
        <v>1.18271812E11</v>
      </c>
      <c r="Z921" s="4">
        <v>7.264757E9</v>
      </c>
      <c r="AA921" s="4">
        <v>5.150109E9</v>
      </c>
      <c r="AB921" s="4">
        <v>1.36407E8</v>
      </c>
      <c r="AC921" s="4">
        <v>4.541914E9</v>
      </c>
      <c r="AD921" s="4">
        <v>0.0031</v>
      </c>
      <c r="AE921" s="4">
        <v>0.5555</v>
      </c>
      <c r="AF921" s="4">
        <v>0.4446</v>
      </c>
      <c r="AG921" s="4">
        <v>0.0442</v>
      </c>
      <c r="AH921" s="4">
        <v>0.0777</v>
      </c>
    </row>
    <row r="922" ht="15.75" customHeight="1">
      <c r="A922" s="4" t="s">
        <v>282</v>
      </c>
      <c r="B922" s="4" t="s">
        <v>283</v>
      </c>
      <c r="C922" s="4">
        <v>2020.0</v>
      </c>
      <c r="D922" s="4">
        <f t="shared" si="1"/>
        <v>-0.2634395481</v>
      </c>
      <c r="E922" s="5">
        <v>152.78</v>
      </c>
      <c r="F922" s="4">
        <f t="shared" si="73"/>
        <v>0.07113185581</v>
      </c>
      <c r="G922" s="9">
        <v>0.141687059685592</v>
      </c>
      <c r="H922" s="4">
        <f t="shared" si="2"/>
        <v>0.07055520388</v>
      </c>
      <c r="I922" s="4">
        <v>0.21</v>
      </c>
      <c r="J922" s="4">
        <v>-0.1923076923</v>
      </c>
      <c r="M922" s="5">
        <v>-0.007465</v>
      </c>
      <c r="O922" s="5">
        <v>-0.181802</v>
      </c>
      <c r="P922" s="4" t="s">
        <v>36</v>
      </c>
      <c r="Q922" s="5">
        <v>0.143097</v>
      </c>
      <c r="R922" s="5">
        <v>-0.005631</v>
      </c>
      <c r="S922" s="4">
        <v>7.155506E10</v>
      </c>
      <c r="U922" s="4">
        <v>1.646028E9</v>
      </c>
      <c r="V922" s="4">
        <v>1.27751391E11</v>
      </c>
      <c r="X922" s="4">
        <v>2.9436823E10</v>
      </c>
      <c r="Y922" s="4">
        <v>1.27751391E11</v>
      </c>
      <c r="Z922" s="4">
        <v>9.317815E9</v>
      </c>
      <c r="AA922" s="4">
        <v>7.045888E9</v>
      </c>
      <c r="AB922" s="4">
        <v>1.4166E7</v>
      </c>
      <c r="AC922" s="4">
        <v>1.821858E9</v>
      </c>
      <c r="AD922" s="4">
        <v>0.0266</v>
      </c>
      <c r="AE922" s="4">
        <v>0.5601</v>
      </c>
      <c r="AF922" s="4">
        <v>0.4402</v>
      </c>
      <c r="AG922" s="4">
        <v>0.0571</v>
      </c>
      <c r="AH922" s="4">
        <v>0.1036</v>
      </c>
    </row>
    <row r="923" ht="15.75" customHeight="1">
      <c r="A923" s="4" t="s">
        <v>282</v>
      </c>
      <c r="B923" s="4" t="s">
        <v>283</v>
      </c>
      <c r="C923" s="4">
        <v>2021.0</v>
      </c>
      <c r="D923" s="4">
        <f t="shared" si="1"/>
        <v>0.2523025618</v>
      </c>
      <c r="E923" s="5">
        <v>143.334167</v>
      </c>
      <c r="F923" s="4">
        <f t="shared" si="73"/>
        <v>-0.06182637125</v>
      </c>
      <c r="G923" s="9">
        <v>0.398543479849648</v>
      </c>
      <c r="H923" s="4">
        <f t="shared" si="2"/>
        <v>0.4603698511</v>
      </c>
      <c r="I923" s="4">
        <v>0.25</v>
      </c>
      <c r="J923" s="4">
        <v>0.1904761905</v>
      </c>
      <c r="M923" s="5">
        <v>-0.007775</v>
      </c>
      <c r="O923" s="5">
        <v>-0.271703</v>
      </c>
      <c r="P923" s="4" t="s">
        <v>36</v>
      </c>
      <c r="Q923" s="5">
        <v>0.057131</v>
      </c>
      <c r="R923" s="5">
        <v>-0.628586</v>
      </c>
      <c r="S923" s="4">
        <v>7.9284449E10</v>
      </c>
      <c r="T923" s="4">
        <v>6.55E7</v>
      </c>
      <c r="U923" s="4">
        <v>3.72359E8</v>
      </c>
      <c r="V923" s="4">
        <v>1.38265621E11</v>
      </c>
      <c r="X923" s="4">
        <v>3.1700015E10</v>
      </c>
      <c r="Y923" s="4">
        <v>1.38265621E11</v>
      </c>
      <c r="Z923" s="4">
        <v>1.3974872E10</v>
      </c>
      <c r="AA923" s="4">
        <v>1.0580146E10</v>
      </c>
      <c r="AB923" s="4">
        <v>1.9849E7</v>
      </c>
      <c r="AC923" s="4">
        <v>2.884386E9</v>
      </c>
      <c r="AD923" s="4">
        <v>0.0121</v>
      </c>
      <c r="AE923" s="4">
        <v>0.5734</v>
      </c>
      <c r="AF923" s="4">
        <v>0.4271</v>
      </c>
      <c r="AG923" s="4">
        <v>0.0795</v>
      </c>
      <c r="AH923" s="4">
        <v>0.1404</v>
      </c>
    </row>
    <row r="924" ht="15.75" customHeight="1">
      <c r="A924" s="4" t="s">
        <v>282</v>
      </c>
      <c r="B924" s="4" t="s">
        <v>283</v>
      </c>
      <c r="C924" s="4">
        <v>2022.0</v>
      </c>
      <c r="D924" s="4">
        <f t="shared" si="1"/>
        <v>-0.1708669138</v>
      </c>
      <c r="E924" s="5">
        <v>127.691667</v>
      </c>
      <c r="F924" s="4">
        <f t="shared" si="73"/>
        <v>-0.1091330862</v>
      </c>
      <c r="G924" s="9">
        <v>-0.170138681536268</v>
      </c>
      <c r="H924" s="4">
        <f t="shared" si="2"/>
        <v>-0.06100559535</v>
      </c>
      <c r="I924" s="4">
        <v>0.18</v>
      </c>
      <c r="J924" s="4">
        <v>-0.28</v>
      </c>
      <c r="M924" s="5">
        <v>0.280733</v>
      </c>
      <c r="O924" s="5">
        <v>-0.060831</v>
      </c>
      <c r="P924" s="4" t="s">
        <v>36</v>
      </c>
      <c r="Q924" s="5">
        <v>0.132307</v>
      </c>
      <c r="R924" s="5">
        <v>-0.274576</v>
      </c>
      <c r="S924" s="4">
        <v>8.6832623E10</v>
      </c>
      <c r="T924" s="4">
        <v>1.107E8</v>
      </c>
      <c r="U924" s="4">
        <v>7.814142E9</v>
      </c>
      <c r="V924" s="4">
        <v>1.66634266E11</v>
      </c>
      <c r="X924" s="4">
        <v>5.4572034E10</v>
      </c>
      <c r="Y924" s="4">
        <v>1.66634266E11</v>
      </c>
      <c r="Z924" s="4">
        <v>1.4194094E10</v>
      </c>
      <c r="AA924" s="4">
        <v>1.0908288E10</v>
      </c>
      <c r="AB924" s="4">
        <v>5.30306E8</v>
      </c>
      <c r="AC924" s="4">
        <v>2.879478E9</v>
      </c>
      <c r="AD924" s="4">
        <v>-0.0444</v>
      </c>
      <c r="AE924" s="4">
        <v>0.5211</v>
      </c>
      <c r="AF924" s="4">
        <v>0.487</v>
      </c>
      <c r="AG924" s="4">
        <v>0.0697</v>
      </c>
      <c r="AH924" s="4">
        <v>0.131</v>
      </c>
    </row>
    <row r="925" ht="15.75" customHeight="1">
      <c r="A925" s="4" t="s">
        <v>284</v>
      </c>
      <c r="B925" s="4" t="s">
        <v>285</v>
      </c>
      <c r="C925" s="4">
        <v>2010.0</v>
      </c>
      <c r="D925" s="4">
        <f t="shared" si="1"/>
        <v>0</v>
      </c>
      <c r="E925" s="5">
        <v>132.264167</v>
      </c>
      <c r="F925" s="4">
        <f>0</f>
        <v>0</v>
      </c>
      <c r="G925" s="9">
        <v>0.0</v>
      </c>
      <c r="H925" s="4">
        <f t="shared" si="2"/>
        <v>0</v>
      </c>
      <c r="I925" s="4">
        <v>0.0</v>
      </c>
      <c r="J925" s="4">
        <v>0.0</v>
      </c>
      <c r="M925" s="5">
        <v>0.0</v>
      </c>
      <c r="O925" s="5">
        <v>0.0</v>
      </c>
      <c r="Q925" s="5">
        <v>0.0</v>
      </c>
      <c r="R925" s="5">
        <v>0.0</v>
      </c>
      <c r="S925" s="4">
        <v>3.476069E10</v>
      </c>
      <c r="T925" s="4">
        <v>4.3817754E10</v>
      </c>
      <c r="U925" s="4">
        <v>1.103658E9</v>
      </c>
      <c r="V925" s="4">
        <v>2.69586464E11</v>
      </c>
      <c r="W925" s="4">
        <v>3.4654172E10</v>
      </c>
      <c r="X925" s="4">
        <v>7.3843303E10</v>
      </c>
      <c r="Y925" s="4">
        <v>2.69586464E11</v>
      </c>
      <c r="Z925" s="4">
        <v>2.213129E9</v>
      </c>
      <c r="AA925" s="4">
        <v>2.049423E9</v>
      </c>
      <c r="AE925" s="4">
        <v>0.1289</v>
      </c>
      <c r="AG925" s="4">
        <v>0.0077</v>
      </c>
      <c r="AH925" s="4">
        <v>0.0608</v>
      </c>
    </row>
    <row r="926" ht="15.75" customHeight="1">
      <c r="A926" s="4" t="s">
        <v>284</v>
      </c>
      <c r="B926" s="4" t="s">
        <v>285</v>
      </c>
      <c r="C926" s="4">
        <v>2011.0</v>
      </c>
      <c r="D926" s="4">
        <f t="shared" si="1"/>
        <v>0.01149215267</v>
      </c>
      <c r="E926" s="5">
        <v>130.744167</v>
      </c>
      <c r="F926" s="4">
        <f t="shared" ref="F926:F937" si="74">(E926-E925)/E925</f>
        <v>-0.01149215267</v>
      </c>
      <c r="G926" s="9">
        <v>0.199348005442911</v>
      </c>
      <c r="H926" s="4">
        <f t="shared" si="2"/>
        <v>0.2108401581</v>
      </c>
      <c r="I926" s="4">
        <v>0.0</v>
      </c>
      <c r="J926" s="4">
        <v>0.0</v>
      </c>
      <c r="M926" s="5">
        <v>-0.327468</v>
      </c>
      <c r="O926" s="5">
        <v>-0.047093</v>
      </c>
      <c r="Q926" s="5">
        <v>-0.419859</v>
      </c>
      <c r="R926" s="5">
        <v>0.119553</v>
      </c>
      <c r="S926" s="4">
        <v>3.0936381E10</v>
      </c>
      <c r="U926" s="4">
        <v>1.439043E9</v>
      </c>
      <c r="V926" s="4">
        <v>2.62581565E11</v>
      </c>
      <c r="W926" s="4">
        <v>3.0831381E10</v>
      </c>
      <c r="X926" s="4">
        <v>6.0132968E10</v>
      </c>
      <c r="Y926" s="4">
        <v>2.62581565E11</v>
      </c>
      <c r="Z926" s="4">
        <v>-3.433545E9</v>
      </c>
      <c r="AA926" s="4">
        <v>-3.822791E9</v>
      </c>
      <c r="AE926" s="4">
        <v>0.1178</v>
      </c>
      <c r="AG926" s="4">
        <v>-0.0144</v>
      </c>
      <c r="AH926" s="4">
        <v>-0.1164</v>
      </c>
    </row>
    <row r="927" ht="15.75" customHeight="1">
      <c r="A927" s="4" t="s">
        <v>284</v>
      </c>
      <c r="B927" s="4" t="s">
        <v>285</v>
      </c>
      <c r="C927" s="4">
        <v>2012.0</v>
      </c>
      <c r="D927" s="4">
        <f t="shared" si="1"/>
        <v>-0.01235873873</v>
      </c>
      <c r="E927" s="5">
        <v>132.36</v>
      </c>
      <c r="F927" s="4">
        <f t="shared" si="74"/>
        <v>0.01235873873</v>
      </c>
      <c r="G927" s="9">
        <v>0.137235673119481</v>
      </c>
      <c r="H927" s="4">
        <f t="shared" si="2"/>
        <v>0.1248769344</v>
      </c>
      <c r="I927" s="4">
        <v>0.0</v>
      </c>
      <c r="J927" s="4">
        <v>0.0</v>
      </c>
      <c r="M927" s="5">
        <v>0.069809</v>
      </c>
      <c r="O927" s="5">
        <v>0.256641</v>
      </c>
      <c r="Q927" s="5">
        <v>-0.112509</v>
      </c>
      <c r="R927" s="5">
        <v>0.659297</v>
      </c>
      <c r="S927" s="4">
        <v>3.6460305E10</v>
      </c>
      <c r="T927" s="4">
        <v>2.70317E8</v>
      </c>
      <c r="U927" s="4">
        <v>2.596433E9</v>
      </c>
      <c r="V927" s="4">
        <v>2.52040725E11</v>
      </c>
      <c r="W927" s="4">
        <v>3.6355305E10</v>
      </c>
      <c r="X927" s="4">
        <v>6.8592816E10</v>
      </c>
      <c r="Y927" s="4">
        <v>2.52040725E11</v>
      </c>
      <c r="Z927" s="4">
        <v>1.0169578E10</v>
      </c>
      <c r="AA927" s="4">
        <v>8.198697E9</v>
      </c>
      <c r="AB927" s="4">
        <v>7.00847E9</v>
      </c>
      <c r="AC927" s="4">
        <v>2.674773E9</v>
      </c>
      <c r="AD927" s="4">
        <v>-0.0223</v>
      </c>
      <c r="AE927" s="4">
        <v>0.1447</v>
      </c>
      <c r="AF927" s="4">
        <v>0.8553</v>
      </c>
      <c r="AG927" s="4">
        <v>0.0319</v>
      </c>
      <c r="AH927" s="4">
        <v>0.2433</v>
      </c>
    </row>
    <row r="928" ht="15.75" customHeight="1">
      <c r="A928" s="4" t="s">
        <v>284</v>
      </c>
      <c r="B928" s="4" t="s">
        <v>285</v>
      </c>
      <c r="C928" s="4">
        <v>2013.0</v>
      </c>
      <c r="D928" s="4">
        <f t="shared" si="1"/>
        <v>-0.02646821547</v>
      </c>
      <c r="E928" s="5">
        <v>135.863333</v>
      </c>
      <c r="F928" s="4">
        <f t="shared" si="74"/>
        <v>0.02646821547</v>
      </c>
      <c r="G928" s="9">
        <v>-0.0147454126009796</v>
      </c>
      <c r="H928" s="4">
        <f t="shared" si="2"/>
        <v>-0.04121362807</v>
      </c>
      <c r="I928" s="4">
        <v>0.0</v>
      </c>
      <c r="J928" s="4">
        <v>0.0</v>
      </c>
      <c r="M928" s="5">
        <v>0.199688</v>
      </c>
      <c r="O928" s="5">
        <v>-0.238449</v>
      </c>
      <c r="Q928" s="5">
        <v>0.059899</v>
      </c>
      <c r="R928" s="5">
        <v>-0.196183</v>
      </c>
      <c r="S928" s="4">
        <v>1.4794041E10</v>
      </c>
      <c r="T928" s="4">
        <v>5.19094E8</v>
      </c>
      <c r="U928" s="4">
        <v>1.241573E9</v>
      </c>
      <c r="V928" s="4">
        <v>1.86313972E11</v>
      </c>
      <c r="X928" s="4">
        <v>7.174396E10</v>
      </c>
      <c r="Y928" s="4">
        <v>1.86313972E11</v>
      </c>
      <c r="Z928" s="4">
        <v>-2.5908156E10</v>
      </c>
      <c r="AA928" s="4">
        <v>-2.1666264E10</v>
      </c>
      <c r="AB928" s="4">
        <v>2.935868E9</v>
      </c>
      <c r="AD928" s="4">
        <v>-0.0293</v>
      </c>
      <c r="AE928" s="4">
        <v>0.0794</v>
      </c>
      <c r="AF928" s="4">
        <v>0.9206</v>
      </c>
      <c r="AG928" s="4">
        <v>-0.0989</v>
      </c>
      <c r="AH928" s="4">
        <v>-0.8454</v>
      </c>
    </row>
    <row r="929" ht="15.75" customHeight="1">
      <c r="A929" s="4" t="s">
        <v>284</v>
      </c>
      <c r="B929" s="4" t="s">
        <v>285</v>
      </c>
      <c r="C929" s="4">
        <v>2014.0</v>
      </c>
      <c r="D929" s="4">
        <f t="shared" si="1"/>
        <v>0.09032360482</v>
      </c>
      <c r="E929" s="5">
        <v>123.591667</v>
      </c>
      <c r="F929" s="4">
        <f t="shared" si="74"/>
        <v>-0.09032360482</v>
      </c>
      <c r="G929" s="9">
        <v>0.0141065102272962</v>
      </c>
      <c r="H929" s="4">
        <f t="shared" si="2"/>
        <v>0.1044301151</v>
      </c>
      <c r="I929" s="4">
        <v>0.0</v>
      </c>
      <c r="J929" s="4">
        <v>0.0</v>
      </c>
      <c r="M929" s="5">
        <v>0.296735</v>
      </c>
      <c r="O929" s="5">
        <v>-0.154721</v>
      </c>
      <c r="Q929" s="5">
        <v>0.00401</v>
      </c>
      <c r="R929" s="5">
        <v>-0.240911</v>
      </c>
      <c r="S929" s="4">
        <v>-8.6348721E10</v>
      </c>
      <c r="T929" s="4">
        <v>2.81292E8</v>
      </c>
      <c r="U929" s="4">
        <v>1.191803E9</v>
      </c>
      <c r="V929" s="4">
        <v>2.15860925E11</v>
      </c>
      <c r="X929" s="4">
        <v>4.9270493E10</v>
      </c>
      <c r="Y929" s="4">
        <v>2.15860925E11</v>
      </c>
      <c r="Z929" s="4">
        <v>-1.10466351E11</v>
      </c>
      <c r="AA929" s="4">
        <v>-1.01142762E11</v>
      </c>
      <c r="AB929" s="4">
        <v>1.865576E9</v>
      </c>
      <c r="AD929" s="4">
        <v>-0.1132</v>
      </c>
      <c r="AE929" s="4">
        <v>-0.4</v>
      </c>
      <c r="AF929" s="4">
        <v>1.4</v>
      </c>
      <c r="AG929" s="4">
        <v>-0.503</v>
      </c>
      <c r="AH929" s="4">
        <v>2.827</v>
      </c>
    </row>
    <row r="930" ht="15.75" customHeight="1">
      <c r="A930" s="4" t="s">
        <v>284</v>
      </c>
      <c r="B930" s="4" t="s">
        <v>285</v>
      </c>
      <c r="C930" s="4">
        <v>2015.0</v>
      </c>
      <c r="D930" s="4">
        <f t="shared" si="1"/>
        <v>0.04636234901</v>
      </c>
      <c r="E930" s="5">
        <v>117.861667</v>
      </c>
      <c r="F930" s="4">
        <f t="shared" si="74"/>
        <v>-0.04636234901</v>
      </c>
      <c r="G930" s="9">
        <v>0.34253284670234</v>
      </c>
      <c r="H930" s="4">
        <f t="shared" si="2"/>
        <v>0.3888951957</v>
      </c>
      <c r="I930" s="4">
        <v>0.0</v>
      </c>
      <c r="J930" s="4">
        <v>0.0</v>
      </c>
      <c r="M930" s="5">
        <v>0.04426</v>
      </c>
      <c r="O930" s="5">
        <v>0.050685</v>
      </c>
      <c r="Q930" s="5">
        <v>0.090932</v>
      </c>
      <c r="R930" s="5">
        <v>0.182306</v>
      </c>
      <c r="S930" s="4">
        <v>-1.1204887E10</v>
      </c>
      <c r="T930" s="4">
        <v>1.4245E7</v>
      </c>
      <c r="U930" s="4">
        <v>1.364224E9</v>
      </c>
      <c r="V930" s="4">
        <v>2.20806935E11</v>
      </c>
      <c r="X930" s="4">
        <v>6.4146417E10</v>
      </c>
      <c r="Y930" s="4">
        <v>2.20806935E11</v>
      </c>
      <c r="Z930" s="4">
        <v>7.0004725E10</v>
      </c>
      <c r="AA930" s="4">
        <v>7.5143834E10</v>
      </c>
      <c r="AB930" s="4">
        <v>1.4719573E10</v>
      </c>
      <c r="AD930" s="4">
        <v>-0.1538</v>
      </c>
      <c r="AE930" s="4">
        <v>-0.0507</v>
      </c>
      <c r="AF930" s="4">
        <v>1.0507</v>
      </c>
      <c r="AG930" s="4">
        <v>0.3442</v>
      </c>
      <c r="AH930" s="4">
        <v>-1.5406</v>
      </c>
    </row>
    <row r="931" ht="15.75" customHeight="1">
      <c r="A931" s="4" t="s">
        <v>284</v>
      </c>
      <c r="B931" s="4" t="s">
        <v>285</v>
      </c>
      <c r="C931" s="4">
        <v>2016.0</v>
      </c>
      <c r="D931" s="4">
        <f t="shared" si="1"/>
        <v>-0.1133037258</v>
      </c>
      <c r="E931" s="5">
        <v>131.215833</v>
      </c>
      <c r="F931" s="4">
        <f t="shared" si="74"/>
        <v>0.1133037258</v>
      </c>
      <c r="G931" s="9">
        <v>0.280707254197166</v>
      </c>
      <c r="H931" s="4">
        <f t="shared" si="2"/>
        <v>0.1674035284</v>
      </c>
      <c r="I931" s="4">
        <v>558.6</v>
      </c>
      <c r="J931" s="4">
        <v>0.0</v>
      </c>
      <c r="M931" s="5">
        <v>0.073739</v>
      </c>
      <c r="O931" s="5">
        <v>0.031798</v>
      </c>
      <c r="Q931" s="5">
        <v>-0.114467</v>
      </c>
      <c r="R931" s="5">
        <v>0.128527</v>
      </c>
      <c r="S931" s="4">
        <v>6.79875E10</v>
      </c>
      <c r="U931" s="4">
        <v>2.759967E9</v>
      </c>
      <c r="V931" s="4">
        <v>2.22250439E11</v>
      </c>
      <c r="X931" s="4">
        <v>7.4820838E10</v>
      </c>
      <c r="Y931" s="4">
        <v>2.22250439E11</v>
      </c>
      <c r="Z931" s="4">
        <v>1.7103454E10</v>
      </c>
      <c r="AA931" s="4">
        <v>1.3844759E10</v>
      </c>
      <c r="AB931" s="4">
        <v>2.45262E9</v>
      </c>
      <c r="AD931" s="4">
        <v>-0.1666</v>
      </c>
      <c r="AE931" s="4">
        <v>0.3059</v>
      </c>
      <c r="AF931" s="4">
        <v>0.6941</v>
      </c>
      <c r="AG931" s="4">
        <v>0.0625</v>
      </c>
      <c r="AH931" s="4">
        <v>0.4876</v>
      </c>
    </row>
    <row r="932" ht="15.75" customHeight="1">
      <c r="A932" s="4" t="s">
        <v>284</v>
      </c>
      <c r="B932" s="4" t="s">
        <v>285</v>
      </c>
      <c r="C932" s="4">
        <v>2017.0</v>
      </c>
      <c r="D932" s="4">
        <f t="shared" si="1"/>
        <v>-0.02305827471</v>
      </c>
      <c r="E932" s="5">
        <v>138.27</v>
      </c>
      <c r="F932" s="4">
        <f t="shared" si="74"/>
        <v>0.0537600291</v>
      </c>
      <c r="G932" s="9">
        <v>0.157164658655981</v>
      </c>
      <c r="H932" s="4">
        <f t="shared" si="2"/>
        <v>0.1034046296</v>
      </c>
      <c r="I932" s="4">
        <v>575.75</v>
      </c>
      <c r="J932" s="4">
        <v>0.03070175439</v>
      </c>
      <c r="M932" s="5">
        <v>0.047539</v>
      </c>
      <c r="O932" s="5">
        <v>0.077376</v>
      </c>
      <c r="Q932" s="5">
        <v>0.083291</v>
      </c>
      <c r="R932" s="5">
        <v>0.057365</v>
      </c>
      <c r="S932" s="4">
        <v>7.6432305E10</v>
      </c>
      <c r="U932" s="4">
        <v>1.706501E9</v>
      </c>
      <c r="V932" s="4">
        <v>2.39157366E11</v>
      </c>
      <c r="X932" s="4">
        <v>8.6473293E10</v>
      </c>
      <c r="Y932" s="4">
        <v>2.39157366E11</v>
      </c>
      <c r="Z932" s="4">
        <v>1.3133295E10</v>
      </c>
      <c r="AA932" s="4">
        <v>1.0804861E10</v>
      </c>
      <c r="AB932" s="4">
        <v>4.687088E9</v>
      </c>
      <c r="AC932" s="4">
        <v>2.381744E9</v>
      </c>
      <c r="AD932" s="4">
        <v>-0.1895</v>
      </c>
      <c r="AE932" s="4">
        <v>0.3196</v>
      </c>
      <c r="AF932" s="4">
        <v>0.6804</v>
      </c>
      <c r="AG932" s="4">
        <v>0.0468</v>
      </c>
      <c r="AH932" s="4">
        <v>0.1496</v>
      </c>
    </row>
    <row r="933" ht="15.75" customHeight="1">
      <c r="A933" s="4" t="s">
        <v>284</v>
      </c>
      <c r="B933" s="4" t="s">
        <v>285</v>
      </c>
      <c r="C933" s="4">
        <v>2018.0</v>
      </c>
      <c r="D933" s="4">
        <f t="shared" si="1"/>
        <v>-0.01573740592</v>
      </c>
      <c r="E933" s="5">
        <v>139.149167</v>
      </c>
      <c r="F933" s="4">
        <f t="shared" si="74"/>
        <v>0.006358335141</v>
      </c>
      <c r="G933" s="9">
        <v>0.109298715856037</v>
      </c>
      <c r="H933" s="4">
        <f t="shared" si="2"/>
        <v>0.1029403807</v>
      </c>
      <c r="I933" s="4">
        <v>570.35</v>
      </c>
      <c r="J933" s="4">
        <v>-0.009379070777</v>
      </c>
      <c r="M933" s="5">
        <v>0.089426</v>
      </c>
      <c r="O933" s="5">
        <v>-0.157945</v>
      </c>
      <c r="Q933" s="5">
        <v>0.087145</v>
      </c>
      <c r="R933" s="5">
        <v>-0.192973</v>
      </c>
      <c r="S933" s="4">
        <v>8.5633197E10</v>
      </c>
      <c r="U933" s="4">
        <v>2.438854E9</v>
      </c>
      <c r="V933" s="4">
        <v>2.6462371E11</v>
      </c>
      <c r="X933" s="4">
        <v>7.3545409E10</v>
      </c>
      <c r="Y933" s="4">
        <v>2.6462371E11</v>
      </c>
      <c r="Z933" s="4">
        <v>1.8276083E10</v>
      </c>
      <c r="AA933" s="4">
        <v>1.1752383E10</v>
      </c>
      <c r="AB933" s="4">
        <v>1.616607E9</v>
      </c>
      <c r="AC933" s="4">
        <v>2.523343E9</v>
      </c>
      <c r="AD933" s="4">
        <v>-0.0888</v>
      </c>
      <c r="AE933" s="4">
        <v>0.3236</v>
      </c>
      <c r="AF933" s="4">
        <v>0.6764</v>
      </c>
      <c r="AG933" s="4">
        <v>0.0467</v>
      </c>
      <c r="AH933" s="4">
        <v>0.145</v>
      </c>
    </row>
    <row r="934" ht="15.75" customHeight="1">
      <c r="A934" s="4" t="s">
        <v>284</v>
      </c>
      <c r="B934" s="4" t="s">
        <v>285</v>
      </c>
      <c r="C934" s="4">
        <v>2019.0</v>
      </c>
      <c r="D934" s="4">
        <f t="shared" si="1"/>
        <v>-0.01820715894</v>
      </c>
      <c r="E934" s="5">
        <v>142.634167</v>
      </c>
      <c r="F934" s="4">
        <f t="shared" si="74"/>
        <v>0.02504506549</v>
      </c>
      <c r="G934" s="9">
        <v>0.117745719106037</v>
      </c>
      <c r="H934" s="4">
        <f t="shared" si="2"/>
        <v>0.09270065362</v>
      </c>
      <c r="I934" s="4">
        <v>574.25</v>
      </c>
      <c r="J934" s="4">
        <v>0.006837906549</v>
      </c>
      <c r="M934" s="5">
        <v>0.083247</v>
      </c>
      <c r="O934" s="5">
        <v>-0.103477</v>
      </c>
      <c r="Q934" s="5">
        <v>0.146572</v>
      </c>
      <c r="R934" s="5">
        <v>-0.140062</v>
      </c>
      <c r="S934" s="4">
        <v>9.8065838E10</v>
      </c>
      <c r="T934" s="4">
        <v>1.3428015E10</v>
      </c>
      <c r="U934" s="4">
        <v>1.355006E9</v>
      </c>
      <c r="V934" s="4">
        <v>2.92463058E11</v>
      </c>
      <c r="X934" s="4">
        <v>9.7010777E10</v>
      </c>
      <c r="Y934" s="4">
        <v>2.92463058E11</v>
      </c>
      <c r="Z934" s="4">
        <v>1.9877649E10</v>
      </c>
      <c r="AA934" s="4">
        <v>1.4968149E10</v>
      </c>
      <c r="AB934" s="4">
        <v>1.040908E9</v>
      </c>
      <c r="AC934" s="4">
        <v>2.524648E9</v>
      </c>
      <c r="AD934" s="4">
        <v>-0.0976</v>
      </c>
      <c r="AE934" s="4">
        <v>0.3353</v>
      </c>
      <c r="AF934" s="4">
        <v>0.6647</v>
      </c>
      <c r="AG934" s="4">
        <v>0.0537</v>
      </c>
      <c r="AH934" s="4">
        <v>0.163</v>
      </c>
    </row>
    <row r="935" ht="15.75" customHeight="1">
      <c r="A935" s="4" t="s">
        <v>284</v>
      </c>
      <c r="B935" s="4" t="s">
        <v>285</v>
      </c>
      <c r="C935" s="4">
        <v>2020.0</v>
      </c>
      <c r="D935" s="4">
        <f t="shared" si="1"/>
        <v>-0.3394528542</v>
      </c>
      <c r="E935" s="5">
        <v>152.78</v>
      </c>
      <c r="F935" s="4">
        <f t="shared" si="74"/>
        <v>0.07113185581</v>
      </c>
      <c r="G935" s="9">
        <v>0.141687059685592</v>
      </c>
      <c r="H935" s="4">
        <f t="shared" si="2"/>
        <v>0.07055520388</v>
      </c>
      <c r="I935" s="4">
        <v>420.1666666666667</v>
      </c>
      <c r="J935" s="4">
        <v>-0.2683209984</v>
      </c>
      <c r="M935" s="5">
        <v>-0.007465</v>
      </c>
      <c r="O935" s="5">
        <v>-0.181802</v>
      </c>
      <c r="Q935" s="5">
        <v>0.143097</v>
      </c>
      <c r="R935" s="5">
        <v>-0.005631</v>
      </c>
      <c r="S935" s="4">
        <v>8.0610437E10</v>
      </c>
      <c r="T935" s="4">
        <v>1.7560919E10</v>
      </c>
      <c r="U935" s="4">
        <v>4.069447E9</v>
      </c>
      <c r="V935" s="4">
        <v>2.92607781E11</v>
      </c>
      <c r="X935" s="4">
        <v>6.5360763E10</v>
      </c>
      <c r="Y935" s="4">
        <v>2.92607781E11</v>
      </c>
      <c r="Z935" s="4">
        <v>-1.6600058E10</v>
      </c>
      <c r="AA935" s="4">
        <v>-1.4560956E10</v>
      </c>
      <c r="AB935" s="4">
        <v>5.76625E8</v>
      </c>
      <c r="AC935" s="4">
        <v>4.621932E9</v>
      </c>
      <c r="AD935" s="4">
        <v>-0.0364</v>
      </c>
      <c r="AE935" s="4">
        <v>0.2755</v>
      </c>
      <c r="AF935" s="4">
        <v>0.7245</v>
      </c>
      <c r="AG935" s="4">
        <v>-0.0496</v>
      </c>
      <c r="AH935" s="4">
        <v>-0.1615</v>
      </c>
    </row>
    <row r="936" ht="15.75" customHeight="1">
      <c r="A936" s="4" t="s">
        <v>284</v>
      </c>
      <c r="B936" s="4" t="s">
        <v>285</v>
      </c>
      <c r="C936" s="4">
        <v>2021.0</v>
      </c>
      <c r="D936" s="4">
        <f t="shared" si="1"/>
        <v>-0.5244489163</v>
      </c>
      <c r="E936" s="5">
        <v>143.334167</v>
      </c>
      <c r="F936" s="4">
        <f t="shared" si="74"/>
        <v>-0.06182637125</v>
      </c>
      <c r="G936" s="9">
        <v>0.398543479849648</v>
      </c>
      <c r="H936" s="4">
        <f t="shared" si="2"/>
        <v>0.4603698511</v>
      </c>
      <c r="I936" s="4">
        <v>173.8333333333333</v>
      </c>
      <c r="J936" s="4">
        <v>-0.5862752876</v>
      </c>
      <c r="M936" s="5">
        <v>-0.007775</v>
      </c>
      <c r="O936" s="5">
        <v>-0.271703</v>
      </c>
      <c r="Q936" s="5">
        <v>0.057131</v>
      </c>
      <c r="R936" s="5">
        <v>-0.628586</v>
      </c>
      <c r="S936" s="4">
        <v>9.5724489E10</v>
      </c>
      <c r="T936" s="4">
        <v>1.6280311E10</v>
      </c>
      <c r="U936" s="4">
        <v>8.469271E9</v>
      </c>
      <c r="V936" s="4">
        <v>2.94026111E11</v>
      </c>
      <c r="X936" s="4">
        <v>1.16332061E11</v>
      </c>
      <c r="Y936" s="4">
        <v>2.94026111E11</v>
      </c>
      <c r="Z936" s="4">
        <v>2.6158286E10</v>
      </c>
      <c r="AA936" s="4">
        <v>1.9444216E10</v>
      </c>
      <c r="AB936" s="4">
        <v>2.425627E9</v>
      </c>
      <c r="AC936" s="4">
        <v>4.391424E9</v>
      </c>
      <c r="AD936" s="4">
        <v>-0.0979</v>
      </c>
      <c r="AE936" s="4">
        <v>0.3256</v>
      </c>
      <c r="AF936" s="4">
        <v>0.6744</v>
      </c>
      <c r="AG936" s="4">
        <v>0.0663</v>
      </c>
      <c r="AH936" s="4">
        <v>0.2205</v>
      </c>
    </row>
    <row r="937" ht="15.75" customHeight="1">
      <c r="A937" s="4" t="s">
        <v>284</v>
      </c>
      <c r="B937" s="4" t="s">
        <v>285</v>
      </c>
      <c r="C937" s="4">
        <v>2022.0</v>
      </c>
      <c r="D937" s="4">
        <f t="shared" si="1"/>
        <v>-0.3715476425</v>
      </c>
      <c r="E937" s="5">
        <v>127.691667</v>
      </c>
      <c r="F937" s="4">
        <f t="shared" si="74"/>
        <v>-0.1091330862</v>
      </c>
      <c r="G937" s="9">
        <v>-0.170138681536268</v>
      </c>
      <c r="H937" s="4">
        <f t="shared" si="2"/>
        <v>-0.06100559535</v>
      </c>
      <c r="I937" s="4">
        <v>90.27499999999999</v>
      </c>
      <c r="J937" s="4">
        <v>-0.4806807287</v>
      </c>
      <c r="M937" s="5">
        <v>0.280733</v>
      </c>
      <c r="O937" s="5">
        <v>-0.060831</v>
      </c>
      <c r="Q937" s="5">
        <v>0.132307</v>
      </c>
      <c r="R937" s="5">
        <v>-0.274576</v>
      </c>
      <c r="S937" s="4">
        <v>1.01682199E11</v>
      </c>
      <c r="T937" s="4">
        <v>1.4650876E10</v>
      </c>
      <c r="U937" s="4">
        <v>1.541208E9</v>
      </c>
      <c r="V937" s="4">
        <v>3.11835137E11</v>
      </c>
      <c r="X937" s="4">
        <v>1.11398512E11</v>
      </c>
      <c r="Y937" s="4">
        <v>3.11835137E11</v>
      </c>
      <c r="Z937" s="4">
        <v>1.2364701E10</v>
      </c>
      <c r="AA937" s="4">
        <v>8.407525E9</v>
      </c>
      <c r="AB937" s="4">
        <v>2.854608E9</v>
      </c>
      <c r="AC937" s="4">
        <v>4.914216E9</v>
      </c>
      <c r="AD937" s="4">
        <v>-0.0886</v>
      </c>
      <c r="AE937" s="4">
        <v>0.3261</v>
      </c>
      <c r="AF937" s="4">
        <v>0.6739</v>
      </c>
      <c r="AG937" s="4">
        <v>0.0276</v>
      </c>
      <c r="AH937" s="4">
        <v>0.0843</v>
      </c>
    </row>
    <row r="938" ht="15.75" customHeight="1">
      <c r="A938" s="4" t="s">
        <v>286</v>
      </c>
      <c r="B938" s="4" t="s">
        <v>287</v>
      </c>
      <c r="C938" s="4">
        <v>2010.0</v>
      </c>
      <c r="D938" s="4">
        <f t="shared" si="1"/>
        <v>0</v>
      </c>
      <c r="E938" s="5">
        <v>132.264167</v>
      </c>
      <c r="F938" s="4">
        <f>0</f>
        <v>0</v>
      </c>
      <c r="G938" s="6">
        <v>0.0</v>
      </c>
      <c r="H938" s="4">
        <f t="shared" si="2"/>
        <v>0</v>
      </c>
      <c r="I938" s="4">
        <v>0.02086666666666667</v>
      </c>
      <c r="J938" s="4">
        <v>0.0</v>
      </c>
      <c r="M938" s="5">
        <v>0.0</v>
      </c>
      <c r="O938" s="5">
        <v>0.0</v>
      </c>
      <c r="Q938" s="5">
        <v>0.0</v>
      </c>
      <c r="R938" s="5">
        <v>0.0</v>
      </c>
      <c r="S938" s="4">
        <v>6.9900954E10</v>
      </c>
      <c r="T938" s="4">
        <v>1.591369E9</v>
      </c>
      <c r="U938" s="4">
        <v>2.33903E8</v>
      </c>
      <c r="V938" s="4">
        <v>1.02901874E11</v>
      </c>
      <c r="W938" s="4">
        <v>-8.537501E9</v>
      </c>
      <c r="X938" s="4">
        <v>1.4245455E10</v>
      </c>
      <c r="Y938" s="4">
        <v>1.02901874E11</v>
      </c>
      <c r="Z938" s="4">
        <v>4.672233E9</v>
      </c>
      <c r="AA938" s="4">
        <v>3.606945E9</v>
      </c>
      <c r="AE938" s="4">
        <v>0.6793</v>
      </c>
      <c r="AG938" s="4">
        <v>0.0368</v>
      </c>
      <c r="AH938" s="4">
        <v>0.0529</v>
      </c>
    </row>
    <row r="939" ht="15.75" customHeight="1">
      <c r="A939" s="4" t="s">
        <v>286</v>
      </c>
      <c r="B939" s="4" t="s">
        <v>287</v>
      </c>
      <c r="C939" s="4">
        <v>2011.0</v>
      </c>
      <c r="D939" s="4">
        <f t="shared" si="1"/>
        <v>-0.282158007</v>
      </c>
      <c r="E939" s="5">
        <v>130.744167</v>
      </c>
      <c r="F939" s="4">
        <f t="shared" ref="F939:F950" si="75">(E939-E938)/E938</f>
        <v>-0.01149215267</v>
      </c>
      <c r="G939" s="7">
        <v>0.199348005442911</v>
      </c>
      <c r="H939" s="4">
        <f t="shared" si="2"/>
        <v>0.2108401581</v>
      </c>
      <c r="I939" s="4">
        <v>0.01473916666666667</v>
      </c>
      <c r="J939" s="4">
        <v>-0.2936501597</v>
      </c>
      <c r="M939" s="5">
        <v>-0.327468</v>
      </c>
      <c r="O939" s="5">
        <v>-0.047093</v>
      </c>
      <c r="Q939" s="5">
        <v>-0.419859</v>
      </c>
      <c r="R939" s="5">
        <v>0.119553</v>
      </c>
      <c r="S939" s="4">
        <v>7.3432224E10</v>
      </c>
      <c r="T939" s="4">
        <v>1.723632E9</v>
      </c>
      <c r="U939" s="4">
        <v>3.31187E8</v>
      </c>
      <c r="V939" s="4">
        <v>1.15843052E11</v>
      </c>
      <c r="W939" s="4">
        <v>1.123429E9</v>
      </c>
      <c r="X939" s="4">
        <v>1.7731226E10</v>
      </c>
      <c r="Y939" s="4">
        <v>1.15843052E11</v>
      </c>
      <c r="Z939" s="4">
        <v>3.595658E9</v>
      </c>
      <c r="AA939" s="4">
        <v>3.757318E9</v>
      </c>
      <c r="AE939" s="4">
        <v>0.6339</v>
      </c>
      <c r="AG939" s="4">
        <v>0.0343</v>
      </c>
      <c r="AH939" s="4">
        <v>0.0524</v>
      </c>
    </row>
    <row r="940" ht="15.75" customHeight="1">
      <c r="A940" s="4" t="s">
        <v>286</v>
      </c>
      <c r="B940" s="4" t="s">
        <v>287</v>
      </c>
      <c r="C940" s="4">
        <v>2012.0</v>
      </c>
      <c r="D940" s="4">
        <f t="shared" si="1"/>
        <v>-0.5032616618</v>
      </c>
      <c r="E940" s="5">
        <v>132.36</v>
      </c>
      <c r="F940" s="4">
        <f t="shared" si="75"/>
        <v>0.01235873873</v>
      </c>
      <c r="G940" s="7">
        <v>0.137235673119481</v>
      </c>
      <c r="H940" s="4">
        <f t="shared" si="2"/>
        <v>0.1248769344</v>
      </c>
      <c r="I940" s="4">
        <v>0.007503666666666666</v>
      </c>
      <c r="J940" s="4">
        <v>-0.4909029231</v>
      </c>
      <c r="M940" s="5">
        <v>0.069809</v>
      </c>
      <c r="O940" s="5">
        <v>0.256641</v>
      </c>
      <c r="Q940" s="5">
        <v>-0.112509</v>
      </c>
      <c r="R940" s="5">
        <v>0.659297</v>
      </c>
      <c r="S940" s="4">
        <v>7.6597774E10</v>
      </c>
      <c r="T940" s="4">
        <v>1.672693E9</v>
      </c>
      <c r="U940" s="4">
        <v>6.91252E8</v>
      </c>
      <c r="V940" s="4">
        <v>1.21673387E11</v>
      </c>
      <c r="W940" s="4">
        <v>4.417195E9</v>
      </c>
      <c r="X940" s="4">
        <v>1.5878143E10</v>
      </c>
      <c r="Y940" s="4">
        <v>1.21673387E11</v>
      </c>
      <c r="Z940" s="4">
        <v>4.405597E9</v>
      </c>
      <c r="AA940" s="4">
        <v>3.353415E9</v>
      </c>
      <c r="AB940" s="4">
        <v>6.9E7</v>
      </c>
      <c r="AC940" s="4">
        <v>1.87865E8</v>
      </c>
      <c r="AD940" s="4">
        <v>0.0329</v>
      </c>
      <c r="AE940" s="4">
        <v>0.6295</v>
      </c>
      <c r="AF940" s="4">
        <v>0.3705</v>
      </c>
      <c r="AG940" s="4">
        <v>0.0282</v>
      </c>
      <c r="AH940" s="4">
        <v>0.0447</v>
      </c>
    </row>
    <row r="941" ht="15.75" customHeight="1">
      <c r="A941" s="4" t="s">
        <v>286</v>
      </c>
      <c r="B941" s="4" t="s">
        <v>287</v>
      </c>
      <c r="C941" s="4">
        <v>2013.0</v>
      </c>
      <c r="D941" s="4">
        <f t="shared" si="1"/>
        <v>-0.1441995468</v>
      </c>
      <c r="E941" s="5">
        <v>135.863333</v>
      </c>
      <c r="F941" s="4">
        <f t="shared" si="75"/>
        <v>0.02646821547</v>
      </c>
      <c r="G941" s="7">
        <v>-0.0147454126009796</v>
      </c>
      <c r="H941" s="4">
        <f t="shared" si="2"/>
        <v>-0.04121362807</v>
      </c>
      <c r="I941" s="4">
        <v>0.00662025</v>
      </c>
      <c r="J941" s="4">
        <v>-0.1177313313</v>
      </c>
      <c r="M941" s="5">
        <v>0.199688</v>
      </c>
      <c r="O941" s="5">
        <v>-0.238449</v>
      </c>
      <c r="Q941" s="5">
        <v>0.059899</v>
      </c>
      <c r="R941" s="5">
        <v>-0.196183</v>
      </c>
      <c r="S941" s="4">
        <v>7.9346443E10</v>
      </c>
      <c r="T941" s="4">
        <v>1.820198E9</v>
      </c>
      <c r="U941" s="4">
        <v>1.86782E8</v>
      </c>
      <c r="V941" s="4">
        <v>1.21372244E11</v>
      </c>
      <c r="X941" s="4">
        <v>1.7156861E10</v>
      </c>
      <c r="Y941" s="4">
        <v>1.21372244E11</v>
      </c>
      <c r="Z941" s="4">
        <v>4.194422E9</v>
      </c>
      <c r="AA941" s="4">
        <v>3.218147E9</v>
      </c>
      <c r="AB941" s="4">
        <v>5.1299E7</v>
      </c>
      <c r="AC941" s="4">
        <v>4.69431E8</v>
      </c>
      <c r="AD941" s="4">
        <v>0.0285</v>
      </c>
      <c r="AE941" s="4">
        <v>0.6537</v>
      </c>
      <c r="AF941" s="4">
        <v>0.3463</v>
      </c>
      <c r="AG941" s="4">
        <v>0.0265</v>
      </c>
      <c r="AH941" s="4">
        <v>0.0413</v>
      </c>
    </row>
    <row r="942" ht="15.75" customHeight="1">
      <c r="A942" s="4" t="s">
        <v>286</v>
      </c>
      <c r="B942" s="4" t="s">
        <v>287</v>
      </c>
      <c r="C942" s="4">
        <v>2014.0</v>
      </c>
      <c r="D942" s="4">
        <f t="shared" si="1"/>
        <v>-0.004914490416</v>
      </c>
      <c r="E942" s="5">
        <v>123.591667</v>
      </c>
      <c r="F942" s="4">
        <f t="shared" si="75"/>
        <v>-0.09032360482</v>
      </c>
      <c r="G942" s="7">
        <v>0.0141065102272962</v>
      </c>
      <c r="H942" s="4">
        <f t="shared" si="2"/>
        <v>0.1044301151</v>
      </c>
      <c r="I942" s="4">
        <v>0.005989749999999999</v>
      </c>
      <c r="J942" s="4">
        <v>-0.09523809524</v>
      </c>
      <c r="M942" s="5">
        <v>0.296735</v>
      </c>
      <c r="O942" s="5">
        <v>-0.154721</v>
      </c>
      <c r="Q942" s="5">
        <v>0.00401</v>
      </c>
      <c r="R942" s="5">
        <v>-0.240911</v>
      </c>
      <c r="S942" s="4">
        <v>8.2177934E10</v>
      </c>
      <c r="T942" s="4">
        <v>8.35835E8</v>
      </c>
      <c r="U942" s="4">
        <v>1.977751E9</v>
      </c>
      <c r="V942" s="4">
        <v>1.19864599E11</v>
      </c>
      <c r="X942" s="4">
        <v>1.2133549E10</v>
      </c>
      <c r="Y942" s="4">
        <v>1.19864599E11</v>
      </c>
      <c r="Z942" s="4">
        <v>3.61342E9</v>
      </c>
      <c r="AA942" s="4">
        <v>3.475121E9</v>
      </c>
      <c r="AB942" s="4">
        <v>1.64892E8</v>
      </c>
      <c r="AC942" s="4">
        <v>6.4363E8</v>
      </c>
      <c r="AD942" s="4">
        <v>0.066</v>
      </c>
      <c r="AE942" s="4">
        <v>0.6856</v>
      </c>
      <c r="AF942" s="4">
        <v>0.3144</v>
      </c>
      <c r="AG942" s="4">
        <v>0.0288</v>
      </c>
      <c r="AH942" s="4">
        <v>0.043</v>
      </c>
    </row>
    <row r="943" ht="15.75" customHeight="1">
      <c r="A943" s="4" t="s">
        <v>286</v>
      </c>
      <c r="B943" s="4" t="s">
        <v>287</v>
      </c>
      <c r="C943" s="4">
        <v>2015.0</v>
      </c>
      <c r="D943" s="4">
        <f t="shared" si="1"/>
        <v>-0.2088235937</v>
      </c>
      <c r="E943" s="5">
        <v>117.861667</v>
      </c>
      <c r="F943" s="4">
        <f t="shared" si="75"/>
        <v>-0.04636234901</v>
      </c>
      <c r="G943" s="7">
        <v>0.34253284670234</v>
      </c>
      <c r="H943" s="4">
        <f t="shared" si="2"/>
        <v>0.3888951957</v>
      </c>
      <c r="I943" s="4">
        <v>0.00446125</v>
      </c>
      <c r="J943" s="4">
        <v>-0.2551859427</v>
      </c>
      <c r="M943" s="5">
        <v>0.04426</v>
      </c>
      <c r="O943" s="5">
        <v>0.050685</v>
      </c>
      <c r="Q943" s="5">
        <v>0.090932</v>
      </c>
      <c r="R943" s="5">
        <v>0.182306</v>
      </c>
      <c r="S943" s="4">
        <v>8.3985207E10</v>
      </c>
      <c r="T943" s="4">
        <v>1.112773E9</v>
      </c>
      <c r="U943" s="4">
        <v>1.627896E9</v>
      </c>
      <c r="V943" s="4">
        <v>1.19766257E11</v>
      </c>
      <c r="X943" s="4">
        <v>1.6936227E10</v>
      </c>
      <c r="Y943" s="4">
        <v>1.19766257E11</v>
      </c>
      <c r="Z943" s="4">
        <v>3.406526E9</v>
      </c>
      <c r="AA943" s="4">
        <v>2.676053E9</v>
      </c>
      <c r="AB943" s="4">
        <v>2.03618E8</v>
      </c>
      <c r="AC943" s="4">
        <v>8.6878E8</v>
      </c>
      <c r="AD943" s="4">
        <v>0.0361</v>
      </c>
      <c r="AE943" s="4">
        <v>0.7012</v>
      </c>
      <c r="AF943" s="4">
        <v>0.2988</v>
      </c>
      <c r="AG943" s="4">
        <v>0.0223</v>
      </c>
      <c r="AH943" s="4">
        <v>0.0322</v>
      </c>
    </row>
    <row r="944" ht="15.75" customHeight="1">
      <c r="A944" s="4" t="s">
        <v>286</v>
      </c>
      <c r="B944" s="4" t="s">
        <v>287</v>
      </c>
      <c r="C944" s="4">
        <v>2016.0</v>
      </c>
      <c r="D944" s="4">
        <f t="shared" si="1"/>
        <v>0.4320404416</v>
      </c>
      <c r="E944" s="5">
        <v>131.215833</v>
      </c>
      <c r="F944" s="4">
        <f t="shared" si="75"/>
        <v>0.1133037258</v>
      </c>
      <c r="G944" s="7">
        <v>0.280707254197166</v>
      </c>
      <c r="H944" s="4">
        <f t="shared" si="2"/>
        <v>0.1674035284</v>
      </c>
      <c r="I944" s="4">
        <v>0.006894166666666666</v>
      </c>
      <c r="J944" s="4">
        <v>0.5453441674</v>
      </c>
      <c r="M944" s="5">
        <v>0.073739</v>
      </c>
      <c r="O944" s="5">
        <v>0.031798</v>
      </c>
      <c r="Q944" s="5">
        <v>-0.114467</v>
      </c>
      <c r="R944" s="5">
        <v>0.128527</v>
      </c>
      <c r="S944" s="4">
        <v>8.6684883E10</v>
      </c>
      <c r="T944" s="4">
        <v>4.71229E8</v>
      </c>
      <c r="U944" s="4">
        <v>3.337023E9</v>
      </c>
      <c r="V944" s="4">
        <v>1.23256588E11</v>
      </c>
      <c r="X944" s="4">
        <v>1.7678115E10</v>
      </c>
      <c r="Y944" s="4">
        <v>1.23256588E11</v>
      </c>
      <c r="Z944" s="4">
        <v>4.454451E9</v>
      </c>
      <c r="AA944" s="4">
        <v>3.636295E9</v>
      </c>
      <c r="AB944" s="4">
        <v>7.90312E8</v>
      </c>
      <c r="AC944" s="4">
        <v>9.36619E8</v>
      </c>
      <c r="AD944" s="4">
        <v>0.063</v>
      </c>
      <c r="AE944" s="4">
        <v>0.7033</v>
      </c>
      <c r="AF944" s="4">
        <v>0.2967</v>
      </c>
      <c r="AG944" s="4">
        <v>0.0299</v>
      </c>
      <c r="AH944" s="4">
        <v>0.0426</v>
      </c>
    </row>
    <row r="945" ht="15.75" customHeight="1">
      <c r="A945" s="4" t="s">
        <v>286</v>
      </c>
      <c r="B945" s="4" t="s">
        <v>287</v>
      </c>
      <c r="C945" s="4">
        <v>2017.0</v>
      </c>
      <c r="D945" s="4">
        <f t="shared" si="1"/>
        <v>0.9132410588</v>
      </c>
      <c r="E945" s="5">
        <v>138.27</v>
      </c>
      <c r="F945" s="4">
        <f t="shared" si="75"/>
        <v>0.0537600291</v>
      </c>
      <c r="G945" s="7">
        <v>0.157164658655981</v>
      </c>
      <c r="H945" s="4">
        <f t="shared" si="2"/>
        <v>0.1034046296</v>
      </c>
      <c r="I945" s="4">
        <v>0.01356083333333333</v>
      </c>
      <c r="J945" s="4">
        <v>0.9670010879</v>
      </c>
      <c r="M945" s="5">
        <v>0.047539</v>
      </c>
      <c r="O945" s="5">
        <v>0.077376</v>
      </c>
      <c r="Q945" s="5">
        <v>0.083291</v>
      </c>
      <c r="R945" s="5">
        <v>0.057365</v>
      </c>
      <c r="S945" s="4">
        <v>9.2614856E10</v>
      </c>
      <c r="T945" s="4">
        <v>7.9494E7</v>
      </c>
      <c r="U945" s="4">
        <v>6.81591E9</v>
      </c>
      <c r="V945" s="4">
        <v>1.25380386E11</v>
      </c>
      <c r="X945" s="4">
        <v>1.5976611E10</v>
      </c>
      <c r="Y945" s="4">
        <v>1.25380386E11</v>
      </c>
      <c r="Z945" s="4">
        <v>8.798422E9</v>
      </c>
      <c r="AA945" s="4">
        <v>7.261016E9</v>
      </c>
      <c r="AB945" s="4">
        <v>1.51375E8</v>
      </c>
      <c r="AC945" s="4">
        <v>1.331043E9</v>
      </c>
      <c r="AD945" s="4">
        <v>0.0978</v>
      </c>
      <c r="AE945" s="4">
        <v>0.7387</v>
      </c>
      <c r="AF945" s="4">
        <v>0.2613</v>
      </c>
      <c r="AG945" s="4">
        <v>0.0584</v>
      </c>
      <c r="AH945" s="4">
        <v>0.081</v>
      </c>
    </row>
    <row r="946" ht="15.75" customHeight="1">
      <c r="A946" s="4" t="s">
        <v>286</v>
      </c>
      <c r="B946" s="4" t="s">
        <v>287</v>
      </c>
      <c r="C946" s="4">
        <v>2018.0</v>
      </c>
      <c r="D946" s="4">
        <f t="shared" si="1"/>
        <v>-0.2735801135</v>
      </c>
      <c r="E946" s="5">
        <v>139.149167</v>
      </c>
      <c r="F946" s="4">
        <f t="shared" si="75"/>
        <v>0.006358335141</v>
      </c>
      <c r="G946" s="7">
        <v>0.109298715856037</v>
      </c>
      <c r="H946" s="4">
        <f t="shared" si="2"/>
        <v>0.1029403807</v>
      </c>
      <c r="I946" s="4">
        <v>0.009937083333333334</v>
      </c>
      <c r="J946" s="4">
        <v>-0.2672217784</v>
      </c>
      <c r="M946" s="5">
        <v>0.089426</v>
      </c>
      <c r="O946" s="5">
        <v>-0.157945</v>
      </c>
      <c r="Q946" s="5">
        <v>0.087145</v>
      </c>
      <c r="R946" s="5">
        <v>-0.192973</v>
      </c>
      <c r="S946" s="4">
        <v>9.7825646E10</v>
      </c>
      <c r="T946" s="4">
        <v>3.8083E7</v>
      </c>
      <c r="U946" s="4">
        <v>6.837801E9</v>
      </c>
      <c r="V946" s="4">
        <v>1.26052444E11</v>
      </c>
      <c r="X946" s="4">
        <v>1.6522605E10</v>
      </c>
      <c r="Y946" s="4">
        <v>1.26052444E11</v>
      </c>
      <c r="Z946" s="4">
        <v>8.542153E9</v>
      </c>
      <c r="AA946" s="4">
        <v>7.098654E9</v>
      </c>
      <c r="AB946" s="4">
        <v>1.53161E8</v>
      </c>
      <c r="AC946" s="4">
        <v>1.887864E9</v>
      </c>
      <c r="AD946" s="4">
        <v>0.0838</v>
      </c>
      <c r="AE946" s="4">
        <v>0.7761</v>
      </c>
      <c r="AF946" s="4">
        <v>0.2239</v>
      </c>
      <c r="AG946" s="4">
        <v>0.0565</v>
      </c>
      <c r="AH946" s="4">
        <v>0.0745</v>
      </c>
    </row>
    <row r="947" ht="15.75" customHeight="1">
      <c r="A947" s="4" t="s">
        <v>286</v>
      </c>
      <c r="B947" s="4" t="s">
        <v>287</v>
      </c>
      <c r="C947" s="4">
        <v>2019.0</v>
      </c>
      <c r="D947" s="4">
        <f t="shared" si="1"/>
        <v>0.0194599452</v>
      </c>
      <c r="E947" s="5">
        <v>142.634167</v>
      </c>
      <c r="F947" s="4">
        <f t="shared" si="75"/>
        <v>0.02504506549</v>
      </c>
      <c r="G947" s="7">
        <v>0.117745719106037</v>
      </c>
      <c r="H947" s="4">
        <f t="shared" si="2"/>
        <v>0.09270065362</v>
      </c>
      <c r="I947" s="4">
        <v>0.01037933333333333</v>
      </c>
      <c r="J947" s="4">
        <v>0.04450501069</v>
      </c>
      <c r="M947" s="5">
        <v>0.083247</v>
      </c>
      <c r="O947" s="5">
        <v>-0.103477</v>
      </c>
      <c r="Q947" s="5">
        <v>0.146572</v>
      </c>
      <c r="R947" s="5">
        <v>-0.140062</v>
      </c>
      <c r="S947" s="4">
        <v>1.04835697E11</v>
      </c>
      <c r="T947" s="4">
        <v>1.0918972E10</v>
      </c>
      <c r="U947" s="4">
        <v>2.9157E7</v>
      </c>
      <c r="V947" s="4">
        <v>1.31369736E11</v>
      </c>
      <c r="X947" s="4">
        <v>1.9465592E10</v>
      </c>
      <c r="Y947" s="4">
        <v>1.31369736E11</v>
      </c>
      <c r="Z947" s="4">
        <v>1.1604897E10</v>
      </c>
      <c r="AA947" s="4">
        <v>9.494581E9</v>
      </c>
      <c r="AB947" s="4">
        <v>1.77821E8</v>
      </c>
      <c r="AC947" s="4">
        <v>2.484528E9</v>
      </c>
      <c r="AD947" s="4">
        <v>0.0899</v>
      </c>
      <c r="AE947" s="4">
        <v>0.798</v>
      </c>
      <c r="AF947" s="4">
        <v>0.202</v>
      </c>
      <c r="AG947" s="4">
        <v>0.0738</v>
      </c>
      <c r="AH947" s="4">
        <v>0.0937</v>
      </c>
    </row>
    <row r="948" ht="15.75" customHeight="1">
      <c r="A948" s="4" t="s">
        <v>286</v>
      </c>
      <c r="B948" s="4" t="s">
        <v>287</v>
      </c>
      <c r="C948" s="4">
        <v>2020.0</v>
      </c>
      <c r="D948" s="4">
        <f t="shared" si="1"/>
        <v>0.07038333459</v>
      </c>
      <c r="E948" s="5">
        <v>152.78</v>
      </c>
      <c r="F948" s="4">
        <f t="shared" si="75"/>
        <v>0.07113185581</v>
      </c>
      <c r="G948" s="7">
        <v>0.141687059685592</v>
      </c>
      <c r="H948" s="4">
        <f t="shared" si="2"/>
        <v>0.07055520388</v>
      </c>
      <c r="I948" s="4">
        <v>0.01184816666666667</v>
      </c>
      <c r="J948" s="4">
        <v>0.1415151904</v>
      </c>
      <c r="M948" s="5">
        <v>-0.007465</v>
      </c>
      <c r="O948" s="5">
        <v>-0.181802</v>
      </c>
      <c r="Q948" s="5">
        <v>0.143097</v>
      </c>
      <c r="R948" s="5">
        <v>-0.005631</v>
      </c>
      <c r="S948" s="4">
        <v>1.06075079E11</v>
      </c>
      <c r="T948" s="4">
        <v>1.4729665E10</v>
      </c>
      <c r="U948" s="4">
        <v>2565000.0</v>
      </c>
      <c r="V948" s="4">
        <v>1.37472954E11</v>
      </c>
      <c r="X948" s="4">
        <v>1.7191208E10</v>
      </c>
      <c r="Y948" s="4">
        <v>1.37472954E11</v>
      </c>
      <c r="Z948" s="4">
        <v>8.362076E9</v>
      </c>
      <c r="AA948" s="4">
        <v>6.763305E9</v>
      </c>
      <c r="AB948" s="4">
        <v>2.96386E8</v>
      </c>
      <c r="AC948" s="4">
        <v>3.995114E9</v>
      </c>
      <c r="AD948" s="4">
        <v>0.1302</v>
      </c>
      <c r="AE948" s="4">
        <v>0.7716</v>
      </c>
      <c r="AF948" s="4">
        <v>0.2284</v>
      </c>
      <c r="AG948" s="4">
        <v>0.0503</v>
      </c>
      <c r="AH948" s="4">
        <v>0.0646</v>
      </c>
    </row>
    <row r="949" ht="15.75" customHeight="1">
      <c r="A949" s="4" t="s">
        <v>286</v>
      </c>
      <c r="B949" s="4" t="s">
        <v>287</v>
      </c>
      <c r="C949" s="4">
        <v>2021.0</v>
      </c>
      <c r="D949" s="4">
        <f t="shared" si="1"/>
        <v>0.01525095171</v>
      </c>
      <c r="E949" s="5">
        <v>143.334167</v>
      </c>
      <c r="F949" s="4">
        <f t="shared" si="75"/>
        <v>-0.06182637125</v>
      </c>
      <c r="G949" s="7">
        <v>0.398543479849648</v>
      </c>
      <c r="H949" s="4">
        <f t="shared" si="2"/>
        <v>0.4603698511</v>
      </c>
      <c r="I949" s="4">
        <v>0.01129633333333333</v>
      </c>
      <c r="J949" s="4">
        <v>-0.04657541954</v>
      </c>
      <c r="M949" s="5">
        <v>-0.007775</v>
      </c>
      <c r="O949" s="5">
        <v>-0.271703</v>
      </c>
      <c r="Q949" s="5">
        <v>0.057131</v>
      </c>
      <c r="R949" s="5">
        <v>-0.628586</v>
      </c>
      <c r="S949" s="4">
        <v>1.10642651E11</v>
      </c>
      <c r="T949" s="4">
        <v>1.0720348E10</v>
      </c>
      <c r="U949" s="4">
        <v>6445000.0</v>
      </c>
      <c r="V949" s="4">
        <v>1.39976284E11</v>
      </c>
      <c r="X949" s="4">
        <v>1.5359339E10</v>
      </c>
      <c r="Y949" s="4">
        <v>1.39976284E11</v>
      </c>
      <c r="Z949" s="4">
        <v>1.0714097E10</v>
      </c>
      <c r="AA949" s="4">
        <v>8.675163E9</v>
      </c>
      <c r="AB949" s="4">
        <v>5.19927E8</v>
      </c>
      <c r="AC949" s="4">
        <v>4.126273E9</v>
      </c>
      <c r="AD949" s="4">
        <v>0.1121</v>
      </c>
      <c r="AE949" s="4">
        <v>0.7904</v>
      </c>
      <c r="AF949" s="4">
        <v>0.2097</v>
      </c>
      <c r="AG949" s="4">
        <v>0.0625</v>
      </c>
      <c r="AH949" s="4">
        <v>0.0801</v>
      </c>
    </row>
    <row r="950" ht="15.75" customHeight="1">
      <c r="A950" s="4" t="s">
        <v>286</v>
      </c>
      <c r="B950" s="4" t="s">
        <v>287</v>
      </c>
      <c r="C950" s="4">
        <v>2022.0</v>
      </c>
      <c r="D950" s="4">
        <f t="shared" si="1"/>
        <v>-0.1794118694</v>
      </c>
      <c r="E950" s="5">
        <v>127.691667</v>
      </c>
      <c r="F950" s="4">
        <f t="shared" si="75"/>
        <v>-0.1091330862</v>
      </c>
      <c r="G950" s="7">
        <v>-0.170138681536268</v>
      </c>
      <c r="H950" s="4">
        <f t="shared" si="2"/>
        <v>-0.06100559535</v>
      </c>
      <c r="I950" s="4">
        <v>0.008036833333333333</v>
      </c>
      <c r="J950" s="4">
        <v>-0.2885449556</v>
      </c>
      <c r="M950" s="5">
        <v>0.280733</v>
      </c>
      <c r="O950" s="5">
        <v>-0.060831</v>
      </c>
      <c r="Q950" s="5">
        <v>0.132307</v>
      </c>
      <c r="R950" s="5">
        <v>-0.274576</v>
      </c>
      <c r="S950" s="4">
        <v>1.4297754E11</v>
      </c>
      <c r="T950" s="4">
        <v>1.3937614E10</v>
      </c>
      <c r="U950" s="4">
        <v>1.123499E9</v>
      </c>
      <c r="V950" s="4">
        <v>1.89714167E11</v>
      </c>
      <c r="X950" s="4">
        <v>2.3063738E10</v>
      </c>
      <c r="Y950" s="4">
        <v>1.89714167E11</v>
      </c>
      <c r="Z950" s="4">
        <v>8.953291E9</v>
      </c>
      <c r="AA950" s="4">
        <v>7.127924E9</v>
      </c>
      <c r="AB950" s="4">
        <v>1.31203E9</v>
      </c>
      <c r="AD950" s="4">
        <v>0.0708</v>
      </c>
      <c r="AE950" s="4">
        <v>0.7536</v>
      </c>
      <c r="AF950" s="4">
        <v>0.2468</v>
      </c>
      <c r="AG950" s="4">
        <v>0.0393</v>
      </c>
      <c r="AH950" s="4">
        <v>0.0512</v>
      </c>
    </row>
    <row r="951" ht="15.75" customHeight="1">
      <c r="A951" s="4" t="s">
        <v>288</v>
      </c>
      <c r="B951" s="4" t="s">
        <v>289</v>
      </c>
      <c r="C951" s="4">
        <v>2010.0</v>
      </c>
      <c r="D951" s="4">
        <f t="shared" si="1"/>
        <v>0</v>
      </c>
      <c r="E951" s="5">
        <v>132.264167</v>
      </c>
      <c r="F951" s="4">
        <f>0</f>
        <v>0</v>
      </c>
      <c r="G951" s="9">
        <v>0.0</v>
      </c>
      <c r="H951" s="4">
        <f t="shared" si="2"/>
        <v>0</v>
      </c>
      <c r="I951" s="4">
        <v>0.0</v>
      </c>
      <c r="J951" s="4">
        <v>0.0</v>
      </c>
      <c r="M951" s="5">
        <v>0.0</v>
      </c>
      <c r="O951" s="5">
        <v>0.0</v>
      </c>
      <c r="Q951" s="5">
        <v>0.0</v>
      </c>
      <c r="R951" s="5">
        <v>0.0</v>
      </c>
    </row>
    <row r="952" ht="15.75" customHeight="1">
      <c r="A952" s="4" t="s">
        <v>288</v>
      </c>
      <c r="B952" s="4" t="s">
        <v>289</v>
      </c>
      <c r="C952" s="4">
        <v>2011.0</v>
      </c>
      <c r="D952" s="4">
        <f t="shared" si="1"/>
        <v>0.01149215267</v>
      </c>
      <c r="E952" s="5">
        <v>130.744167</v>
      </c>
      <c r="F952" s="4">
        <f t="shared" ref="F952:F963" si="76">(E952-E951)/E951</f>
        <v>-0.01149215267</v>
      </c>
      <c r="G952" s="9">
        <v>0.199348005442911</v>
      </c>
      <c r="H952" s="4">
        <f t="shared" si="2"/>
        <v>0.2108401581</v>
      </c>
      <c r="I952" s="4">
        <v>0.0</v>
      </c>
      <c r="J952" s="4">
        <v>0.0</v>
      </c>
      <c r="M952" s="5">
        <v>-0.327468</v>
      </c>
      <c r="O952" s="5">
        <v>-0.047093</v>
      </c>
      <c r="Q952" s="5">
        <v>-0.419859</v>
      </c>
      <c r="R952" s="5">
        <v>0.119553</v>
      </c>
    </row>
    <row r="953" ht="15.75" customHeight="1">
      <c r="A953" s="4" t="s">
        <v>288</v>
      </c>
      <c r="B953" s="4" t="s">
        <v>289</v>
      </c>
      <c r="C953" s="4">
        <v>2012.0</v>
      </c>
      <c r="D953" s="4">
        <f t="shared" si="1"/>
        <v>-0.01235873873</v>
      </c>
      <c r="E953" s="5">
        <v>132.36</v>
      </c>
      <c r="F953" s="4">
        <f t="shared" si="76"/>
        <v>0.01235873873</v>
      </c>
      <c r="G953" s="9">
        <v>0.137235673119481</v>
      </c>
      <c r="H953" s="4">
        <f t="shared" si="2"/>
        <v>0.1248769344</v>
      </c>
      <c r="I953" s="4">
        <v>0.0</v>
      </c>
      <c r="J953" s="4">
        <v>0.0</v>
      </c>
      <c r="M953" s="5">
        <v>0.069809</v>
      </c>
      <c r="O953" s="5">
        <v>0.256641</v>
      </c>
      <c r="Q953" s="5">
        <v>-0.112509</v>
      </c>
      <c r="R953" s="5">
        <v>0.659297</v>
      </c>
    </row>
    <row r="954" ht="15.75" customHeight="1">
      <c r="A954" s="4" t="s">
        <v>288</v>
      </c>
      <c r="B954" s="4" t="s">
        <v>289</v>
      </c>
      <c r="C954" s="4">
        <v>2013.0</v>
      </c>
      <c r="D954" s="4">
        <f t="shared" si="1"/>
        <v>-0.02646821547</v>
      </c>
      <c r="E954" s="5">
        <v>135.863333</v>
      </c>
      <c r="F954" s="4">
        <f t="shared" si="76"/>
        <v>0.02646821547</v>
      </c>
      <c r="G954" s="9">
        <v>-0.0147454126009796</v>
      </c>
      <c r="H954" s="4">
        <f t="shared" si="2"/>
        <v>-0.04121362807</v>
      </c>
      <c r="I954" s="4">
        <v>0.0</v>
      </c>
      <c r="J954" s="4">
        <v>0.0</v>
      </c>
      <c r="M954" s="5">
        <v>0.199688</v>
      </c>
      <c r="O954" s="5">
        <v>-0.238449</v>
      </c>
      <c r="Q954" s="5">
        <v>0.059899</v>
      </c>
      <c r="R954" s="5">
        <v>-0.196183</v>
      </c>
    </row>
    <row r="955" ht="15.75" customHeight="1">
      <c r="A955" s="4" t="s">
        <v>288</v>
      </c>
      <c r="B955" s="4" t="s">
        <v>289</v>
      </c>
      <c r="C955" s="4">
        <v>2014.0</v>
      </c>
      <c r="D955" s="4">
        <f t="shared" si="1"/>
        <v>0.09032360482</v>
      </c>
      <c r="E955" s="5">
        <v>123.591667</v>
      </c>
      <c r="F955" s="4">
        <f t="shared" si="76"/>
        <v>-0.09032360482</v>
      </c>
      <c r="G955" s="9">
        <v>0.0141065102272962</v>
      </c>
      <c r="H955" s="4">
        <f t="shared" si="2"/>
        <v>0.1044301151</v>
      </c>
      <c r="I955" s="4">
        <v>0.0</v>
      </c>
      <c r="J955" s="4">
        <v>0.0</v>
      </c>
      <c r="M955" s="5">
        <v>0.296735</v>
      </c>
      <c r="O955" s="5">
        <v>-0.154721</v>
      </c>
      <c r="Q955" s="5">
        <v>0.00401</v>
      </c>
      <c r="R955" s="5">
        <v>-0.240911</v>
      </c>
    </row>
    <row r="956" ht="15.75" customHeight="1">
      <c r="A956" s="4" t="s">
        <v>288</v>
      </c>
      <c r="B956" s="4" t="s">
        <v>289</v>
      </c>
      <c r="C956" s="4">
        <v>2015.0</v>
      </c>
      <c r="D956" s="4">
        <f t="shared" si="1"/>
        <v>0.04636234901</v>
      </c>
      <c r="E956" s="5">
        <v>117.861667</v>
      </c>
      <c r="F956" s="4">
        <f t="shared" si="76"/>
        <v>-0.04636234901</v>
      </c>
      <c r="G956" s="9">
        <v>0.34253284670234</v>
      </c>
      <c r="H956" s="4">
        <f t="shared" si="2"/>
        <v>0.3888951957</v>
      </c>
      <c r="I956" s="4">
        <v>0.0</v>
      </c>
      <c r="J956" s="4">
        <v>0.0</v>
      </c>
      <c r="M956" s="5">
        <v>0.04426</v>
      </c>
      <c r="O956" s="5">
        <v>0.050685</v>
      </c>
      <c r="Q956" s="5">
        <v>0.090932</v>
      </c>
      <c r="R956" s="5">
        <v>0.182306</v>
      </c>
    </row>
    <row r="957" ht="15.75" customHeight="1">
      <c r="A957" s="4" t="s">
        <v>288</v>
      </c>
      <c r="B957" s="4" t="s">
        <v>289</v>
      </c>
      <c r="C957" s="4">
        <v>2016.0</v>
      </c>
      <c r="D957" s="4">
        <f t="shared" si="1"/>
        <v>-0.1133037258</v>
      </c>
      <c r="E957" s="5">
        <v>131.215833</v>
      </c>
      <c r="F957" s="4">
        <f t="shared" si="76"/>
        <v>0.1133037258</v>
      </c>
      <c r="G957" s="9">
        <v>0.280707254197166</v>
      </c>
      <c r="H957" s="4">
        <f t="shared" si="2"/>
        <v>0.1674035284</v>
      </c>
      <c r="I957" s="4">
        <v>0.0</v>
      </c>
      <c r="J957" s="4">
        <v>0.0</v>
      </c>
      <c r="M957" s="5">
        <v>0.073739</v>
      </c>
      <c r="O957" s="5">
        <v>0.031798</v>
      </c>
      <c r="Q957" s="5">
        <v>-0.114467</v>
      </c>
      <c r="R957" s="5">
        <v>0.128527</v>
      </c>
    </row>
    <row r="958" ht="15.75" customHeight="1">
      <c r="A958" s="4" t="s">
        <v>288</v>
      </c>
      <c r="B958" s="4" t="s">
        <v>289</v>
      </c>
      <c r="C958" s="4">
        <v>2017.0</v>
      </c>
      <c r="D958" s="4">
        <f t="shared" si="1"/>
        <v>-0.0537600291</v>
      </c>
      <c r="E958" s="5">
        <v>138.27</v>
      </c>
      <c r="F958" s="4">
        <f t="shared" si="76"/>
        <v>0.0537600291</v>
      </c>
      <c r="G958" s="9">
        <v>0.157164658655981</v>
      </c>
      <c r="H958" s="4">
        <f t="shared" si="2"/>
        <v>0.1034046296</v>
      </c>
      <c r="I958" s="4">
        <v>0.0</v>
      </c>
      <c r="J958" s="4">
        <v>0.0</v>
      </c>
      <c r="M958" s="5">
        <v>0.047539</v>
      </c>
      <c r="O958" s="5">
        <v>0.077376</v>
      </c>
      <c r="Q958" s="5">
        <v>0.083291</v>
      </c>
      <c r="R958" s="5">
        <v>0.057365</v>
      </c>
    </row>
    <row r="959" ht="15.75" customHeight="1">
      <c r="A959" s="4" t="s">
        <v>288</v>
      </c>
      <c r="B959" s="4" t="s">
        <v>289</v>
      </c>
      <c r="C959" s="4">
        <v>2018.0</v>
      </c>
      <c r="D959" s="4">
        <f t="shared" si="1"/>
        <v>-0.006358335141</v>
      </c>
      <c r="E959" s="5">
        <v>139.149167</v>
      </c>
      <c r="F959" s="4">
        <f t="shared" si="76"/>
        <v>0.006358335141</v>
      </c>
      <c r="G959" s="9">
        <v>0.109298715856037</v>
      </c>
      <c r="H959" s="4">
        <f t="shared" si="2"/>
        <v>0.1029403807</v>
      </c>
      <c r="I959" s="4">
        <v>0.0</v>
      </c>
      <c r="J959" s="4">
        <v>0.0</v>
      </c>
      <c r="M959" s="5">
        <v>0.089426</v>
      </c>
      <c r="O959" s="5">
        <v>-0.157945</v>
      </c>
      <c r="Q959" s="5">
        <v>0.087145</v>
      </c>
      <c r="R959" s="5">
        <v>-0.192973</v>
      </c>
    </row>
    <row r="960" ht="15.75" customHeight="1">
      <c r="A960" s="4" t="s">
        <v>288</v>
      </c>
      <c r="B960" s="4" t="s">
        <v>289</v>
      </c>
      <c r="C960" s="4">
        <v>2019.0</v>
      </c>
      <c r="D960" s="4">
        <f t="shared" si="1"/>
        <v>-0.02504506549</v>
      </c>
      <c r="E960" s="5">
        <v>142.634167</v>
      </c>
      <c r="F960" s="4">
        <f t="shared" si="76"/>
        <v>0.02504506549</v>
      </c>
      <c r="G960" s="9">
        <v>0.117745719106037</v>
      </c>
      <c r="H960" s="4">
        <f t="shared" si="2"/>
        <v>0.09270065362</v>
      </c>
      <c r="I960" s="4">
        <v>1248.5</v>
      </c>
      <c r="J960" s="4">
        <v>0.0</v>
      </c>
      <c r="M960" s="5">
        <v>0.083247</v>
      </c>
      <c r="O960" s="5">
        <v>-0.103477</v>
      </c>
      <c r="Q960" s="5">
        <v>0.146572</v>
      </c>
      <c r="R960" s="5">
        <v>-0.140062</v>
      </c>
    </row>
    <row r="961" ht="15.75" customHeight="1">
      <c r="A961" s="4" t="s">
        <v>288</v>
      </c>
      <c r="B961" s="4" t="s">
        <v>289</v>
      </c>
      <c r="C961" s="4">
        <v>2020.0</v>
      </c>
      <c r="D961" s="4">
        <f t="shared" si="1"/>
        <v>0.2642038804</v>
      </c>
      <c r="E961" s="5">
        <v>152.78</v>
      </c>
      <c r="F961" s="4">
        <f t="shared" si="76"/>
        <v>0.07113185581</v>
      </c>
      <c r="G961" s="9">
        <v>0.141687059685592</v>
      </c>
      <c r="H961" s="4">
        <f t="shared" si="2"/>
        <v>0.07055520388</v>
      </c>
      <c r="I961" s="4">
        <v>1667.166666666667</v>
      </c>
      <c r="J961" s="4">
        <v>0.3353357362</v>
      </c>
      <c r="M961" s="5">
        <v>-0.007465</v>
      </c>
      <c r="O961" s="5">
        <v>-0.181802</v>
      </c>
      <c r="Q961" s="5">
        <v>0.143097</v>
      </c>
      <c r="R961" s="5">
        <v>-0.005631</v>
      </c>
    </row>
    <row r="962" ht="15.75" customHeight="1">
      <c r="A962" s="4" t="s">
        <v>288</v>
      </c>
      <c r="B962" s="4" t="s">
        <v>289</v>
      </c>
      <c r="C962" s="4">
        <v>2021.0</v>
      </c>
      <c r="D962" s="4">
        <f t="shared" si="1"/>
        <v>2.431575446</v>
      </c>
      <c r="E962" s="5">
        <v>143.334167</v>
      </c>
      <c r="F962" s="4">
        <f t="shared" si="76"/>
        <v>-0.06182637125</v>
      </c>
      <c r="G962" s="9">
        <v>0.398543479849648</v>
      </c>
      <c r="H962" s="4">
        <f t="shared" si="2"/>
        <v>0.4603698511</v>
      </c>
      <c r="I962" s="4">
        <v>5617.933333333333</v>
      </c>
      <c r="J962" s="4">
        <v>2.369749075</v>
      </c>
      <c r="M962" s="5">
        <v>-0.007775</v>
      </c>
      <c r="O962" s="5">
        <v>-0.271703</v>
      </c>
      <c r="Q962" s="5">
        <v>0.057131</v>
      </c>
      <c r="R962" s="5">
        <v>-0.628586</v>
      </c>
    </row>
    <row r="963" ht="15.75" customHeight="1">
      <c r="A963" s="4" t="s">
        <v>288</v>
      </c>
      <c r="B963" s="4" t="s">
        <v>289</v>
      </c>
      <c r="C963" s="4">
        <v>2022.0</v>
      </c>
      <c r="D963" s="4">
        <f t="shared" si="1"/>
        <v>-0.3953851827</v>
      </c>
      <c r="E963" s="5">
        <v>127.691667</v>
      </c>
      <c r="F963" s="4">
        <f t="shared" si="76"/>
        <v>-0.1091330862</v>
      </c>
      <c r="G963" s="9">
        <v>-0.170138681536268</v>
      </c>
      <c r="H963" s="4">
        <f t="shared" si="2"/>
        <v>-0.06100559535</v>
      </c>
      <c r="I963" s="4">
        <v>2783.583333333333</v>
      </c>
      <c r="J963" s="4">
        <v>-0.5045182689</v>
      </c>
      <c r="M963" s="5">
        <v>0.280733</v>
      </c>
      <c r="O963" s="5">
        <v>-0.060831</v>
      </c>
      <c r="Q963" s="5">
        <v>0.132307</v>
      </c>
      <c r="R963" s="5">
        <v>-0.274576</v>
      </c>
    </row>
    <row r="964" ht="15.75" customHeight="1">
      <c r="A964" s="4" t="s">
        <v>290</v>
      </c>
      <c r="B964" s="4" t="s">
        <v>291</v>
      </c>
      <c r="C964" s="4">
        <v>2010.0</v>
      </c>
      <c r="D964" s="4">
        <f t="shared" si="1"/>
        <v>0</v>
      </c>
      <c r="E964" s="5">
        <v>132.264167</v>
      </c>
      <c r="F964" s="4">
        <f>0</f>
        <v>0</v>
      </c>
      <c r="G964" s="10">
        <v>0.0</v>
      </c>
      <c r="H964" s="4">
        <f t="shared" si="2"/>
        <v>0</v>
      </c>
      <c r="I964" s="4">
        <v>138.8083333333333</v>
      </c>
      <c r="J964" s="4">
        <v>0.0</v>
      </c>
      <c r="M964" s="5">
        <v>0.0</v>
      </c>
      <c r="O964" s="5">
        <v>0.0</v>
      </c>
      <c r="Q964" s="5">
        <v>0.0</v>
      </c>
      <c r="R964" s="5">
        <v>0.0</v>
      </c>
      <c r="S964" s="4">
        <v>2.6172775E10</v>
      </c>
      <c r="T964" s="4">
        <v>5.799112E9</v>
      </c>
      <c r="U964" s="4">
        <v>7811000.0</v>
      </c>
      <c r="V964" s="4">
        <v>1.0482181E11</v>
      </c>
      <c r="W964" s="4">
        <v>8.416354E9</v>
      </c>
      <c r="X964" s="4">
        <v>1.5017021E10</v>
      </c>
      <c r="Y964" s="4">
        <v>1.0482181E11</v>
      </c>
      <c r="Z964" s="4">
        <v>-7.185441E9</v>
      </c>
      <c r="AA964" s="4">
        <v>-5.609936E9</v>
      </c>
      <c r="AE964" s="4">
        <v>0.2497</v>
      </c>
      <c r="AG964" s="4">
        <v>-0.055</v>
      </c>
      <c r="AH964" s="4">
        <v>-0.2273</v>
      </c>
    </row>
    <row r="965" ht="15.75" customHeight="1">
      <c r="A965" s="4" t="s">
        <v>290</v>
      </c>
      <c r="B965" s="4" t="s">
        <v>291</v>
      </c>
      <c r="C965" s="4">
        <v>2011.0</v>
      </c>
      <c r="D965" s="4">
        <f t="shared" si="1"/>
        <v>-0.155896933</v>
      </c>
      <c r="E965" s="5">
        <v>130.744167</v>
      </c>
      <c r="F965" s="4">
        <f t="shared" ref="F965:F976" si="77">(E965-E964)/E964</f>
        <v>-0.01149215267</v>
      </c>
      <c r="G965" s="9">
        <v>0.199348005442911</v>
      </c>
      <c r="H965" s="4">
        <f t="shared" si="2"/>
        <v>0.2108401581</v>
      </c>
      <c r="I965" s="4">
        <v>115.5733333333333</v>
      </c>
      <c r="J965" s="4">
        <v>-0.1673890857</v>
      </c>
      <c r="M965" s="5">
        <v>-0.327468</v>
      </c>
      <c r="O965" s="5">
        <v>-0.047093</v>
      </c>
      <c r="Q965" s="5">
        <v>-0.419859</v>
      </c>
      <c r="R965" s="5">
        <v>0.119553</v>
      </c>
      <c r="S965" s="4">
        <v>2.5709912E10</v>
      </c>
      <c r="T965" s="4">
        <v>7.993048E9</v>
      </c>
      <c r="U965" s="4">
        <v>9.37096E8</v>
      </c>
      <c r="V965" s="4">
        <v>9.9321374E10</v>
      </c>
      <c r="W965" s="4">
        <v>7.921291E9</v>
      </c>
      <c r="X965" s="4">
        <v>3.40306E9</v>
      </c>
      <c r="Y965" s="4">
        <v>9.9321374E10</v>
      </c>
      <c r="Z965" s="4">
        <v>-6.58563E8</v>
      </c>
      <c r="AA965" s="4">
        <v>1.205757E9</v>
      </c>
      <c r="AE965" s="4">
        <v>0.2589</v>
      </c>
      <c r="AG965" s="4">
        <v>0.0118</v>
      </c>
      <c r="AH965" s="4">
        <v>0.0465</v>
      </c>
    </row>
    <row r="966" ht="15.75" customHeight="1">
      <c r="A966" s="4" t="s">
        <v>290</v>
      </c>
      <c r="B966" s="4" t="s">
        <v>291</v>
      </c>
      <c r="C966" s="4">
        <v>2012.0</v>
      </c>
      <c r="D966" s="4">
        <f t="shared" si="1"/>
        <v>-0.2024400723</v>
      </c>
      <c r="E966" s="5">
        <v>132.36</v>
      </c>
      <c r="F966" s="4">
        <f t="shared" si="77"/>
        <v>0.01235873873</v>
      </c>
      <c r="G966" s="9">
        <v>0.137235673119481</v>
      </c>
      <c r="H966" s="4">
        <f t="shared" si="2"/>
        <v>0.1248769344</v>
      </c>
      <c r="I966" s="4">
        <v>93.605</v>
      </c>
      <c r="J966" s="4">
        <v>-0.1900813336</v>
      </c>
      <c r="M966" s="5">
        <v>0.069809</v>
      </c>
      <c r="O966" s="5">
        <v>0.256641</v>
      </c>
      <c r="Q966" s="5">
        <v>-0.112509</v>
      </c>
      <c r="R966" s="5">
        <v>0.659297</v>
      </c>
      <c r="S966" s="4">
        <v>3.3035504E10</v>
      </c>
      <c r="T966" s="4">
        <v>1.9641658E10</v>
      </c>
      <c r="U966" s="4">
        <v>5253000.0</v>
      </c>
      <c r="V966" s="4">
        <v>1.01410379E11</v>
      </c>
      <c r="W966" s="4">
        <v>1.5246883E10</v>
      </c>
      <c r="X966" s="4">
        <v>9.285474E9</v>
      </c>
      <c r="Y966" s="4">
        <v>1.01410379E11</v>
      </c>
      <c r="Z966" s="4">
        <v>1.0704282E10</v>
      </c>
      <c r="AA966" s="4">
        <v>1.1263243E10</v>
      </c>
      <c r="AB966" s="4">
        <v>6.461363E9</v>
      </c>
      <c r="AC966" s="4">
        <v>2.422751E9</v>
      </c>
      <c r="AD966" s="4">
        <v>0.1729</v>
      </c>
      <c r="AE966" s="4">
        <v>0.3258</v>
      </c>
      <c r="AF966" s="4">
        <v>0.6742</v>
      </c>
      <c r="AG966" s="4">
        <v>0.1122</v>
      </c>
      <c r="AH966" s="4">
        <v>0.3835</v>
      </c>
    </row>
    <row r="967" ht="15.75" customHeight="1">
      <c r="A967" s="4" t="s">
        <v>290</v>
      </c>
      <c r="B967" s="4" t="s">
        <v>291</v>
      </c>
      <c r="C967" s="4">
        <v>2013.0</v>
      </c>
      <c r="D967" s="4">
        <f t="shared" si="1"/>
        <v>-0.1008232179</v>
      </c>
      <c r="E967" s="5">
        <v>135.863333</v>
      </c>
      <c r="F967" s="4">
        <f t="shared" si="77"/>
        <v>0.02646821547</v>
      </c>
      <c r="G967" s="9">
        <v>-0.0147454126009796</v>
      </c>
      <c r="H967" s="4">
        <f t="shared" si="2"/>
        <v>-0.04121362807</v>
      </c>
      <c r="I967" s="4">
        <v>86.645</v>
      </c>
      <c r="J967" s="4">
        <v>-0.0743550024</v>
      </c>
      <c r="M967" s="5">
        <v>0.199688</v>
      </c>
      <c r="O967" s="5">
        <v>-0.238449</v>
      </c>
      <c r="Q967" s="5">
        <v>0.059899</v>
      </c>
      <c r="R967" s="5">
        <v>-0.196183</v>
      </c>
      <c r="S967" s="4">
        <v>3.6003247E10</v>
      </c>
      <c r="T967" s="4">
        <v>1.420208E10</v>
      </c>
      <c r="U967" s="4">
        <v>1.0087E7</v>
      </c>
      <c r="V967" s="4">
        <v>1.0915707E11</v>
      </c>
      <c r="X967" s="4">
        <v>3.334027E9</v>
      </c>
      <c r="Y967" s="4">
        <v>1.0915707E11</v>
      </c>
      <c r="Z967" s="4">
        <v>4.889103E9</v>
      </c>
      <c r="AA967" s="4">
        <v>4.730405E9</v>
      </c>
      <c r="AB967" s="4">
        <v>6.786777E9</v>
      </c>
      <c r="AC967" s="4">
        <v>1.996601E9</v>
      </c>
      <c r="AD967" s="4">
        <v>0.1388</v>
      </c>
      <c r="AE967" s="4">
        <v>0.3298</v>
      </c>
      <c r="AF967" s="4">
        <v>0.6702</v>
      </c>
      <c r="AG967" s="4">
        <v>0.0449</v>
      </c>
      <c r="AH967" s="4">
        <v>0.137</v>
      </c>
    </row>
    <row r="968" ht="15.75" customHeight="1">
      <c r="A968" s="4" t="s">
        <v>290</v>
      </c>
      <c r="B968" s="4" t="s">
        <v>291</v>
      </c>
      <c r="C968" s="4">
        <v>2014.0</v>
      </c>
      <c r="D968" s="4">
        <f t="shared" si="1"/>
        <v>-0.01219240878</v>
      </c>
      <c r="E968" s="5">
        <v>123.591667</v>
      </c>
      <c r="F968" s="4">
        <f t="shared" si="77"/>
        <v>-0.09032360482</v>
      </c>
      <c r="G968" s="9">
        <v>0.0141065102272962</v>
      </c>
      <c r="H968" s="4">
        <f t="shared" si="2"/>
        <v>0.1044301151</v>
      </c>
      <c r="I968" s="4">
        <v>77.7625</v>
      </c>
      <c r="J968" s="4">
        <v>-0.1025160136</v>
      </c>
      <c r="M968" s="5">
        <v>0.296735</v>
      </c>
      <c r="O968" s="5">
        <v>-0.154721</v>
      </c>
      <c r="Q968" s="5">
        <v>0.00401</v>
      </c>
      <c r="R968" s="5">
        <v>-0.240911</v>
      </c>
      <c r="S968" s="4">
        <v>1.6537186E10</v>
      </c>
      <c r="T968" s="4">
        <v>1.3284246E10</v>
      </c>
      <c r="U968" s="4">
        <v>2.048029E9</v>
      </c>
      <c r="V968" s="4">
        <v>1.2796568E11</v>
      </c>
      <c r="X968" s="4">
        <v>1.814454E10</v>
      </c>
      <c r="Y968" s="4">
        <v>1.2796568E11</v>
      </c>
      <c r="Z968" s="4">
        <v>-3.0940505E10</v>
      </c>
      <c r="AA968" s="4">
        <v>-2.3841224E10</v>
      </c>
      <c r="AB968" s="4">
        <v>8.501203E9</v>
      </c>
      <c r="AC968" s="4">
        <v>1.618806E9</v>
      </c>
      <c r="AD968" s="4">
        <v>0.0022</v>
      </c>
      <c r="AE968" s="4">
        <v>0.1292</v>
      </c>
      <c r="AF968" s="4">
        <v>0.8708</v>
      </c>
      <c r="AG968" s="4">
        <v>-0.2011</v>
      </c>
      <c r="AH968" s="4">
        <v>-0.9075</v>
      </c>
    </row>
    <row r="969" ht="15.75" customHeight="1">
      <c r="A969" s="4" t="s">
        <v>290</v>
      </c>
      <c r="B969" s="4" t="s">
        <v>291</v>
      </c>
      <c r="C969" s="4">
        <v>2015.0</v>
      </c>
      <c r="D969" s="4">
        <f t="shared" si="1"/>
        <v>-0.2822557724</v>
      </c>
      <c r="E969" s="5">
        <v>117.861667</v>
      </c>
      <c r="F969" s="4">
        <f t="shared" si="77"/>
        <v>-0.04636234901</v>
      </c>
      <c r="G969" s="9">
        <v>0.34253284670234</v>
      </c>
      <c r="H969" s="4">
        <f t="shared" si="2"/>
        <v>0.3888951957</v>
      </c>
      <c r="I969" s="4">
        <v>52.20833333333334</v>
      </c>
      <c r="J969" s="4">
        <v>-0.3286181214</v>
      </c>
      <c r="M969" s="5">
        <v>0.04426</v>
      </c>
      <c r="O969" s="5">
        <v>0.050685</v>
      </c>
      <c r="Q969" s="5">
        <v>0.090932</v>
      </c>
      <c r="R969" s="5">
        <v>0.182306</v>
      </c>
      <c r="S969" s="4">
        <v>5.203406E9</v>
      </c>
      <c r="T969" s="4">
        <v>2.095946E9</v>
      </c>
      <c r="U969" s="4">
        <v>9.762211E9</v>
      </c>
      <c r="V969" s="4">
        <v>1.67065117E11</v>
      </c>
      <c r="X969" s="4">
        <v>4.2554395E10</v>
      </c>
      <c r="Y969" s="4">
        <v>1.67065117E11</v>
      </c>
      <c r="Z969" s="4">
        <v>-1.3669215E10</v>
      </c>
      <c r="AA969" s="4">
        <v>-8.934086E9</v>
      </c>
      <c r="AB969" s="4">
        <v>1.7335937E10</v>
      </c>
      <c r="AC969" s="4">
        <v>2.793389E9</v>
      </c>
      <c r="AD969" s="4">
        <v>0.0303</v>
      </c>
      <c r="AE969" s="4">
        <v>0.0311</v>
      </c>
      <c r="AF969" s="4">
        <v>0.9689</v>
      </c>
      <c r="AG969" s="4">
        <v>-0.0606</v>
      </c>
      <c r="AH969" s="4">
        <v>-0.8219</v>
      </c>
    </row>
    <row r="970" ht="15.75" customHeight="1">
      <c r="A970" s="4" t="s">
        <v>290</v>
      </c>
      <c r="B970" s="4" t="s">
        <v>291</v>
      </c>
      <c r="C970" s="4">
        <v>2016.0</v>
      </c>
      <c r="D970" s="4">
        <f t="shared" si="1"/>
        <v>-0.01705472341</v>
      </c>
      <c r="E970" s="5">
        <v>131.215833</v>
      </c>
      <c r="F970" s="4">
        <f t="shared" si="77"/>
        <v>0.1133037258</v>
      </c>
      <c r="G970" s="9">
        <v>0.280707254197166</v>
      </c>
      <c r="H970" s="4">
        <f t="shared" si="2"/>
        <v>0.1674035284</v>
      </c>
      <c r="I970" s="4">
        <v>57.23333333333333</v>
      </c>
      <c r="J970" s="4">
        <v>0.09624900239</v>
      </c>
      <c r="M970" s="5">
        <v>0.073739</v>
      </c>
      <c r="O970" s="5">
        <v>0.031798</v>
      </c>
      <c r="Q970" s="5">
        <v>-0.114467</v>
      </c>
      <c r="R970" s="5">
        <v>0.128527</v>
      </c>
      <c r="S970" s="4">
        <v>2.2939408E10</v>
      </c>
      <c r="T970" s="4">
        <v>3.055402E9</v>
      </c>
      <c r="U970" s="4">
        <v>6.758579E9</v>
      </c>
      <c r="V970" s="4">
        <v>1.6835395E11</v>
      </c>
      <c r="X970" s="4">
        <v>4.1361555E10</v>
      </c>
      <c r="Y970" s="4">
        <v>1.6835395E11</v>
      </c>
      <c r="Z970" s="4">
        <v>1.8414347E10</v>
      </c>
      <c r="AA970" s="4">
        <v>1.681309E10</v>
      </c>
      <c r="AB970" s="4">
        <v>1.3996717E10</v>
      </c>
      <c r="AC970" s="4">
        <v>2.003228E9</v>
      </c>
      <c r="AD970" s="4">
        <v>0.0611</v>
      </c>
      <c r="AE970" s="4">
        <v>0.1363</v>
      </c>
      <c r="AF970" s="4">
        <v>0.8637</v>
      </c>
      <c r="AG970" s="4">
        <v>0.1003</v>
      </c>
      <c r="AH970" s="4">
        <v>1.1948</v>
      </c>
    </row>
    <row r="971" ht="15.75" customHeight="1">
      <c r="A971" s="4" t="s">
        <v>290</v>
      </c>
      <c r="B971" s="4" t="s">
        <v>291</v>
      </c>
      <c r="C971" s="4">
        <v>2017.0</v>
      </c>
      <c r="D971" s="4">
        <f t="shared" si="1"/>
        <v>0.2727396797</v>
      </c>
      <c r="E971" s="5">
        <v>138.27</v>
      </c>
      <c r="F971" s="4">
        <f t="shared" si="77"/>
        <v>0.0537600291</v>
      </c>
      <c r="G971" s="9">
        <v>0.157164658655981</v>
      </c>
      <c r="H971" s="4">
        <f t="shared" si="2"/>
        <v>0.1034046296</v>
      </c>
      <c r="I971" s="4">
        <v>75.92</v>
      </c>
      <c r="J971" s="4">
        <v>0.3264997088</v>
      </c>
      <c r="M971" s="5">
        <v>0.047539</v>
      </c>
      <c r="O971" s="5">
        <v>0.077376</v>
      </c>
      <c r="Q971" s="5">
        <v>0.083291</v>
      </c>
      <c r="R971" s="5">
        <v>0.057365</v>
      </c>
      <c r="S971" s="4">
        <v>3.0603715E10</v>
      </c>
      <c r="T971" s="4">
        <v>4.092307E9</v>
      </c>
      <c r="U971" s="4">
        <v>1.9018465E10</v>
      </c>
      <c r="V971" s="4">
        <v>2.08663285E11</v>
      </c>
      <c r="X971" s="4">
        <v>8.0831767E10</v>
      </c>
      <c r="Y971" s="4">
        <v>2.08663285E11</v>
      </c>
      <c r="Z971" s="4">
        <v>1.0294935E10</v>
      </c>
      <c r="AA971" s="4">
        <v>9.689252E9</v>
      </c>
      <c r="AB971" s="4">
        <v>1.2850974E10</v>
      </c>
      <c r="AC971" s="4">
        <v>2.024044E9</v>
      </c>
      <c r="AD971" s="4">
        <v>0.0914</v>
      </c>
      <c r="AE971" s="4">
        <v>0.1467</v>
      </c>
      <c r="AF971" s="4">
        <v>0.8533</v>
      </c>
      <c r="AG971" s="4">
        <v>0.0514</v>
      </c>
      <c r="AH971" s="4">
        <v>0.3619</v>
      </c>
    </row>
    <row r="972" ht="15.75" customHeight="1">
      <c r="A972" s="4" t="s">
        <v>290</v>
      </c>
      <c r="B972" s="4" t="s">
        <v>291</v>
      </c>
      <c r="C972" s="4">
        <v>2018.0</v>
      </c>
      <c r="D972" s="4">
        <f t="shared" si="1"/>
        <v>-0.06084551463</v>
      </c>
      <c r="E972" s="5">
        <v>139.149167</v>
      </c>
      <c r="F972" s="4">
        <f t="shared" si="77"/>
        <v>0.006358335141</v>
      </c>
      <c r="G972" s="9">
        <v>0.109298715856037</v>
      </c>
      <c r="H972" s="4">
        <f t="shared" si="2"/>
        <v>0.1029403807</v>
      </c>
      <c r="I972" s="4">
        <v>71.78333333333333</v>
      </c>
      <c r="J972" s="4">
        <v>-0.05448717949</v>
      </c>
      <c r="M972" s="5">
        <v>0.089426</v>
      </c>
      <c r="O972" s="5">
        <v>-0.157945</v>
      </c>
      <c r="Q972" s="5">
        <v>0.087145</v>
      </c>
      <c r="R972" s="5">
        <v>-0.192973</v>
      </c>
      <c r="S972" s="4">
        <v>2.5668924E10</v>
      </c>
      <c r="T972" s="4">
        <v>1.3373935E10</v>
      </c>
      <c r="U972" s="4">
        <v>2.3004276E10</v>
      </c>
      <c r="V972" s="4">
        <v>2.30920805E11</v>
      </c>
      <c r="X972" s="4">
        <v>1.14003575E11</v>
      </c>
      <c r="Y972" s="4">
        <v>2.30920805E11</v>
      </c>
      <c r="Z972" s="4">
        <v>-5.205907E9</v>
      </c>
      <c r="AA972" s="4">
        <v>-2.580262E9</v>
      </c>
      <c r="AB972" s="4">
        <v>1.1297588E10</v>
      </c>
      <c r="AC972" s="4">
        <v>2.354862E9</v>
      </c>
      <c r="AD972" s="4">
        <v>0.0539</v>
      </c>
      <c r="AE972" s="4">
        <v>0.1112</v>
      </c>
      <c r="AF972" s="4">
        <v>0.8888</v>
      </c>
      <c r="AG972" s="4">
        <v>-0.0117</v>
      </c>
      <c r="AH972" s="4">
        <v>-0.0917</v>
      </c>
    </row>
    <row r="973" ht="15.75" customHeight="1">
      <c r="A973" s="4" t="s">
        <v>290</v>
      </c>
      <c r="B973" s="4" t="s">
        <v>291</v>
      </c>
      <c r="C973" s="4">
        <v>2019.0</v>
      </c>
      <c r="D973" s="4">
        <f t="shared" si="1"/>
        <v>-0.2471718359</v>
      </c>
      <c r="E973" s="5">
        <v>142.634167</v>
      </c>
      <c r="F973" s="4">
        <f t="shared" si="77"/>
        <v>0.02504506549</v>
      </c>
      <c r="G973" s="9">
        <v>0.117745719106037</v>
      </c>
      <c r="H973" s="4">
        <f t="shared" si="2"/>
        <v>0.09270065362</v>
      </c>
      <c r="I973" s="4">
        <v>55.83833333333334</v>
      </c>
      <c r="J973" s="4">
        <v>-0.2221267704</v>
      </c>
      <c r="M973" s="5">
        <v>0.083247</v>
      </c>
      <c r="O973" s="5">
        <v>-0.103477</v>
      </c>
      <c r="Q973" s="5">
        <v>0.146572</v>
      </c>
      <c r="R973" s="5">
        <v>-0.140062</v>
      </c>
      <c r="S973" s="4">
        <v>3.7384624E10</v>
      </c>
      <c r="T973" s="4">
        <v>1.8104943E10</v>
      </c>
      <c r="U973" s="4">
        <v>1.2307239E10</v>
      </c>
      <c r="V973" s="4">
        <v>2.64701736E11</v>
      </c>
      <c r="X973" s="4">
        <v>1.39302067E11</v>
      </c>
      <c r="Y973" s="4">
        <v>2.64701736E11</v>
      </c>
      <c r="Z973" s="4">
        <v>1.6024533E10</v>
      </c>
      <c r="AA973" s="4">
        <v>1.4350195E10</v>
      </c>
      <c r="AB973" s="4">
        <v>1.0423101E10</v>
      </c>
      <c r="AC973" s="4">
        <v>2.633689E9</v>
      </c>
      <c r="AD973" s="4">
        <v>0.0246</v>
      </c>
      <c r="AE973" s="4">
        <v>0.1412</v>
      </c>
      <c r="AF973" s="4">
        <v>0.8588</v>
      </c>
      <c r="AG973" s="4">
        <v>0.0579</v>
      </c>
      <c r="AH973" s="4">
        <v>0.4552</v>
      </c>
    </row>
    <row r="974" ht="15.75" customHeight="1">
      <c r="A974" s="4" t="s">
        <v>290</v>
      </c>
      <c r="B974" s="4" t="s">
        <v>291</v>
      </c>
      <c r="C974" s="4">
        <v>2020.0</v>
      </c>
      <c r="D974" s="4">
        <f t="shared" si="1"/>
        <v>-0.03988092306</v>
      </c>
      <c r="E974" s="5">
        <v>152.78</v>
      </c>
      <c r="F974" s="4">
        <f t="shared" si="77"/>
        <v>0.07113185581</v>
      </c>
      <c r="G974" s="9">
        <v>0.141687059685592</v>
      </c>
      <c r="H974" s="4">
        <f t="shared" si="2"/>
        <v>0.07055520388</v>
      </c>
      <c r="I974" s="4">
        <v>57.58333333333334</v>
      </c>
      <c r="J974" s="4">
        <v>0.03125093275</v>
      </c>
      <c r="M974" s="5">
        <v>-0.007465</v>
      </c>
      <c r="O974" s="5">
        <v>-0.181802</v>
      </c>
      <c r="Q974" s="5">
        <v>0.143097</v>
      </c>
      <c r="R974" s="5">
        <v>-0.005631</v>
      </c>
      <c r="S974" s="4">
        <v>5.0833986E10</v>
      </c>
      <c r="T974" s="4">
        <v>2.1126545E10</v>
      </c>
      <c r="U974" s="4">
        <v>4.1891059E10</v>
      </c>
      <c r="V974" s="4">
        <v>3.58230431E11</v>
      </c>
      <c r="X974" s="4">
        <v>1.50594966E11</v>
      </c>
      <c r="Y974" s="4">
        <v>3.58230431E11</v>
      </c>
      <c r="Z974" s="4">
        <v>2.2206897E10</v>
      </c>
      <c r="AA974" s="4">
        <v>1.8532545E10</v>
      </c>
      <c r="AB974" s="4">
        <v>8.067654E9</v>
      </c>
      <c r="AC974" s="4">
        <v>3.096051E9</v>
      </c>
      <c r="AD974" s="4">
        <v>0.2685</v>
      </c>
      <c r="AE974" s="4">
        <v>0.1419</v>
      </c>
      <c r="AF974" s="4">
        <v>0.8581</v>
      </c>
      <c r="AG974" s="4">
        <v>0.0595</v>
      </c>
      <c r="AH974" s="4">
        <v>0.4298</v>
      </c>
    </row>
    <row r="975" ht="15.75" customHeight="1">
      <c r="A975" s="4" t="s">
        <v>290</v>
      </c>
      <c r="B975" s="4" t="s">
        <v>291</v>
      </c>
      <c r="C975" s="4">
        <v>2021.0</v>
      </c>
      <c r="D975" s="4">
        <f t="shared" si="1"/>
        <v>0.4432446057</v>
      </c>
      <c r="E975" s="5">
        <v>143.334167</v>
      </c>
      <c r="F975" s="4">
        <f t="shared" si="77"/>
        <v>-0.06182637125</v>
      </c>
      <c r="G975" s="9">
        <v>0.398543479849648</v>
      </c>
      <c r="H975" s="4">
        <f t="shared" si="2"/>
        <v>0.4603698511</v>
      </c>
      <c r="I975" s="4">
        <v>79.54666666666667</v>
      </c>
      <c r="J975" s="4">
        <v>0.3814182344</v>
      </c>
      <c r="M975" s="5">
        <v>-0.007775</v>
      </c>
      <c r="O975" s="5">
        <v>-0.271703</v>
      </c>
      <c r="Q975" s="5">
        <v>0.057131</v>
      </c>
      <c r="R975" s="5">
        <v>-0.628586</v>
      </c>
    </row>
    <row r="976" ht="15.75" customHeight="1">
      <c r="A976" s="4" t="s">
        <v>290</v>
      </c>
      <c r="B976" s="4" t="s">
        <v>291</v>
      </c>
      <c r="C976" s="4">
        <v>2022.0</v>
      </c>
      <c r="D976" s="4">
        <f t="shared" si="1"/>
        <v>-0.02445725912</v>
      </c>
      <c r="E976" s="5">
        <v>127.691667</v>
      </c>
      <c r="F976" s="4">
        <f t="shared" si="77"/>
        <v>-0.1091330862</v>
      </c>
      <c r="G976" s="9">
        <v>-0.170138681536268</v>
      </c>
      <c r="H976" s="4">
        <f t="shared" si="2"/>
        <v>-0.06100559535</v>
      </c>
      <c r="I976" s="4">
        <v>68.92</v>
      </c>
      <c r="J976" s="4">
        <v>-0.1335903453</v>
      </c>
      <c r="M976" s="5">
        <v>0.280733</v>
      </c>
      <c r="O976" s="5">
        <v>-0.060831</v>
      </c>
      <c r="Q976" s="5">
        <v>0.132307</v>
      </c>
      <c r="R976" s="5">
        <v>-0.274576</v>
      </c>
    </row>
    <row r="977" ht="15.75" customHeight="1">
      <c r="A977" s="4" t="s">
        <v>292</v>
      </c>
      <c r="B977" s="4" t="s">
        <v>293</v>
      </c>
      <c r="C977" s="4">
        <v>2010.0</v>
      </c>
      <c r="D977" s="4">
        <f t="shared" si="1"/>
        <v>0</v>
      </c>
      <c r="E977" s="5">
        <v>132.264167</v>
      </c>
      <c r="F977" s="4">
        <f>0</f>
        <v>0</v>
      </c>
      <c r="G977" s="9">
        <v>0.0</v>
      </c>
      <c r="H977" s="4">
        <f t="shared" si="2"/>
        <v>0</v>
      </c>
      <c r="I977" s="4">
        <v>2.57</v>
      </c>
      <c r="J977" s="4">
        <v>0.0</v>
      </c>
      <c r="M977" s="5">
        <v>0.0</v>
      </c>
      <c r="O977" s="5">
        <v>0.0</v>
      </c>
      <c r="Q977" s="5">
        <v>0.0</v>
      </c>
      <c r="R977" s="5">
        <v>0.0</v>
      </c>
      <c r="S977" s="4">
        <v>5.5216465E10</v>
      </c>
      <c r="T977" s="4">
        <v>1.46829E8</v>
      </c>
      <c r="U977" s="4">
        <v>1.02801E8</v>
      </c>
      <c r="V977" s="4">
        <v>8.3224067E10</v>
      </c>
      <c r="W977" s="4">
        <v>1.198961E10</v>
      </c>
      <c r="X977" s="4">
        <v>1.0303294E10</v>
      </c>
      <c r="Y977" s="4">
        <v>8.3224067E10</v>
      </c>
      <c r="Z977" s="4">
        <v>6.739609E9</v>
      </c>
      <c r="AA977" s="4">
        <v>5.692187E9</v>
      </c>
      <c r="AE977" s="4">
        <v>0.6635</v>
      </c>
      <c r="AG977" s="4">
        <v>0.0721</v>
      </c>
      <c r="AH977" s="4">
        <v>0.1088</v>
      </c>
    </row>
    <row r="978" ht="15.75" customHeight="1">
      <c r="A978" s="4" t="s">
        <v>292</v>
      </c>
      <c r="B978" s="4" t="s">
        <v>293</v>
      </c>
      <c r="C978" s="4">
        <v>2011.0</v>
      </c>
      <c r="D978" s="4">
        <f t="shared" si="1"/>
        <v>-0.09745726363</v>
      </c>
      <c r="E978" s="5">
        <v>130.744167</v>
      </c>
      <c r="F978" s="4">
        <f t="shared" ref="F978:F989" si="78">(E978-E977)/E977</f>
        <v>-0.01149215267</v>
      </c>
      <c r="G978" s="9">
        <v>0.199348005442911</v>
      </c>
      <c r="H978" s="4">
        <f t="shared" si="2"/>
        <v>0.2108401581</v>
      </c>
      <c r="I978" s="4">
        <v>2.29</v>
      </c>
      <c r="J978" s="4">
        <v>-0.1089494163</v>
      </c>
      <c r="M978" s="5">
        <v>-0.327468</v>
      </c>
      <c r="O978" s="5">
        <v>-0.047093</v>
      </c>
      <c r="Q978" s="5">
        <v>-0.419859</v>
      </c>
      <c r="R978" s="5">
        <v>0.119553</v>
      </c>
      <c r="S978" s="4">
        <v>5.7674499E10</v>
      </c>
      <c r="T978" s="4">
        <v>6.98911E8</v>
      </c>
      <c r="U978" s="4">
        <v>4.724008E9</v>
      </c>
      <c r="V978" s="4">
        <v>1.03852834E11</v>
      </c>
      <c r="W978" s="4">
        <v>1.4156346E10</v>
      </c>
      <c r="X978" s="4">
        <v>7.814915E9</v>
      </c>
      <c r="Y978" s="4">
        <v>1.03852834E11</v>
      </c>
      <c r="Z978" s="4">
        <v>4.275319E9</v>
      </c>
      <c r="AA978" s="4">
        <v>3.303078E9</v>
      </c>
      <c r="AE978" s="4">
        <v>0.5553</v>
      </c>
      <c r="AG978" s="4">
        <v>0.0351</v>
      </c>
      <c r="AH978" s="4">
        <v>0.059</v>
      </c>
    </row>
    <row r="979" ht="15.75" customHeight="1">
      <c r="A979" s="4" t="s">
        <v>292</v>
      </c>
      <c r="B979" s="4" t="s">
        <v>293</v>
      </c>
      <c r="C979" s="4">
        <v>2012.0</v>
      </c>
      <c r="D979" s="4">
        <f t="shared" si="1"/>
        <v>-0.2001316645</v>
      </c>
      <c r="E979" s="5">
        <v>132.36</v>
      </c>
      <c r="F979" s="4">
        <f t="shared" si="78"/>
        <v>0.01235873873</v>
      </c>
      <c r="G979" s="9">
        <v>0.137235673119481</v>
      </c>
      <c r="H979" s="4">
        <f t="shared" si="2"/>
        <v>0.1248769344</v>
      </c>
      <c r="I979" s="4">
        <v>1.86</v>
      </c>
      <c r="J979" s="4">
        <v>-0.1877729258</v>
      </c>
      <c r="M979" s="5">
        <v>0.069809</v>
      </c>
      <c r="O979" s="5">
        <v>0.256641</v>
      </c>
      <c r="Q979" s="5">
        <v>-0.112509</v>
      </c>
      <c r="R979" s="5">
        <v>0.659297</v>
      </c>
      <c r="S979" s="4">
        <v>6.2903543E10</v>
      </c>
      <c r="T979" s="4">
        <v>4.73849E8</v>
      </c>
      <c r="U979" s="4">
        <v>5.336821E9</v>
      </c>
      <c r="V979" s="4">
        <v>1.13598411E11</v>
      </c>
      <c r="W979" s="4">
        <v>1.9220082E10</v>
      </c>
      <c r="X979" s="4">
        <v>2.0841869E10</v>
      </c>
      <c r="Y979" s="4">
        <v>1.13598411E11</v>
      </c>
      <c r="Z979" s="4">
        <v>6.454644E9</v>
      </c>
      <c r="AA979" s="4">
        <v>4.902739E9</v>
      </c>
      <c r="AD979" s="4">
        <v>0.0071</v>
      </c>
      <c r="AE979" s="4">
        <v>0.5537</v>
      </c>
      <c r="AF979" s="4">
        <v>0.4463</v>
      </c>
      <c r="AG979" s="4">
        <v>0.0451</v>
      </c>
      <c r="AH979" s="4">
        <v>0.0811</v>
      </c>
    </row>
    <row r="980" ht="15.75" customHeight="1">
      <c r="A980" s="4" t="s">
        <v>292</v>
      </c>
      <c r="B980" s="4" t="s">
        <v>293</v>
      </c>
      <c r="C980" s="4">
        <v>2013.0</v>
      </c>
      <c r="D980" s="4">
        <f t="shared" si="1"/>
        <v>-0.3167907961</v>
      </c>
      <c r="E980" s="5">
        <v>135.863333</v>
      </c>
      <c r="F980" s="4">
        <f t="shared" si="78"/>
        <v>0.02646821547</v>
      </c>
      <c r="G980" s="9">
        <v>-0.0147454126009796</v>
      </c>
      <c r="H980" s="4">
        <f t="shared" si="2"/>
        <v>-0.04121362807</v>
      </c>
      <c r="I980" s="4">
        <v>1.32</v>
      </c>
      <c r="J980" s="4">
        <v>-0.2903225806</v>
      </c>
      <c r="M980" s="5">
        <v>0.199688</v>
      </c>
      <c r="O980" s="5">
        <v>-0.238449</v>
      </c>
      <c r="Q980" s="5">
        <v>0.059899</v>
      </c>
      <c r="R980" s="5">
        <v>-0.196183</v>
      </c>
      <c r="S980" s="4">
        <v>6.6604E10</v>
      </c>
      <c r="T980" s="4">
        <v>6.05E8</v>
      </c>
      <c r="U980" s="4">
        <v>8.596E9</v>
      </c>
      <c r="V980" s="4">
        <v>1.15619E11</v>
      </c>
      <c r="X980" s="4">
        <v>2.3184E10</v>
      </c>
      <c r="Y980" s="4">
        <v>1.15619E11</v>
      </c>
      <c r="Z980" s="4">
        <v>4.75E9</v>
      </c>
      <c r="AA980" s="4">
        <v>3.7E9</v>
      </c>
      <c r="AB980" s="4">
        <v>1000000.0</v>
      </c>
      <c r="AD980" s="4">
        <v>-0.0039</v>
      </c>
      <c r="AE980" s="4">
        <v>0.5761</v>
      </c>
      <c r="AF980" s="4">
        <v>0.4239</v>
      </c>
      <c r="AG980" s="4">
        <v>0.0323</v>
      </c>
      <c r="AH980" s="4">
        <v>0.0571</v>
      </c>
    </row>
    <row r="981" ht="15.75" customHeight="1">
      <c r="A981" s="4" t="s">
        <v>292</v>
      </c>
      <c r="B981" s="4" t="s">
        <v>293</v>
      </c>
      <c r="C981" s="4">
        <v>2014.0</v>
      </c>
      <c r="D981" s="4">
        <f t="shared" si="1"/>
        <v>-0.2051309407</v>
      </c>
      <c r="E981" s="5">
        <v>123.591667</v>
      </c>
      <c r="F981" s="4">
        <f t="shared" si="78"/>
        <v>-0.09032360482</v>
      </c>
      <c r="G981" s="9">
        <v>0.0141065102272962</v>
      </c>
      <c r="H981" s="4">
        <f t="shared" si="2"/>
        <v>0.1044301151</v>
      </c>
      <c r="I981" s="4">
        <v>0.93</v>
      </c>
      <c r="J981" s="4">
        <v>-0.2954545455</v>
      </c>
      <c r="M981" s="5">
        <v>0.296735</v>
      </c>
      <c r="O981" s="5">
        <v>-0.154721</v>
      </c>
      <c r="Q981" s="5">
        <v>0.00401</v>
      </c>
      <c r="R981" s="5">
        <v>-0.240911</v>
      </c>
      <c r="S981" s="4">
        <v>6.1668E10</v>
      </c>
      <c r="T981" s="4">
        <v>3.62E8</v>
      </c>
      <c r="U981" s="4">
        <v>7.529E9</v>
      </c>
      <c r="V981" s="4">
        <v>1.12691E11</v>
      </c>
      <c r="X981" s="4">
        <v>2.3396E10</v>
      </c>
      <c r="Y981" s="4">
        <v>1.12691E11</v>
      </c>
      <c r="Z981" s="4">
        <v>-2.471E9</v>
      </c>
      <c r="AA981" s="4">
        <v>-2.96E9</v>
      </c>
      <c r="AC981" s="4">
        <v>1.976E9</v>
      </c>
      <c r="AD981" s="4">
        <v>-0.0085</v>
      </c>
      <c r="AE981" s="4">
        <v>0.5472</v>
      </c>
      <c r="AF981" s="4">
        <v>0.4528</v>
      </c>
      <c r="AG981" s="4">
        <v>-0.0259</v>
      </c>
      <c r="AH981" s="4">
        <v>-0.0462</v>
      </c>
    </row>
    <row r="982" ht="15.75" customHeight="1">
      <c r="A982" s="4" t="s">
        <v>292</v>
      </c>
      <c r="B982" s="4" t="s">
        <v>293</v>
      </c>
      <c r="C982" s="4">
        <v>2015.0</v>
      </c>
      <c r="D982" s="4">
        <f t="shared" si="1"/>
        <v>-0.08266990909</v>
      </c>
      <c r="E982" s="5">
        <v>117.861667</v>
      </c>
      <c r="F982" s="4">
        <f t="shared" si="78"/>
        <v>-0.04636234901</v>
      </c>
      <c r="G982" s="9">
        <v>0.34253284670234</v>
      </c>
      <c r="H982" s="4">
        <f t="shared" si="2"/>
        <v>0.3888951957</v>
      </c>
      <c r="I982" s="4">
        <v>0.81</v>
      </c>
      <c r="J982" s="4">
        <v>-0.1290322581</v>
      </c>
      <c r="M982" s="5">
        <v>0.04426</v>
      </c>
      <c r="O982" s="5">
        <v>0.050685</v>
      </c>
      <c r="Q982" s="5">
        <v>0.090932</v>
      </c>
      <c r="R982" s="5">
        <v>0.182306</v>
      </c>
      <c r="S982" s="4">
        <v>5.7008E10</v>
      </c>
      <c r="T982" s="4">
        <v>6.16E8</v>
      </c>
      <c r="U982" s="4">
        <v>1.0403E10</v>
      </c>
      <c r="V982" s="4">
        <v>1.16207E11</v>
      </c>
      <c r="X982" s="4">
        <v>2.0885E10</v>
      </c>
      <c r="Y982" s="4">
        <v>1.16207E11</v>
      </c>
      <c r="Z982" s="4">
        <v>-2.128E9</v>
      </c>
      <c r="AA982" s="4">
        <v>-1.803E9</v>
      </c>
      <c r="AC982" s="4">
        <v>2.856E9</v>
      </c>
      <c r="AD982" s="4">
        <v>0.0479</v>
      </c>
      <c r="AE982" s="4">
        <v>0.4906</v>
      </c>
      <c r="AF982" s="4">
        <v>0.5094</v>
      </c>
      <c r="AG982" s="4">
        <v>-0.0158</v>
      </c>
      <c r="AH982" s="4">
        <v>-0.0304</v>
      </c>
    </row>
    <row r="983" ht="15.75" customHeight="1">
      <c r="A983" s="4" t="s">
        <v>292</v>
      </c>
      <c r="B983" s="4" t="s">
        <v>293</v>
      </c>
      <c r="C983" s="4">
        <v>2016.0</v>
      </c>
      <c r="D983" s="4">
        <f t="shared" si="1"/>
        <v>-0.1256494048</v>
      </c>
      <c r="E983" s="5">
        <v>131.215833</v>
      </c>
      <c r="F983" s="4">
        <f t="shared" si="78"/>
        <v>0.1133037258</v>
      </c>
      <c r="G983" s="9">
        <v>0.280707254197166</v>
      </c>
      <c r="H983" s="4">
        <f t="shared" si="2"/>
        <v>0.1674035284</v>
      </c>
      <c r="I983" s="4">
        <v>0.8</v>
      </c>
      <c r="J983" s="4">
        <v>-0.01234567901</v>
      </c>
      <c r="M983" s="5">
        <v>0.073739</v>
      </c>
      <c r="O983" s="5">
        <v>0.031798</v>
      </c>
      <c r="Q983" s="5">
        <v>-0.114467</v>
      </c>
      <c r="R983" s="5">
        <v>0.128527</v>
      </c>
      <c r="S983" s="4">
        <v>6.2093E10</v>
      </c>
      <c r="T983" s="4">
        <v>2.61E8</v>
      </c>
      <c r="U983" s="4">
        <v>5.705E9</v>
      </c>
      <c r="V983" s="4">
        <v>1.076E11</v>
      </c>
      <c r="X983" s="4">
        <v>1.5163E10</v>
      </c>
      <c r="Y983" s="4">
        <v>1.076E11</v>
      </c>
      <c r="Z983" s="4">
        <v>6.744E9</v>
      </c>
      <c r="AA983" s="4">
        <v>5.083E9</v>
      </c>
      <c r="AD983" s="4">
        <v>0.0235</v>
      </c>
      <c r="AE983" s="4">
        <v>0.5771</v>
      </c>
      <c r="AF983" s="4">
        <v>0.4229</v>
      </c>
      <c r="AG983" s="4">
        <v>0.0454</v>
      </c>
      <c r="AH983" s="4">
        <v>0.0854</v>
      </c>
    </row>
    <row r="984" ht="15.75" customHeight="1">
      <c r="A984" s="4" t="s">
        <v>292</v>
      </c>
      <c r="B984" s="4" t="s">
        <v>293</v>
      </c>
      <c r="C984" s="4">
        <v>2017.0</v>
      </c>
      <c r="D984" s="4">
        <f t="shared" si="1"/>
        <v>0.4212399709</v>
      </c>
      <c r="E984" s="5">
        <v>138.27</v>
      </c>
      <c r="F984" s="4">
        <f t="shared" si="78"/>
        <v>0.0537600291</v>
      </c>
      <c r="G984" s="9">
        <v>0.157164658655981</v>
      </c>
      <c r="H984" s="4">
        <f t="shared" si="2"/>
        <v>0.1034046296</v>
      </c>
      <c r="I984" s="4">
        <v>1.18</v>
      </c>
      <c r="J984" s="4">
        <v>0.475</v>
      </c>
      <c r="M984" s="5">
        <v>0.047539</v>
      </c>
      <c r="O984" s="5">
        <v>0.077376</v>
      </c>
      <c r="Q984" s="5">
        <v>0.083291</v>
      </c>
      <c r="R984" s="5">
        <v>0.057365</v>
      </c>
      <c r="S984" s="4">
        <v>6.5429E10</v>
      </c>
      <c r="T984" s="4">
        <v>8000000.0</v>
      </c>
      <c r="U984" s="4">
        <v>5.787E9</v>
      </c>
      <c r="V984" s="4">
        <v>1.09303E11</v>
      </c>
      <c r="X984" s="4">
        <v>2.5648E10</v>
      </c>
      <c r="Y984" s="4">
        <v>1.09303E11</v>
      </c>
      <c r="Z984" s="4">
        <v>7.687E9</v>
      </c>
      <c r="AA984" s="4">
        <v>5.942E9</v>
      </c>
      <c r="AB984" s="4">
        <v>1000000.0</v>
      </c>
      <c r="AC984" s="4">
        <v>2.413E9</v>
      </c>
      <c r="AD984" s="4">
        <v>-0.0711</v>
      </c>
      <c r="AE984" s="4">
        <v>0.5986</v>
      </c>
      <c r="AF984" s="4">
        <v>0.4014</v>
      </c>
      <c r="AG984" s="4">
        <v>0.0548</v>
      </c>
      <c r="AH984" s="4">
        <v>0.0932</v>
      </c>
    </row>
    <row r="985" ht="15.75" customHeight="1">
      <c r="A985" s="4" t="s">
        <v>292</v>
      </c>
      <c r="B985" s="4" t="s">
        <v>293</v>
      </c>
      <c r="C985" s="4">
        <v>2018.0</v>
      </c>
      <c r="D985" s="4">
        <f t="shared" si="1"/>
        <v>0.09533658016</v>
      </c>
      <c r="E985" s="5">
        <v>139.149167</v>
      </c>
      <c r="F985" s="4">
        <f t="shared" si="78"/>
        <v>0.006358335141</v>
      </c>
      <c r="G985" s="9">
        <v>0.109298715856037</v>
      </c>
      <c r="H985" s="4">
        <f t="shared" si="2"/>
        <v>0.1029403807</v>
      </c>
      <c r="I985" s="4">
        <v>1.3</v>
      </c>
      <c r="J985" s="4">
        <v>0.1016949153</v>
      </c>
      <c r="M985" s="5">
        <v>0.089426</v>
      </c>
      <c r="O985" s="5">
        <v>-0.157945</v>
      </c>
      <c r="Q985" s="5">
        <v>0.087145</v>
      </c>
      <c r="R985" s="5">
        <v>-0.192973</v>
      </c>
      <c r="S985" s="4">
        <v>6.563E10</v>
      </c>
      <c r="T985" s="4">
        <v>6.668E9</v>
      </c>
      <c r="V985" s="4">
        <v>1.08933E11</v>
      </c>
      <c r="X985" s="4">
        <v>2.0193E10</v>
      </c>
      <c r="Y985" s="4">
        <v>1.08933E11</v>
      </c>
      <c r="Z985" s="4">
        <v>6.541E9</v>
      </c>
      <c r="AA985" s="4">
        <v>5.081E9</v>
      </c>
      <c r="AB985" s="4">
        <v>2000000.0</v>
      </c>
      <c r="AC985" s="4">
        <v>5.127E9</v>
      </c>
      <c r="AD985" s="4">
        <v>-0.0261</v>
      </c>
      <c r="AE985" s="4">
        <v>0.6025</v>
      </c>
      <c r="AF985" s="4">
        <v>0.3975</v>
      </c>
      <c r="AG985" s="4">
        <v>0.0466</v>
      </c>
      <c r="AH985" s="4">
        <v>0.0775</v>
      </c>
    </row>
    <row r="986" ht="15.75" customHeight="1">
      <c r="A986" s="4" t="s">
        <v>292</v>
      </c>
      <c r="B986" s="4" t="s">
        <v>293</v>
      </c>
      <c r="C986" s="4">
        <v>2019.0</v>
      </c>
      <c r="D986" s="4">
        <f t="shared" si="1"/>
        <v>-0.2558142963</v>
      </c>
      <c r="E986" s="5">
        <v>142.634167</v>
      </c>
      <c r="F986" s="4">
        <f t="shared" si="78"/>
        <v>0.02504506549</v>
      </c>
      <c r="G986" s="9">
        <v>0.117745719106037</v>
      </c>
      <c r="H986" s="4">
        <f t="shared" si="2"/>
        <v>0.09270065362</v>
      </c>
      <c r="I986" s="4">
        <v>1.0</v>
      </c>
      <c r="J986" s="4">
        <v>-0.2307692308</v>
      </c>
      <c r="M986" s="5">
        <v>0.083247</v>
      </c>
      <c r="O986" s="5">
        <v>-0.103477</v>
      </c>
      <c r="Q986" s="5">
        <v>0.146572</v>
      </c>
      <c r="R986" s="5">
        <v>-0.140062</v>
      </c>
      <c r="S986" s="4">
        <v>4.9332831E10</v>
      </c>
      <c r="U986" s="4">
        <v>1.0190641E10</v>
      </c>
      <c r="V986" s="4">
        <v>7.553359E10</v>
      </c>
      <c r="X986" s="4">
        <v>1.5895338E10</v>
      </c>
      <c r="Y986" s="4">
        <v>7.553359E10</v>
      </c>
      <c r="Z986" s="4">
        <v>-1.5090773E10</v>
      </c>
      <c r="AA986" s="4">
        <v>-1.2190933E10</v>
      </c>
      <c r="AB986" s="4">
        <v>2077000.0</v>
      </c>
      <c r="AC986" s="4">
        <v>5.004321E9</v>
      </c>
      <c r="AD986" s="4">
        <v>0.1297</v>
      </c>
      <c r="AE986" s="4">
        <v>0.6531</v>
      </c>
      <c r="AF986" s="4">
        <v>0.3469</v>
      </c>
      <c r="AG986" s="4">
        <v>-0.1312</v>
      </c>
      <c r="AH986" s="4">
        <v>-0.21</v>
      </c>
    </row>
    <row r="987" ht="15.75" customHeight="1">
      <c r="A987" s="4" t="s">
        <v>292</v>
      </c>
      <c r="B987" s="4" t="s">
        <v>293</v>
      </c>
      <c r="C987" s="4">
        <v>2020.0</v>
      </c>
      <c r="D987" s="4">
        <f t="shared" si="1"/>
        <v>-0.1411318558</v>
      </c>
      <c r="E987" s="5">
        <v>152.78</v>
      </c>
      <c r="F987" s="4">
        <f t="shared" si="78"/>
        <v>0.07113185581</v>
      </c>
      <c r="G987" s="9">
        <v>0.141687059685592</v>
      </c>
      <c r="H987" s="4">
        <f t="shared" si="2"/>
        <v>0.07055520388</v>
      </c>
      <c r="I987" s="4">
        <v>0.93</v>
      </c>
      <c r="J987" s="4">
        <v>-0.07</v>
      </c>
      <c r="M987" s="5">
        <v>-0.007465</v>
      </c>
      <c r="O987" s="5">
        <v>-0.181802</v>
      </c>
      <c r="Q987" s="5">
        <v>0.143097</v>
      </c>
      <c r="R987" s="5">
        <v>-0.005631</v>
      </c>
      <c r="S987" s="4">
        <v>4.9251858E10</v>
      </c>
      <c r="U987" s="4">
        <v>9.693573E9</v>
      </c>
      <c r="V987" s="4">
        <v>6.8550136E10</v>
      </c>
      <c r="X987" s="4">
        <v>1.2720661E10</v>
      </c>
      <c r="Y987" s="4">
        <v>6.8550136E10</v>
      </c>
      <c r="Z987" s="4">
        <v>4.49858E9</v>
      </c>
      <c r="AA987" s="4">
        <v>3.539511E9</v>
      </c>
      <c r="AC987" s="4">
        <v>3.006669E9</v>
      </c>
      <c r="AD987" s="4">
        <v>0.0713</v>
      </c>
      <c r="AE987" s="4">
        <v>0.7185</v>
      </c>
      <c r="AF987" s="4">
        <v>0.2815</v>
      </c>
      <c r="AG987" s="4">
        <v>0.049</v>
      </c>
      <c r="AH987" s="4">
        <v>0.0723</v>
      </c>
    </row>
    <row r="988" ht="15.75" customHeight="1">
      <c r="A988" s="4" t="s">
        <v>292</v>
      </c>
      <c r="B988" s="4" t="s">
        <v>293</v>
      </c>
      <c r="C988" s="4">
        <v>2021.0</v>
      </c>
      <c r="D988" s="4">
        <f t="shared" si="1"/>
        <v>-0.04570051045</v>
      </c>
      <c r="E988" s="5">
        <v>143.334167</v>
      </c>
      <c r="F988" s="4">
        <f t="shared" si="78"/>
        <v>-0.06182637125</v>
      </c>
      <c r="G988" s="9">
        <v>0.398543479849648</v>
      </c>
      <c r="H988" s="4">
        <f t="shared" si="2"/>
        <v>0.4603698511</v>
      </c>
      <c r="I988" s="4">
        <v>0.83</v>
      </c>
      <c r="J988" s="4">
        <v>-0.1075268817</v>
      </c>
      <c r="M988" s="5">
        <v>-0.007775</v>
      </c>
      <c r="O988" s="5">
        <v>-0.271703</v>
      </c>
      <c r="Q988" s="5">
        <v>0.057131</v>
      </c>
      <c r="R988" s="5">
        <v>-0.628586</v>
      </c>
      <c r="S988" s="4">
        <v>5.1754564E10</v>
      </c>
      <c r="U988" s="4">
        <v>7.556117E9</v>
      </c>
      <c r="V988" s="4">
        <v>7.1282521E10</v>
      </c>
      <c r="X988" s="4">
        <v>1.0673585E10</v>
      </c>
      <c r="Y988" s="4">
        <v>7.1282521E10</v>
      </c>
      <c r="Z988" s="4">
        <v>3.290579E9</v>
      </c>
      <c r="AA988" s="4">
        <v>2.549564E9</v>
      </c>
      <c r="AD988" s="4">
        <v>0.0701</v>
      </c>
      <c r="AE988" s="4">
        <v>0.726</v>
      </c>
      <c r="AF988" s="4">
        <v>0.274</v>
      </c>
      <c r="AG988" s="4">
        <v>0.0364</v>
      </c>
      <c r="AH988" s="4">
        <v>0.0505</v>
      </c>
    </row>
    <row r="989" ht="15.75" customHeight="1">
      <c r="A989" s="4" t="s">
        <v>292</v>
      </c>
      <c r="B989" s="4" t="s">
        <v>293</v>
      </c>
      <c r="C989" s="4">
        <v>2022.0</v>
      </c>
      <c r="D989" s="4">
        <f t="shared" si="1"/>
        <v>-0.2523126969</v>
      </c>
      <c r="E989" s="5">
        <v>127.691667</v>
      </c>
      <c r="F989" s="4">
        <f t="shared" si="78"/>
        <v>-0.1091330862</v>
      </c>
      <c r="G989" s="9">
        <v>-0.170138681536268</v>
      </c>
      <c r="H989" s="4">
        <f t="shared" si="2"/>
        <v>-0.06100559535</v>
      </c>
      <c r="I989" s="4">
        <v>0.53</v>
      </c>
      <c r="J989" s="4">
        <v>-0.3614457831</v>
      </c>
      <c r="M989" s="5">
        <v>0.280733</v>
      </c>
      <c r="O989" s="5">
        <v>-0.060831</v>
      </c>
      <c r="Q989" s="5">
        <v>0.132307</v>
      </c>
      <c r="R989" s="5">
        <v>-0.274576</v>
      </c>
      <c r="S989" s="4">
        <v>4.2511366E10</v>
      </c>
      <c r="T989" s="4">
        <v>3.25091E8</v>
      </c>
      <c r="U989" s="4">
        <v>3.944714E9</v>
      </c>
      <c r="V989" s="4">
        <v>5.8252071E10</v>
      </c>
      <c r="X989" s="4">
        <v>1.1972668E10</v>
      </c>
      <c r="Y989" s="4">
        <v>5.8252071E10</v>
      </c>
      <c r="Z989" s="4">
        <v>-8.923705E9</v>
      </c>
      <c r="AA989" s="4">
        <v>-7.238935E9</v>
      </c>
      <c r="AD989" s="4">
        <v>0.0154</v>
      </c>
      <c r="AE989" s="4">
        <v>0.7298</v>
      </c>
      <c r="AF989" s="4">
        <v>0.2702</v>
      </c>
      <c r="AG989" s="4">
        <v>-0.1135</v>
      </c>
      <c r="AH989" s="4">
        <v>-0.1568</v>
      </c>
    </row>
    <row r="990" ht="15.75" customHeight="1">
      <c r="A990" s="4" t="s">
        <v>294</v>
      </c>
      <c r="B990" s="4" t="s">
        <v>295</v>
      </c>
      <c r="C990" s="4">
        <v>2010.0</v>
      </c>
      <c r="D990" s="4">
        <f t="shared" si="1"/>
        <v>0</v>
      </c>
      <c r="E990" s="5">
        <v>132.264167</v>
      </c>
      <c r="F990" s="4">
        <f>0</f>
        <v>0</v>
      </c>
      <c r="G990" s="6">
        <v>0.0</v>
      </c>
      <c r="H990" s="4">
        <f t="shared" si="2"/>
        <v>0</v>
      </c>
      <c r="I990" s="4">
        <v>2.449666666666667</v>
      </c>
      <c r="J990" s="4">
        <v>0.0</v>
      </c>
      <c r="M990" s="5">
        <v>0.0</v>
      </c>
      <c r="O990" s="5">
        <v>0.0</v>
      </c>
      <c r="Q990" s="5">
        <v>0.0</v>
      </c>
      <c r="R990" s="5">
        <v>0.0</v>
      </c>
      <c r="S990" s="4">
        <v>9.1052058E10</v>
      </c>
      <c r="T990" s="4">
        <v>1.4173738E10</v>
      </c>
      <c r="U990" s="4">
        <v>2.62488E8</v>
      </c>
      <c r="V990" s="4">
        <v>9.5940755E10</v>
      </c>
      <c r="W990" s="4">
        <v>2.354785E10</v>
      </c>
      <c r="X990" s="4">
        <v>4.411832E9</v>
      </c>
      <c r="Y990" s="4">
        <v>9.5940755E10</v>
      </c>
      <c r="Z990" s="4">
        <v>1.2653702E10</v>
      </c>
      <c r="AA990" s="4">
        <v>1.044945E10</v>
      </c>
      <c r="AE990" s="4">
        <v>0.949</v>
      </c>
      <c r="AG990" s="4">
        <v>0.1148</v>
      </c>
      <c r="AH990" s="4">
        <v>0.1217</v>
      </c>
    </row>
    <row r="991" ht="15.75" customHeight="1">
      <c r="A991" s="4" t="s">
        <v>294</v>
      </c>
      <c r="B991" s="4" t="s">
        <v>295</v>
      </c>
      <c r="C991" s="4">
        <v>2011.0</v>
      </c>
      <c r="D991" s="4">
        <f t="shared" si="1"/>
        <v>0.01798963532</v>
      </c>
      <c r="E991" s="5">
        <v>130.744167</v>
      </c>
      <c r="F991" s="4">
        <f t="shared" ref="F991:F1002" si="79">(E991-E990)/E990</f>
        <v>-0.01149215267</v>
      </c>
      <c r="G991" s="7">
        <v>0.199348005442911</v>
      </c>
      <c r="H991" s="4">
        <f t="shared" si="2"/>
        <v>0.2108401581</v>
      </c>
      <c r="I991" s="4">
        <v>2.465583333333333</v>
      </c>
      <c r="J991" s="4">
        <v>0.006497482651</v>
      </c>
      <c r="M991" s="5">
        <v>-0.327468</v>
      </c>
      <c r="O991" s="5">
        <v>-0.047093</v>
      </c>
      <c r="Q991" s="5">
        <v>-0.419859</v>
      </c>
      <c r="R991" s="5">
        <v>0.119553</v>
      </c>
      <c r="S991" s="4">
        <v>1.05643278E11</v>
      </c>
      <c r="T991" s="4">
        <v>1.4178376E10</v>
      </c>
      <c r="U991" s="4">
        <v>1.0516322E10</v>
      </c>
      <c r="V991" s="4">
        <v>1.14682182E11</v>
      </c>
      <c r="W991" s="4">
        <v>3.7713254E10</v>
      </c>
      <c r="X991" s="4">
        <v>6.455675E9</v>
      </c>
      <c r="Y991" s="4">
        <v>1.14682182E11</v>
      </c>
      <c r="Z991" s="4">
        <v>1.8486672E10</v>
      </c>
      <c r="AA991" s="4">
        <v>1.5051925E10</v>
      </c>
      <c r="AE991" s="4">
        <v>0.9212</v>
      </c>
      <c r="AG991" s="4">
        <v>0.143</v>
      </c>
      <c r="AH991" s="4">
        <v>0.1534</v>
      </c>
    </row>
    <row r="992" ht="15.75" customHeight="1">
      <c r="A992" s="4" t="s">
        <v>294</v>
      </c>
      <c r="B992" s="4" t="s">
        <v>295</v>
      </c>
      <c r="C992" s="4">
        <v>2012.0</v>
      </c>
      <c r="D992" s="4">
        <f t="shared" si="1"/>
        <v>0.02833480911</v>
      </c>
      <c r="E992" s="5">
        <v>132.36</v>
      </c>
      <c r="F992" s="4">
        <f t="shared" si="79"/>
        <v>0.01235873873</v>
      </c>
      <c r="G992" s="7">
        <v>0.137235673119481</v>
      </c>
      <c r="H992" s="4">
        <f t="shared" si="2"/>
        <v>0.1248769344</v>
      </c>
      <c r="I992" s="4">
        <v>2.565916666666667</v>
      </c>
      <c r="J992" s="4">
        <v>0.04069354784</v>
      </c>
      <c r="M992" s="5">
        <v>0.069809</v>
      </c>
      <c r="O992" s="5">
        <v>0.256641</v>
      </c>
      <c r="Q992" s="5">
        <v>-0.112509</v>
      </c>
      <c r="R992" s="5">
        <v>0.659297</v>
      </c>
      <c r="S992" s="4">
        <v>1.20380183E11</v>
      </c>
      <c r="T992" s="4">
        <v>2.75221E10</v>
      </c>
      <c r="U992" s="4">
        <v>5.806725E9</v>
      </c>
      <c r="V992" s="4">
        <v>1.29046085E11</v>
      </c>
      <c r="W992" s="4">
        <v>5.2454153E10</v>
      </c>
      <c r="X992" s="4">
        <v>6.044979E9</v>
      </c>
      <c r="Y992" s="4">
        <v>1.29046085E11</v>
      </c>
      <c r="Z992" s="4">
        <v>2.2965842E10</v>
      </c>
      <c r="AA992" s="4">
        <v>1.8386151E10</v>
      </c>
      <c r="AB992" s="4">
        <v>1.723881E9</v>
      </c>
      <c r="AC992" s="4">
        <v>3.395422E9</v>
      </c>
      <c r="AD992" s="4">
        <v>0.3445</v>
      </c>
      <c r="AE992" s="4">
        <v>0.9328</v>
      </c>
      <c r="AF992" s="4">
        <v>0.0672</v>
      </c>
      <c r="AG992" s="4">
        <v>0.1509</v>
      </c>
      <c r="AH992" s="4">
        <v>0.1627</v>
      </c>
    </row>
    <row r="993" ht="15.75" customHeight="1">
      <c r="A993" s="4" t="s">
        <v>294</v>
      </c>
      <c r="B993" s="4" t="s">
        <v>295</v>
      </c>
      <c r="C993" s="4">
        <v>2013.0</v>
      </c>
      <c r="D993" s="4">
        <f t="shared" si="1"/>
        <v>-0.04001113386</v>
      </c>
      <c r="E993" s="5">
        <v>135.863333</v>
      </c>
      <c r="F993" s="4">
        <f t="shared" si="79"/>
        <v>0.02646821547</v>
      </c>
      <c r="G993" s="7">
        <v>-0.0147454126009796</v>
      </c>
      <c r="H993" s="4">
        <f t="shared" si="2"/>
        <v>-0.04121362807</v>
      </c>
      <c r="I993" s="4">
        <v>2.531166666666667</v>
      </c>
      <c r="J993" s="4">
        <v>-0.01354291839</v>
      </c>
      <c r="M993" s="5">
        <v>0.199688</v>
      </c>
      <c r="O993" s="5">
        <v>-0.238449</v>
      </c>
      <c r="Q993" s="5">
        <v>0.059899</v>
      </c>
      <c r="R993" s="5">
        <v>-0.196183</v>
      </c>
      <c r="S993" s="4">
        <v>1.21051484E11</v>
      </c>
      <c r="T993" s="4">
        <v>8.900104E9</v>
      </c>
      <c r="U993" s="4">
        <v>1.7980007E10</v>
      </c>
      <c r="V993" s="4">
        <v>1.31000722E11</v>
      </c>
      <c r="X993" s="4">
        <v>5.891215E9</v>
      </c>
      <c r="Y993" s="4">
        <v>1.31000722E11</v>
      </c>
      <c r="Z993" s="4">
        <v>2.317286E10</v>
      </c>
      <c r="AA993" s="4">
        <v>1.8926506E10</v>
      </c>
      <c r="AB993" s="4">
        <v>2.065537E9</v>
      </c>
      <c r="AC993" s="4">
        <v>1.7035714E10</v>
      </c>
      <c r="AD993" s="4">
        <v>0.2969</v>
      </c>
      <c r="AE993" s="4">
        <v>0.9241</v>
      </c>
      <c r="AF993" s="4">
        <v>0.0759</v>
      </c>
      <c r="AG993" s="4">
        <v>0.1456</v>
      </c>
      <c r="AH993" s="4">
        <v>0.1568</v>
      </c>
    </row>
    <row r="994" ht="15.75" customHeight="1">
      <c r="A994" s="4" t="s">
        <v>294</v>
      </c>
      <c r="B994" s="4" t="s">
        <v>295</v>
      </c>
      <c r="C994" s="4">
        <v>2014.0</v>
      </c>
      <c r="D994" s="4">
        <f t="shared" si="1"/>
        <v>0.06994433307</v>
      </c>
      <c r="E994" s="5">
        <v>123.591667</v>
      </c>
      <c r="F994" s="4">
        <f t="shared" si="79"/>
        <v>-0.09032360482</v>
      </c>
      <c r="G994" s="7">
        <v>0.0141065102272962</v>
      </c>
      <c r="H994" s="4">
        <f t="shared" si="2"/>
        <v>0.1044301151</v>
      </c>
      <c r="I994" s="4">
        <v>2.479583333333333</v>
      </c>
      <c r="J994" s="4">
        <v>-0.02037927175</v>
      </c>
      <c r="M994" s="5">
        <v>0.296735</v>
      </c>
      <c r="O994" s="5">
        <v>-0.154721</v>
      </c>
      <c r="Q994" s="5">
        <v>0.00401</v>
      </c>
      <c r="R994" s="5">
        <v>-0.240911</v>
      </c>
      <c r="S994" s="4">
        <v>1.14629973E11</v>
      </c>
      <c r="T994" s="4">
        <v>2.097437E9</v>
      </c>
      <c r="U994" s="4">
        <v>1.2992586E10</v>
      </c>
      <c r="V994" s="4">
        <v>1.25359211E11</v>
      </c>
      <c r="X994" s="4">
        <v>6.29889E9</v>
      </c>
      <c r="Y994" s="4">
        <v>1.25359211E11</v>
      </c>
      <c r="Z994" s="4">
        <v>2.2004317E10</v>
      </c>
      <c r="AA994" s="4">
        <v>1.7504994E10</v>
      </c>
      <c r="AB994" s="4">
        <v>1.621838E9</v>
      </c>
      <c r="AC994" s="4">
        <v>2.278654E10</v>
      </c>
      <c r="AD994" s="4">
        <v>0.1699</v>
      </c>
      <c r="AE994" s="4">
        <v>0.9144</v>
      </c>
      <c r="AF994" s="4">
        <v>0.0856</v>
      </c>
      <c r="AG994" s="4">
        <v>0.1366</v>
      </c>
      <c r="AH994" s="4">
        <v>0.1485</v>
      </c>
    </row>
    <row r="995" ht="15.75" customHeight="1">
      <c r="A995" s="4" t="s">
        <v>294</v>
      </c>
      <c r="B995" s="4" t="s">
        <v>295</v>
      </c>
      <c r="C995" s="4">
        <v>2015.0</v>
      </c>
      <c r="D995" s="4">
        <f t="shared" si="1"/>
        <v>0.2316421339</v>
      </c>
      <c r="E995" s="5">
        <v>117.861667</v>
      </c>
      <c r="F995" s="4">
        <f t="shared" si="79"/>
        <v>-0.04636234901</v>
      </c>
      <c r="G995" s="7">
        <v>0.34253284670234</v>
      </c>
      <c r="H995" s="4">
        <f t="shared" si="2"/>
        <v>0.3888951957</v>
      </c>
      <c r="I995" s="4">
        <v>2.939</v>
      </c>
      <c r="J995" s="4">
        <v>0.1852797849</v>
      </c>
      <c r="M995" s="5">
        <v>0.04426</v>
      </c>
      <c r="O995" s="5">
        <v>0.050685</v>
      </c>
      <c r="Q995" s="5">
        <v>0.090932</v>
      </c>
      <c r="R995" s="5">
        <v>0.182306</v>
      </c>
      <c r="S995" s="4">
        <v>1.12704027E11</v>
      </c>
      <c r="T995" s="4">
        <v>1.52964E8</v>
      </c>
      <c r="U995" s="4">
        <v>9.356387E9</v>
      </c>
      <c r="V995" s="4">
        <v>1.27375649E11</v>
      </c>
      <c r="X995" s="4">
        <v>8.228613E9</v>
      </c>
      <c r="Y995" s="4">
        <v>1.27375649E11</v>
      </c>
      <c r="Z995" s="4">
        <v>1.9770391E10</v>
      </c>
      <c r="AA995" s="4">
        <v>1.5545745E10</v>
      </c>
      <c r="AB995" s="4">
        <v>5.10321E8</v>
      </c>
      <c r="AC995" s="4">
        <v>1.6632592E10</v>
      </c>
      <c r="AD995" s="4">
        <v>0.1228</v>
      </c>
      <c r="AE995" s="4">
        <v>0.8848</v>
      </c>
      <c r="AF995" s="4">
        <v>0.1152</v>
      </c>
      <c r="AG995" s="4">
        <v>0.123</v>
      </c>
      <c r="AH995" s="4">
        <v>0.1368</v>
      </c>
    </row>
    <row r="996" ht="15.75" customHeight="1">
      <c r="A996" s="4" t="s">
        <v>294</v>
      </c>
      <c r="B996" s="4" t="s">
        <v>295</v>
      </c>
      <c r="C996" s="4">
        <v>2016.0</v>
      </c>
      <c r="D996" s="4">
        <f t="shared" si="1"/>
        <v>-0.1650219973</v>
      </c>
      <c r="E996" s="5">
        <v>131.215833</v>
      </c>
      <c r="F996" s="4">
        <f t="shared" si="79"/>
        <v>0.1133037258</v>
      </c>
      <c r="G996" s="7">
        <v>0.280707254197166</v>
      </c>
      <c r="H996" s="4">
        <f t="shared" si="2"/>
        <v>0.1674035284</v>
      </c>
      <c r="I996" s="4">
        <v>2.787</v>
      </c>
      <c r="J996" s="4">
        <v>-0.05171827152</v>
      </c>
      <c r="M996" s="5">
        <v>0.073739</v>
      </c>
      <c r="O996" s="5">
        <v>0.031798</v>
      </c>
      <c r="Q996" s="5">
        <v>-0.114467</v>
      </c>
      <c r="R996" s="5">
        <v>0.128527</v>
      </c>
      <c r="S996" s="4">
        <v>1.03612057E11</v>
      </c>
      <c r="T996" s="4">
        <v>1.069857E9</v>
      </c>
      <c r="U996" s="4">
        <v>1.526072E9</v>
      </c>
      <c r="V996" s="4">
        <v>1.19284146E11</v>
      </c>
      <c r="X996" s="4">
        <v>9.625871E9</v>
      </c>
      <c r="Y996" s="4">
        <v>1.19284146E11</v>
      </c>
      <c r="Z996" s="4">
        <v>1.3582658E10</v>
      </c>
      <c r="AA996" s="4">
        <v>1.0490023E10</v>
      </c>
      <c r="AB996" s="4">
        <v>6.94697E8</v>
      </c>
      <c r="AC996" s="4">
        <v>1.9616893E10</v>
      </c>
      <c r="AD996" s="4">
        <v>0.1243</v>
      </c>
      <c r="AE996" s="4">
        <v>0.8686</v>
      </c>
      <c r="AF996" s="4">
        <v>0.1314</v>
      </c>
      <c r="AG996" s="4">
        <v>0.0851</v>
      </c>
      <c r="AH996" s="4">
        <v>0.097</v>
      </c>
    </row>
    <row r="997" ht="15.75" customHeight="1">
      <c r="A997" s="4" t="s">
        <v>294</v>
      </c>
      <c r="B997" s="4" t="s">
        <v>295</v>
      </c>
      <c r="C997" s="4">
        <v>2017.0</v>
      </c>
      <c r="D997" s="4">
        <f t="shared" si="1"/>
        <v>-0.1342228924</v>
      </c>
      <c r="E997" s="5">
        <v>138.27</v>
      </c>
      <c r="F997" s="4">
        <f t="shared" si="79"/>
        <v>0.0537600291</v>
      </c>
      <c r="G997" s="7">
        <v>0.157164658655981</v>
      </c>
      <c r="H997" s="4">
        <f t="shared" si="2"/>
        <v>0.1034046296</v>
      </c>
      <c r="I997" s="4">
        <v>2.56275</v>
      </c>
      <c r="J997" s="4">
        <v>-0.08046286329</v>
      </c>
      <c r="M997" s="5">
        <v>0.047539</v>
      </c>
      <c r="O997" s="5">
        <v>0.077376</v>
      </c>
      <c r="Q997" s="5">
        <v>0.083291</v>
      </c>
      <c r="R997" s="5">
        <v>0.057365</v>
      </c>
      <c r="S997" s="4">
        <v>1.19887302E11</v>
      </c>
      <c r="T997" s="4">
        <v>3.0E9</v>
      </c>
      <c r="U997" s="4">
        <v>2.912747E9</v>
      </c>
      <c r="V997" s="4">
        <v>1.32059911E11</v>
      </c>
      <c r="X997" s="4">
        <v>6.592631E9</v>
      </c>
      <c r="Y997" s="4">
        <v>1.32059911E11</v>
      </c>
      <c r="Z997" s="4">
        <v>3.6763583E10</v>
      </c>
      <c r="AA997" s="4">
        <v>3.0134323E10</v>
      </c>
      <c r="AB997" s="4">
        <v>8.68238E8</v>
      </c>
      <c r="AC997" s="4">
        <v>1.3976726E10</v>
      </c>
      <c r="AD997" s="4">
        <v>0.2066</v>
      </c>
      <c r="AE997" s="4">
        <v>0.9078</v>
      </c>
      <c r="AF997" s="4">
        <v>0.0922</v>
      </c>
      <c r="AG997" s="4">
        <v>0.2399</v>
      </c>
      <c r="AH997" s="4">
        <v>0.2697</v>
      </c>
    </row>
    <row r="998" ht="15.75" customHeight="1">
      <c r="A998" s="4" t="s">
        <v>294</v>
      </c>
      <c r="B998" s="4" t="s">
        <v>295</v>
      </c>
      <c r="C998" s="4">
        <v>2018.0</v>
      </c>
      <c r="D998" s="4">
        <f t="shared" si="1"/>
        <v>0.060919654</v>
      </c>
      <c r="E998" s="5">
        <v>139.149167</v>
      </c>
      <c r="F998" s="4">
        <f t="shared" si="79"/>
        <v>0.006358335141</v>
      </c>
      <c r="G998" s="7">
        <v>0.109298715856037</v>
      </c>
      <c r="H998" s="4">
        <f t="shared" si="2"/>
        <v>0.1029403807</v>
      </c>
      <c r="I998" s="4">
        <v>2.735166666666667</v>
      </c>
      <c r="J998" s="4">
        <v>0.06727798914</v>
      </c>
      <c r="M998" s="5">
        <v>0.089426</v>
      </c>
      <c r="O998" s="5">
        <v>-0.157945</v>
      </c>
      <c r="Q998" s="5">
        <v>0.087145</v>
      </c>
      <c r="R998" s="5">
        <v>-0.192973</v>
      </c>
      <c r="S998" s="4">
        <v>1.24859036E11</v>
      </c>
      <c r="T998" s="4">
        <v>1.113196E9</v>
      </c>
      <c r="U998" s="4">
        <v>4.668234E9</v>
      </c>
      <c r="V998" s="4">
        <v>1.38868755E11</v>
      </c>
      <c r="X998" s="4">
        <v>7.646345E9</v>
      </c>
      <c r="Y998" s="4">
        <v>1.38868755E11</v>
      </c>
      <c r="Z998" s="4">
        <v>2.301563E10</v>
      </c>
      <c r="AA998" s="4">
        <v>1.8872866E10</v>
      </c>
      <c r="AB998" s="4">
        <v>5.69571E8</v>
      </c>
      <c r="AC998" s="4">
        <v>1.3855321E10</v>
      </c>
      <c r="AD998" s="4">
        <v>0.0995</v>
      </c>
      <c r="AE998" s="4">
        <v>0.8991</v>
      </c>
      <c r="AF998" s="4">
        <v>0.1009</v>
      </c>
      <c r="AG998" s="4">
        <v>0.1393</v>
      </c>
      <c r="AH998" s="4">
        <v>0.1542</v>
      </c>
    </row>
    <row r="999" ht="15.75" customHeight="1">
      <c r="A999" s="4" t="s">
        <v>294</v>
      </c>
      <c r="B999" s="4" t="s">
        <v>295</v>
      </c>
      <c r="C999" s="4">
        <v>2019.0</v>
      </c>
      <c r="D999" s="4">
        <f t="shared" si="1"/>
        <v>-0.05206962219</v>
      </c>
      <c r="E999" s="5">
        <v>142.634167</v>
      </c>
      <c r="F999" s="4">
        <f t="shared" si="79"/>
        <v>0.02504506549</v>
      </c>
      <c r="G999" s="7">
        <v>0.117745719106037</v>
      </c>
      <c r="H999" s="4">
        <f t="shared" si="2"/>
        <v>0.09270065362</v>
      </c>
      <c r="I999" s="4">
        <v>2.66125</v>
      </c>
      <c r="J999" s="4">
        <v>-0.0270245567</v>
      </c>
      <c r="M999" s="5">
        <v>0.083247</v>
      </c>
      <c r="O999" s="5">
        <v>-0.103477</v>
      </c>
      <c r="Q999" s="5">
        <v>0.146572</v>
      </c>
      <c r="R999" s="5">
        <v>-0.140062</v>
      </c>
      <c r="S999" s="4">
        <v>1.29570357E11</v>
      </c>
      <c r="T999" s="4">
        <v>9.34621E8</v>
      </c>
      <c r="U999" s="4">
        <v>3.024763E9</v>
      </c>
      <c r="V999" s="4">
        <v>1.44942855E11</v>
      </c>
      <c r="X999" s="4">
        <v>9.43022E9</v>
      </c>
      <c r="Y999" s="4">
        <v>1.44942855E11</v>
      </c>
      <c r="Z999" s="4">
        <v>2.3181299E10</v>
      </c>
      <c r="AA999" s="4">
        <v>1.8612405E10</v>
      </c>
      <c r="AB999" s="4">
        <v>4.14811E8</v>
      </c>
      <c r="AC999" s="4">
        <v>1.4060941E10</v>
      </c>
      <c r="AD999" s="4">
        <v>0.0697</v>
      </c>
      <c r="AE999" s="4">
        <v>0.8939</v>
      </c>
      <c r="AF999" s="4">
        <v>0.1061</v>
      </c>
      <c r="AG999" s="4">
        <v>0.1312</v>
      </c>
      <c r="AH999" s="4">
        <v>0.1463</v>
      </c>
    </row>
    <row r="1000" ht="15.75" customHeight="1">
      <c r="A1000" s="4" t="s">
        <v>294</v>
      </c>
      <c r="B1000" s="4" t="s">
        <v>295</v>
      </c>
      <c r="C1000" s="4">
        <v>2020.0</v>
      </c>
      <c r="D1000" s="4">
        <f t="shared" si="1"/>
        <v>-0.02835747034</v>
      </c>
      <c r="E1000" s="5">
        <v>152.78</v>
      </c>
      <c r="F1000" s="4">
        <f t="shared" si="79"/>
        <v>0.07113185581</v>
      </c>
      <c r="G1000" s="7">
        <v>0.141687059685592</v>
      </c>
      <c r="H1000" s="4">
        <f t="shared" si="2"/>
        <v>0.07055520388</v>
      </c>
      <c r="I1000" s="4">
        <v>2.775083333333333</v>
      </c>
      <c r="J1000" s="4">
        <v>0.04277438547</v>
      </c>
      <c r="M1000" s="5">
        <v>-0.007465</v>
      </c>
      <c r="O1000" s="5">
        <v>-0.181802</v>
      </c>
      <c r="Q1000" s="5">
        <v>0.143097</v>
      </c>
      <c r="R1000" s="5">
        <v>-0.005631</v>
      </c>
      <c r="S1000" s="4">
        <v>1.29595179E11</v>
      </c>
      <c r="T1000" s="4">
        <v>7.91843E8</v>
      </c>
      <c r="U1000" s="4">
        <v>1.00558E8</v>
      </c>
      <c r="V1000" s="4">
        <v>1.47108646E11</v>
      </c>
      <c r="X1000" s="4">
        <v>8.968528E9</v>
      </c>
      <c r="Y1000" s="4">
        <v>1.47108646E11</v>
      </c>
      <c r="Z1000" s="4">
        <v>1.8545599E10</v>
      </c>
      <c r="AA1000" s="4">
        <v>1.5040092E10</v>
      </c>
      <c r="AB1000" s="4">
        <v>3.60351E8</v>
      </c>
      <c r="AC1000" s="4">
        <v>1.4000439E10</v>
      </c>
      <c r="AD1000" s="4">
        <v>0.0409</v>
      </c>
      <c r="AE1000" s="4">
        <v>0.8809</v>
      </c>
      <c r="AF1000" s="4">
        <v>0.1191</v>
      </c>
      <c r="AG1000" s="4">
        <v>0.1025</v>
      </c>
      <c r="AH1000" s="4">
        <v>0.1166</v>
      </c>
    </row>
    <row r="1001" ht="15.75" customHeight="1">
      <c r="A1001" s="4" t="s">
        <v>294</v>
      </c>
      <c r="B1001" s="4" t="s">
        <v>295</v>
      </c>
      <c r="C1001" s="4">
        <v>2021.0</v>
      </c>
      <c r="D1001" s="4">
        <f t="shared" si="1"/>
        <v>0.06672111916</v>
      </c>
      <c r="E1001" s="5">
        <v>143.334167</v>
      </c>
      <c r="F1001" s="4">
        <f t="shared" si="79"/>
        <v>-0.06182637125</v>
      </c>
      <c r="G1001" s="7">
        <v>0.398543479849648</v>
      </c>
      <c r="H1001" s="4">
        <f t="shared" si="2"/>
        <v>0.4603698511</v>
      </c>
      <c r="I1001" s="4">
        <v>2.788666666666666</v>
      </c>
      <c r="J1001" s="4">
        <v>0.004894747905</v>
      </c>
      <c r="M1001" s="5">
        <v>-0.007775</v>
      </c>
      <c r="O1001" s="5">
        <v>-0.271703</v>
      </c>
      <c r="Q1001" s="5">
        <v>0.057131</v>
      </c>
      <c r="R1001" s="5">
        <v>-0.628586</v>
      </c>
      <c r="S1001" s="4">
        <v>1.26187879E11</v>
      </c>
      <c r="T1001" s="4">
        <v>9.59475E8</v>
      </c>
      <c r="U1001" s="4">
        <v>1.0389E7</v>
      </c>
      <c r="V1001" s="4">
        <v>1.5025781E11</v>
      </c>
      <c r="X1001" s="4">
        <v>1.2983003E10</v>
      </c>
      <c r="Y1001" s="4">
        <v>1.5025781E11</v>
      </c>
      <c r="Z1001" s="4">
        <v>2.0849641E10</v>
      </c>
      <c r="AA1001" s="4">
        <v>1.652069E10</v>
      </c>
      <c r="AB1001" s="4">
        <v>2.29868E8</v>
      </c>
      <c r="AC1001" s="4">
        <v>1.9968012E10</v>
      </c>
      <c r="AD1001" s="4">
        <v>0.0136</v>
      </c>
      <c r="AE1001" s="4">
        <v>0.8398</v>
      </c>
      <c r="AF1001" s="4">
        <v>0.1602</v>
      </c>
      <c r="AG1001" s="4">
        <v>0.1111</v>
      </c>
      <c r="AH1001" s="4">
        <v>0.1292</v>
      </c>
    </row>
    <row r="1002" ht="15.75" customHeight="1">
      <c r="A1002" s="4" t="s">
        <v>294</v>
      </c>
      <c r="B1002" s="4" t="s">
        <v>295</v>
      </c>
      <c r="C1002" s="4">
        <v>2022.0</v>
      </c>
      <c r="D1002" s="4">
        <f t="shared" si="1"/>
        <v>-0.3549775999</v>
      </c>
      <c r="E1002" s="5">
        <v>127.691667</v>
      </c>
      <c r="F1002" s="4">
        <f t="shared" si="79"/>
        <v>-0.1091330862</v>
      </c>
      <c r="G1002" s="7">
        <v>-0.170138681536268</v>
      </c>
      <c r="H1002" s="4">
        <f t="shared" si="2"/>
        <v>-0.06100559535</v>
      </c>
      <c r="I1002" s="4">
        <v>1.494416666666667</v>
      </c>
      <c r="J1002" s="4">
        <v>-0.4641106861</v>
      </c>
      <c r="M1002" s="5">
        <v>0.280733</v>
      </c>
      <c r="O1002" s="5">
        <v>-0.060831</v>
      </c>
      <c r="Q1002" s="5">
        <v>0.132307</v>
      </c>
      <c r="R1002" s="5">
        <v>-0.274576</v>
      </c>
      <c r="S1002" s="4">
        <v>1.40563493E11</v>
      </c>
      <c r="T1002" s="4">
        <v>1.577024E9</v>
      </c>
      <c r="U1002" s="4">
        <v>2.6990932E10</v>
      </c>
      <c r="V1002" s="4">
        <v>1.60001707E11</v>
      </c>
      <c r="X1002" s="4">
        <v>9.895208E9</v>
      </c>
      <c r="Y1002" s="4">
        <v>1.60001707E11</v>
      </c>
      <c r="Z1002" s="4">
        <v>1.2178109E10</v>
      </c>
      <c r="AA1002" s="4">
        <v>9.863827E9</v>
      </c>
      <c r="AB1002" s="4">
        <v>8.16888E8</v>
      </c>
      <c r="AD1002" s="4">
        <v>0.2008</v>
      </c>
      <c r="AE1002" s="4">
        <v>0.8785</v>
      </c>
      <c r="AF1002" s="4">
        <v>0.1215</v>
      </c>
      <c r="AG1002" s="4">
        <v>0.0625</v>
      </c>
      <c r="AH1002" s="4">
        <v>0.0727</v>
      </c>
    </row>
    <row r="1003" ht="15.75" customHeight="1">
      <c r="A1003" s="4" t="s">
        <v>296</v>
      </c>
      <c r="B1003" s="4" t="s">
        <v>297</v>
      </c>
      <c r="C1003" s="4">
        <v>2010.0</v>
      </c>
      <c r="D1003" s="4">
        <f t="shared" si="1"/>
        <v>0</v>
      </c>
      <c r="E1003" s="5">
        <v>132.264167</v>
      </c>
      <c r="F1003" s="4">
        <f>0</f>
        <v>0</v>
      </c>
      <c r="G1003" s="9">
        <v>0.0</v>
      </c>
      <c r="H1003" s="4">
        <f t="shared" si="2"/>
        <v>0</v>
      </c>
      <c r="I1003" s="4">
        <v>1054.946666666667</v>
      </c>
      <c r="J1003" s="4">
        <v>0.0</v>
      </c>
      <c r="M1003" s="5">
        <v>0.0</v>
      </c>
      <c r="O1003" s="5">
        <v>0.0</v>
      </c>
      <c r="Q1003" s="5">
        <v>0.0</v>
      </c>
      <c r="R1003" s="5">
        <v>0.0</v>
      </c>
      <c r="S1003" s="4">
        <v>8.295822E9</v>
      </c>
      <c r="T1003" s="4">
        <v>1.3723447E10</v>
      </c>
      <c r="U1003" s="4">
        <v>5112000.0</v>
      </c>
      <c r="V1003" s="4">
        <v>2.1350125E10</v>
      </c>
      <c r="W1003" s="4">
        <v>4.5884E7</v>
      </c>
      <c r="X1003" s="4">
        <v>7.554144E9</v>
      </c>
      <c r="Y1003" s="4">
        <v>2.1350125E10</v>
      </c>
      <c r="Z1003" s="4">
        <v>7104000.0</v>
      </c>
      <c r="AA1003" s="4">
        <v>8160000.0</v>
      </c>
      <c r="AE1003" s="4">
        <v>0.3886</v>
      </c>
      <c r="AG1003" s="4">
        <v>4.0E-4</v>
      </c>
      <c r="AH1003" s="4">
        <v>0.0012</v>
      </c>
    </row>
    <row r="1004" ht="15.75" customHeight="1">
      <c r="A1004" s="4" t="s">
        <v>296</v>
      </c>
      <c r="B1004" s="4" t="s">
        <v>297</v>
      </c>
      <c r="C1004" s="4">
        <v>2011.0</v>
      </c>
      <c r="D1004" s="4">
        <f t="shared" si="1"/>
        <v>-0.07182801517</v>
      </c>
      <c r="E1004" s="5">
        <v>130.744167</v>
      </c>
      <c r="F1004" s="4">
        <f t="shared" ref="F1004:F1015" si="80">(E1004-E1003)/E1003</f>
        <v>-0.01149215267</v>
      </c>
      <c r="G1004" s="9">
        <v>0.199348005442911</v>
      </c>
      <c r="H1004" s="4">
        <f t="shared" si="2"/>
        <v>0.2108401581</v>
      </c>
      <c r="I1004" s="4">
        <v>967.0483333333333</v>
      </c>
      <c r="J1004" s="4">
        <v>-0.08332016784</v>
      </c>
      <c r="M1004" s="5">
        <v>-0.327468</v>
      </c>
      <c r="O1004" s="5">
        <v>-0.047093</v>
      </c>
      <c r="Q1004" s="5">
        <v>-0.419859</v>
      </c>
      <c r="R1004" s="5">
        <v>0.119553</v>
      </c>
      <c r="S1004" s="4">
        <v>1.697308E10</v>
      </c>
      <c r="T1004" s="4">
        <v>1.1198418E10</v>
      </c>
      <c r="U1004" s="4">
        <v>2.0418E7</v>
      </c>
      <c r="V1004" s="4">
        <v>2.2380828E10</v>
      </c>
      <c r="W1004" s="4">
        <v>5.4858E7</v>
      </c>
      <c r="X1004" s="4">
        <v>4.73008E8</v>
      </c>
      <c r="Y1004" s="4">
        <v>2.2380828E10</v>
      </c>
      <c r="Z1004" s="4">
        <v>8562000.0</v>
      </c>
      <c r="AA1004" s="4">
        <v>8974000.0</v>
      </c>
      <c r="AE1004" s="4">
        <v>0.7584</v>
      </c>
      <c r="AG1004" s="4">
        <v>4.0E-4</v>
      </c>
      <c r="AH1004" s="4">
        <v>7.0E-4</v>
      </c>
    </row>
    <row r="1005" ht="15.75" customHeight="1">
      <c r="A1005" s="4" t="s">
        <v>296</v>
      </c>
      <c r="B1005" s="4" t="s">
        <v>297</v>
      </c>
      <c r="C1005" s="4">
        <v>2012.0</v>
      </c>
      <c r="D1005" s="4">
        <f t="shared" si="1"/>
        <v>-0.4855839653</v>
      </c>
      <c r="E1005" s="5">
        <v>132.36</v>
      </c>
      <c r="F1005" s="4">
        <f t="shared" si="80"/>
        <v>0.01235873873</v>
      </c>
      <c r="G1005" s="9">
        <v>0.137235673119481</v>
      </c>
      <c r="H1005" s="4">
        <f t="shared" si="2"/>
        <v>0.1248769344</v>
      </c>
      <c r="I1005" s="4">
        <v>509.4166666666667</v>
      </c>
      <c r="J1005" s="4">
        <v>-0.4732252266</v>
      </c>
      <c r="M1005" s="5">
        <v>0.069809</v>
      </c>
      <c r="O1005" s="5">
        <v>0.256641</v>
      </c>
      <c r="Q1005" s="5">
        <v>-0.112509</v>
      </c>
      <c r="R1005" s="5">
        <v>0.659297</v>
      </c>
      <c r="S1005" s="4">
        <v>1.6982888E10</v>
      </c>
      <c r="T1005" s="4">
        <v>1.3039498E10</v>
      </c>
      <c r="U1005" s="4">
        <v>1.7155E7</v>
      </c>
      <c r="V1005" s="4">
        <v>2.6999584E10</v>
      </c>
      <c r="W1005" s="4">
        <v>6.422E7</v>
      </c>
      <c r="X1005" s="4">
        <v>4.074513E9</v>
      </c>
      <c r="Y1005" s="4">
        <v>2.6999584E10</v>
      </c>
      <c r="Z1005" s="4">
        <v>1.4849E7</v>
      </c>
      <c r="AA1005" s="4">
        <v>9810000.0</v>
      </c>
      <c r="AD1005" s="4">
        <v>0.7436</v>
      </c>
      <c r="AE1005" s="4">
        <v>0.629</v>
      </c>
      <c r="AF1005" s="4">
        <v>0.371</v>
      </c>
      <c r="AG1005" s="4">
        <v>4.0E-4</v>
      </c>
      <c r="AH1005" s="4">
        <v>6.0E-4</v>
      </c>
    </row>
    <row r="1006" ht="15.75" customHeight="1">
      <c r="A1006" s="4" t="s">
        <v>296</v>
      </c>
      <c r="B1006" s="4" t="s">
        <v>297</v>
      </c>
      <c r="C1006" s="4">
        <v>2013.0</v>
      </c>
      <c r="D1006" s="4">
        <f t="shared" si="1"/>
        <v>0.06487809567</v>
      </c>
      <c r="E1006" s="5">
        <v>135.863333</v>
      </c>
      <c r="F1006" s="4">
        <f t="shared" si="80"/>
        <v>0.02646821547</v>
      </c>
      <c r="G1006" s="9">
        <v>-0.0147454126009796</v>
      </c>
      <c r="H1006" s="4">
        <f t="shared" si="2"/>
        <v>-0.04121362807</v>
      </c>
      <c r="I1006" s="4">
        <v>555.9499999999999</v>
      </c>
      <c r="J1006" s="4">
        <v>0.09134631114</v>
      </c>
      <c r="M1006" s="5">
        <v>0.199688</v>
      </c>
      <c r="O1006" s="5">
        <v>-0.238449</v>
      </c>
      <c r="Q1006" s="5">
        <v>0.059899</v>
      </c>
      <c r="R1006" s="5">
        <v>-0.196183</v>
      </c>
      <c r="S1006" s="4">
        <v>1.6657053E10</v>
      </c>
      <c r="T1006" s="4">
        <v>9.348162E9</v>
      </c>
      <c r="U1006" s="4">
        <v>3391000.0</v>
      </c>
      <c r="V1006" s="4">
        <v>2.1049467E10</v>
      </c>
      <c r="X1006" s="4">
        <v>2.392414E9</v>
      </c>
      <c r="Y1006" s="4">
        <v>2.1049467E10</v>
      </c>
      <c r="Z1006" s="4">
        <v>1.8574E7</v>
      </c>
      <c r="AA1006" s="4">
        <v>1.0662E7</v>
      </c>
      <c r="AD1006" s="4">
        <v>0.6899</v>
      </c>
      <c r="AE1006" s="4">
        <v>0.7913</v>
      </c>
      <c r="AF1006" s="4">
        <v>0.2087</v>
      </c>
      <c r="AG1006" s="4">
        <v>4.0E-4</v>
      </c>
      <c r="AH1006" s="4">
        <v>6.0E-4</v>
      </c>
    </row>
    <row r="1007" ht="15.75" customHeight="1">
      <c r="A1007" s="4" t="s">
        <v>296</v>
      </c>
      <c r="B1007" s="4" t="s">
        <v>297</v>
      </c>
      <c r="C1007" s="4">
        <v>2014.0</v>
      </c>
      <c r="D1007" s="4">
        <f t="shared" si="1"/>
        <v>0.08336854292</v>
      </c>
      <c r="E1007" s="5">
        <v>123.591667</v>
      </c>
      <c r="F1007" s="4">
        <f t="shared" si="80"/>
        <v>-0.09032360482</v>
      </c>
      <c r="G1007" s="9">
        <v>0.0141065102272962</v>
      </c>
      <c r="H1007" s="4">
        <f t="shared" si="2"/>
        <v>0.1044301151</v>
      </c>
      <c r="I1007" s="4">
        <v>552.0833333333334</v>
      </c>
      <c r="J1007" s="4">
        <v>-0.006955061906</v>
      </c>
      <c r="M1007" s="5">
        <v>0.296735</v>
      </c>
      <c r="O1007" s="5">
        <v>-0.154721</v>
      </c>
      <c r="Q1007" s="5">
        <v>0.00401</v>
      </c>
      <c r="R1007" s="5">
        <v>-0.240911</v>
      </c>
      <c r="S1007" s="4">
        <v>1.6667391E10</v>
      </c>
      <c r="T1007" s="4">
        <v>8.739662E9</v>
      </c>
      <c r="U1007" s="4">
        <v>2840000.0</v>
      </c>
      <c r="V1007" s="4">
        <v>1.9799897E10</v>
      </c>
      <c r="X1007" s="4">
        <v>1.068717E9</v>
      </c>
      <c r="Y1007" s="4">
        <v>1.9799897E10</v>
      </c>
      <c r="Z1007" s="4">
        <v>2.3792E7</v>
      </c>
      <c r="AA1007" s="4">
        <v>1.0338E7</v>
      </c>
      <c r="AE1007" s="4">
        <v>0.8418</v>
      </c>
      <c r="AF1007" s="4">
        <v>0.1582</v>
      </c>
      <c r="AH1007" s="4">
        <v>6.0E-4</v>
      </c>
    </row>
    <row r="1008" ht="15.75" customHeight="1">
      <c r="A1008" s="4" t="s">
        <v>296</v>
      </c>
      <c r="B1008" s="4" t="s">
        <v>297</v>
      </c>
      <c r="C1008" s="4">
        <v>2015.0</v>
      </c>
      <c r="D1008" s="4">
        <f t="shared" si="1"/>
        <v>-0.03001500948</v>
      </c>
      <c r="E1008" s="5">
        <v>117.861667</v>
      </c>
      <c r="F1008" s="4">
        <f t="shared" si="80"/>
        <v>-0.04636234901</v>
      </c>
      <c r="G1008" s="9">
        <v>0.34253284670234</v>
      </c>
      <c r="H1008" s="4">
        <f t="shared" si="2"/>
        <v>0.3888951957</v>
      </c>
      <c r="I1008" s="4">
        <v>509.9166666666667</v>
      </c>
      <c r="J1008" s="4">
        <v>-0.07637735849</v>
      </c>
      <c r="M1008" s="5">
        <v>0.04426</v>
      </c>
      <c r="O1008" s="5">
        <v>0.050685</v>
      </c>
      <c r="Q1008" s="5">
        <v>0.090932</v>
      </c>
      <c r="R1008" s="5">
        <v>0.182306</v>
      </c>
      <c r="S1008" s="4">
        <v>1.6672618E10</v>
      </c>
      <c r="T1008" s="4">
        <v>4.309268E9</v>
      </c>
      <c r="U1008" s="4">
        <v>1391000.0</v>
      </c>
      <c r="V1008" s="4">
        <v>2.0890997E10</v>
      </c>
      <c r="X1008" s="4">
        <v>3.218379E9</v>
      </c>
      <c r="Y1008" s="4">
        <v>2.0890997E10</v>
      </c>
      <c r="Z1008" s="4">
        <v>1.7103E7</v>
      </c>
      <c r="AA1008" s="4">
        <v>5227000.0</v>
      </c>
      <c r="AB1008" s="4">
        <v>5.91061E8</v>
      </c>
      <c r="AD1008" s="4">
        <v>0.4056</v>
      </c>
      <c r="AE1008" s="4">
        <v>0.7981</v>
      </c>
      <c r="AF1008" s="4">
        <v>0.2019</v>
      </c>
      <c r="AG1008" s="4">
        <v>3.0E-4</v>
      </c>
      <c r="AH1008" s="4">
        <v>3.0E-4</v>
      </c>
    </row>
    <row r="1009" ht="15.75" customHeight="1">
      <c r="A1009" s="4" t="s">
        <v>296</v>
      </c>
      <c r="B1009" s="4" t="s">
        <v>297</v>
      </c>
      <c r="C1009" s="4">
        <v>2016.0</v>
      </c>
      <c r="D1009" s="4">
        <f t="shared" si="1"/>
        <v>-0.1075838369</v>
      </c>
      <c r="E1009" s="5">
        <v>131.215833</v>
      </c>
      <c r="F1009" s="4">
        <f t="shared" si="80"/>
        <v>0.1133037258</v>
      </c>
      <c r="G1009" s="9">
        <v>0.280707254197166</v>
      </c>
      <c r="H1009" s="4">
        <f t="shared" si="2"/>
        <v>0.1674035284</v>
      </c>
      <c r="I1009" s="4">
        <v>512.8333333333334</v>
      </c>
      <c r="J1009" s="4">
        <v>0.005719888871</v>
      </c>
      <c r="M1009" s="5">
        <v>0.073739</v>
      </c>
      <c r="O1009" s="5">
        <v>0.031798</v>
      </c>
      <c r="Q1009" s="5">
        <v>-0.114467</v>
      </c>
      <c r="R1009" s="5">
        <v>0.128527</v>
      </c>
      <c r="S1009" s="4">
        <v>1.6677492E10</v>
      </c>
      <c r="T1009" s="4">
        <v>3.363203E9</v>
      </c>
      <c r="U1009" s="4">
        <v>1473000.0</v>
      </c>
      <c r="V1009" s="4">
        <v>2.1927006E10</v>
      </c>
      <c r="X1009" s="4">
        <v>3.249514E9</v>
      </c>
      <c r="Y1009" s="4">
        <v>2.1927006E10</v>
      </c>
      <c r="Z1009" s="4">
        <v>1.1925E7</v>
      </c>
      <c r="AA1009" s="4">
        <v>4874000.0</v>
      </c>
      <c r="AB1009" s="4">
        <v>1.074487E9</v>
      </c>
      <c r="AD1009" s="4">
        <v>0.3304</v>
      </c>
      <c r="AE1009" s="4">
        <v>0.7606</v>
      </c>
      <c r="AF1009" s="4">
        <v>0.2394</v>
      </c>
      <c r="AG1009" s="4">
        <v>2.0E-4</v>
      </c>
      <c r="AH1009" s="4">
        <v>3.0E-4</v>
      </c>
    </row>
    <row r="1010" ht="15.75" customHeight="1">
      <c r="A1010" s="4" t="s">
        <v>296</v>
      </c>
      <c r="B1010" s="4" t="s">
        <v>297</v>
      </c>
      <c r="C1010" s="4">
        <v>2017.0</v>
      </c>
      <c r="D1010" s="4">
        <f t="shared" si="1"/>
        <v>0.1418850798</v>
      </c>
      <c r="E1010" s="5">
        <v>138.27</v>
      </c>
      <c r="F1010" s="4">
        <f t="shared" si="80"/>
        <v>0.0537600291</v>
      </c>
      <c r="G1010" s="9">
        <v>0.157164658655981</v>
      </c>
      <c r="H1010" s="4">
        <f t="shared" si="2"/>
        <v>0.1034046296</v>
      </c>
      <c r="I1010" s="4">
        <v>613.1666666666666</v>
      </c>
      <c r="J1010" s="4">
        <v>0.1956451089</v>
      </c>
      <c r="M1010" s="5">
        <v>0.047539</v>
      </c>
      <c r="O1010" s="5">
        <v>0.077376</v>
      </c>
      <c r="Q1010" s="5">
        <v>0.083291</v>
      </c>
      <c r="R1010" s="5">
        <v>0.057365</v>
      </c>
      <c r="S1010" s="4">
        <v>1.7105823E10</v>
      </c>
      <c r="T1010" s="4">
        <v>4.655062E9</v>
      </c>
      <c r="U1010" s="4">
        <v>1342000.0</v>
      </c>
      <c r="V1010" s="4">
        <v>2.7979157E10</v>
      </c>
      <c r="X1010" s="4">
        <v>4.371711E9</v>
      </c>
      <c r="Y1010" s="4">
        <v>2.7979157E10</v>
      </c>
      <c r="Z1010" s="4">
        <v>4.28398E8</v>
      </c>
      <c r="AA1010" s="4">
        <v>4.28331E8</v>
      </c>
      <c r="AE1010" s="4">
        <v>0.6114</v>
      </c>
      <c r="AF1010" s="4">
        <v>0.3886</v>
      </c>
      <c r="AG1010" s="4">
        <v>0.0172</v>
      </c>
      <c r="AH1010" s="4">
        <v>0.0254</v>
      </c>
    </row>
    <row r="1011" ht="15.75" customHeight="1">
      <c r="A1011" s="4" t="s">
        <v>296</v>
      </c>
      <c r="B1011" s="4" t="s">
        <v>297</v>
      </c>
      <c r="C1011" s="4">
        <v>2018.0</v>
      </c>
      <c r="D1011" s="4">
        <f t="shared" si="1"/>
        <v>-0.01125096901</v>
      </c>
      <c r="E1011" s="5">
        <v>139.149167</v>
      </c>
      <c r="F1011" s="4">
        <f t="shared" si="80"/>
        <v>0.006358335141</v>
      </c>
      <c r="G1011" s="9">
        <v>0.109298715856037</v>
      </c>
      <c r="H1011" s="4">
        <f t="shared" si="2"/>
        <v>0.1029403807</v>
      </c>
      <c r="I1011" s="4">
        <v>610.1666666666666</v>
      </c>
      <c r="J1011" s="4">
        <v>-0.004892633868</v>
      </c>
      <c r="M1011" s="5">
        <v>0.089426</v>
      </c>
      <c r="O1011" s="5">
        <v>-0.157945</v>
      </c>
      <c r="Q1011" s="5">
        <v>0.087145</v>
      </c>
      <c r="R1011" s="5">
        <v>-0.192973</v>
      </c>
      <c r="S1011" s="4">
        <v>1.4641824E10</v>
      </c>
      <c r="T1011" s="4">
        <v>5.919062E9</v>
      </c>
      <c r="U1011" s="4">
        <v>1471000.0</v>
      </c>
      <c r="V1011" s="4">
        <v>2.4477133E10</v>
      </c>
      <c r="X1011" s="4">
        <v>3.833686E9</v>
      </c>
      <c r="Y1011" s="4">
        <v>2.4477133E10</v>
      </c>
      <c r="Z1011" s="4">
        <v>8.69589E8</v>
      </c>
      <c r="AA1011" s="4">
        <v>8.68431E8</v>
      </c>
      <c r="AB1011" s="4">
        <v>9.07359E8</v>
      </c>
      <c r="AD1011" s="4">
        <v>0.1308</v>
      </c>
      <c r="AE1011" s="4">
        <v>0.5982</v>
      </c>
      <c r="AF1011" s="4">
        <v>0.4018</v>
      </c>
      <c r="AG1011" s="4">
        <v>0.0331</v>
      </c>
      <c r="AH1011" s="4">
        <v>0.0547</v>
      </c>
    </row>
    <row r="1012" ht="15.75" customHeight="1">
      <c r="A1012" s="4" t="s">
        <v>296</v>
      </c>
      <c r="B1012" s="4" t="s">
        <v>297</v>
      </c>
      <c r="C1012" s="4">
        <v>2019.0</v>
      </c>
      <c r="D1012" s="4">
        <f t="shared" si="1"/>
        <v>-0.1231057047</v>
      </c>
      <c r="E1012" s="5">
        <v>142.634167</v>
      </c>
      <c r="F1012" s="4">
        <f t="shared" si="80"/>
        <v>0.02504506549</v>
      </c>
      <c r="G1012" s="9">
        <v>0.117745719106037</v>
      </c>
      <c r="H1012" s="4">
        <f t="shared" si="2"/>
        <v>0.09270065362</v>
      </c>
      <c r="I1012" s="4">
        <v>550.3333333333334</v>
      </c>
      <c r="J1012" s="4">
        <v>-0.09806063917</v>
      </c>
      <c r="M1012" s="5">
        <v>0.083247</v>
      </c>
      <c r="O1012" s="5">
        <v>-0.103477</v>
      </c>
      <c r="Q1012" s="5">
        <v>0.146572</v>
      </c>
      <c r="R1012" s="5">
        <v>-0.140062</v>
      </c>
      <c r="S1012" s="4">
        <v>1.5099384E10</v>
      </c>
      <c r="T1012" s="4">
        <v>6.976254E9</v>
      </c>
      <c r="U1012" s="4">
        <v>1424000.0</v>
      </c>
      <c r="V1012" s="4">
        <v>3.380283E10</v>
      </c>
      <c r="X1012" s="4">
        <v>4.951823E9</v>
      </c>
      <c r="Y1012" s="4">
        <v>3.380283E10</v>
      </c>
      <c r="Z1012" s="4">
        <v>4.61348E8</v>
      </c>
      <c r="AA1012" s="4">
        <v>4.5756E8</v>
      </c>
      <c r="AB1012" s="4">
        <v>2.366026E9</v>
      </c>
      <c r="AD1012" s="4">
        <v>0.0924</v>
      </c>
      <c r="AE1012" s="4">
        <v>0.4467</v>
      </c>
      <c r="AF1012" s="4">
        <v>0.5533</v>
      </c>
      <c r="AG1012" s="4">
        <v>0.0157</v>
      </c>
      <c r="AH1012" s="4">
        <v>0.0308</v>
      </c>
    </row>
    <row r="1013" ht="15.75" customHeight="1">
      <c r="A1013" s="4" t="s">
        <v>296</v>
      </c>
      <c r="B1013" s="4" t="s">
        <v>297</v>
      </c>
      <c r="C1013" s="4">
        <v>2020.0</v>
      </c>
      <c r="D1013" s="4">
        <f t="shared" si="1"/>
        <v>1.20869855</v>
      </c>
      <c r="E1013" s="5">
        <v>152.78</v>
      </c>
      <c r="F1013" s="4">
        <f t="shared" si="80"/>
        <v>0.07113185581</v>
      </c>
      <c r="G1013" s="9">
        <v>0.141687059685592</v>
      </c>
      <c r="H1013" s="4">
        <f t="shared" si="2"/>
        <v>0.07055520388</v>
      </c>
      <c r="I1013" s="4">
        <v>1254.666666666667</v>
      </c>
      <c r="J1013" s="4">
        <v>1.279830406</v>
      </c>
      <c r="M1013" s="5">
        <v>-0.007465</v>
      </c>
      <c r="O1013" s="5">
        <v>-0.181802</v>
      </c>
      <c r="Q1013" s="5">
        <v>0.143097</v>
      </c>
      <c r="R1013" s="5">
        <v>-0.005631</v>
      </c>
      <c r="S1013" s="4">
        <v>1.2841284E10</v>
      </c>
      <c r="U1013" s="4">
        <v>1740000.0</v>
      </c>
      <c r="V1013" s="4">
        <v>3.2514473E10</v>
      </c>
      <c r="X1013" s="4">
        <v>2.27979E9</v>
      </c>
      <c r="Y1013" s="4">
        <v>3.2514473E10</v>
      </c>
      <c r="Z1013" s="4">
        <v>7.53666E8</v>
      </c>
      <c r="AA1013" s="4">
        <v>7.52814E8</v>
      </c>
      <c r="AB1013" s="4">
        <v>2.973491E9</v>
      </c>
      <c r="AC1013" s="4">
        <v>5.30544E8</v>
      </c>
      <c r="AD1013" s="4">
        <v>-0.0473</v>
      </c>
      <c r="AE1013" s="4">
        <v>0.3949</v>
      </c>
      <c r="AF1013" s="4">
        <v>0.6051</v>
      </c>
      <c r="AG1013" s="4">
        <v>0.0227</v>
      </c>
      <c r="AH1013" s="4">
        <v>0.0539</v>
      </c>
    </row>
    <row r="1014" ht="15.75" customHeight="1">
      <c r="A1014" s="4" t="s">
        <v>296</v>
      </c>
      <c r="B1014" s="4" t="s">
        <v>297</v>
      </c>
      <c r="C1014" s="4">
        <v>2021.0</v>
      </c>
      <c r="D1014" s="4">
        <f t="shared" si="1"/>
        <v>1.562623395</v>
      </c>
      <c r="E1014" s="5">
        <v>143.334167</v>
      </c>
      <c r="F1014" s="4">
        <f t="shared" si="80"/>
        <v>-0.06182637125</v>
      </c>
      <c r="G1014" s="9">
        <v>0.398543479849648</v>
      </c>
      <c r="H1014" s="4">
        <f t="shared" si="2"/>
        <v>0.4603698511</v>
      </c>
      <c r="I1014" s="4">
        <v>3137.666666666667</v>
      </c>
      <c r="J1014" s="4">
        <v>1.500797024</v>
      </c>
      <c r="M1014" s="5">
        <v>-0.007775</v>
      </c>
      <c r="O1014" s="5">
        <v>-0.271703</v>
      </c>
      <c r="Q1014" s="5">
        <v>0.057131</v>
      </c>
      <c r="R1014" s="5">
        <v>-0.628586</v>
      </c>
      <c r="S1014" s="4">
        <v>1.5031907E10</v>
      </c>
      <c r="T1014" s="4">
        <v>5.06603E8</v>
      </c>
      <c r="U1014" s="4">
        <v>1588000.0</v>
      </c>
      <c r="V1014" s="4">
        <v>3.3040634E10</v>
      </c>
      <c r="X1014" s="4">
        <v>5.615328E9</v>
      </c>
      <c r="Y1014" s="4">
        <v>3.3040634E10</v>
      </c>
      <c r="Z1014" s="4">
        <v>4.766059E9</v>
      </c>
      <c r="AA1014" s="4">
        <v>4.76223E9</v>
      </c>
      <c r="AB1014" s="4">
        <v>7.068862E9</v>
      </c>
      <c r="AC1014" s="4">
        <v>2.185869E9</v>
      </c>
      <c r="AD1014" s="4">
        <v>-0.1281</v>
      </c>
      <c r="AE1014" s="4">
        <v>0.455</v>
      </c>
      <c r="AF1014" s="4">
        <v>0.545</v>
      </c>
      <c r="AG1014" s="4">
        <v>0.1453</v>
      </c>
      <c r="AH1014" s="4">
        <v>0.3417</v>
      </c>
    </row>
    <row r="1015" ht="15.75" customHeight="1">
      <c r="A1015" s="4" t="s">
        <v>296</v>
      </c>
      <c r="B1015" s="4" t="s">
        <v>297</v>
      </c>
      <c r="C1015" s="4">
        <v>2022.0</v>
      </c>
      <c r="D1015" s="4">
        <f t="shared" si="1"/>
        <v>-0.05319560822</v>
      </c>
      <c r="E1015" s="5">
        <v>127.691667</v>
      </c>
      <c r="F1015" s="4">
        <f t="shared" si="80"/>
        <v>-0.1091330862</v>
      </c>
      <c r="G1015" s="9">
        <v>-0.170138681536268</v>
      </c>
      <c r="H1015" s="4">
        <f t="shared" si="2"/>
        <v>-0.06100559535</v>
      </c>
      <c r="I1015" s="4">
        <v>2628.333333333333</v>
      </c>
      <c r="J1015" s="4">
        <v>-0.1623286944</v>
      </c>
      <c r="M1015" s="5">
        <v>0.280733</v>
      </c>
      <c r="O1015" s="5">
        <v>-0.060831</v>
      </c>
      <c r="Q1015" s="5">
        <v>0.132307</v>
      </c>
      <c r="R1015" s="5">
        <v>-0.274576</v>
      </c>
      <c r="S1015" s="4">
        <v>1.7035085E10</v>
      </c>
      <c r="T1015" s="4">
        <v>5.6729E9</v>
      </c>
      <c r="U1015" s="4">
        <v>642000.0</v>
      </c>
      <c r="V1015" s="4">
        <v>3.7576072E10</v>
      </c>
      <c r="X1015" s="4">
        <v>3.595079E9</v>
      </c>
      <c r="Y1015" s="4">
        <v>3.7576072E10</v>
      </c>
      <c r="Z1015" s="4">
        <v>5.151008E9</v>
      </c>
      <c r="AA1015" s="4">
        <v>5.119571E9</v>
      </c>
      <c r="AB1015" s="4">
        <v>2.312269E9</v>
      </c>
      <c r="AC1015" s="4">
        <v>2.636375E9</v>
      </c>
      <c r="AD1015" s="4">
        <v>0.0713</v>
      </c>
      <c r="AE1015" s="4">
        <v>0.4533</v>
      </c>
      <c r="AF1015" s="4">
        <v>0.5467</v>
      </c>
      <c r="AG1015" s="4">
        <v>0.145</v>
      </c>
      <c r="AH1015" s="4">
        <v>0.3193</v>
      </c>
    </row>
    <row r="1016" ht="15.75" customHeight="1">
      <c r="A1016" s="4" t="s">
        <v>298</v>
      </c>
      <c r="B1016" s="4" t="s">
        <v>299</v>
      </c>
      <c r="C1016" s="4">
        <v>2010.0</v>
      </c>
      <c r="D1016" s="4">
        <f t="shared" si="1"/>
        <v>0</v>
      </c>
      <c r="E1016" s="5">
        <v>132.264167</v>
      </c>
      <c r="F1016" s="4">
        <f>0</f>
        <v>0</v>
      </c>
      <c r="G1016" s="10">
        <v>0.0</v>
      </c>
      <c r="H1016" s="4">
        <f t="shared" si="2"/>
        <v>0</v>
      </c>
      <c r="I1016" s="4">
        <v>8.839166666666666</v>
      </c>
      <c r="J1016" s="4">
        <v>0.0</v>
      </c>
      <c r="M1016" s="5">
        <v>0.0</v>
      </c>
      <c r="O1016" s="5">
        <v>0.0</v>
      </c>
      <c r="Q1016" s="5">
        <v>0.0</v>
      </c>
      <c r="R1016" s="5">
        <v>0.0</v>
      </c>
      <c r="S1016" s="4">
        <v>1.4550633E10</v>
      </c>
      <c r="T1016" s="4">
        <v>6.763032E9</v>
      </c>
      <c r="U1016" s="4">
        <v>3.825045E9</v>
      </c>
      <c r="V1016" s="4">
        <v>7.0451057E10</v>
      </c>
      <c r="W1016" s="4">
        <v>8.553158E9</v>
      </c>
      <c r="X1016" s="4">
        <v>3.2023067E10</v>
      </c>
      <c r="Y1016" s="4">
        <v>7.0451057E10</v>
      </c>
      <c r="Z1016" s="4">
        <v>1.410319E9</v>
      </c>
      <c r="AA1016" s="4">
        <v>1.697925E9</v>
      </c>
      <c r="AE1016" s="4">
        <v>0.2065</v>
      </c>
      <c r="AG1016" s="4">
        <v>0.0236</v>
      </c>
      <c r="AH1016" s="4">
        <v>0.122</v>
      </c>
    </row>
    <row r="1017" ht="15.75" customHeight="1">
      <c r="A1017" s="4" t="s">
        <v>298</v>
      </c>
      <c r="B1017" s="4" t="s">
        <v>299</v>
      </c>
      <c r="C1017" s="4">
        <v>2011.0</v>
      </c>
      <c r="D1017" s="4">
        <f t="shared" si="1"/>
        <v>-0.05431344741</v>
      </c>
      <c r="E1017" s="5">
        <v>130.744167</v>
      </c>
      <c r="F1017" s="4">
        <f t="shared" ref="F1017:F1028" si="81">(E1017-E1016)/E1016</f>
        <v>-0.01149215267</v>
      </c>
      <c r="G1017" s="9">
        <v>0.199348005442911</v>
      </c>
      <c r="H1017" s="4">
        <f t="shared" si="2"/>
        <v>0.2108401581</v>
      </c>
      <c r="I1017" s="4">
        <v>8.2575</v>
      </c>
      <c r="J1017" s="4">
        <v>-0.06580560008</v>
      </c>
      <c r="M1017" s="5">
        <v>-0.327468</v>
      </c>
      <c r="O1017" s="5">
        <v>-0.047093</v>
      </c>
      <c r="Q1017" s="5">
        <v>-0.419859</v>
      </c>
      <c r="R1017" s="5">
        <v>0.119553</v>
      </c>
      <c r="S1017" s="4">
        <v>1.9539265E10</v>
      </c>
      <c r="T1017" s="4">
        <v>1.5636E7</v>
      </c>
      <c r="U1017" s="4">
        <v>9.2511E9</v>
      </c>
      <c r="V1017" s="4">
        <v>8.3701074E10</v>
      </c>
      <c r="W1017" s="4">
        <v>8.869937E9</v>
      </c>
      <c r="X1017" s="4">
        <v>3.0023904E10</v>
      </c>
      <c r="Y1017" s="4">
        <v>8.3701074E10</v>
      </c>
      <c r="Z1017" s="4">
        <v>1.316737E9</v>
      </c>
      <c r="AA1017" s="4">
        <v>7.88044E8</v>
      </c>
      <c r="AE1017" s="4">
        <v>0.2334</v>
      </c>
      <c r="AG1017" s="4">
        <v>0.0102</v>
      </c>
      <c r="AH1017" s="4">
        <v>0.0464</v>
      </c>
    </row>
    <row r="1018" ht="15.75" customHeight="1">
      <c r="A1018" s="4" t="s">
        <v>298</v>
      </c>
      <c r="B1018" s="4" t="s">
        <v>299</v>
      </c>
      <c r="C1018" s="4">
        <v>2012.0</v>
      </c>
      <c r="D1018" s="4">
        <f t="shared" si="1"/>
        <v>-0.2667739168</v>
      </c>
      <c r="E1018" s="5">
        <v>132.36</v>
      </c>
      <c r="F1018" s="4">
        <f t="shared" si="81"/>
        <v>0.01235873873</v>
      </c>
      <c r="G1018" s="9">
        <v>0.137235673119481</v>
      </c>
      <c r="H1018" s="4">
        <f t="shared" si="2"/>
        <v>0.1248769344</v>
      </c>
      <c r="I1018" s="4">
        <v>6.156666666666666</v>
      </c>
      <c r="J1018" s="4">
        <v>-0.2544151781</v>
      </c>
      <c r="M1018" s="5">
        <v>0.069809</v>
      </c>
      <c r="O1018" s="5">
        <v>0.256641</v>
      </c>
      <c r="Q1018" s="5">
        <v>-0.112509</v>
      </c>
      <c r="R1018" s="5">
        <v>0.659297</v>
      </c>
      <c r="S1018" s="4">
        <v>2.0246644E10</v>
      </c>
      <c r="T1018" s="4">
        <v>1.301633E9</v>
      </c>
      <c r="U1018" s="4">
        <v>1.2449776E10</v>
      </c>
      <c r="V1018" s="4">
        <v>9.2143624E10</v>
      </c>
      <c r="W1018" s="4">
        <v>9.363174E9</v>
      </c>
      <c r="X1018" s="4">
        <v>3.5436355E10</v>
      </c>
      <c r="Y1018" s="4">
        <v>9.2143624E10</v>
      </c>
      <c r="Z1018" s="4">
        <v>8.19274E8</v>
      </c>
      <c r="AA1018" s="4">
        <v>1.006281E9</v>
      </c>
      <c r="AD1018" s="4">
        <v>0.4203</v>
      </c>
      <c r="AE1018" s="4">
        <v>0.2197</v>
      </c>
      <c r="AF1018" s="4">
        <v>0.7836</v>
      </c>
      <c r="AG1018" s="4">
        <v>0.0114</v>
      </c>
      <c r="AH1018" s="4">
        <v>0.0511</v>
      </c>
    </row>
    <row r="1019" ht="15.75" customHeight="1">
      <c r="A1019" s="4" t="s">
        <v>298</v>
      </c>
      <c r="B1019" s="4" t="s">
        <v>299</v>
      </c>
      <c r="C1019" s="4">
        <v>2013.0</v>
      </c>
      <c r="D1019" s="4">
        <f t="shared" si="1"/>
        <v>-0.1029435809</v>
      </c>
      <c r="E1019" s="5">
        <v>135.863333</v>
      </c>
      <c r="F1019" s="4">
        <f t="shared" si="81"/>
        <v>0.02646821547</v>
      </c>
      <c r="G1019" s="9">
        <v>-0.0147454126009796</v>
      </c>
      <c r="H1019" s="4">
        <f t="shared" si="2"/>
        <v>-0.04121362807</v>
      </c>
      <c r="I1019" s="4">
        <v>5.685833333333334</v>
      </c>
      <c r="J1019" s="4">
        <v>-0.07647536546</v>
      </c>
      <c r="M1019" s="5">
        <v>0.199688</v>
      </c>
      <c r="O1019" s="5">
        <v>-0.238449</v>
      </c>
      <c r="Q1019" s="5">
        <v>0.059899</v>
      </c>
      <c r="R1019" s="5">
        <v>-0.196183</v>
      </c>
      <c r="S1019" s="4">
        <v>1.9681696E10</v>
      </c>
      <c r="T1019" s="4">
        <v>1.28229E8</v>
      </c>
      <c r="U1019" s="4">
        <v>1.3315358E10</v>
      </c>
      <c r="V1019" s="4">
        <v>1.06302991E11</v>
      </c>
      <c r="X1019" s="4">
        <v>3.6542537E10</v>
      </c>
      <c r="Y1019" s="4">
        <v>1.06302991E11</v>
      </c>
      <c r="Z1019" s="4">
        <v>1.156766E9</v>
      </c>
      <c r="AA1019" s="4">
        <v>1.043979E9</v>
      </c>
      <c r="AD1019" s="4">
        <v>0.4853</v>
      </c>
      <c r="AE1019" s="4">
        <v>0.1851</v>
      </c>
      <c r="AF1019" s="4">
        <v>0.824</v>
      </c>
      <c r="AG1019" s="4">
        <v>0.0105</v>
      </c>
      <c r="AH1019" s="4">
        <v>0.0566</v>
      </c>
    </row>
    <row r="1020" ht="15.75" customHeight="1">
      <c r="A1020" s="4" t="s">
        <v>298</v>
      </c>
      <c r="B1020" s="4" t="s">
        <v>299</v>
      </c>
      <c r="C1020" s="4">
        <v>2014.0</v>
      </c>
      <c r="D1020" s="4">
        <f t="shared" si="1"/>
        <v>0.1033677203</v>
      </c>
      <c r="E1020" s="5">
        <v>123.591667</v>
      </c>
      <c r="F1020" s="4">
        <f t="shared" si="81"/>
        <v>-0.09032360482</v>
      </c>
      <c r="G1020" s="9">
        <v>0.0141065102272962</v>
      </c>
      <c r="H1020" s="4">
        <f t="shared" si="2"/>
        <v>0.1044301151</v>
      </c>
      <c r="I1020" s="4">
        <v>5.760000000000001</v>
      </c>
      <c r="J1020" s="4">
        <v>0.01304411549</v>
      </c>
      <c r="M1020" s="5">
        <v>0.296735</v>
      </c>
      <c r="O1020" s="5">
        <v>-0.154721</v>
      </c>
      <c r="Q1020" s="5">
        <v>0.00401</v>
      </c>
      <c r="R1020" s="5">
        <v>-0.240911</v>
      </c>
      <c r="S1020" s="4">
        <v>2.0368359E10</v>
      </c>
      <c r="T1020" s="4">
        <v>2.14538E8</v>
      </c>
      <c r="U1020" s="4">
        <v>2.5204112E10</v>
      </c>
      <c r="V1020" s="4">
        <v>1.50293281E11</v>
      </c>
      <c r="X1020" s="4">
        <v>6.2150065E10</v>
      </c>
      <c r="Y1020" s="4">
        <v>1.50293281E11</v>
      </c>
      <c r="Z1020" s="4">
        <v>1.374174E9</v>
      </c>
      <c r="AA1020" s="4">
        <v>1.021105E9</v>
      </c>
      <c r="AD1020" s="4">
        <v>0.4241</v>
      </c>
      <c r="AE1020" s="4">
        <v>0.1355</v>
      </c>
      <c r="AF1020" s="4">
        <v>0.8727</v>
      </c>
      <c r="AG1020" s="4">
        <v>0.008</v>
      </c>
      <c r="AH1020" s="4">
        <v>0.054</v>
      </c>
    </row>
    <row r="1021" ht="15.75" customHeight="1">
      <c r="A1021" s="4" t="s">
        <v>298</v>
      </c>
      <c r="B1021" s="4" t="s">
        <v>299</v>
      </c>
      <c r="C1021" s="4">
        <v>2015.0</v>
      </c>
      <c r="D1021" s="4">
        <f t="shared" si="1"/>
        <v>0.2587466083</v>
      </c>
      <c r="E1021" s="5">
        <v>117.861667</v>
      </c>
      <c r="F1021" s="4">
        <f t="shared" si="81"/>
        <v>-0.04636234901</v>
      </c>
      <c r="G1021" s="9">
        <v>0.34253284670234</v>
      </c>
      <c r="H1021" s="4">
        <f t="shared" si="2"/>
        <v>0.3888951957</v>
      </c>
      <c r="I1021" s="4">
        <v>6.983333333333333</v>
      </c>
      <c r="J1021" s="4">
        <v>0.2123842593</v>
      </c>
      <c r="M1021" s="5">
        <v>0.04426</v>
      </c>
      <c r="O1021" s="5">
        <v>0.050685</v>
      </c>
      <c r="Q1021" s="5">
        <v>0.090932</v>
      </c>
      <c r="R1021" s="5">
        <v>0.182306</v>
      </c>
      <c r="S1021" s="4">
        <v>2.0800289E10</v>
      </c>
      <c r="T1021" s="4">
        <v>1.96392E8</v>
      </c>
      <c r="U1021" s="4">
        <v>2.376315E10</v>
      </c>
      <c r="V1021" s="4">
        <v>1.78236959E11</v>
      </c>
      <c r="X1021" s="4">
        <v>6.9331232E10</v>
      </c>
      <c r="Y1021" s="4">
        <v>1.78236959E11</v>
      </c>
      <c r="Z1021" s="4">
        <v>2.705785E9</v>
      </c>
      <c r="AA1021" s="4">
        <v>1.481679E9</v>
      </c>
      <c r="AD1021" s="4">
        <v>0.4459</v>
      </c>
      <c r="AE1021" s="4">
        <v>0.1167</v>
      </c>
      <c r="AF1021" s="4">
        <v>0.8858</v>
      </c>
      <c r="AG1021" s="4">
        <v>0.009</v>
      </c>
      <c r="AH1021" s="4">
        <v>0.075</v>
      </c>
    </row>
    <row r="1022" ht="15.75" customHeight="1">
      <c r="A1022" s="4" t="s">
        <v>298</v>
      </c>
      <c r="B1022" s="4" t="s">
        <v>299</v>
      </c>
      <c r="C1022" s="4">
        <v>2016.0</v>
      </c>
      <c r="D1022" s="4">
        <f t="shared" si="1"/>
        <v>0.2467201405</v>
      </c>
      <c r="E1022" s="5">
        <v>131.215833</v>
      </c>
      <c r="F1022" s="4">
        <f t="shared" si="81"/>
        <v>0.1133037258</v>
      </c>
      <c r="G1022" s="9">
        <v>0.280707254197166</v>
      </c>
      <c r="H1022" s="4">
        <f t="shared" si="2"/>
        <v>0.1674035284</v>
      </c>
      <c r="I1022" s="4">
        <v>9.4975</v>
      </c>
      <c r="J1022" s="4">
        <v>0.3600238663</v>
      </c>
      <c r="M1022" s="5">
        <v>0.073739</v>
      </c>
      <c r="O1022" s="5">
        <v>0.031798</v>
      </c>
      <c r="Q1022" s="5">
        <v>-0.114467</v>
      </c>
      <c r="R1022" s="5">
        <v>0.128527</v>
      </c>
      <c r="S1022" s="4">
        <v>2.3369097E10</v>
      </c>
      <c r="T1022" s="4">
        <v>7762000.0</v>
      </c>
      <c r="U1022" s="4">
        <v>5.8700664E10</v>
      </c>
      <c r="V1022" s="4">
        <v>2.25043324E11</v>
      </c>
      <c r="X1022" s="4">
        <v>9.0188035E10</v>
      </c>
      <c r="Y1022" s="4">
        <v>2.25043324E11</v>
      </c>
      <c r="Z1022" s="4">
        <v>3.05044E9</v>
      </c>
      <c r="AA1022" s="4">
        <v>2.215713E9</v>
      </c>
      <c r="AD1022" s="4">
        <v>0.4737</v>
      </c>
      <c r="AE1022" s="4">
        <v>0.1038</v>
      </c>
      <c r="AF1022" s="4">
        <v>0.8985</v>
      </c>
      <c r="AG1022" s="4">
        <v>0.011</v>
      </c>
      <c r="AH1022" s="4">
        <v>0.1026</v>
      </c>
    </row>
    <row r="1023" ht="15.75" customHeight="1">
      <c r="A1023" s="4" t="s">
        <v>298</v>
      </c>
      <c r="B1023" s="4" t="s">
        <v>299</v>
      </c>
      <c r="C1023" s="4">
        <v>2017.0</v>
      </c>
      <c r="D1023" s="4">
        <f t="shared" si="1"/>
        <v>0.2590415854</v>
      </c>
      <c r="E1023" s="5">
        <v>138.27</v>
      </c>
      <c r="F1023" s="4">
        <f t="shared" si="81"/>
        <v>0.0537600291</v>
      </c>
      <c r="G1023" s="9">
        <v>0.157164658655981</v>
      </c>
      <c r="H1023" s="4">
        <f t="shared" si="2"/>
        <v>0.1034046296</v>
      </c>
      <c r="I1023" s="4">
        <v>12.46833333333333</v>
      </c>
      <c r="J1023" s="4">
        <v>0.3128016145</v>
      </c>
      <c r="M1023" s="5">
        <v>0.047539</v>
      </c>
      <c r="O1023" s="5">
        <v>0.077376</v>
      </c>
      <c r="Q1023" s="5">
        <v>0.083291</v>
      </c>
      <c r="R1023" s="5">
        <v>0.057365</v>
      </c>
      <c r="S1023" s="4">
        <v>2.3813576E10</v>
      </c>
      <c r="T1023" s="4">
        <v>7.9784E7</v>
      </c>
      <c r="U1023" s="4">
        <v>3.6174207E10</v>
      </c>
      <c r="V1023" s="4">
        <v>1.64969343E11</v>
      </c>
      <c r="X1023" s="4">
        <v>5.1006862E10</v>
      </c>
      <c r="Y1023" s="4">
        <v>1.64969343E11</v>
      </c>
      <c r="Z1023" s="4">
        <v>3.874756E9</v>
      </c>
      <c r="AA1023" s="4">
        <v>3.029013E9</v>
      </c>
      <c r="AC1023" s="4">
        <v>5.75443E8</v>
      </c>
      <c r="AD1023" s="4">
        <v>0.442</v>
      </c>
      <c r="AE1023" s="4">
        <v>0.1444</v>
      </c>
      <c r="AF1023" s="4">
        <v>0.8556</v>
      </c>
      <c r="AG1023" s="4">
        <v>0.0157</v>
      </c>
      <c r="AH1023" s="4">
        <v>0.1377</v>
      </c>
    </row>
    <row r="1024" ht="15.75" customHeight="1">
      <c r="A1024" s="4" t="s">
        <v>298</v>
      </c>
      <c r="B1024" s="4" t="s">
        <v>299</v>
      </c>
      <c r="C1024" s="4">
        <v>2018.0</v>
      </c>
      <c r="D1024" s="4">
        <f t="shared" si="1"/>
        <v>1.447524836</v>
      </c>
      <c r="E1024" s="5">
        <v>139.149167</v>
      </c>
      <c r="F1024" s="4">
        <f t="shared" si="81"/>
        <v>0.006358335141</v>
      </c>
      <c r="G1024" s="9">
        <v>0.109298715856037</v>
      </c>
      <c r="H1024" s="4">
        <f t="shared" si="2"/>
        <v>0.1029403807</v>
      </c>
      <c r="I1024" s="4">
        <v>30.59583333333333</v>
      </c>
      <c r="J1024" s="4">
        <v>1.453883171</v>
      </c>
      <c r="M1024" s="5">
        <v>0.089426</v>
      </c>
      <c r="O1024" s="5">
        <v>-0.157945</v>
      </c>
      <c r="Q1024" s="5">
        <v>0.087145</v>
      </c>
      <c r="R1024" s="5">
        <v>-0.192973</v>
      </c>
      <c r="S1024" s="4">
        <v>1.0505774E10</v>
      </c>
      <c r="T1024" s="4">
        <v>4.407237E9</v>
      </c>
      <c r="U1024" s="4">
        <v>2.4814974E10</v>
      </c>
      <c r="V1024" s="4">
        <v>2.10872215E11</v>
      </c>
      <c r="X1024" s="4">
        <v>8.8467878E10</v>
      </c>
      <c r="Y1024" s="4">
        <v>2.10872215E11</v>
      </c>
      <c r="Z1024" s="4">
        <v>-1.41647E10</v>
      </c>
      <c r="AA1024" s="4">
        <v>-1.0631278E10</v>
      </c>
      <c r="AB1024" s="4">
        <v>3581000.0</v>
      </c>
      <c r="AC1024" s="4">
        <v>1.9227E9</v>
      </c>
      <c r="AD1024" s="4">
        <v>0.1914</v>
      </c>
      <c r="AE1024" s="4">
        <v>0.0498</v>
      </c>
      <c r="AF1024" s="4">
        <v>0.9502</v>
      </c>
      <c r="AG1024" s="4">
        <v>-0.0566</v>
      </c>
      <c r="AH1024" s="4">
        <v>-0.6196</v>
      </c>
    </row>
    <row r="1025" ht="15.75" customHeight="1">
      <c r="A1025" s="4" t="s">
        <v>298</v>
      </c>
      <c r="B1025" s="4" t="s">
        <v>299</v>
      </c>
      <c r="C1025" s="4">
        <v>2019.0</v>
      </c>
      <c r="D1025" s="4">
        <f t="shared" si="1"/>
        <v>0.1965537361</v>
      </c>
      <c r="E1025" s="5">
        <v>142.634167</v>
      </c>
      <c r="F1025" s="4">
        <f t="shared" si="81"/>
        <v>0.02504506549</v>
      </c>
      <c r="G1025" s="9">
        <v>0.117745719106037</v>
      </c>
      <c r="H1025" s="4">
        <f t="shared" si="2"/>
        <v>0.09270065362</v>
      </c>
      <c r="I1025" s="4">
        <v>37.37583333333333</v>
      </c>
      <c r="J1025" s="4">
        <v>0.2215988016</v>
      </c>
      <c r="M1025" s="5">
        <v>0.083247</v>
      </c>
      <c r="O1025" s="5">
        <v>-0.103477</v>
      </c>
      <c r="Q1025" s="5">
        <v>0.146572</v>
      </c>
      <c r="R1025" s="5">
        <v>-0.140062</v>
      </c>
      <c r="S1025" s="4">
        <v>1.2522867E10</v>
      </c>
      <c r="T1025" s="4">
        <v>7.96333E8</v>
      </c>
      <c r="U1025" s="4">
        <v>1.2926427E10</v>
      </c>
      <c r="V1025" s="4">
        <v>1.97707705E11</v>
      </c>
      <c r="X1025" s="4">
        <v>8.6796788E10</v>
      </c>
      <c r="Y1025" s="4">
        <v>1.97707705E11</v>
      </c>
      <c r="Z1025" s="4">
        <v>1.471669E9</v>
      </c>
      <c r="AA1025" s="4">
        <v>7.70846E8</v>
      </c>
      <c r="AD1025" s="4">
        <v>0.0786</v>
      </c>
      <c r="AE1025" s="4">
        <v>0.0633</v>
      </c>
      <c r="AF1025" s="4">
        <v>0.9367</v>
      </c>
      <c r="AG1025" s="4">
        <v>0.0038</v>
      </c>
      <c r="AH1025" s="4">
        <v>0.063</v>
      </c>
    </row>
    <row r="1026" ht="15.75" customHeight="1">
      <c r="A1026" s="4" t="s">
        <v>298</v>
      </c>
      <c r="B1026" s="4" t="s">
        <v>299</v>
      </c>
      <c r="C1026" s="4">
        <v>2020.0</v>
      </c>
      <c r="D1026" s="4">
        <f t="shared" si="1"/>
        <v>-0.2339598864</v>
      </c>
      <c r="E1026" s="5">
        <v>152.78</v>
      </c>
      <c r="F1026" s="4">
        <f t="shared" si="81"/>
        <v>0.07113185581</v>
      </c>
      <c r="G1026" s="9">
        <v>0.141687059685592</v>
      </c>
      <c r="H1026" s="4">
        <f t="shared" si="2"/>
        <v>0.07055520388</v>
      </c>
      <c r="I1026" s="4">
        <v>31.29</v>
      </c>
      <c r="J1026" s="4">
        <v>-0.1628280306</v>
      </c>
      <c r="M1026" s="5">
        <v>-0.007465</v>
      </c>
      <c r="O1026" s="5">
        <v>-0.181802</v>
      </c>
      <c r="Q1026" s="5">
        <v>0.143097</v>
      </c>
      <c r="R1026" s="5">
        <v>-0.005631</v>
      </c>
      <c r="S1026" s="4">
        <v>-7.564046E9</v>
      </c>
      <c r="T1026" s="4">
        <v>5.474405E9</v>
      </c>
      <c r="U1026" s="4">
        <v>1.6442675E10</v>
      </c>
      <c r="V1026" s="4">
        <v>3.94648632E11</v>
      </c>
      <c r="X1026" s="4">
        <v>1.8356551E11</v>
      </c>
      <c r="Y1026" s="4">
        <v>3.94648632E11</v>
      </c>
      <c r="Z1026" s="4">
        <v>-1.8250322E10</v>
      </c>
      <c r="AA1026" s="4">
        <v>-1.4750325E10</v>
      </c>
      <c r="AD1026" s="4">
        <v>0.1407</v>
      </c>
      <c r="AE1026" s="4">
        <v>-0.0192</v>
      </c>
      <c r="AF1026" s="4">
        <v>1.022</v>
      </c>
    </row>
    <row r="1027" ht="15.75" customHeight="1">
      <c r="A1027" s="4" t="s">
        <v>298</v>
      </c>
      <c r="B1027" s="4" t="s">
        <v>299</v>
      </c>
      <c r="C1027" s="4">
        <v>2021.0</v>
      </c>
      <c r="D1027" s="4">
        <f t="shared" si="1"/>
        <v>-0.1622601313</v>
      </c>
      <c r="E1027" s="5">
        <v>143.334167</v>
      </c>
      <c r="F1027" s="4">
        <f t="shared" si="81"/>
        <v>-0.06182637125</v>
      </c>
      <c r="G1027" s="9">
        <v>0.398543479849648</v>
      </c>
      <c r="H1027" s="4">
        <f t="shared" si="2"/>
        <v>0.4603698511</v>
      </c>
      <c r="I1027" s="4">
        <v>24.27833333333333</v>
      </c>
      <c r="J1027" s="4">
        <v>-0.2240865026</v>
      </c>
      <c r="M1027" s="5">
        <v>-0.007775</v>
      </c>
      <c r="O1027" s="5">
        <v>-0.271703</v>
      </c>
      <c r="Q1027" s="5">
        <v>0.057131</v>
      </c>
      <c r="R1027" s="5">
        <v>-0.628586</v>
      </c>
      <c r="S1027" s="4">
        <v>8.050935E10</v>
      </c>
      <c r="T1027" s="4">
        <v>7.739747E9</v>
      </c>
      <c r="U1027" s="4">
        <v>3.75337E10</v>
      </c>
      <c r="V1027" s="4">
        <v>4.71835891E11</v>
      </c>
      <c r="X1027" s="4">
        <v>1.9630438E11</v>
      </c>
      <c r="Y1027" s="4">
        <v>4.71835891E11</v>
      </c>
      <c r="Z1027" s="4">
        <v>5.650093E9</v>
      </c>
      <c r="AA1027" s="4">
        <v>4.388338E9</v>
      </c>
      <c r="AD1027" s="4">
        <v>0.2533</v>
      </c>
      <c r="AE1027" s="4">
        <v>0.1706</v>
      </c>
      <c r="AF1027" s="4">
        <v>0.8338</v>
      </c>
      <c r="AG1027" s="4">
        <v>0.0101</v>
      </c>
      <c r="AH1027" s="4">
        <v>0.1258</v>
      </c>
    </row>
    <row r="1028" ht="15.75" customHeight="1">
      <c r="A1028" s="4" t="s">
        <v>298</v>
      </c>
      <c r="B1028" s="4" t="s">
        <v>299</v>
      </c>
      <c r="C1028" s="4">
        <v>2022.0</v>
      </c>
      <c r="D1028" s="4">
        <f t="shared" si="1"/>
        <v>0.4654864877</v>
      </c>
      <c r="E1028" s="5">
        <v>127.691667</v>
      </c>
      <c r="F1028" s="4">
        <f t="shared" si="81"/>
        <v>-0.1091330862</v>
      </c>
      <c r="G1028" s="9">
        <v>-0.170138681536268</v>
      </c>
      <c r="H1028" s="4">
        <f t="shared" si="2"/>
        <v>-0.06100559535</v>
      </c>
      <c r="I1028" s="4">
        <v>32.93</v>
      </c>
      <c r="J1028" s="4">
        <v>0.3563534015</v>
      </c>
      <c r="M1028" s="5">
        <v>0.280733</v>
      </c>
      <c r="O1028" s="5">
        <v>-0.060831</v>
      </c>
      <c r="Q1028" s="5">
        <v>0.132307</v>
      </c>
      <c r="R1028" s="5">
        <v>-0.274576</v>
      </c>
    </row>
    <row r="1029" ht="15.75" customHeight="1">
      <c r="A1029" s="4" t="s">
        <v>300</v>
      </c>
      <c r="B1029" s="4" t="s">
        <v>301</v>
      </c>
      <c r="C1029" s="4">
        <v>2010.0</v>
      </c>
      <c r="D1029" s="4">
        <f t="shared" si="1"/>
        <v>0</v>
      </c>
      <c r="E1029" s="5">
        <v>132.264167</v>
      </c>
      <c r="F1029" s="4">
        <f>0</f>
        <v>0</v>
      </c>
      <c r="G1029" s="9">
        <v>0.0</v>
      </c>
      <c r="H1029" s="4">
        <f t="shared" si="2"/>
        <v>0</v>
      </c>
      <c r="I1029" s="4">
        <v>0.5588888888888889</v>
      </c>
      <c r="J1029" s="4">
        <v>0.0</v>
      </c>
      <c r="M1029" s="5">
        <v>0.0</v>
      </c>
      <c r="O1029" s="5">
        <v>0.0</v>
      </c>
      <c r="P1029" s="4" t="s">
        <v>36</v>
      </c>
      <c r="Q1029" s="5">
        <v>0.0</v>
      </c>
      <c r="R1029" s="5">
        <v>0.0</v>
      </c>
      <c r="S1029" s="4">
        <v>7.12820992E11</v>
      </c>
      <c r="T1029" s="4">
        <v>4.6244024E10</v>
      </c>
      <c r="U1029" s="4">
        <v>1.1243302E10</v>
      </c>
      <c r="V1029" s="4">
        <v>8.71545938E11</v>
      </c>
      <c r="W1029" s="4">
        <v>-1.0496556E10</v>
      </c>
      <c r="X1029" s="4">
        <v>5.4994253E10</v>
      </c>
      <c r="Y1029" s="4">
        <v>8.71545938E11</v>
      </c>
      <c r="Z1029" s="4">
        <v>6.8318523E10</v>
      </c>
      <c r="AA1029" s="4">
        <v>5.8088388E10</v>
      </c>
      <c r="AE1029" s="4">
        <v>0.8768</v>
      </c>
      <c r="AG1029" s="4">
        <v>0.0718</v>
      </c>
      <c r="AH1029" s="4">
        <v>0.0813</v>
      </c>
    </row>
    <row r="1030" ht="15.75" customHeight="1">
      <c r="A1030" s="4" t="s">
        <v>300</v>
      </c>
      <c r="B1030" s="4" t="s">
        <v>301</v>
      </c>
      <c r="C1030" s="4">
        <v>2011.0</v>
      </c>
      <c r="D1030" s="4">
        <f t="shared" si="1"/>
        <v>12.74409652</v>
      </c>
      <c r="E1030" s="5">
        <v>130.744167</v>
      </c>
      <c r="F1030" s="4">
        <f t="shared" ref="F1030:F1041" si="82">(E1030-E1029)/E1029</f>
        <v>-0.01149215267</v>
      </c>
      <c r="G1030" s="9">
        <v>0.199348005442911</v>
      </c>
      <c r="H1030" s="4">
        <f t="shared" si="2"/>
        <v>0.2108401581</v>
      </c>
      <c r="I1030" s="4">
        <v>7.675000000000001</v>
      </c>
      <c r="J1030" s="4">
        <v>12.73260437</v>
      </c>
      <c r="M1030" s="5">
        <v>-0.327468</v>
      </c>
      <c r="O1030" s="5">
        <v>-0.047093</v>
      </c>
      <c r="P1030" s="4" t="s">
        <v>36</v>
      </c>
      <c r="Q1030" s="5">
        <v>-0.419859</v>
      </c>
      <c r="R1030" s="5">
        <v>0.119553</v>
      </c>
      <c r="S1030" s="4">
        <v>8.53801143E11</v>
      </c>
      <c r="T1030" s="4">
        <v>2.6556873E10</v>
      </c>
      <c r="U1030" s="4">
        <v>1.724771E10</v>
      </c>
      <c r="V1030" s="4">
        <v>1.037493105E12</v>
      </c>
      <c r="W1030" s="4">
        <v>-1.9231762E10</v>
      </c>
      <c r="X1030" s="4">
        <v>4.5801214E10</v>
      </c>
      <c r="Y1030" s="4">
        <v>1.037493105E12</v>
      </c>
      <c r="Z1030" s="4">
        <v>1.1444414E10</v>
      </c>
      <c r="AA1030" s="4">
        <v>-2.468359E9</v>
      </c>
      <c r="AE1030" s="4">
        <v>0.8229</v>
      </c>
      <c r="AG1030" s="4">
        <v>-0.0025</v>
      </c>
      <c r="AH1030" s="4">
        <v>-0.003</v>
      </c>
    </row>
    <row r="1031" ht="15.75" customHeight="1">
      <c r="A1031" s="4" t="s">
        <v>300</v>
      </c>
      <c r="B1031" s="4" t="s">
        <v>301</v>
      </c>
      <c r="C1031" s="4">
        <v>2012.0</v>
      </c>
      <c r="D1031" s="4">
        <f t="shared" si="1"/>
        <v>0.3509420213</v>
      </c>
      <c r="E1031" s="5">
        <v>132.36</v>
      </c>
      <c r="F1031" s="4">
        <f t="shared" si="82"/>
        <v>0.01235873873</v>
      </c>
      <c r="G1031" s="9">
        <v>0.137235673119481</v>
      </c>
      <c r="H1031" s="4">
        <f t="shared" si="2"/>
        <v>0.1248769344</v>
      </c>
      <c r="I1031" s="4">
        <v>10.46333333333333</v>
      </c>
      <c r="J1031" s="4">
        <v>0.36330076</v>
      </c>
      <c r="M1031" s="5">
        <v>0.069809</v>
      </c>
      <c r="O1031" s="5">
        <v>0.256641</v>
      </c>
      <c r="P1031" s="4" t="s">
        <v>36</v>
      </c>
      <c r="Q1031" s="5">
        <v>-0.112509</v>
      </c>
      <c r="R1031" s="5">
        <v>0.659297</v>
      </c>
      <c r="S1031" s="4">
        <v>8.49877486E11</v>
      </c>
      <c r="T1031" s="4">
        <v>2.3803449E10</v>
      </c>
      <c r="U1031" s="4">
        <v>1.7527592E10</v>
      </c>
      <c r="V1031" s="4">
        <v>1.122995318E12</v>
      </c>
      <c r="W1031" s="4">
        <v>-4.3100962E10</v>
      </c>
      <c r="X1031" s="4">
        <v>6.3912204E10</v>
      </c>
      <c r="Y1031" s="4">
        <v>1.122995318E12</v>
      </c>
      <c r="Z1031" s="4">
        <v>-1.4232101E10</v>
      </c>
      <c r="AA1031" s="4">
        <v>-2.4501917E10</v>
      </c>
      <c r="AB1031" s="4">
        <v>9.14066E8</v>
      </c>
      <c r="AD1031" s="4">
        <v>0.0422</v>
      </c>
      <c r="AE1031" s="4">
        <v>0.7568</v>
      </c>
      <c r="AF1031" s="4">
        <v>0.2434</v>
      </c>
      <c r="AG1031" s="4">
        <v>-0.0227</v>
      </c>
      <c r="AH1031" s="4">
        <v>-0.0288</v>
      </c>
    </row>
    <row r="1032" ht="15.75" customHeight="1">
      <c r="A1032" s="4" t="s">
        <v>300</v>
      </c>
      <c r="B1032" s="4" t="s">
        <v>301</v>
      </c>
      <c r="C1032" s="4">
        <v>2013.0</v>
      </c>
      <c r="D1032" s="4">
        <f t="shared" si="1"/>
        <v>-0.4100298593</v>
      </c>
      <c r="E1032" s="5">
        <v>135.863333</v>
      </c>
      <c r="F1032" s="4">
        <f t="shared" si="82"/>
        <v>0.02646821547</v>
      </c>
      <c r="G1032" s="9">
        <v>-0.0147454126009796</v>
      </c>
      <c r="H1032" s="4">
        <f t="shared" si="2"/>
        <v>-0.04121362807</v>
      </c>
      <c r="I1032" s="4">
        <v>6.45</v>
      </c>
      <c r="J1032" s="4">
        <v>-0.3835616438</v>
      </c>
      <c r="M1032" s="5">
        <v>0.199688</v>
      </c>
      <c r="O1032" s="5">
        <v>-0.238449</v>
      </c>
      <c r="P1032" s="4" t="s">
        <v>36</v>
      </c>
      <c r="Q1032" s="5">
        <v>0.059899</v>
      </c>
      <c r="R1032" s="5">
        <v>-0.196183</v>
      </c>
      <c r="S1032" s="4">
        <v>8.42975174E11</v>
      </c>
      <c r="T1032" s="4">
        <v>4.2997563E10</v>
      </c>
      <c r="U1032" s="4">
        <v>1.4331698E10</v>
      </c>
      <c r="V1032" s="4">
        <v>1.214291093E12</v>
      </c>
      <c r="X1032" s="4">
        <v>8.8886596E10</v>
      </c>
      <c r="Y1032" s="4">
        <v>1.214291093E12</v>
      </c>
      <c r="Z1032" s="4">
        <v>-1.7671548E10</v>
      </c>
      <c r="AA1032" s="4">
        <v>-2.5897521E10</v>
      </c>
      <c r="AB1032" s="4">
        <v>1.927251E9</v>
      </c>
      <c r="AD1032" s="4">
        <v>0.027</v>
      </c>
      <c r="AE1032" s="4">
        <v>0.6942</v>
      </c>
      <c r="AF1032" s="4">
        <v>0.3058</v>
      </c>
      <c r="AG1032" s="4">
        <v>-0.0222</v>
      </c>
      <c r="AH1032" s="4">
        <v>-0.0306</v>
      </c>
    </row>
    <row r="1033" ht="15.75" customHeight="1">
      <c r="A1033" s="4" t="s">
        <v>300</v>
      </c>
      <c r="B1033" s="4" t="s">
        <v>301</v>
      </c>
      <c r="C1033" s="4">
        <v>2014.0</v>
      </c>
      <c r="D1033" s="4">
        <f t="shared" si="1"/>
        <v>-0.1840949999</v>
      </c>
      <c r="E1033" s="5">
        <v>123.591667</v>
      </c>
      <c r="F1033" s="4">
        <f t="shared" si="82"/>
        <v>-0.09032360482</v>
      </c>
      <c r="G1033" s="9">
        <v>0.0141065102272962</v>
      </c>
      <c r="H1033" s="4">
        <f t="shared" si="2"/>
        <v>0.1044301151</v>
      </c>
      <c r="I1033" s="4">
        <v>4.68</v>
      </c>
      <c r="J1033" s="4">
        <v>-0.2744186047</v>
      </c>
      <c r="M1033" s="5">
        <v>0.296735</v>
      </c>
      <c r="O1033" s="5">
        <v>-0.154721</v>
      </c>
      <c r="P1033" s="4" t="s">
        <v>36</v>
      </c>
      <c r="Q1033" s="5">
        <v>0.00401</v>
      </c>
      <c r="R1033" s="5">
        <v>-0.240911</v>
      </c>
      <c r="S1033" s="4">
        <v>8.55250506E11</v>
      </c>
      <c r="T1033" s="4">
        <v>2.762466E9</v>
      </c>
      <c r="U1033" s="4">
        <v>3.9480358E10</v>
      </c>
      <c r="V1033" s="4">
        <v>1.231216966E12</v>
      </c>
      <c r="X1033" s="4">
        <v>1.09291706E11</v>
      </c>
      <c r="Y1033" s="4">
        <v>1.231216966E12</v>
      </c>
      <c r="Z1033" s="4">
        <v>1.4338223E10</v>
      </c>
      <c r="AA1033" s="4">
        <v>5.136743E9</v>
      </c>
      <c r="AB1033" s="4">
        <v>2.778546E9</v>
      </c>
      <c r="AC1033" s="4">
        <v>4.36803E8</v>
      </c>
      <c r="AD1033" s="4">
        <v>0.0033</v>
      </c>
      <c r="AE1033" s="4">
        <v>0.6946</v>
      </c>
      <c r="AF1033" s="4">
        <v>0.306</v>
      </c>
      <c r="AG1033" s="4">
        <v>0.0042</v>
      </c>
      <c r="AH1033" s="4">
        <v>0.0061</v>
      </c>
    </row>
    <row r="1034" ht="15.75" customHeight="1">
      <c r="A1034" s="4" t="s">
        <v>300</v>
      </c>
      <c r="B1034" s="4" t="s">
        <v>301</v>
      </c>
      <c r="C1034" s="4">
        <v>2015.0</v>
      </c>
      <c r="D1034" s="4">
        <f t="shared" si="1"/>
        <v>-0.04249092734</v>
      </c>
      <c r="E1034" s="5">
        <v>117.861667</v>
      </c>
      <c r="F1034" s="4">
        <f t="shared" si="82"/>
        <v>-0.04636234901</v>
      </c>
      <c r="G1034" s="9">
        <v>0.34253284670234</v>
      </c>
      <c r="H1034" s="4">
        <f t="shared" si="2"/>
        <v>0.3888951957</v>
      </c>
      <c r="I1034" s="4">
        <v>4.264166666666667</v>
      </c>
      <c r="J1034" s="4">
        <v>-0.08885327635</v>
      </c>
      <c r="M1034" s="5">
        <v>0.04426</v>
      </c>
      <c r="O1034" s="5">
        <v>0.050685</v>
      </c>
      <c r="P1034" s="4" t="s">
        <v>36</v>
      </c>
      <c r="Q1034" s="5">
        <v>0.090932</v>
      </c>
      <c r="R1034" s="5">
        <v>0.182306</v>
      </c>
      <c r="S1034" s="4">
        <v>8.86127082E11</v>
      </c>
      <c r="T1034" s="4">
        <v>3.8893489E10</v>
      </c>
      <c r="U1034" s="4">
        <v>2.1977333E10</v>
      </c>
      <c r="V1034" s="4">
        <v>1.268301446E12</v>
      </c>
      <c r="X1034" s="4">
        <v>8.8756355E10</v>
      </c>
      <c r="Y1034" s="4">
        <v>1.268301446E12</v>
      </c>
      <c r="Z1034" s="4">
        <v>2.7884261E10</v>
      </c>
      <c r="AA1034" s="4">
        <v>1.7870137E10</v>
      </c>
      <c r="AB1034" s="4">
        <v>2.463904E9</v>
      </c>
      <c r="AC1034" s="4">
        <v>8.47383E8</v>
      </c>
      <c r="AD1034" s="4">
        <v>0.0435</v>
      </c>
      <c r="AE1034" s="4">
        <v>0.6987</v>
      </c>
      <c r="AF1034" s="4">
        <v>0.3019</v>
      </c>
      <c r="AG1034" s="4">
        <v>0.0143</v>
      </c>
      <c r="AH1034" s="4">
        <v>0.0205</v>
      </c>
    </row>
    <row r="1035" ht="15.75" customHeight="1">
      <c r="A1035" s="4" t="s">
        <v>300</v>
      </c>
      <c r="B1035" s="4" t="s">
        <v>301</v>
      </c>
      <c r="C1035" s="4">
        <v>2016.0</v>
      </c>
      <c r="D1035" s="4">
        <f t="shared" si="1"/>
        <v>0.6416308062</v>
      </c>
      <c r="E1035" s="5">
        <v>131.215833</v>
      </c>
      <c r="F1035" s="4">
        <f t="shared" si="82"/>
        <v>0.1133037258</v>
      </c>
      <c r="G1035" s="9">
        <v>0.280707254197166</v>
      </c>
      <c r="H1035" s="4">
        <f t="shared" si="2"/>
        <v>0.1674035284</v>
      </c>
      <c r="I1035" s="4">
        <v>7.483333333333333</v>
      </c>
      <c r="J1035" s="4">
        <v>0.754934532</v>
      </c>
      <c r="M1035" s="5">
        <v>0.073739</v>
      </c>
      <c r="O1035" s="5">
        <v>0.031798</v>
      </c>
      <c r="P1035" s="4" t="s">
        <v>36</v>
      </c>
      <c r="Q1035" s="5">
        <v>-0.114467</v>
      </c>
      <c r="R1035" s="5">
        <v>0.128527</v>
      </c>
      <c r="S1035" s="4">
        <v>9.8769549E11</v>
      </c>
      <c r="T1035" s="4">
        <v>2.067318E9</v>
      </c>
      <c r="U1035" s="4">
        <v>3.6007838E10</v>
      </c>
      <c r="V1035" s="4">
        <v>1.366173797E12</v>
      </c>
      <c r="X1035" s="4">
        <v>9.2348848E10</v>
      </c>
      <c r="Y1035" s="4">
        <v>1.366173797E12</v>
      </c>
      <c r="Z1035" s="4">
        <v>1.24320047E11</v>
      </c>
      <c r="AA1035" s="4">
        <v>1.06070911E11</v>
      </c>
      <c r="AB1035" s="4">
        <v>5.088695E9</v>
      </c>
      <c r="AC1035" s="4">
        <v>1.697663E10</v>
      </c>
      <c r="AD1035" s="4">
        <v>0.0663</v>
      </c>
      <c r="AE1035" s="4">
        <v>0.723</v>
      </c>
      <c r="AF1035" s="4">
        <v>0.2775</v>
      </c>
      <c r="AG1035" s="4">
        <v>0.0805</v>
      </c>
      <c r="AH1035" s="4">
        <v>0.1133</v>
      </c>
    </row>
    <row r="1036" ht="15.75" customHeight="1">
      <c r="A1036" s="4" t="s">
        <v>300</v>
      </c>
      <c r="B1036" s="4" t="s">
        <v>301</v>
      </c>
      <c r="C1036" s="4">
        <v>2017.0</v>
      </c>
      <c r="D1036" s="4">
        <f t="shared" si="1"/>
        <v>0.2661731558</v>
      </c>
      <c r="E1036" s="5">
        <v>138.27</v>
      </c>
      <c r="F1036" s="4">
        <f t="shared" si="82"/>
        <v>0.0537600291</v>
      </c>
      <c r="G1036" s="9">
        <v>0.157164658655981</v>
      </c>
      <c r="H1036" s="4">
        <f t="shared" si="2"/>
        <v>0.1034046296</v>
      </c>
      <c r="I1036" s="4">
        <v>9.8775</v>
      </c>
      <c r="J1036" s="4">
        <v>0.3199331849</v>
      </c>
      <c r="M1036" s="5">
        <v>0.047539</v>
      </c>
      <c r="O1036" s="5">
        <v>0.077376</v>
      </c>
      <c r="P1036" s="4" t="s">
        <v>36</v>
      </c>
      <c r="Q1036" s="5">
        <v>0.083291</v>
      </c>
      <c r="R1036" s="5">
        <v>0.057365</v>
      </c>
      <c r="S1036" s="4">
        <v>1.038239346E12</v>
      </c>
      <c r="T1036" s="4">
        <v>2.05119E9</v>
      </c>
      <c r="U1036" s="4">
        <v>3.3409107E10</v>
      </c>
      <c r="V1036" s="4">
        <v>1.425040034E12</v>
      </c>
      <c r="X1036" s="4">
        <v>8.1356994E10</v>
      </c>
      <c r="Y1036" s="4">
        <v>1.425040034E12</v>
      </c>
      <c r="Z1036" s="4">
        <v>6.0593296E10</v>
      </c>
      <c r="AA1036" s="4">
        <v>4.236164E10</v>
      </c>
      <c r="AB1036" s="4">
        <v>2.763487E9</v>
      </c>
      <c r="AC1036" s="4">
        <v>1.9607954E10</v>
      </c>
      <c r="AD1036" s="4">
        <v>0.0652</v>
      </c>
      <c r="AE1036" s="4">
        <v>0.7286</v>
      </c>
      <c r="AF1036" s="4">
        <v>0.2719</v>
      </c>
      <c r="AG1036" s="4">
        <v>0.0304</v>
      </c>
      <c r="AH1036" s="4">
        <v>0.0418</v>
      </c>
    </row>
    <row r="1037" ht="15.75" customHeight="1">
      <c r="A1037" s="4" t="s">
        <v>300</v>
      </c>
      <c r="B1037" s="4" t="s">
        <v>301</v>
      </c>
      <c r="C1037" s="4">
        <v>2018.0</v>
      </c>
      <c r="D1037" s="4">
        <f t="shared" si="1"/>
        <v>0.006549789389</v>
      </c>
      <c r="E1037" s="5">
        <v>139.149167</v>
      </c>
      <c r="F1037" s="4">
        <f t="shared" si="82"/>
        <v>0.006358335141</v>
      </c>
      <c r="G1037" s="9">
        <v>0.109298715856037</v>
      </c>
      <c r="H1037" s="4">
        <f t="shared" si="2"/>
        <v>0.1029403807</v>
      </c>
      <c r="I1037" s="4">
        <v>10.005</v>
      </c>
      <c r="J1037" s="4">
        <v>0.01290812453</v>
      </c>
      <c r="M1037" s="5">
        <v>0.089426</v>
      </c>
      <c r="O1037" s="5">
        <v>-0.157945</v>
      </c>
      <c r="P1037" s="4" t="s">
        <v>36</v>
      </c>
      <c r="Q1037" s="5">
        <v>0.087145</v>
      </c>
      <c r="R1037" s="5">
        <v>-0.192973</v>
      </c>
      <c r="S1037" s="4">
        <v>1.091037219E12</v>
      </c>
      <c r="T1037" s="4">
        <v>6.578091E9</v>
      </c>
      <c r="U1037" s="4">
        <v>3.1772829E10</v>
      </c>
      <c r="V1037" s="4">
        <v>1.487062594E12</v>
      </c>
      <c r="X1037" s="4">
        <v>9.3669625E10</v>
      </c>
      <c r="Y1037" s="4">
        <v>1.487062594E12</v>
      </c>
      <c r="Z1037" s="4">
        <v>7.3407771E10</v>
      </c>
      <c r="AA1037" s="4">
        <v>5.6186935E10</v>
      </c>
      <c r="AB1037" s="4">
        <v>3.082246E9</v>
      </c>
      <c r="AC1037" s="4">
        <v>1.8884671E10</v>
      </c>
      <c r="AD1037" s="4">
        <v>0.085</v>
      </c>
      <c r="AE1037" s="4">
        <v>0.7337</v>
      </c>
      <c r="AF1037" s="4">
        <v>0.2667</v>
      </c>
      <c r="AG1037" s="4">
        <v>0.0386</v>
      </c>
      <c r="AH1037" s="4">
        <v>0.0528</v>
      </c>
    </row>
    <row r="1038" ht="15.75" customHeight="1">
      <c r="A1038" s="4" t="s">
        <v>300</v>
      </c>
      <c r="B1038" s="4" t="s">
        <v>301</v>
      </c>
      <c r="C1038" s="4">
        <v>2019.0</v>
      </c>
      <c r="D1038" s="4">
        <f t="shared" si="1"/>
        <v>-0.03287448411</v>
      </c>
      <c r="E1038" s="5">
        <v>142.634167</v>
      </c>
      <c r="F1038" s="4">
        <f t="shared" si="82"/>
        <v>0.02504506549</v>
      </c>
      <c r="G1038" s="9">
        <v>0.117745719106037</v>
      </c>
      <c r="H1038" s="4">
        <f t="shared" si="2"/>
        <v>0.09270065362</v>
      </c>
      <c r="I1038" s="4">
        <v>9.926666666666668</v>
      </c>
      <c r="J1038" s="4">
        <v>-0.007829418624</v>
      </c>
      <c r="M1038" s="5">
        <v>0.083247</v>
      </c>
      <c r="O1038" s="5">
        <v>-0.103477</v>
      </c>
      <c r="P1038" s="4" t="s">
        <v>36</v>
      </c>
      <c r="Q1038" s="5">
        <v>0.146572</v>
      </c>
      <c r="R1038" s="5">
        <v>-0.140062</v>
      </c>
      <c r="S1038" s="4">
        <v>1.139688683E12</v>
      </c>
      <c r="T1038" s="4">
        <v>2.5735205E10</v>
      </c>
      <c r="U1038" s="4">
        <v>3.0434073E10</v>
      </c>
      <c r="V1038" s="4">
        <v>1.532324087E12</v>
      </c>
      <c r="X1038" s="4">
        <v>9.8638725E10</v>
      </c>
      <c r="Y1038" s="4">
        <v>1.532324087E12</v>
      </c>
      <c r="Z1038" s="4">
        <v>7.4576579E10</v>
      </c>
      <c r="AA1038" s="4">
        <v>5.8138831E10</v>
      </c>
      <c r="AB1038" s="4">
        <v>3.546426E9</v>
      </c>
      <c r="AC1038" s="4">
        <v>2.0449361E10</v>
      </c>
      <c r="AD1038" s="4">
        <v>0.0667</v>
      </c>
      <c r="AE1038" s="4">
        <v>0.7438</v>
      </c>
      <c r="AF1038" s="4">
        <v>0.2566</v>
      </c>
      <c r="AG1038" s="4">
        <v>0.0385</v>
      </c>
      <c r="AH1038" s="4">
        <v>0.0522</v>
      </c>
    </row>
    <row r="1039" ht="15.75" customHeight="1">
      <c r="A1039" s="4" t="s">
        <v>300</v>
      </c>
      <c r="B1039" s="4" t="s">
        <v>301</v>
      </c>
      <c r="C1039" s="4">
        <v>2020.0</v>
      </c>
      <c r="D1039" s="4">
        <f t="shared" si="1"/>
        <v>2.077961495</v>
      </c>
      <c r="E1039" s="5">
        <v>152.78</v>
      </c>
      <c r="F1039" s="4">
        <f t="shared" si="82"/>
        <v>0.07113185581</v>
      </c>
      <c r="G1039" s="9">
        <v>0.141687059685592</v>
      </c>
      <c r="H1039" s="4">
        <f t="shared" si="2"/>
        <v>0.07055520388</v>
      </c>
      <c r="I1039" s="4">
        <v>31.26</v>
      </c>
      <c r="J1039" s="4">
        <v>2.149093351</v>
      </c>
      <c r="M1039" s="5">
        <v>-0.007465</v>
      </c>
      <c r="O1039" s="5">
        <v>-0.181802</v>
      </c>
      <c r="P1039" s="4" t="s">
        <v>36</v>
      </c>
      <c r="Q1039" s="5">
        <v>0.143097</v>
      </c>
      <c r="R1039" s="5">
        <v>-0.005631</v>
      </c>
      <c r="S1039" s="4">
        <v>1.162376297E12</v>
      </c>
      <c r="T1039" s="4">
        <v>1.5373796E10</v>
      </c>
      <c r="U1039" s="4">
        <v>2.3902506E10</v>
      </c>
      <c r="V1039" s="4">
        <v>1.567949152E12</v>
      </c>
      <c r="X1039" s="4">
        <v>8.0564812E10</v>
      </c>
      <c r="Y1039" s="4">
        <v>1.567949152E12</v>
      </c>
      <c r="Z1039" s="4">
        <v>5.0219248E10</v>
      </c>
      <c r="AA1039" s="4">
        <v>3.9965377E10</v>
      </c>
      <c r="AB1039" s="4">
        <v>2.015326E9</v>
      </c>
      <c r="AC1039" s="4">
        <v>2.3331405E10</v>
      </c>
      <c r="AD1039" s="4">
        <v>0.0626</v>
      </c>
      <c r="AE1039" s="4">
        <v>0.7413</v>
      </c>
      <c r="AF1039" s="4">
        <v>0.259</v>
      </c>
      <c r="AG1039" s="4">
        <v>0.0258</v>
      </c>
      <c r="AH1039" s="4">
        <v>0.035</v>
      </c>
    </row>
    <row r="1040" ht="15.75" customHeight="1">
      <c r="A1040" s="4" t="s">
        <v>300</v>
      </c>
      <c r="B1040" s="4" t="s">
        <v>301</v>
      </c>
      <c r="C1040" s="4">
        <v>2021.0</v>
      </c>
      <c r="D1040" s="4">
        <f t="shared" si="1"/>
        <v>0.5952556739</v>
      </c>
      <c r="E1040" s="5">
        <v>143.334167</v>
      </c>
      <c r="F1040" s="4">
        <f t="shared" si="82"/>
        <v>-0.06182637125</v>
      </c>
      <c r="G1040" s="9">
        <v>0.398543479849648</v>
      </c>
      <c r="H1040" s="4">
        <f t="shared" si="2"/>
        <v>0.4603698511</v>
      </c>
      <c r="I1040" s="4">
        <v>47.935</v>
      </c>
      <c r="J1040" s="4">
        <v>0.5334293026</v>
      </c>
      <c r="M1040" s="5">
        <v>-0.007775</v>
      </c>
      <c r="O1040" s="5">
        <v>-0.271703</v>
      </c>
      <c r="P1040" s="4" t="s">
        <v>36</v>
      </c>
      <c r="Q1040" s="5">
        <v>0.057131</v>
      </c>
      <c r="R1040" s="5">
        <v>-0.628586</v>
      </c>
      <c r="S1040" s="4">
        <v>1.218409488E12</v>
      </c>
      <c r="T1040" s="4">
        <v>8.46456E8</v>
      </c>
      <c r="U1040" s="4">
        <v>4.7597121E10</v>
      </c>
      <c r="V1040" s="4">
        <v>1.644482559E12</v>
      </c>
      <c r="X1040" s="4">
        <v>9.9428231E10</v>
      </c>
      <c r="Y1040" s="4">
        <v>1.644482559E12</v>
      </c>
      <c r="Z1040" s="4">
        <v>4.0675239E10</v>
      </c>
      <c r="AA1040" s="4">
        <v>2.8297341E10</v>
      </c>
      <c r="AB1040" s="4">
        <v>2.193482E9</v>
      </c>
      <c r="AC1040" s="4">
        <v>2.0564004E10</v>
      </c>
      <c r="AD1040" s="4">
        <v>0.044</v>
      </c>
      <c r="AE1040" s="4">
        <v>0.7409</v>
      </c>
      <c r="AF1040" s="4">
        <v>0.2594</v>
      </c>
      <c r="AG1040" s="4">
        <v>0.0176</v>
      </c>
      <c r="AH1040" s="4">
        <v>0.0238</v>
      </c>
    </row>
    <row r="1041" ht="15.75" customHeight="1">
      <c r="A1041" s="4" t="s">
        <v>300</v>
      </c>
      <c r="B1041" s="4" t="s">
        <v>301</v>
      </c>
      <c r="C1041" s="4">
        <v>2022.0</v>
      </c>
      <c r="D1041" s="4">
        <f t="shared" si="1"/>
        <v>0.04204571091</v>
      </c>
      <c r="E1041" s="5">
        <v>127.691667</v>
      </c>
      <c r="F1041" s="4">
        <f t="shared" si="82"/>
        <v>-0.1091330862</v>
      </c>
      <c r="G1041" s="9">
        <v>-0.170138681536268</v>
      </c>
      <c r="H1041" s="4">
        <f t="shared" si="2"/>
        <v>-0.06100559535</v>
      </c>
      <c r="I1041" s="4">
        <v>44.71916666666667</v>
      </c>
      <c r="J1041" s="4">
        <v>-0.06708737527</v>
      </c>
      <c r="M1041" s="5">
        <v>0.280733</v>
      </c>
      <c r="O1041" s="5">
        <v>-0.060831</v>
      </c>
      <c r="P1041" s="4" t="s">
        <v>36</v>
      </c>
      <c r="Q1041" s="5">
        <v>0.132307</v>
      </c>
      <c r="R1041" s="5">
        <v>-0.274576</v>
      </c>
    </row>
    <row r="1042" ht="15.75" customHeight="1">
      <c r="A1042" s="4" t="s">
        <v>302</v>
      </c>
      <c r="B1042" s="4" t="s">
        <v>303</v>
      </c>
      <c r="C1042" s="4">
        <v>2010.0</v>
      </c>
      <c r="D1042" s="4">
        <f t="shared" si="1"/>
        <v>0</v>
      </c>
      <c r="E1042" s="5">
        <v>132.264167</v>
      </c>
      <c r="F1042" s="4">
        <f>0</f>
        <v>0</v>
      </c>
      <c r="G1042" s="6">
        <v>0.0</v>
      </c>
      <c r="H1042" s="4">
        <f t="shared" si="2"/>
        <v>0</v>
      </c>
      <c r="I1042" s="4">
        <v>13.67416666666667</v>
      </c>
      <c r="J1042" s="4">
        <v>0.0</v>
      </c>
      <c r="M1042" s="5">
        <v>0.0</v>
      </c>
      <c r="O1042" s="5">
        <v>0.0</v>
      </c>
      <c r="Q1042" s="5">
        <v>0.0</v>
      </c>
      <c r="R1042" s="5">
        <v>0.0</v>
      </c>
      <c r="S1042" s="4">
        <v>1.3192446E10</v>
      </c>
      <c r="T1042" s="4">
        <v>2.137405E9</v>
      </c>
      <c r="U1042" s="4">
        <v>1.53161E8</v>
      </c>
      <c r="V1042" s="4">
        <v>1.7792889E10</v>
      </c>
      <c r="W1042" s="4">
        <v>9.891965E9</v>
      </c>
      <c r="X1042" s="4">
        <v>1.909264E9</v>
      </c>
      <c r="Y1042" s="4">
        <v>1.7792889E10</v>
      </c>
      <c r="Z1042" s="4">
        <v>1.046706E9</v>
      </c>
      <c r="AA1042" s="4">
        <v>1.008147E9</v>
      </c>
      <c r="AE1042" s="4">
        <v>0.7541</v>
      </c>
      <c r="AG1042" s="4">
        <v>0.0566</v>
      </c>
      <c r="AH1042" s="4">
        <v>0.0788</v>
      </c>
    </row>
    <row r="1043" ht="15.75" customHeight="1">
      <c r="A1043" s="4" t="s">
        <v>302</v>
      </c>
      <c r="B1043" s="4" t="s">
        <v>303</v>
      </c>
      <c r="C1043" s="4">
        <v>2011.0</v>
      </c>
      <c r="D1043" s="4">
        <f t="shared" si="1"/>
        <v>-0.05420350215</v>
      </c>
      <c r="E1043" s="5">
        <v>130.744167</v>
      </c>
      <c r="F1043" s="4">
        <f t="shared" ref="F1043:F1054" si="83">(E1043-E1042)/E1042</f>
        <v>-0.01149215267</v>
      </c>
      <c r="G1043" s="7">
        <v>0.199348005442911</v>
      </c>
      <c r="H1043" s="4">
        <f t="shared" si="2"/>
        <v>0.2108401581</v>
      </c>
      <c r="I1043" s="4">
        <v>12.77583333333333</v>
      </c>
      <c r="J1043" s="4">
        <v>-0.06569565482</v>
      </c>
      <c r="M1043" s="5">
        <v>-0.327468</v>
      </c>
      <c r="O1043" s="5">
        <v>-0.047093</v>
      </c>
      <c r="Q1043" s="5">
        <v>-0.419859</v>
      </c>
      <c r="R1043" s="5">
        <v>0.119553</v>
      </c>
      <c r="S1043" s="4">
        <v>1.362508E10</v>
      </c>
      <c r="T1043" s="4">
        <v>4.71742E8</v>
      </c>
      <c r="U1043" s="4">
        <v>1.91787E8</v>
      </c>
      <c r="V1043" s="4">
        <v>1.6695157E10</v>
      </c>
      <c r="W1043" s="4">
        <v>1.0008408E10</v>
      </c>
      <c r="X1043" s="4">
        <v>2.161473E9</v>
      </c>
      <c r="Y1043" s="4">
        <v>1.6695157E10</v>
      </c>
      <c r="Z1043" s="4">
        <v>1582000.0</v>
      </c>
      <c r="AA1043" s="4">
        <v>1.13538E8</v>
      </c>
      <c r="AE1043" s="4">
        <v>0.8161</v>
      </c>
      <c r="AG1043" s="4">
        <v>0.0066</v>
      </c>
      <c r="AH1043" s="4">
        <v>0.0085</v>
      </c>
    </row>
    <row r="1044" ht="15.75" customHeight="1">
      <c r="A1044" s="4" t="s">
        <v>302</v>
      </c>
      <c r="B1044" s="4" t="s">
        <v>303</v>
      </c>
      <c r="C1044" s="4">
        <v>2012.0</v>
      </c>
      <c r="D1044" s="4">
        <f t="shared" si="1"/>
        <v>-0.4446201698</v>
      </c>
      <c r="E1044" s="5">
        <v>132.36</v>
      </c>
      <c r="F1044" s="4">
        <f t="shared" si="83"/>
        <v>0.01235873873</v>
      </c>
      <c r="G1044" s="7">
        <v>0.137235673119481</v>
      </c>
      <c r="H1044" s="4">
        <f t="shared" si="2"/>
        <v>0.1248769344</v>
      </c>
      <c r="I1044" s="4">
        <v>7.253333333333333</v>
      </c>
      <c r="J1044" s="4">
        <v>-0.4322614311</v>
      </c>
      <c r="M1044" s="5">
        <v>0.069809</v>
      </c>
      <c r="O1044" s="5">
        <v>0.256641</v>
      </c>
      <c r="Q1044" s="5">
        <v>-0.112509</v>
      </c>
      <c r="R1044" s="5">
        <v>0.659297</v>
      </c>
      <c r="S1044" s="4">
        <v>1.323471E10</v>
      </c>
      <c r="T1044" s="4">
        <v>4.84096E8</v>
      </c>
      <c r="U1044" s="4">
        <v>3.7712E7</v>
      </c>
      <c r="V1044" s="4">
        <v>1.7373257E10</v>
      </c>
      <c r="W1044" s="4">
        <v>9.863151E9</v>
      </c>
      <c r="X1044" s="4">
        <v>3.782337E9</v>
      </c>
      <c r="Y1044" s="4">
        <v>1.7373257E10</v>
      </c>
      <c r="Z1044" s="4">
        <v>2.3532E7</v>
      </c>
      <c r="AA1044" s="4">
        <v>-7.2177E7</v>
      </c>
      <c r="AB1044" s="4">
        <v>2.986E7</v>
      </c>
      <c r="AD1044" s="4">
        <v>0.1389</v>
      </c>
      <c r="AE1044" s="4">
        <v>0.7618</v>
      </c>
      <c r="AF1044" s="4">
        <v>0.2395</v>
      </c>
      <c r="AG1044" s="4">
        <v>-0.0042</v>
      </c>
      <c r="AH1044" s="4">
        <v>-0.0054</v>
      </c>
    </row>
    <row r="1045" ht="15.75" customHeight="1">
      <c r="A1045" s="4" t="s">
        <v>302</v>
      </c>
      <c r="B1045" s="4" t="s">
        <v>303</v>
      </c>
      <c r="C1045" s="4">
        <v>2013.0</v>
      </c>
      <c r="D1045" s="4">
        <f t="shared" si="1"/>
        <v>-0.4218036934</v>
      </c>
      <c r="E1045" s="5">
        <v>135.863333</v>
      </c>
      <c r="F1045" s="4">
        <f t="shared" si="83"/>
        <v>0.02646821547</v>
      </c>
      <c r="G1045" s="7">
        <v>-0.0147454126009796</v>
      </c>
      <c r="H1045" s="4">
        <f t="shared" si="2"/>
        <v>-0.04121362807</v>
      </c>
      <c r="I1045" s="4">
        <v>4.385833333333333</v>
      </c>
      <c r="J1045" s="4">
        <v>-0.3953354779</v>
      </c>
      <c r="M1045" s="5">
        <v>0.199688</v>
      </c>
      <c r="O1045" s="5">
        <v>-0.238449</v>
      </c>
      <c r="Q1045" s="5">
        <v>0.059899</v>
      </c>
      <c r="R1045" s="5">
        <v>-0.196183</v>
      </c>
      <c r="S1045" s="4">
        <v>1.2511488E10</v>
      </c>
      <c r="T1045" s="4">
        <v>6.1392E7</v>
      </c>
      <c r="U1045" s="4">
        <v>1.7529E7</v>
      </c>
      <c r="V1045" s="4">
        <v>1.9737226E10</v>
      </c>
      <c r="X1045" s="4">
        <v>3.409472E9</v>
      </c>
      <c r="Y1045" s="4">
        <v>1.9737226E10</v>
      </c>
      <c r="Z1045" s="4">
        <v>-8.81845E8</v>
      </c>
      <c r="AA1045" s="4">
        <v>-7.55489E8</v>
      </c>
      <c r="AB1045" s="4">
        <v>1.4722E7</v>
      </c>
      <c r="AD1045" s="4">
        <v>0.1366</v>
      </c>
      <c r="AE1045" s="4">
        <v>0.6339</v>
      </c>
      <c r="AF1045" s="4">
        <v>0.3661</v>
      </c>
      <c r="AG1045" s="4">
        <v>-0.0407</v>
      </c>
      <c r="AH1045" s="4">
        <v>-0.0587</v>
      </c>
    </row>
    <row r="1046" ht="15.75" customHeight="1">
      <c r="A1046" s="4" t="s">
        <v>302</v>
      </c>
      <c r="B1046" s="4" t="s">
        <v>303</v>
      </c>
      <c r="C1046" s="4">
        <v>2014.0</v>
      </c>
      <c r="D1046" s="4">
        <f t="shared" si="1"/>
        <v>0.3835024002</v>
      </c>
      <c r="E1046" s="5">
        <v>123.591667</v>
      </c>
      <c r="F1046" s="4">
        <f t="shared" si="83"/>
        <v>-0.09032360482</v>
      </c>
      <c r="G1046" s="7">
        <v>0.0141065102272962</v>
      </c>
      <c r="H1046" s="4">
        <f t="shared" si="2"/>
        <v>0.1044301151</v>
      </c>
      <c r="I1046" s="4">
        <v>5.671666666666667</v>
      </c>
      <c r="J1046" s="4">
        <v>0.2931787954</v>
      </c>
      <c r="M1046" s="5">
        <v>0.296735</v>
      </c>
      <c r="O1046" s="5">
        <v>-0.154721</v>
      </c>
      <c r="Q1046" s="5">
        <v>0.00401</v>
      </c>
      <c r="R1046" s="5">
        <v>-0.240911</v>
      </c>
      <c r="S1046" s="4">
        <v>1.0929497E10</v>
      </c>
      <c r="T1046" s="4">
        <v>7.4462E8</v>
      </c>
      <c r="U1046" s="4">
        <v>4.10302E8</v>
      </c>
      <c r="V1046" s="4">
        <v>2.4227519E10</v>
      </c>
      <c r="X1046" s="4">
        <v>3.504322E9</v>
      </c>
      <c r="Y1046" s="4">
        <v>2.4227519E10</v>
      </c>
      <c r="Z1046" s="4">
        <v>-2.200558E9</v>
      </c>
      <c r="AA1046" s="4">
        <v>-1.581991E9</v>
      </c>
      <c r="AB1046" s="4">
        <v>6.4321E7</v>
      </c>
      <c r="AD1046" s="4">
        <v>0.1891</v>
      </c>
      <c r="AE1046" s="4">
        <v>0.4511</v>
      </c>
      <c r="AF1046" s="4">
        <v>0.5489</v>
      </c>
      <c r="AG1046" s="4">
        <v>-0.072</v>
      </c>
      <c r="AH1046" s="4">
        <v>-0.135</v>
      </c>
    </row>
    <row r="1047" ht="15.75" customHeight="1">
      <c r="A1047" s="4" t="s">
        <v>302</v>
      </c>
      <c r="B1047" s="4" t="s">
        <v>303</v>
      </c>
      <c r="C1047" s="4">
        <v>2015.0</v>
      </c>
      <c r="D1047" s="4">
        <f t="shared" si="1"/>
        <v>-0.06471611119</v>
      </c>
      <c r="E1047" s="5">
        <v>117.861667</v>
      </c>
      <c r="F1047" s="4">
        <f t="shared" si="83"/>
        <v>-0.04636234901</v>
      </c>
      <c r="G1047" s="7">
        <v>0.34253284670234</v>
      </c>
      <c r="H1047" s="4">
        <f t="shared" si="2"/>
        <v>0.3888951957</v>
      </c>
      <c r="I1047" s="4">
        <v>5.041666666666667</v>
      </c>
      <c r="J1047" s="4">
        <v>-0.1110784602</v>
      </c>
      <c r="M1047" s="5">
        <v>0.04426</v>
      </c>
      <c r="O1047" s="5">
        <v>0.050685</v>
      </c>
      <c r="Q1047" s="5">
        <v>0.090932</v>
      </c>
      <c r="R1047" s="5">
        <v>0.182306</v>
      </c>
      <c r="S1047" s="4">
        <v>9.815246E9</v>
      </c>
      <c r="T1047" s="4">
        <v>1.6464E8</v>
      </c>
      <c r="U1047" s="4">
        <v>8.2582E7</v>
      </c>
      <c r="V1047" s="4">
        <v>2.243761E10</v>
      </c>
      <c r="X1047" s="4">
        <v>2.799186E9</v>
      </c>
      <c r="Y1047" s="4">
        <v>2.243761E10</v>
      </c>
      <c r="Z1047" s="4">
        <v>-1.243192E9</v>
      </c>
      <c r="AA1047" s="4">
        <v>-1.114251E9</v>
      </c>
      <c r="AB1047" s="4">
        <v>1.06911E8</v>
      </c>
      <c r="AD1047" s="4">
        <v>0.2058</v>
      </c>
      <c r="AE1047" s="4">
        <v>0.4374</v>
      </c>
      <c r="AF1047" s="4">
        <v>0.5626</v>
      </c>
      <c r="AG1047" s="4">
        <v>-0.0478</v>
      </c>
      <c r="AH1047" s="4">
        <v>-0.1074</v>
      </c>
    </row>
    <row r="1048" ht="15.75" customHeight="1">
      <c r="A1048" s="4" t="s">
        <v>302</v>
      </c>
      <c r="B1048" s="4" t="s">
        <v>303</v>
      </c>
      <c r="C1048" s="4">
        <v>2016.0</v>
      </c>
      <c r="D1048" s="4">
        <f t="shared" si="1"/>
        <v>-0.372807858</v>
      </c>
      <c r="E1048" s="5">
        <v>131.215833</v>
      </c>
      <c r="F1048" s="4">
        <f t="shared" si="83"/>
        <v>0.1133037258</v>
      </c>
      <c r="G1048" s="7">
        <v>0.280707254197166</v>
      </c>
      <c r="H1048" s="4">
        <f t="shared" si="2"/>
        <v>0.1674035284</v>
      </c>
      <c r="I1048" s="4">
        <v>3.733333333333333</v>
      </c>
      <c r="J1048" s="4">
        <v>-0.2595041322</v>
      </c>
      <c r="M1048" s="5">
        <v>0.073739</v>
      </c>
      <c r="O1048" s="5">
        <v>0.031798</v>
      </c>
      <c r="Q1048" s="5">
        <v>-0.114467</v>
      </c>
      <c r="R1048" s="5">
        <v>0.128527</v>
      </c>
      <c r="S1048" s="4">
        <v>9.913623E9</v>
      </c>
      <c r="T1048" s="4">
        <v>1.9879E7</v>
      </c>
      <c r="U1048" s="4">
        <v>4.66776E8</v>
      </c>
      <c r="V1048" s="4">
        <v>2.0471765E10</v>
      </c>
      <c r="X1048" s="4">
        <v>3.087999E9</v>
      </c>
      <c r="Y1048" s="4">
        <v>2.0471765E10</v>
      </c>
      <c r="Z1048" s="4">
        <v>6.48402E8</v>
      </c>
      <c r="AA1048" s="4">
        <v>9.8377E7</v>
      </c>
      <c r="AB1048" s="4">
        <v>1.40543E8</v>
      </c>
      <c r="AD1048" s="4">
        <v>0.1818</v>
      </c>
      <c r="AE1048" s="4">
        <v>0.4843</v>
      </c>
      <c r="AF1048" s="4">
        <v>0.5157</v>
      </c>
      <c r="AG1048" s="4">
        <v>0.0046</v>
      </c>
      <c r="AH1048" s="4">
        <v>0.01</v>
      </c>
    </row>
    <row r="1049" ht="15.75" customHeight="1">
      <c r="A1049" s="4" t="s">
        <v>302</v>
      </c>
      <c r="B1049" s="4" t="s">
        <v>303</v>
      </c>
      <c r="C1049" s="4">
        <v>2017.0</v>
      </c>
      <c r="D1049" s="4">
        <f t="shared" si="1"/>
        <v>0.2504810423</v>
      </c>
      <c r="E1049" s="5">
        <v>138.27</v>
      </c>
      <c r="F1049" s="4">
        <f t="shared" si="83"/>
        <v>0.0537600291</v>
      </c>
      <c r="G1049" s="7">
        <v>0.157164658655981</v>
      </c>
      <c r="H1049" s="4">
        <f t="shared" si="2"/>
        <v>0.1034046296</v>
      </c>
      <c r="I1049" s="4">
        <v>4.869166666666667</v>
      </c>
      <c r="J1049" s="4">
        <v>0.3042410714</v>
      </c>
      <c r="M1049" s="5">
        <v>0.047539</v>
      </c>
      <c r="O1049" s="5">
        <v>0.077376</v>
      </c>
      <c r="Q1049" s="5">
        <v>0.083291</v>
      </c>
      <c r="R1049" s="5">
        <v>0.057365</v>
      </c>
      <c r="S1049" s="4">
        <v>9.526356E9</v>
      </c>
      <c r="T1049" s="4">
        <v>2.317E7</v>
      </c>
      <c r="U1049" s="4">
        <v>3.41491E8</v>
      </c>
      <c r="V1049" s="4">
        <v>2.0331486E10</v>
      </c>
      <c r="X1049" s="4">
        <v>3.674381E9</v>
      </c>
      <c r="Y1049" s="4">
        <v>2.0331486E10</v>
      </c>
      <c r="Z1049" s="4">
        <v>-1.74685E8</v>
      </c>
      <c r="AA1049" s="4">
        <v>-3.87267E8</v>
      </c>
      <c r="AB1049" s="4">
        <v>1.19553E8</v>
      </c>
      <c r="AD1049" s="4">
        <v>0.192</v>
      </c>
      <c r="AE1049" s="4">
        <v>0.4686</v>
      </c>
      <c r="AF1049" s="4">
        <v>0.5314</v>
      </c>
      <c r="AG1049" s="4">
        <v>-0.019</v>
      </c>
      <c r="AH1049" s="4">
        <v>-0.0398</v>
      </c>
    </row>
    <row r="1050" ht="15.75" customHeight="1">
      <c r="A1050" s="4" t="s">
        <v>302</v>
      </c>
      <c r="B1050" s="4" t="s">
        <v>303</v>
      </c>
      <c r="C1050" s="4">
        <v>2018.0</v>
      </c>
      <c r="D1050" s="4">
        <f t="shared" si="1"/>
        <v>-0.1542275804</v>
      </c>
      <c r="E1050" s="5">
        <v>139.149167</v>
      </c>
      <c r="F1050" s="4">
        <f t="shared" si="83"/>
        <v>0.006358335141</v>
      </c>
      <c r="G1050" s="7">
        <v>0.109298715856037</v>
      </c>
      <c r="H1050" s="4">
        <f t="shared" si="2"/>
        <v>0.1029403807</v>
      </c>
      <c r="I1050" s="4">
        <v>4.149166666666667</v>
      </c>
      <c r="J1050" s="4">
        <v>-0.1478692453</v>
      </c>
      <c r="M1050" s="5">
        <v>0.089426</v>
      </c>
      <c r="O1050" s="5">
        <v>-0.157945</v>
      </c>
      <c r="Q1050" s="5">
        <v>0.087145</v>
      </c>
      <c r="R1050" s="5">
        <v>-0.192973</v>
      </c>
      <c r="S1050" s="4">
        <v>8.629486E9</v>
      </c>
      <c r="T1050" s="4">
        <v>5067000.0</v>
      </c>
      <c r="U1050" s="4">
        <v>4.89202E8</v>
      </c>
      <c r="V1050" s="4">
        <v>1.9741788E10</v>
      </c>
      <c r="X1050" s="4">
        <v>4.055888E9</v>
      </c>
      <c r="Y1050" s="4">
        <v>1.9741788E10</v>
      </c>
      <c r="Z1050" s="4">
        <v>-2.7213E8</v>
      </c>
      <c r="AA1050" s="4">
        <v>-3.80842E8</v>
      </c>
      <c r="AB1050" s="4">
        <v>9.3522E7</v>
      </c>
      <c r="AD1050" s="4">
        <v>0.165</v>
      </c>
      <c r="AE1050" s="4">
        <v>0.4371</v>
      </c>
      <c r="AF1050" s="4">
        <v>0.5629</v>
      </c>
      <c r="AG1050" s="4">
        <v>-0.0188</v>
      </c>
      <c r="AH1050" s="4">
        <v>-0.0432</v>
      </c>
    </row>
    <row r="1051" ht="15.75" customHeight="1">
      <c r="A1051" s="4" t="s">
        <v>302</v>
      </c>
      <c r="B1051" s="4" t="s">
        <v>303</v>
      </c>
      <c r="C1051" s="4">
        <v>2019.0</v>
      </c>
      <c r="D1051" s="4">
        <f t="shared" si="1"/>
        <v>0.04725860995</v>
      </c>
      <c r="E1051" s="5">
        <v>142.634167</v>
      </c>
      <c r="F1051" s="4">
        <f t="shared" si="83"/>
        <v>0.02504506549</v>
      </c>
      <c r="G1051" s="7">
        <v>0.117745719106037</v>
      </c>
      <c r="H1051" s="4">
        <f t="shared" si="2"/>
        <v>0.09270065362</v>
      </c>
      <c r="I1051" s="4">
        <v>4.449166666666667</v>
      </c>
      <c r="J1051" s="4">
        <v>0.07230367544</v>
      </c>
      <c r="M1051" s="5">
        <v>0.083247</v>
      </c>
      <c r="O1051" s="5">
        <v>-0.103477</v>
      </c>
      <c r="Q1051" s="5">
        <v>0.146572</v>
      </c>
      <c r="R1051" s="5">
        <v>-0.140062</v>
      </c>
      <c r="S1051" s="4">
        <v>9.978469E9</v>
      </c>
      <c r="T1051" s="4">
        <v>1.0465E7</v>
      </c>
      <c r="U1051" s="4">
        <v>2.001514E9</v>
      </c>
      <c r="V1051" s="4">
        <v>2.0019717E10</v>
      </c>
      <c r="X1051" s="4">
        <v>4.358602E9</v>
      </c>
      <c r="Y1051" s="4">
        <v>2.0019717E10</v>
      </c>
      <c r="Z1051" s="4">
        <v>1.605555E9</v>
      </c>
      <c r="AA1051" s="4">
        <v>1.348983E9</v>
      </c>
      <c r="AB1051" s="4">
        <v>1.22311E8</v>
      </c>
      <c r="AD1051" s="4">
        <v>0.2135</v>
      </c>
      <c r="AE1051" s="4">
        <v>0.4984</v>
      </c>
      <c r="AF1051" s="4">
        <v>0.5016</v>
      </c>
      <c r="AG1051" s="4">
        <v>0.0679</v>
      </c>
      <c r="AH1051" s="4">
        <v>0.145</v>
      </c>
    </row>
    <row r="1052" ht="15.75" customHeight="1">
      <c r="A1052" s="4" t="s">
        <v>302</v>
      </c>
      <c r="B1052" s="4" t="s">
        <v>303</v>
      </c>
      <c r="C1052" s="4">
        <v>2020.0</v>
      </c>
      <c r="D1052" s="4">
        <f t="shared" si="1"/>
        <v>-0.02374470466</v>
      </c>
      <c r="E1052" s="5">
        <v>152.78</v>
      </c>
      <c r="F1052" s="4">
        <f t="shared" si="83"/>
        <v>0.07113185581</v>
      </c>
      <c r="G1052" s="7">
        <v>0.141687059685592</v>
      </c>
      <c r="H1052" s="4">
        <f t="shared" si="2"/>
        <v>0.07055520388</v>
      </c>
      <c r="I1052" s="4">
        <v>4.66</v>
      </c>
      <c r="J1052" s="4">
        <v>0.04738715115</v>
      </c>
      <c r="M1052" s="5">
        <v>-0.007465</v>
      </c>
      <c r="O1052" s="5">
        <v>-0.181802</v>
      </c>
      <c r="Q1052" s="5">
        <v>0.143097</v>
      </c>
      <c r="R1052" s="5">
        <v>-0.005631</v>
      </c>
      <c r="S1052" s="4">
        <v>1.0062524E10</v>
      </c>
      <c r="T1052" s="4">
        <v>4484000.0</v>
      </c>
      <c r="U1052" s="4">
        <v>3.795322E9</v>
      </c>
      <c r="V1052" s="4">
        <v>2.0375297E10</v>
      </c>
      <c r="X1052" s="4">
        <v>4.774181E9</v>
      </c>
      <c r="Y1052" s="4">
        <v>2.0375297E10</v>
      </c>
      <c r="Z1052" s="4">
        <v>1.69561E8</v>
      </c>
      <c r="AA1052" s="4">
        <v>8.4055E7</v>
      </c>
      <c r="AB1052" s="4">
        <v>8.3793E7</v>
      </c>
      <c r="AD1052" s="4">
        <v>0.2402</v>
      </c>
      <c r="AE1052" s="4">
        <v>0.4939</v>
      </c>
      <c r="AF1052" s="4">
        <v>0.5061</v>
      </c>
      <c r="AG1052" s="4">
        <v>0.0042</v>
      </c>
      <c r="AH1052" s="4">
        <v>0.0084</v>
      </c>
    </row>
    <row r="1053" ht="15.75" customHeight="1">
      <c r="A1053" s="4" t="s">
        <v>302</v>
      </c>
      <c r="B1053" s="4" t="s">
        <v>303</v>
      </c>
      <c r="C1053" s="4">
        <v>2021.0</v>
      </c>
      <c r="D1053" s="4">
        <f t="shared" si="1"/>
        <v>2.084716214</v>
      </c>
      <c r="E1053" s="5">
        <v>143.334167</v>
      </c>
      <c r="F1053" s="4">
        <f t="shared" si="83"/>
        <v>-0.06182637125</v>
      </c>
      <c r="G1053" s="7">
        <v>0.398543479849648</v>
      </c>
      <c r="H1053" s="4">
        <f t="shared" si="2"/>
        <v>0.4603698511</v>
      </c>
      <c r="I1053" s="4">
        <v>14.08666666666667</v>
      </c>
      <c r="J1053" s="4">
        <v>2.022889843</v>
      </c>
      <c r="M1053" s="5">
        <v>-0.007775</v>
      </c>
      <c r="O1053" s="5">
        <v>-0.271703</v>
      </c>
      <c r="Q1053" s="5">
        <v>0.057131</v>
      </c>
      <c r="R1053" s="5">
        <v>-0.628586</v>
      </c>
      <c r="S1053" s="4">
        <v>1.749194E10</v>
      </c>
      <c r="T1053" s="4">
        <v>4.981862E9</v>
      </c>
      <c r="U1053" s="4">
        <v>4.400993E9</v>
      </c>
      <c r="V1053" s="4">
        <v>2.8598041E10</v>
      </c>
      <c r="X1053" s="4">
        <v>6.773364E9</v>
      </c>
      <c r="Y1053" s="4">
        <v>2.8598041E10</v>
      </c>
      <c r="Z1053" s="4">
        <v>9.557886E9</v>
      </c>
      <c r="AA1053" s="4">
        <v>7.429416E9</v>
      </c>
      <c r="AD1053" s="4">
        <v>0.4037</v>
      </c>
      <c r="AE1053" s="4">
        <v>0.6116</v>
      </c>
      <c r="AF1053" s="4">
        <v>0.3884</v>
      </c>
      <c r="AG1053" s="4">
        <v>0.3034</v>
      </c>
      <c r="AH1053" s="4">
        <v>0.5393</v>
      </c>
    </row>
    <row r="1054" ht="15.75" customHeight="1">
      <c r="A1054" s="4" t="s">
        <v>302</v>
      </c>
      <c r="B1054" s="4" t="s">
        <v>303</v>
      </c>
      <c r="C1054" s="4">
        <v>2022.0</v>
      </c>
      <c r="D1054" s="4">
        <f t="shared" si="1"/>
        <v>0.7294596361</v>
      </c>
      <c r="E1054" s="5">
        <v>127.691667</v>
      </c>
      <c r="F1054" s="4">
        <f t="shared" si="83"/>
        <v>-0.1091330862</v>
      </c>
      <c r="G1054" s="7">
        <v>-0.170138681536268</v>
      </c>
      <c r="H1054" s="4">
        <f t="shared" si="2"/>
        <v>-0.06100559535</v>
      </c>
      <c r="I1054" s="4">
        <v>22.825</v>
      </c>
      <c r="J1054" s="4">
        <v>0.6203265499</v>
      </c>
      <c r="M1054" s="5">
        <v>0.280733</v>
      </c>
      <c r="O1054" s="5">
        <v>-0.060831</v>
      </c>
      <c r="Q1054" s="5">
        <v>0.132307</v>
      </c>
      <c r="R1054" s="5">
        <v>-0.274576</v>
      </c>
    </row>
    <row r="1055" ht="15.75" customHeight="1">
      <c r="A1055" s="4" t="s">
        <v>304</v>
      </c>
      <c r="B1055" s="4" t="s">
        <v>305</v>
      </c>
      <c r="C1055" s="4">
        <v>2010.0</v>
      </c>
      <c r="D1055" s="4">
        <f t="shared" si="1"/>
        <v>0</v>
      </c>
      <c r="E1055" s="5">
        <v>132.264167</v>
      </c>
      <c r="F1055" s="4">
        <f>0</f>
        <v>0</v>
      </c>
      <c r="G1055" s="9">
        <v>0.0</v>
      </c>
      <c r="H1055" s="4">
        <f t="shared" si="2"/>
        <v>0</v>
      </c>
      <c r="I1055" s="4">
        <v>1090.734166666667</v>
      </c>
      <c r="J1055" s="4">
        <v>0.0</v>
      </c>
      <c r="M1055" s="5">
        <v>0.0</v>
      </c>
      <c r="O1055" s="5">
        <v>0.0</v>
      </c>
      <c r="Q1055" s="5">
        <v>0.0</v>
      </c>
      <c r="R1055" s="5">
        <v>0.0</v>
      </c>
      <c r="S1055" s="4">
        <v>6.7325847E10</v>
      </c>
      <c r="T1055" s="4">
        <v>2.6588E7</v>
      </c>
      <c r="V1055" s="4">
        <v>1.25178119E11</v>
      </c>
      <c r="W1055" s="4">
        <v>2.573841E9</v>
      </c>
      <c r="X1055" s="4">
        <v>5.271357E10</v>
      </c>
      <c r="Y1055" s="4">
        <v>1.25178119E11</v>
      </c>
      <c r="Z1055" s="4">
        <v>-5.05354E8</v>
      </c>
      <c r="AA1055" s="4">
        <v>-5.41549E8</v>
      </c>
      <c r="AE1055" s="4">
        <v>0.5378</v>
      </c>
      <c r="AG1055" s="4">
        <v>-0.0053</v>
      </c>
      <c r="AH1055" s="4">
        <v>-0.008</v>
      </c>
    </row>
    <row r="1056" ht="15.75" customHeight="1">
      <c r="A1056" s="4" t="s">
        <v>304</v>
      </c>
      <c r="B1056" s="4" t="s">
        <v>305</v>
      </c>
      <c r="C1056" s="4">
        <v>2011.0</v>
      </c>
      <c r="D1056" s="4">
        <f t="shared" si="1"/>
        <v>-0.1307041203</v>
      </c>
      <c r="E1056" s="5">
        <v>130.744167</v>
      </c>
      <c r="F1056" s="4">
        <f t="shared" ref="F1056:F1067" si="84">(E1056-E1055)/E1055</f>
        <v>-0.01149215267</v>
      </c>
      <c r="G1056" s="9">
        <v>0.199348005442911</v>
      </c>
      <c r="H1056" s="4">
        <f t="shared" si="2"/>
        <v>0.2108401581</v>
      </c>
      <c r="I1056" s="4">
        <v>935.6358333333333</v>
      </c>
      <c r="J1056" s="4">
        <v>-0.142196273</v>
      </c>
      <c r="M1056" s="5">
        <v>-0.327468</v>
      </c>
      <c r="O1056" s="5">
        <v>-0.047093</v>
      </c>
      <c r="Q1056" s="5">
        <v>-0.419859</v>
      </c>
      <c r="R1056" s="5">
        <v>0.119553</v>
      </c>
      <c r="S1056" s="4">
        <v>6.6355032E10</v>
      </c>
      <c r="T1056" s="4">
        <v>1.531112E9</v>
      </c>
      <c r="U1056" s="4">
        <v>8252000.0</v>
      </c>
      <c r="V1056" s="4">
        <v>1.0218726E11</v>
      </c>
      <c r="W1056" s="4">
        <v>1.659819E9</v>
      </c>
      <c r="X1056" s="4">
        <v>2.9219104E10</v>
      </c>
      <c r="Y1056" s="4">
        <v>1.0218726E11</v>
      </c>
      <c r="Z1056" s="4">
        <v>-9.8185E8</v>
      </c>
      <c r="AA1056" s="4">
        <v>-9.14022E8</v>
      </c>
      <c r="AE1056" s="4">
        <v>0.6493</v>
      </c>
      <c r="AG1056" s="4">
        <v>-0.008</v>
      </c>
      <c r="AH1056" s="4">
        <v>-0.0137</v>
      </c>
    </row>
    <row r="1057" ht="15.75" customHeight="1">
      <c r="A1057" s="4" t="s">
        <v>304</v>
      </c>
      <c r="B1057" s="4" t="s">
        <v>305</v>
      </c>
      <c r="C1057" s="4">
        <v>2012.0</v>
      </c>
      <c r="D1057" s="4">
        <f t="shared" si="1"/>
        <v>-0.4749968912</v>
      </c>
      <c r="E1057" s="5">
        <v>132.36</v>
      </c>
      <c r="F1057" s="4">
        <f t="shared" si="84"/>
        <v>0.01235873873</v>
      </c>
      <c r="G1057" s="9">
        <v>0.137235673119481</v>
      </c>
      <c r="H1057" s="4">
        <f t="shared" si="2"/>
        <v>0.1248769344</v>
      </c>
      <c r="I1057" s="4">
        <v>502.775</v>
      </c>
      <c r="J1057" s="4">
        <v>-0.4626381525</v>
      </c>
      <c r="M1057" s="5">
        <v>0.069809</v>
      </c>
      <c r="O1057" s="5">
        <v>0.256641</v>
      </c>
      <c r="Q1057" s="5">
        <v>-0.112509</v>
      </c>
      <c r="R1057" s="5">
        <v>0.659297</v>
      </c>
      <c r="S1057" s="4">
        <v>6.5915237E10</v>
      </c>
      <c r="T1057" s="4">
        <v>7.476363E9</v>
      </c>
      <c r="U1057" s="4">
        <v>8107000.0</v>
      </c>
      <c r="V1057" s="4">
        <v>8.6695436E10</v>
      </c>
      <c r="W1057" s="4">
        <v>1.22266E9</v>
      </c>
      <c r="X1057" s="4">
        <v>1.249986E10</v>
      </c>
      <c r="Y1057" s="4">
        <v>8.6695436E10</v>
      </c>
      <c r="Z1057" s="4">
        <v>-6.27937E8</v>
      </c>
      <c r="AA1057" s="4">
        <v>-4.37159E8</v>
      </c>
      <c r="AB1057" s="4">
        <v>8.88649E8</v>
      </c>
      <c r="AD1057" s="4">
        <v>0.0249</v>
      </c>
      <c r="AE1057" s="4">
        <v>0.7603</v>
      </c>
      <c r="AF1057" s="4">
        <v>0.2397</v>
      </c>
      <c r="AG1057" s="4">
        <v>-0.0046</v>
      </c>
      <c r="AH1057" s="4">
        <v>-0.0066</v>
      </c>
    </row>
    <row r="1058" ht="15.75" customHeight="1">
      <c r="A1058" s="4" t="s">
        <v>304</v>
      </c>
      <c r="B1058" s="4" t="s">
        <v>305</v>
      </c>
      <c r="C1058" s="4">
        <v>2013.0</v>
      </c>
      <c r="D1058" s="4">
        <f t="shared" si="1"/>
        <v>-0.4591833134</v>
      </c>
      <c r="E1058" s="5">
        <v>135.863333</v>
      </c>
      <c r="F1058" s="4">
        <f t="shared" si="84"/>
        <v>0.02646821547</v>
      </c>
      <c r="G1058" s="9">
        <v>-0.0147454126009796</v>
      </c>
      <c r="H1058" s="4">
        <f t="shared" si="2"/>
        <v>-0.04121362807</v>
      </c>
      <c r="I1058" s="4">
        <v>285.2166666666666</v>
      </c>
      <c r="J1058" s="4">
        <v>-0.4327150979</v>
      </c>
      <c r="M1058" s="5">
        <v>0.199688</v>
      </c>
      <c r="O1058" s="5">
        <v>-0.238449</v>
      </c>
      <c r="Q1058" s="5">
        <v>0.059899</v>
      </c>
      <c r="R1058" s="5">
        <v>-0.196183</v>
      </c>
      <c r="S1058" s="4">
        <v>6.3796902E10</v>
      </c>
      <c r="T1058" s="4">
        <v>2.535015E9</v>
      </c>
      <c r="U1058" s="4">
        <v>8.9335E7</v>
      </c>
      <c r="V1058" s="4">
        <v>8.4467452E10</v>
      </c>
      <c r="X1058" s="4">
        <v>1.3864386E10</v>
      </c>
      <c r="Y1058" s="4">
        <v>8.4467452E10</v>
      </c>
      <c r="Z1058" s="4">
        <v>-2.635027E9</v>
      </c>
      <c r="AA1058" s="4">
        <v>-2.118336E9</v>
      </c>
      <c r="AB1058" s="4">
        <v>8.10245E8</v>
      </c>
      <c r="AD1058" s="4">
        <v>-0.0221</v>
      </c>
      <c r="AE1058" s="4">
        <v>0.7553</v>
      </c>
      <c r="AF1058" s="4">
        <v>0.2447</v>
      </c>
      <c r="AG1058" s="4">
        <v>-0.0248</v>
      </c>
      <c r="AH1058" s="4">
        <v>-0.0327</v>
      </c>
    </row>
    <row r="1059" ht="15.75" customHeight="1">
      <c r="A1059" s="4" t="s">
        <v>304</v>
      </c>
      <c r="B1059" s="4" t="s">
        <v>305</v>
      </c>
      <c r="C1059" s="4">
        <v>2014.0</v>
      </c>
      <c r="D1059" s="4">
        <f t="shared" si="1"/>
        <v>0.0561682843</v>
      </c>
      <c r="E1059" s="5">
        <v>123.591667</v>
      </c>
      <c r="F1059" s="4">
        <f t="shared" si="84"/>
        <v>-0.09032360482</v>
      </c>
      <c r="G1059" s="9">
        <v>0.0141065102272962</v>
      </c>
      <c r="H1059" s="4">
        <f t="shared" si="2"/>
        <v>0.1044301151</v>
      </c>
      <c r="I1059" s="4">
        <v>275.475</v>
      </c>
      <c r="J1059" s="4">
        <v>-0.03415532052</v>
      </c>
      <c r="M1059" s="5">
        <v>0.296735</v>
      </c>
      <c r="O1059" s="5">
        <v>-0.154721</v>
      </c>
      <c r="Q1059" s="5">
        <v>0.00401</v>
      </c>
      <c r="R1059" s="5">
        <v>-0.240911</v>
      </c>
      <c r="S1059" s="4">
        <v>6.516032E10</v>
      </c>
      <c r="T1059" s="4">
        <v>2.100726E9</v>
      </c>
      <c r="U1059" s="4">
        <v>2.0112E7</v>
      </c>
      <c r="V1059" s="4">
        <v>8.6810501E10</v>
      </c>
      <c r="X1059" s="4">
        <v>7.04927E9</v>
      </c>
      <c r="Y1059" s="4">
        <v>8.6810501E10</v>
      </c>
      <c r="Z1059" s="4">
        <v>8.403E8</v>
      </c>
      <c r="AA1059" s="4">
        <v>1.363419E9</v>
      </c>
      <c r="AB1059" s="4">
        <v>1.285423E9</v>
      </c>
      <c r="AD1059" s="4">
        <v>0.0698</v>
      </c>
      <c r="AE1059" s="4">
        <v>0.7506</v>
      </c>
      <c r="AF1059" s="4">
        <v>0.2494</v>
      </c>
      <c r="AG1059" s="4">
        <v>0.0159</v>
      </c>
      <c r="AH1059" s="4">
        <v>0.0211</v>
      </c>
    </row>
    <row r="1060" ht="15.75" customHeight="1">
      <c r="A1060" s="4" t="s">
        <v>304</v>
      </c>
      <c r="B1060" s="4" t="s">
        <v>305</v>
      </c>
      <c r="C1060" s="4">
        <v>2015.0</v>
      </c>
      <c r="D1060" s="4">
        <f t="shared" si="1"/>
        <v>-0.2345766352</v>
      </c>
      <c r="E1060" s="5">
        <v>117.861667</v>
      </c>
      <c r="F1060" s="4">
        <f t="shared" si="84"/>
        <v>-0.04636234901</v>
      </c>
      <c r="G1060" s="9">
        <v>0.34253284670234</v>
      </c>
      <c r="H1060" s="4">
        <f t="shared" si="2"/>
        <v>0.3888951957</v>
      </c>
      <c r="I1060" s="4">
        <v>198.0833333333333</v>
      </c>
      <c r="J1060" s="4">
        <v>-0.2809389842</v>
      </c>
      <c r="M1060" s="5">
        <v>0.04426</v>
      </c>
      <c r="O1060" s="5">
        <v>0.050685</v>
      </c>
      <c r="Q1060" s="5">
        <v>0.090932</v>
      </c>
      <c r="R1060" s="5">
        <v>0.182306</v>
      </c>
      <c r="S1060" s="4">
        <v>6.6122309E10</v>
      </c>
      <c r="T1060" s="4">
        <v>1.1952849E10</v>
      </c>
      <c r="U1060" s="4">
        <v>9827000.0</v>
      </c>
      <c r="V1060" s="4">
        <v>8.8453527E10</v>
      </c>
      <c r="X1060" s="4">
        <v>1.8348132E10</v>
      </c>
      <c r="Y1060" s="4">
        <v>8.8453527E10</v>
      </c>
      <c r="Z1060" s="4">
        <v>7.47025E8</v>
      </c>
      <c r="AA1060" s="4">
        <v>9.61989E8</v>
      </c>
      <c r="AB1060" s="4">
        <v>5.26301E8</v>
      </c>
      <c r="AD1060" s="4">
        <v>0.0666</v>
      </c>
      <c r="AE1060" s="4">
        <v>0.7475</v>
      </c>
      <c r="AF1060" s="4">
        <v>0.2525</v>
      </c>
      <c r="AG1060" s="4">
        <v>0.011</v>
      </c>
      <c r="AH1060" s="4">
        <v>0.0147</v>
      </c>
    </row>
    <row r="1061" ht="15.75" customHeight="1">
      <c r="A1061" s="4" t="s">
        <v>304</v>
      </c>
      <c r="B1061" s="4" t="s">
        <v>305</v>
      </c>
      <c r="C1061" s="4">
        <v>2016.0</v>
      </c>
      <c r="D1061" s="4">
        <f t="shared" si="1"/>
        <v>0.0179541623</v>
      </c>
      <c r="E1061" s="5">
        <v>131.215833</v>
      </c>
      <c r="F1061" s="4">
        <f t="shared" si="84"/>
        <v>0.1133037258</v>
      </c>
      <c r="G1061" s="9">
        <v>0.280707254197166</v>
      </c>
      <c r="H1061" s="4">
        <f t="shared" si="2"/>
        <v>0.1674035284</v>
      </c>
      <c r="I1061" s="4">
        <v>224.0833333333333</v>
      </c>
      <c r="J1061" s="4">
        <v>0.1312578881</v>
      </c>
      <c r="M1061" s="5">
        <v>0.073739</v>
      </c>
      <c r="O1061" s="5">
        <v>0.031798</v>
      </c>
      <c r="Q1061" s="5">
        <v>-0.114467</v>
      </c>
      <c r="R1061" s="5">
        <v>0.128527</v>
      </c>
      <c r="S1061" s="4">
        <v>6.4638644E10</v>
      </c>
      <c r="T1061" s="4">
        <v>2.959724E9</v>
      </c>
      <c r="U1061" s="4">
        <v>8155000.0</v>
      </c>
      <c r="V1061" s="4">
        <v>8.3739652E10</v>
      </c>
      <c r="X1061" s="4">
        <v>1.5725893E10</v>
      </c>
      <c r="Y1061" s="4">
        <v>8.3739652E10</v>
      </c>
      <c r="Z1061" s="4">
        <v>-1.478539E9</v>
      </c>
      <c r="AA1061" s="4">
        <v>-1.483665E9</v>
      </c>
      <c r="AB1061" s="4">
        <v>2.11178E8</v>
      </c>
      <c r="AD1061" s="4">
        <v>-0.0401</v>
      </c>
      <c r="AE1061" s="4">
        <v>0.7719</v>
      </c>
      <c r="AF1061" s="4">
        <v>0.2281</v>
      </c>
      <c r="AG1061" s="4">
        <v>-0.0172</v>
      </c>
      <c r="AH1061" s="4">
        <v>-0.0227</v>
      </c>
    </row>
    <row r="1062" ht="15.75" customHeight="1">
      <c r="A1062" s="4" t="s">
        <v>304</v>
      </c>
      <c r="B1062" s="4" t="s">
        <v>305</v>
      </c>
      <c r="C1062" s="4">
        <v>2017.0</v>
      </c>
      <c r="D1062" s="4">
        <f t="shared" si="1"/>
        <v>2.18796552</v>
      </c>
      <c r="E1062" s="5">
        <v>138.27</v>
      </c>
      <c r="F1062" s="4">
        <f t="shared" si="84"/>
        <v>0.0537600291</v>
      </c>
      <c r="G1062" s="9">
        <v>0.157164658655981</v>
      </c>
      <c r="H1062" s="4">
        <f t="shared" si="2"/>
        <v>0.1034046296</v>
      </c>
      <c r="I1062" s="4">
        <v>726.4166666666666</v>
      </c>
      <c r="J1062" s="4">
        <v>2.241725549</v>
      </c>
      <c r="M1062" s="5">
        <v>0.047539</v>
      </c>
      <c r="O1062" s="5">
        <v>0.077376</v>
      </c>
      <c r="Q1062" s="5">
        <v>0.083291</v>
      </c>
      <c r="R1062" s="5">
        <v>0.057365</v>
      </c>
      <c r="S1062" s="4">
        <v>9.2452305E10</v>
      </c>
      <c r="T1062" s="4">
        <v>2.588177E9</v>
      </c>
      <c r="U1062" s="4">
        <v>3.5082E7</v>
      </c>
      <c r="V1062" s="4">
        <v>1.19334142E11</v>
      </c>
      <c r="X1062" s="4">
        <v>3.582596E9</v>
      </c>
      <c r="Y1062" s="4">
        <v>1.19334142E11</v>
      </c>
      <c r="Z1062" s="4">
        <v>-1.609396E9</v>
      </c>
      <c r="AA1062" s="4">
        <v>-1.264824E9</v>
      </c>
      <c r="AB1062" s="4">
        <v>1.77845E8</v>
      </c>
      <c r="AD1062" s="4">
        <v>0.0833</v>
      </c>
      <c r="AE1062" s="4">
        <v>0.7747</v>
      </c>
      <c r="AF1062" s="4">
        <v>0.2253</v>
      </c>
      <c r="AG1062" s="4">
        <v>-0.0125</v>
      </c>
      <c r="AH1062" s="4">
        <v>-0.0161</v>
      </c>
    </row>
    <row r="1063" ht="15.75" customHeight="1">
      <c r="A1063" s="4" t="s">
        <v>304</v>
      </c>
      <c r="B1063" s="4" t="s">
        <v>305</v>
      </c>
      <c r="C1063" s="4">
        <v>2018.0</v>
      </c>
      <c r="D1063" s="4">
        <f t="shared" si="1"/>
        <v>0.225372765</v>
      </c>
      <c r="E1063" s="5">
        <v>139.149167</v>
      </c>
      <c r="F1063" s="4">
        <f t="shared" si="84"/>
        <v>0.006358335141</v>
      </c>
      <c r="G1063" s="9">
        <v>0.109298715856037</v>
      </c>
      <c r="H1063" s="4">
        <f t="shared" si="2"/>
        <v>0.1029403807</v>
      </c>
      <c r="I1063" s="4">
        <v>894.75</v>
      </c>
      <c r="J1063" s="4">
        <v>0.2317311001</v>
      </c>
      <c r="M1063" s="5">
        <v>0.089426</v>
      </c>
      <c r="O1063" s="5">
        <v>-0.157945</v>
      </c>
      <c r="Q1063" s="5">
        <v>0.087145</v>
      </c>
      <c r="R1063" s="5">
        <v>-0.192973</v>
      </c>
      <c r="S1063" s="4">
        <v>9.1432831E10</v>
      </c>
      <c r="T1063" s="4">
        <v>1.468174E10</v>
      </c>
      <c r="U1063" s="4">
        <v>1.00762E8</v>
      </c>
      <c r="V1063" s="4">
        <v>1.44365661E11</v>
      </c>
      <c r="X1063" s="4">
        <v>3.143244E9</v>
      </c>
      <c r="Y1063" s="4">
        <v>1.44365661E11</v>
      </c>
      <c r="Z1063" s="4">
        <v>-1.258908E9</v>
      </c>
      <c r="AA1063" s="4">
        <v>-1.019473E9</v>
      </c>
      <c r="AB1063" s="4">
        <v>7969000.0</v>
      </c>
      <c r="AD1063" s="4">
        <v>0.1945</v>
      </c>
      <c r="AE1063" s="4">
        <v>0.6333</v>
      </c>
      <c r="AF1063" s="4">
        <v>0.3667</v>
      </c>
      <c r="AG1063" s="4">
        <v>-0.0077</v>
      </c>
      <c r="AH1063" s="4">
        <v>-0.0111</v>
      </c>
    </row>
    <row r="1064" ht="15.75" customHeight="1">
      <c r="A1064" s="4" t="s">
        <v>304</v>
      </c>
      <c r="B1064" s="4" t="s">
        <v>305</v>
      </c>
      <c r="C1064" s="4">
        <v>2019.0</v>
      </c>
      <c r="D1064" s="4">
        <f t="shared" si="1"/>
        <v>-0.1461217163</v>
      </c>
      <c r="E1064" s="5">
        <v>142.634167</v>
      </c>
      <c r="F1064" s="4">
        <f t="shared" si="84"/>
        <v>0.02504506549</v>
      </c>
      <c r="G1064" s="9">
        <v>0.117745719106037</v>
      </c>
      <c r="H1064" s="4">
        <f t="shared" si="2"/>
        <v>0.09270065362</v>
      </c>
      <c r="I1064" s="4">
        <v>786.4166666666666</v>
      </c>
      <c r="J1064" s="4">
        <v>-0.1210766508</v>
      </c>
      <c r="M1064" s="5">
        <v>0.083247</v>
      </c>
      <c r="O1064" s="5">
        <v>-0.103477</v>
      </c>
      <c r="Q1064" s="5">
        <v>0.146572</v>
      </c>
      <c r="R1064" s="5">
        <v>-0.140062</v>
      </c>
      <c r="S1064" s="4">
        <v>9.2347801E10</v>
      </c>
      <c r="T1064" s="4">
        <v>2.6214499E10</v>
      </c>
      <c r="U1064" s="4">
        <v>5.54681E8</v>
      </c>
      <c r="V1064" s="4">
        <v>1.72406843E11</v>
      </c>
      <c r="X1064" s="4">
        <v>4.508815E9</v>
      </c>
      <c r="Y1064" s="4">
        <v>1.72406843E11</v>
      </c>
      <c r="Z1064" s="4">
        <v>2.519954E9</v>
      </c>
      <c r="AA1064" s="4">
        <v>1.914673E9</v>
      </c>
      <c r="AB1064" s="4">
        <v>2.16166E8</v>
      </c>
      <c r="AD1064" s="4">
        <v>0.3172</v>
      </c>
      <c r="AE1064" s="4">
        <v>0.5356</v>
      </c>
      <c r="AF1064" s="4">
        <v>0.4644</v>
      </c>
      <c r="AG1064" s="4">
        <v>0.0121</v>
      </c>
      <c r="AH1064" s="4">
        <v>0.0208</v>
      </c>
    </row>
    <row r="1065" ht="15.75" customHeight="1">
      <c r="A1065" s="4" t="s">
        <v>304</v>
      </c>
      <c r="B1065" s="4" t="s">
        <v>305</v>
      </c>
      <c r="C1065" s="4">
        <v>2020.0</v>
      </c>
      <c r="D1065" s="4">
        <f t="shared" si="1"/>
        <v>-0.009353748356</v>
      </c>
      <c r="E1065" s="5">
        <v>152.78</v>
      </c>
      <c r="F1065" s="4">
        <f t="shared" si="84"/>
        <v>0.07113185581</v>
      </c>
      <c r="G1065" s="9">
        <v>0.141687059685592</v>
      </c>
      <c r="H1065" s="4">
        <f t="shared" si="2"/>
        <v>0.07055520388</v>
      </c>
      <c r="I1065" s="4">
        <v>835.0</v>
      </c>
      <c r="J1065" s="4">
        <v>0.06177810745</v>
      </c>
      <c r="M1065" s="5">
        <v>-0.007465</v>
      </c>
      <c r="O1065" s="5">
        <v>-0.181802</v>
      </c>
      <c r="Q1065" s="5">
        <v>0.143097</v>
      </c>
      <c r="R1065" s="5">
        <v>-0.005631</v>
      </c>
      <c r="S1065" s="4">
        <v>9.4038398E10</v>
      </c>
      <c r="T1065" s="4">
        <v>2.8237159E10</v>
      </c>
      <c r="U1065" s="4">
        <v>2.848111E9</v>
      </c>
      <c r="V1065" s="4">
        <v>1.86233869E11</v>
      </c>
      <c r="X1065" s="4">
        <v>1.1990719E10</v>
      </c>
      <c r="Y1065" s="4">
        <v>1.86233869E11</v>
      </c>
      <c r="Z1065" s="4">
        <v>5.32525E9</v>
      </c>
      <c r="AA1065" s="4">
        <v>4.982661E9</v>
      </c>
      <c r="AB1065" s="4">
        <v>5.637068E9</v>
      </c>
      <c r="AC1065" s="4">
        <v>3.000036E9</v>
      </c>
      <c r="AD1065" s="4">
        <v>0.2905</v>
      </c>
      <c r="AE1065" s="4">
        <v>0.5049</v>
      </c>
      <c r="AF1065" s="4">
        <v>0.4951</v>
      </c>
      <c r="AG1065" s="4">
        <v>0.0278</v>
      </c>
      <c r="AH1065" s="4">
        <v>0.0536</v>
      </c>
    </row>
    <row r="1066" ht="15.75" customHeight="1">
      <c r="A1066" s="4" t="s">
        <v>304</v>
      </c>
      <c r="B1066" s="4" t="s">
        <v>305</v>
      </c>
      <c r="C1066" s="4">
        <v>2021.0</v>
      </c>
      <c r="D1066" s="4">
        <f t="shared" si="1"/>
        <v>0.7752994252</v>
      </c>
      <c r="E1066" s="5">
        <v>143.334167</v>
      </c>
      <c r="F1066" s="4">
        <f t="shared" si="84"/>
        <v>-0.06182637125</v>
      </c>
      <c r="G1066" s="9">
        <v>0.398543479849648</v>
      </c>
      <c r="H1066" s="4">
        <f t="shared" si="2"/>
        <v>0.4603698511</v>
      </c>
      <c r="I1066" s="4">
        <v>1430.75</v>
      </c>
      <c r="J1066" s="4">
        <v>0.7134730539</v>
      </c>
      <c r="M1066" s="5">
        <v>-0.007775</v>
      </c>
      <c r="O1066" s="5">
        <v>-0.271703</v>
      </c>
      <c r="Q1066" s="5">
        <v>0.057131</v>
      </c>
      <c r="R1066" s="5">
        <v>-0.628586</v>
      </c>
      <c r="S1066" s="4">
        <v>9.145684E10</v>
      </c>
      <c r="T1066" s="4">
        <v>3.7159586E10</v>
      </c>
      <c r="U1066" s="4">
        <v>3.19648E8</v>
      </c>
      <c r="V1066" s="4">
        <v>1.82656706E11</v>
      </c>
      <c r="X1066" s="4">
        <v>1.7484143E10</v>
      </c>
      <c r="Y1066" s="4">
        <v>1.82656706E11</v>
      </c>
      <c r="Z1066" s="4">
        <v>3.60156E8</v>
      </c>
      <c r="AA1066" s="4">
        <v>2.45078E8</v>
      </c>
      <c r="AB1066" s="4">
        <v>2.197244E9</v>
      </c>
      <c r="AC1066" s="4">
        <v>1.499977E9</v>
      </c>
      <c r="AD1066" s="4">
        <v>0.2891</v>
      </c>
      <c r="AE1066" s="4">
        <v>0.5007</v>
      </c>
      <c r="AF1066" s="4">
        <v>0.4993</v>
      </c>
      <c r="AG1066" s="4">
        <v>0.0013</v>
      </c>
      <c r="AH1066" s="4">
        <v>0.0026</v>
      </c>
    </row>
    <row r="1067" ht="15.75" customHeight="1">
      <c r="A1067" s="4" t="s">
        <v>304</v>
      </c>
      <c r="B1067" s="4" t="s">
        <v>305</v>
      </c>
      <c r="C1067" s="4">
        <v>2022.0</v>
      </c>
      <c r="D1067" s="4">
        <f t="shared" si="1"/>
        <v>0.1153652488</v>
      </c>
      <c r="E1067" s="5">
        <v>127.691667</v>
      </c>
      <c r="F1067" s="4">
        <f t="shared" si="84"/>
        <v>-0.1091330862</v>
      </c>
      <c r="G1067" s="9">
        <v>-0.170138681536268</v>
      </c>
      <c r="H1067" s="4">
        <f t="shared" si="2"/>
        <v>-0.06100559535</v>
      </c>
      <c r="I1067" s="4">
        <v>1439.666666666667</v>
      </c>
      <c r="J1067" s="4">
        <v>0.006232162619</v>
      </c>
      <c r="M1067" s="5">
        <v>0.280733</v>
      </c>
      <c r="O1067" s="5">
        <v>-0.060831</v>
      </c>
      <c r="Q1067" s="5">
        <v>0.132307</v>
      </c>
      <c r="R1067" s="5">
        <v>-0.274576</v>
      </c>
      <c r="S1067" s="4">
        <v>9.2706706E10</v>
      </c>
      <c r="T1067" s="4">
        <v>3.6626117E10</v>
      </c>
      <c r="U1067" s="4">
        <v>2.95448E8</v>
      </c>
      <c r="V1067" s="4">
        <v>1.82600325E11</v>
      </c>
      <c r="X1067" s="4">
        <v>9.503327E9</v>
      </c>
      <c r="Y1067" s="4">
        <v>1.82600325E11</v>
      </c>
      <c r="Z1067" s="4">
        <v>7.29486E8</v>
      </c>
      <c r="AA1067" s="4">
        <v>1.89059E9</v>
      </c>
      <c r="AB1067" s="4">
        <v>8.862897E9</v>
      </c>
      <c r="AC1067" s="4">
        <v>4000.0</v>
      </c>
      <c r="AD1067" s="4">
        <v>0.3385</v>
      </c>
      <c r="AE1067" s="4">
        <v>0.5077</v>
      </c>
      <c r="AF1067" s="4">
        <v>0.4923</v>
      </c>
      <c r="AG1067" s="4">
        <v>0.0104</v>
      </c>
      <c r="AH1067" s="4">
        <v>0.0205</v>
      </c>
    </row>
    <row r="1068" ht="15.75" customHeight="1">
      <c r="A1068" s="4" t="s">
        <v>306</v>
      </c>
      <c r="B1068" s="4" t="s">
        <v>307</v>
      </c>
      <c r="C1068" s="4">
        <v>2010.0</v>
      </c>
      <c r="D1068" s="4">
        <f t="shared" si="1"/>
        <v>0</v>
      </c>
      <c r="E1068" s="5">
        <v>132.264167</v>
      </c>
      <c r="F1068" s="4">
        <f>0</f>
        <v>0</v>
      </c>
      <c r="G1068" s="10">
        <v>0.0</v>
      </c>
      <c r="H1068" s="4">
        <f t="shared" si="2"/>
        <v>0</v>
      </c>
      <c r="I1068" s="4">
        <v>71.66833333333334</v>
      </c>
      <c r="J1068" s="4">
        <v>0.0</v>
      </c>
      <c r="M1068" s="5">
        <v>0.0</v>
      </c>
      <c r="O1068" s="5">
        <v>0.0</v>
      </c>
      <c r="Q1068" s="5">
        <v>0.0</v>
      </c>
      <c r="R1068" s="5">
        <v>0.0</v>
      </c>
      <c r="S1068" s="4">
        <v>4.2599047E10</v>
      </c>
      <c r="T1068" s="4">
        <v>6.866016E9</v>
      </c>
      <c r="U1068" s="4">
        <v>1.06217E8</v>
      </c>
      <c r="V1068" s="4">
        <v>8.0299038E10</v>
      </c>
      <c r="W1068" s="4">
        <v>-1.0207E9</v>
      </c>
      <c r="X1068" s="4">
        <v>2.3178726E10</v>
      </c>
      <c r="Y1068" s="4">
        <v>8.0299038E10</v>
      </c>
      <c r="Z1068" s="4">
        <v>-1.538701E9</v>
      </c>
      <c r="AA1068" s="4">
        <v>-1.815204E9</v>
      </c>
      <c r="AE1068" s="4">
        <v>0.5305</v>
      </c>
      <c r="AG1068" s="4">
        <v>-0.0223</v>
      </c>
      <c r="AH1068" s="4">
        <v>-0.0419</v>
      </c>
    </row>
    <row r="1069" ht="15.75" customHeight="1">
      <c r="A1069" s="4" t="s">
        <v>306</v>
      </c>
      <c r="B1069" s="4" t="s">
        <v>307</v>
      </c>
      <c r="C1069" s="4">
        <v>2011.0</v>
      </c>
      <c r="D1069" s="4">
        <f t="shared" si="1"/>
        <v>-0.1784569183</v>
      </c>
      <c r="E1069" s="5">
        <v>130.744167</v>
      </c>
      <c r="F1069" s="4">
        <f t="shared" ref="F1069:F1080" si="85">(E1069-E1068)/E1068</f>
        <v>-0.01149215267</v>
      </c>
      <c r="G1069" s="9">
        <v>0.199348005442911</v>
      </c>
      <c r="H1069" s="4">
        <f t="shared" si="2"/>
        <v>0.2108401581</v>
      </c>
      <c r="I1069" s="4">
        <v>58.055</v>
      </c>
      <c r="J1069" s="4">
        <v>-0.189949071</v>
      </c>
      <c r="M1069" s="5">
        <v>-0.327468</v>
      </c>
      <c r="O1069" s="5">
        <v>-0.047093</v>
      </c>
      <c r="Q1069" s="5">
        <v>-0.419859</v>
      </c>
      <c r="R1069" s="5">
        <v>0.119553</v>
      </c>
      <c r="S1069" s="4">
        <v>4.2763858E10</v>
      </c>
      <c r="T1069" s="4">
        <v>2.6465E8</v>
      </c>
      <c r="U1069" s="4">
        <v>7.429116E9</v>
      </c>
      <c r="V1069" s="4">
        <v>8.4973237E10</v>
      </c>
      <c r="W1069" s="4">
        <v>-6.63163E8</v>
      </c>
      <c r="X1069" s="4">
        <v>2.5570914E10</v>
      </c>
      <c r="Y1069" s="4">
        <v>8.4973237E10</v>
      </c>
      <c r="Z1069" s="4">
        <v>-1.69636E8</v>
      </c>
      <c r="AA1069" s="4">
        <v>6.6668E7</v>
      </c>
      <c r="AE1069" s="4">
        <v>0.5033</v>
      </c>
      <c r="AG1069" s="4">
        <v>8.0E-4</v>
      </c>
      <c r="AH1069" s="4">
        <v>0.0016</v>
      </c>
    </row>
    <row r="1070" ht="15.75" customHeight="1">
      <c r="A1070" s="4" t="s">
        <v>306</v>
      </c>
      <c r="B1070" s="4" t="s">
        <v>307</v>
      </c>
      <c r="C1070" s="4">
        <v>2012.0</v>
      </c>
      <c r="D1070" s="4">
        <f t="shared" si="1"/>
        <v>-0.274251197</v>
      </c>
      <c r="E1070" s="5">
        <v>132.36</v>
      </c>
      <c r="F1070" s="4">
        <f t="shared" si="85"/>
        <v>0.01235873873</v>
      </c>
      <c r="G1070" s="9">
        <v>0.137235673119481</v>
      </c>
      <c r="H1070" s="4">
        <f t="shared" si="2"/>
        <v>0.1248769344</v>
      </c>
      <c r="I1070" s="4">
        <v>42.85083333333333</v>
      </c>
      <c r="J1070" s="4">
        <v>-0.2618924583</v>
      </c>
      <c r="M1070" s="5">
        <v>0.069809</v>
      </c>
      <c r="O1070" s="5">
        <v>0.256641</v>
      </c>
      <c r="Q1070" s="5">
        <v>-0.112509</v>
      </c>
      <c r="R1070" s="5">
        <v>0.659297</v>
      </c>
      <c r="S1070" s="4">
        <v>4.7763081E10</v>
      </c>
      <c r="T1070" s="4">
        <v>1.96643E8</v>
      </c>
      <c r="U1070" s="4">
        <v>4.018076E9</v>
      </c>
      <c r="V1070" s="4">
        <v>8.4929509E10</v>
      </c>
      <c r="W1070" s="4">
        <v>4.280422E9</v>
      </c>
      <c r="X1070" s="4">
        <v>2.1484451E10</v>
      </c>
      <c r="Y1070" s="4">
        <v>8.4929509E10</v>
      </c>
      <c r="Z1070" s="4">
        <v>6.56862E9</v>
      </c>
      <c r="AA1070" s="4">
        <v>4.896535E9</v>
      </c>
      <c r="AB1070" s="4">
        <v>1.288666E9</v>
      </c>
      <c r="AD1070" s="4">
        <v>0.1799</v>
      </c>
      <c r="AE1070" s="4">
        <v>0.5624</v>
      </c>
      <c r="AF1070" s="4">
        <v>0.4417</v>
      </c>
      <c r="AG1070" s="4">
        <v>0.0576</v>
      </c>
      <c r="AH1070" s="4">
        <v>0.1089</v>
      </c>
    </row>
    <row r="1071" ht="15.75" customHeight="1">
      <c r="A1071" s="4" t="s">
        <v>306</v>
      </c>
      <c r="B1071" s="4" t="s">
        <v>307</v>
      </c>
      <c r="C1071" s="4">
        <v>2013.0</v>
      </c>
      <c r="D1071" s="4">
        <f t="shared" si="1"/>
        <v>0.005814315007</v>
      </c>
      <c r="E1071" s="5">
        <v>135.863333</v>
      </c>
      <c r="F1071" s="4">
        <f t="shared" si="85"/>
        <v>0.02646821547</v>
      </c>
      <c r="G1071" s="9">
        <v>-0.0147454126009796</v>
      </c>
      <c r="H1071" s="4">
        <f t="shared" si="2"/>
        <v>-0.04121362807</v>
      </c>
      <c r="I1071" s="4">
        <v>44.23416666666666</v>
      </c>
      <c r="J1071" s="4">
        <v>0.03228253048</v>
      </c>
      <c r="M1071" s="5">
        <v>0.199688</v>
      </c>
      <c r="O1071" s="5">
        <v>-0.238449</v>
      </c>
      <c r="Q1071" s="5">
        <v>0.059899</v>
      </c>
      <c r="R1071" s="5">
        <v>-0.196183</v>
      </c>
      <c r="S1071" s="4">
        <v>4.5198246E10</v>
      </c>
      <c r="T1071" s="4">
        <v>1.912025E9</v>
      </c>
      <c r="U1071" s="4">
        <v>3.837929E9</v>
      </c>
      <c r="V1071" s="4">
        <v>8.6178676E10</v>
      </c>
      <c r="X1071" s="4">
        <v>2.7484484E10</v>
      </c>
      <c r="Y1071" s="4">
        <v>8.6178676E10</v>
      </c>
      <c r="Z1071" s="4">
        <v>2.690083E9</v>
      </c>
      <c r="AA1071" s="4">
        <v>2.055825E9</v>
      </c>
      <c r="AB1071" s="4">
        <v>1.206654E9</v>
      </c>
      <c r="AC1071" s="4">
        <v>4.46318E8</v>
      </c>
      <c r="AD1071" s="4">
        <v>0.1222</v>
      </c>
      <c r="AE1071" s="4">
        <v>0.5245</v>
      </c>
      <c r="AF1071" s="4">
        <v>0.4819</v>
      </c>
      <c r="AG1071" s="4">
        <v>0.0246</v>
      </c>
      <c r="AH1071" s="4">
        <v>0.0469</v>
      </c>
    </row>
    <row r="1072" ht="15.75" customHeight="1">
      <c r="A1072" s="4" t="s">
        <v>306</v>
      </c>
      <c r="B1072" s="4" t="s">
        <v>307</v>
      </c>
      <c r="C1072" s="4">
        <v>2014.0</v>
      </c>
      <c r="D1072" s="4">
        <f t="shared" si="1"/>
        <v>-0.119412459</v>
      </c>
      <c r="E1072" s="5">
        <v>123.591667</v>
      </c>
      <c r="F1072" s="4">
        <f t="shared" si="85"/>
        <v>-0.09032360482</v>
      </c>
      <c r="G1072" s="9">
        <v>0.0141065102272962</v>
      </c>
      <c r="H1072" s="4">
        <f t="shared" si="2"/>
        <v>0.1044301151</v>
      </c>
      <c r="I1072" s="4">
        <v>34.95666666666667</v>
      </c>
      <c r="J1072" s="4">
        <v>-0.2097360638</v>
      </c>
      <c r="M1072" s="5">
        <v>0.296735</v>
      </c>
      <c r="O1072" s="5">
        <v>-0.154721</v>
      </c>
      <c r="Q1072" s="5">
        <v>0.00401</v>
      </c>
      <c r="R1072" s="5">
        <v>-0.240911</v>
      </c>
      <c r="S1072" s="4">
        <v>4.4770263E10</v>
      </c>
      <c r="T1072" s="4">
        <v>3.300973E9</v>
      </c>
      <c r="U1072" s="4">
        <v>8.456836E9</v>
      </c>
      <c r="V1072" s="4">
        <v>1.00969391E11</v>
      </c>
      <c r="X1072" s="4">
        <v>3.9437922E10</v>
      </c>
      <c r="Y1072" s="4">
        <v>1.00969391E11</v>
      </c>
      <c r="Z1072" s="4">
        <v>-8.82482E8</v>
      </c>
      <c r="AA1072" s="4">
        <v>-4.2355E8</v>
      </c>
      <c r="AB1072" s="4">
        <v>1.225009E9</v>
      </c>
      <c r="AC1072" s="4">
        <v>2.07763E8</v>
      </c>
      <c r="AD1072" s="4">
        <v>0.1219</v>
      </c>
      <c r="AE1072" s="4">
        <v>0.4434</v>
      </c>
      <c r="AF1072" s="4">
        <v>0.5641</v>
      </c>
      <c r="AG1072" s="4">
        <v>-0.0045</v>
      </c>
      <c r="AH1072" s="4">
        <v>-0.0096</v>
      </c>
    </row>
    <row r="1073" ht="15.75" customHeight="1">
      <c r="A1073" s="4" t="s">
        <v>306</v>
      </c>
      <c r="B1073" s="4" t="s">
        <v>307</v>
      </c>
      <c r="C1073" s="4">
        <v>2015.0</v>
      </c>
      <c r="D1073" s="4">
        <f t="shared" si="1"/>
        <v>0.06357413503</v>
      </c>
      <c r="E1073" s="5">
        <v>117.861667</v>
      </c>
      <c r="F1073" s="4">
        <f t="shared" si="85"/>
        <v>-0.04636234901</v>
      </c>
      <c r="G1073" s="9">
        <v>0.34253284670234</v>
      </c>
      <c r="H1073" s="4">
        <f t="shared" si="2"/>
        <v>0.3888951957</v>
      </c>
      <c r="I1073" s="4">
        <v>35.55833333333333</v>
      </c>
      <c r="J1073" s="4">
        <v>0.01721178602</v>
      </c>
      <c r="M1073" s="5">
        <v>0.04426</v>
      </c>
      <c r="O1073" s="5">
        <v>0.050685</v>
      </c>
      <c r="Q1073" s="5">
        <v>0.090932</v>
      </c>
      <c r="R1073" s="5">
        <v>0.182306</v>
      </c>
      <c r="S1073" s="4">
        <v>4.1550995E10</v>
      </c>
      <c r="T1073" s="4">
        <v>4.2054462E10</v>
      </c>
      <c r="U1073" s="4">
        <v>1.3997746E10</v>
      </c>
      <c r="V1073" s="4">
        <v>1.13836094E11</v>
      </c>
      <c r="X1073" s="4">
        <v>4.2173806E10</v>
      </c>
      <c r="Y1073" s="4">
        <v>1.13836094E11</v>
      </c>
      <c r="Z1073" s="4">
        <v>-4.085047E9</v>
      </c>
      <c r="AA1073" s="4">
        <v>-3.304489E9</v>
      </c>
      <c r="AB1073" s="4">
        <v>2.203E9</v>
      </c>
      <c r="AC1073" s="4">
        <v>50000.0</v>
      </c>
      <c r="AD1073" s="4">
        <v>0.1345</v>
      </c>
      <c r="AE1073" s="4">
        <v>0.365</v>
      </c>
      <c r="AF1073" s="4">
        <v>0.6424</v>
      </c>
      <c r="AG1073" s="4">
        <v>-0.0308</v>
      </c>
      <c r="AH1073" s="4">
        <v>-0.078</v>
      </c>
    </row>
    <row r="1074" ht="15.75" customHeight="1">
      <c r="A1074" s="4" t="s">
        <v>306</v>
      </c>
      <c r="B1074" s="4" t="s">
        <v>307</v>
      </c>
      <c r="C1074" s="4">
        <v>2016.0</v>
      </c>
      <c r="D1074" s="4">
        <f t="shared" si="1"/>
        <v>-0.01967822779</v>
      </c>
      <c r="E1074" s="5">
        <v>131.215833</v>
      </c>
      <c r="F1074" s="4">
        <f t="shared" si="85"/>
        <v>0.1133037258</v>
      </c>
      <c r="G1074" s="9">
        <v>0.280707254197166</v>
      </c>
      <c r="H1074" s="4">
        <f t="shared" si="2"/>
        <v>0.1674035284</v>
      </c>
      <c r="I1074" s="4">
        <v>38.8875</v>
      </c>
      <c r="J1074" s="4">
        <v>0.09362549801</v>
      </c>
      <c r="M1074" s="5">
        <v>0.073739</v>
      </c>
      <c r="O1074" s="5">
        <v>0.031798</v>
      </c>
      <c r="Q1074" s="5">
        <v>-0.114467</v>
      </c>
      <c r="R1074" s="5">
        <v>0.128527</v>
      </c>
      <c r="S1074" s="4">
        <v>4.3403747E10</v>
      </c>
      <c r="T1074" s="4">
        <v>4.53416E9</v>
      </c>
      <c r="U1074" s="4">
        <v>2.0407353E10</v>
      </c>
      <c r="V1074" s="4">
        <v>1.35077178E11</v>
      </c>
      <c r="X1074" s="4">
        <v>5.1572373E10</v>
      </c>
      <c r="Y1074" s="4">
        <v>1.35077178E11</v>
      </c>
      <c r="Z1074" s="4">
        <v>1.519416E9</v>
      </c>
      <c r="AA1074" s="4">
        <v>1.203161E9</v>
      </c>
      <c r="AB1074" s="4">
        <v>1.619387E9</v>
      </c>
      <c r="AC1074" s="4">
        <v>7410000.0</v>
      </c>
      <c r="AD1074" s="4">
        <v>0.1682</v>
      </c>
      <c r="AE1074" s="4">
        <v>0.3213</v>
      </c>
      <c r="AF1074" s="4">
        <v>0.6897</v>
      </c>
      <c r="AG1074" s="4">
        <v>0.0097</v>
      </c>
      <c r="AH1074" s="4">
        <v>0.0291</v>
      </c>
    </row>
    <row r="1075" ht="15.75" customHeight="1">
      <c r="A1075" s="4" t="s">
        <v>306</v>
      </c>
      <c r="B1075" s="4" t="s">
        <v>307</v>
      </c>
      <c r="C1075" s="4">
        <v>2017.0</v>
      </c>
      <c r="D1075" s="4">
        <f t="shared" si="1"/>
        <v>0.3390397137</v>
      </c>
      <c r="E1075" s="5">
        <v>138.27</v>
      </c>
      <c r="F1075" s="4">
        <f t="shared" si="85"/>
        <v>0.0537600291</v>
      </c>
      <c r="G1075" s="9">
        <v>0.157164658655981</v>
      </c>
      <c r="H1075" s="4">
        <f t="shared" si="2"/>
        <v>0.1034046296</v>
      </c>
      <c r="I1075" s="4">
        <v>54.1625</v>
      </c>
      <c r="J1075" s="4">
        <v>0.3927997428</v>
      </c>
      <c r="M1075" s="5">
        <v>0.047539</v>
      </c>
      <c r="O1075" s="5">
        <v>0.077376</v>
      </c>
      <c r="Q1075" s="5">
        <v>0.083291</v>
      </c>
      <c r="R1075" s="5">
        <v>0.057365</v>
      </c>
      <c r="S1075" s="4">
        <v>4.5548103E10</v>
      </c>
      <c r="T1075" s="4">
        <v>6.013282E9</v>
      </c>
      <c r="U1075" s="4">
        <v>1.3354658E10</v>
      </c>
      <c r="V1075" s="4">
        <v>1.48164253E11</v>
      </c>
      <c r="X1075" s="4">
        <v>6.0469721E10</v>
      </c>
      <c r="Y1075" s="4">
        <v>1.48164253E11</v>
      </c>
      <c r="Z1075" s="4">
        <v>3.928485E9</v>
      </c>
      <c r="AA1075" s="4">
        <v>3.016992E9</v>
      </c>
      <c r="AD1075" s="4">
        <v>0.113</v>
      </c>
      <c r="AE1075" s="4">
        <v>0.3074</v>
      </c>
      <c r="AF1075" s="4">
        <v>0.6987</v>
      </c>
      <c r="AG1075" s="4">
        <v>0.0213</v>
      </c>
      <c r="AH1075" s="4">
        <v>0.0697</v>
      </c>
    </row>
    <row r="1076" ht="15.75" customHeight="1">
      <c r="A1076" s="4" t="s">
        <v>306</v>
      </c>
      <c r="B1076" s="4" t="s">
        <v>307</v>
      </c>
      <c r="C1076" s="4">
        <v>2018.0</v>
      </c>
      <c r="D1076" s="4">
        <f t="shared" si="1"/>
        <v>0.02802892542</v>
      </c>
      <c r="E1076" s="5">
        <v>139.149167</v>
      </c>
      <c r="F1076" s="4">
        <f t="shared" si="85"/>
        <v>0.006358335141</v>
      </c>
      <c r="G1076" s="9">
        <v>0.109298715856037</v>
      </c>
      <c r="H1076" s="4">
        <f t="shared" si="2"/>
        <v>0.1029403807</v>
      </c>
      <c r="I1076" s="4">
        <v>56.025</v>
      </c>
      <c r="J1076" s="4">
        <v>0.03438726056</v>
      </c>
      <c r="M1076" s="5">
        <v>0.089426</v>
      </c>
      <c r="O1076" s="5">
        <v>-0.157945</v>
      </c>
      <c r="Q1076" s="5">
        <v>0.087145</v>
      </c>
      <c r="R1076" s="5">
        <v>-0.192973</v>
      </c>
      <c r="S1076" s="4">
        <v>4.5190289E10</v>
      </c>
      <c r="T1076" s="4">
        <v>9.152433E9</v>
      </c>
      <c r="U1076" s="4">
        <v>2.1585366E10</v>
      </c>
      <c r="V1076" s="4">
        <v>1.79898836E11</v>
      </c>
      <c r="X1076" s="4">
        <v>7.7635606E10</v>
      </c>
      <c r="Y1076" s="4">
        <v>1.79898836E11</v>
      </c>
      <c r="Z1076" s="4">
        <v>-8.6531E7</v>
      </c>
      <c r="AA1076" s="4">
        <v>2.7179E7</v>
      </c>
      <c r="AD1076" s="4">
        <v>0.1149</v>
      </c>
      <c r="AE1076" s="4">
        <v>0.2512</v>
      </c>
      <c r="AF1076" s="4">
        <v>0.7559</v>
      </c>
      <c r="AG1076" s="4">
        <v>2.0E-4</v>
      </c>
      <c r="AH1076" s="4">
        <v>6.0E-4</v>
      </c>
    </row>
    <row r="1077" ht="15.75" customHeight="1">
      <c r="A1077" s="4" t="s">
        <v>306</v>
      </c>
      <c r="B1077" s="4" t="s">
        <v>307</v>
      </c>
      <c r="C1077" s="4">
        <v>2019.0</v>
      </c>
      <c r="D1077" s="4">
        <f t="shared" si="1"/>
        <v>-0.0009486799472</v>
      </c>
      <c r="E1077" s="5">
        <v>142.634167</v>
      </c>
      <c r="F1077" s="4">
        <f t="shared" si="85"/>
        <v>0.02504506549</v>
      </c>
      <c r="G1077" s="9">
        <v>0.117745719106037</v>
      </c>
      <c r="H1077" s="4">
        <f t="shared" si="2"/>
        <v>0.09270065362</v>
      </c>
      <c r="I1077" s="4">
        <v>57.375</v>
      </c>
      <c r="J1077" s="4">
        <v>0.02409638554</v>
      </c>
      <c r="M1077" s="5">
        <v>0.083247</v>
      </c>
      <c r="O1077" s="5">
        <v>-0.103477</v>
      </c>
      <c r="Q1077" s="5">
        <v>0.146572</v>
      </c>
      <c r="R1077" s="5">
        <v>-0.140062</v>
      </c>
      <c r="S1077" s="4">
        <v>4.3658765E10</v>
      </c>
      <c r="T1077" s="4">
        <v>1.2068135E10</v>
      </c>
      <c r="U1077" s="4">
        <v>1.7173556E10</v>
      </c>
      <c r="V1077" s="4">
        <v>1.89366399E11</v>
      </c>
      <c r="X1077" s="4">
        <v>6.5239302E10</v>
      </c>
      <c r="Y1077" s="4">
        <v>1.89366399E11</v>
      </c>
      <c r="Z1077" s="4">
        <v>-2.110802E9</v>
      </c>
      <c r="AA1077" s="4">
        <v>-1.517249E9</v>
      </c>
      <c r="AD1077" s="4">
        <v>0.1084</v>
      </c>
      <c r="AE1077" s="4">
        <v>0.2306</v>
      </c>
      <c r="AF1077" s="4">
        <v>0.7766</v>
      </c>
      <c r="AG1077" s="4">
        <v>-0.0082</v>
      </c>
      <c r="AH1077" s="4">
        <v>-0.0352</v>
      </c>
    </row>
    <row r="1078" ht="15.75" customHeight="1">
      <c r="A1078" s="4" t="s">
        <v>306</v>
      </c>
      <c r="B1078" s="4" t="s">
        <v>307</v>
      </c>
      <c r="C1078" s="4">
        <v>2020.0</v>
      </c>
      <c r="D1078" s="4">
        <f t="shared" si="1"/>
        <v>-0.02421827556</v>
      </c>
      <c r="E1078" s="5">
        <v>152.78</v>
      </c>
      <c r="F1078" s="4">
        <f t="shared" si="85"/>
        <v>0.07113185581</v>
      </c>
      <c r="G1078" s="9">
        <v>0.141687059685592</v>
      </c>
      <c r="H1078" s="4">
        <f t="shared" si="2"/>
        <v>0.07055520388</v>
      </c>
      <c r="I1078" s="4">
        <v>60.06666666666666</v>
      </c>
      <c r="J1078" s="4">
        <v>0.04691358025</v>
      </c>
      <c r="M1078" s="5">
        <v>-0.007465</v>
      </c>
      <c r="O1078" s="5">
        <v>-0.181802</v>
      </c>
      <c r="Q1078" s="5">
        <v>0.143097</v>
      </c>
      <c r="R1078" s="5">
        <v>-0.005631</v>
      </c>
      <c r="S1078" s="4">
        <v>4.7034609E10</v>
      </c>
      <c r="T1078" s="4">
        <v>1.8677271E10</v>
      </c>
      <c r="U1078" s="4">
        <v>1.1805701E10</v>
      </c>
      <c r="V1078" s="4">
        <v>2.12292293E11</v>
      </c>
      <c r="X1078" s="4">
        <v>8.3813307E10</v>
      </c>
      <c r="Y1078" s="4">
        <v>2.12292293E11</v>
      </c>
      <c r="Z1078" s="4">
        <v>1.22357E9</v>
      </c>
      <c r="AA1078" s="4">
        <v>1.545215E9</v>
      </c>
      <c r="AD1078" s="4">
        <v>0.0355</v>
      </c>
      <c r="AE1078" s="4">
        <v>0.2216</v>
      </c>
      <c r="AF1078" s="4">
        <v>0.7786</v>
      </c>
      <c r="AG1078" s="4">
        <v>0.0077</v>
      </c>
      <c r="AH1078" s="4">
        <v>0.0349</v>
      </c>
    </row>
    <row r="1079" ht="15.75" customHeight="1">
      <c r="A1079" s="4" t="s">
        <v>306</v>
      </c>
      <c r="B1079" s="4" t="s">
        <v>307</v>
      </c>
      <c r="C1079" s="4">
        <v>2021.0</v>
      </c>
      <c r="D1079" s="4">
        <f t="shared" si="1"/>
        <v>0.4837187131</v>
      </c>
      <c r="E1079" s="5">
        <v>143.334167</v>
      </c>
      <c r="F1079" s="4">
        <f t="shared" si="85"/>
        <v>-0.06182637125</v>
      </c>
      <c r="G1079" s="9">
        <v>0.398543479849648</v>
      </c>
      <c r="H1079" s="4">
        <f t="shared" si="2"/>
        <v>0.4603698511</v>
      </c>
      <c r="I1079" s="4">
        <v>85.40833333333335</v>
      </c>
      <c r="J1079" s="4">
        <v>0.4218923418</v>
      </c>
      <c r="M1079" s="5">
        <v>-0.007775</v>
      </c>
      <c r="O1079" s="5">
        <v>-0.271703</v>
      </c>
      <c r="Q1079" s="5">
        <v>0.057131</v>
      </c>
      <c r="R1079" s="5">
        <v>-0.628586</v>
      </c>
      <c r="S1079" s="4">
        <v>6.0269451E10</v>
      </c>
      <c r="T1079" s="4">
        <v>2.6752325E10</v>
      </c>
      <c r="U1079" s="4">
        <v>1.0820269E10</v>
      </c>
      <c r="V1079" s="4">
        <v>2.64127831E11</v>
      </c>
      <c r="X1079" s="4">
        <v>1.0867158E11</v>
      </c>
      <c r="Y1079" s="4">
        <v>2.64127831E11</v>
      </c>
      <c r="Z1079" s="4">
        <v>4.91979E9</v>
      </c>
      <c r="AA1079" s="4">
        <v>4.056676E9</v>
      </c>
      <c r="AD1079" s="4">
        <v>0.0545</v>
      </c>
      <c r="AE1079" s="4">
        <v>0.2282</v>
      </c>
      <c r="AF1079" s="4">
        <v>0.7718</v>
      </c>
      <c r="AG1079" s="4">
        <v>0.017</v>
      </c>
      <c r="AH1079" s="4">
        <v>0.0756</v>
      </c>
    </row>
    <row r="1080" ht="15.75" customHeight="1">
      <c r="A1080" s="4" t="s">
        <v>306</v>
      </c>
      <c r="B1080" s="4" t="s">
        <v>307</v>
      </c>
      <c r="C1080" s="4">
        <v>2022.0</v>
      </c>
      <c r="D1080" s="4">
        <f t="shared" si="1"/>
        <v>0.1807498293</v>
      </c>
      <c r="E1080" s="5">
        <v>127.691667</v>
      </c>
      <c r="F1080" s="4">
        <f t="shared" si="85"/>
        <v>-0.1091330862</v>
      </c>
      <c r="G1080" s="9">
        <v>-0.170138681536268</v>
      </c>
      <c r="H1080" s="4">
        <f t="shared" si="2"/>
        <v>-0.06100559535</v>
      </c>
      <c r="I1080" s="4">
        <v>91.52499999999999</v>
      </c>
      <c r="J1080" s="4">
        <v>0.0716167431</v>
      </c>
      <c r="M1080" s="5">
        <v>0.280733</v>
      </c>
      <c r="O1080" s="5">
        <v>-0.060831</v>
      </c>
      <c r="Q1080" s="5">
        <v>0.132307</v>
      </c>
      <c r="R1080" s="5">
        <v>-0.274576</v>
      </c>
      <c r="S1080" s="4">
        <v>9.0808194E10</v>
      </c>
      <c r="T1080" s="4">
        <v>3.0372406E10</v>
      </c>
      <c r="U1080" s="4">
        <v>3.9866582E10</v>
      </c>
      <c r="V1080" s="4">
        <v>3.20201529E11</v>
      </c>
      <c r="X1080" s="4">
        <v>1.02091246E11</v>
      </c>
      <c r="Y1080" s="4">
        <v>3.20201529E11</v>
      </c>
      <c r="Z1080" s="4">
        <v>4.217299E9</v>
      </c>
      <c r="AA1080" s="4">
        <v>5.387842E9</v>
      </c>
      <c r="AD1080" s="4">
        <v>0.2452</v>
      </c>
      <c r="AE1080" s="4">
        <v>0.2836</v>
      </c>
      <c r="AF1080" s="4">
        <v>0.7164</v>
      </c>
      <c r="AG1080" s="4">
        <v>0.0184</v>
      </c>
      <c r="AH1080" s="4">
        <v>0.0713</v>
      </c>
    </row>
    <row r="1081" ht="15.75" customHeight="1">
      <c r="A1081" s="4" t="s">
        <v>308</v>
      </c>
      <c r="B1081" s="4" t="s">
        <v>309</v>
      </c>
      <c r="C1081" s="4">
        <v>2010.0</v>
      </c>
      <c r="D1081" s="4">
        <f t="shared" si="1"/>
        <v>0</v>
      </c>
      <c r="E1081" s="5">
        <v>132.264167</v>
      </c>
      <c r="F1081" s="4">
        <f>0</f>
        <v>0</v>
      </c>
      <c r="G1081" s="9">
        <v>0.0</v>
      </c>
      <c r="H1081" s="4">
        <f t="shared" si="2"/>
        <v>0</v>
      </c>
      <c r="I1081" s="4">
        <v>36.88</v>
      </c>
      <c r="J1081" s="4">
        <v>0.0</v>
      </c>
      <c r="M1081" s="5">
        <v>0.0</v>
      </c>
      <c r="O1081" s="5">
        <v>0.0</v>
      </c>
      <c r="Q1081" s="5">
        <v>0.0</v>
      </c>
      <c r="R1081" s="5">
        <v>0.0</v>
      </c>
    </row>
    <row r="1082" ht="15.75" customHeight="1">
      <c r="A1082" s="4" t="s">
        <v>308</v>
      </c>
      <c r="B1082" s="4" t="s">
        <v>309</v>
      </c>
      <c r="C1082" s="4">
        <v>2011.0</v>
      </c>
      <c r="D1082" s="4">
        <f t="shared" si="1"/>
        <v>1.243325125</v>
      </c>
      <c r="E1082" s="5">
        <v>130.744167</v>
      </c>
      <c r="F1082" s="4">
        <f t="shared" ref="F1082:F1093" si="86">(E1082-E1081)/E1081</f>
        <v>-0.01149215267</v>
      </c>
      <c r="G1082" s="9">
        <v>0.199348005442911</v>
      </c>
      <c r="H1082" s="4">
        <f t="shared" si="2"/>
        <v>0.2108401581</v>
      </c>
      <c r="I1082" s="4">
        <v>82.31</v>
      </c>
      <c r="J1082" s="4">
        <v>1.231832972</v>
      </c>
      <c r="M1082" s="5">
        <v>-0.327468</v>
      </c>
      <c r="O1082" s="5">
        <v>-0.047093</v>
      </c>
      <c r="Q1082" s="5">
        <v>-0.419859</v>
      </c>
      <c r="R1082" s="5">
        <v>0.119553</v>
      </c>
    </row>
    <row r="1083" ht="15.75" customHeight="1">
      <c r="A1083" s="4" t="s">
        <v>308</v>
      </c>
      <c r="B1083" s="4" t="s">
        <v>309</v>
      </c>
      <c r="C1083" s="4">
        <v>2012.0</v>
      </c>
      <c r="D1083" s="4">
        <f t="shared" si="1"/>
        <v>-0.6328179782</v>
      </c>
      <c r="E1083" s="5">
        <v>132.36</v>
      </c>
      <c r="F1083" s="4">
        <f t="shared" si="86"/>
        <v>0.01235873873</v>
      </c>
      <c r="G1083" s="9">
        <v>0.137235673119481</v>
      </c>
      <c r="H1083" s="4">
        <f t="shared" si="2"/>
        <v>0.1248769344</v>
      </c>
      <c r="I1083" s="4">
        <v>31.24</v>
      </c>
      <c r="J1083" s="4">
        <v>-0.6204592395</v>
      </c>
      <c r="M1083" s="5">
        <v>0.069809</v>
      </c>
      <c r="O1083" s="5">
        <v>0.256641</v>
      </c>
      <c r="Q1083" s="5">
        <v>-0.112509</v>
      </c>
      <c r="R1083" s="5">
        <v>0.659297</v>
      </c>
    </row>
    <row r="1084" ht="15.75" customHeight="1">
      <c r="A1084" s="4" t="s">
        <v>308</v>
      </c>
      <c r="B1084" s="4" t="s">
        <v>309</v>
      </c>
      <c r="C1084" s="4">
        <v>2013.0</v>
      </c>
      <c r="D1084" s="4">
        <f t="shared" si="1"/>
        <v>-0.6388241694</v>
      </c>
      <c r="E1084" s="5">
        <v>135.863333</v>
      </c>
      <c r="F1084" s="4">
        <f t="shared" si="86"/>
        <v>0.02646821547</v>
      </c>
      <c r="G1084" s="9">
        <v>-0.0147454126009796</v>
      </c>
      <c r="H1084" s="4">
        <f t="shared" si="2"/>
        <v>-0.04121362807</v>
      </c>
      <c r="I1084" s="4">
        <v>12.11</v>
      </c>
      <c r="J1084" s="4">
        <v>-0.6123559539</v>
      </c>
      <c r="M1084" s="5">
        <v>0.199688</v>
      </c>
      <c r="O1084" s="5">
        <v>-0.238449</v>
      </c>
      <c r="Q1084" s="5">
        <v>0.059899</v>
      </c>
      <c r="R1084" s="5">
        <v>-0.196183</v>
      </c>
    </row>
    <row r="1085" ht="15.75" customHeight="1">
      <c r="A1085" s="4" t="s">
        <v>308</v>
      </c>
      <c r="B1085" s="4" t="s">
        <v>309</v>
      </c>
      <c r="C1085" s="4">
        <v>2014.0</v>
      </c>
      <c r="D1085" s="4">
        <f t="shared" si="1"/>
        <v>-0.1830042234</v>
      </c>
      <c r="E1085" s="5">
        <v>123.591667</v>
      </c>
      <c r="F1085" s="4">
        <f t="shared" si="86"/>
        <v>-0.09032360482</v>
      </c>
      <c r="G1085" s="9">
        <v>0.0141065102272962</v>
      </c>
      <c r="H1085" s="4">
        <f t="shared" si="2"/>
        <v>0.1044301151</v>
      </c>
      <c r="I1085" s="4">
        <v>8.8</v>
      </c>
      <c r="J1085" s="4">
        <v>-0.2733278282</v>
      </c>
      <c r="M1085" s="5">
        <v>0.296735</v>
      </c>
      <c r="O1085" s="5">
        <v>-0.154721</v>
      </c>
      <c r="Q1085" s="5">
        <v>0.00401</v>
      </c>
      <c r="R1085" s="5">
        <v>-0.240911</v>
      </c>
    </row>
    <row r="1086" ht="15.75" customHeight="1">
      <c r="A1086" s="4" t="s">
        <v>308</v>
      </c>
      <c r="B1086" s="4" t="s">
        <v>309</v>
      </c>
      <c r="C1086" s="4">
        <v>2015.0</v>
      </c>
      <c r="D1086" s="4">
        <f t="shared" si="1"/>
        <v>0.4599987126</v>
      </c>
      <c r="E1086" s="5">
        <v>117.861667</v>
      </c>
      <c r="F1086" s="4">
        <f t="shared" si="86"/>
        <v>-0.04636234901</v>
      </c>
      <c r="G1086" s="9">
        <v>0.34253284670234</v>
      </c>
      <c r="H1086" s="4">
        <f t="shared" si="2"/>
        <v>0.3888951957</v>
      </c>
      <c r="I1086" s="4">
        <v>12.44</v>
      </c>
      <c r="J1086" s="4">
        <v>0.4136363636</v>
      </c>
      <c r="M1086" s="5">
        <v>0.04426</v>
      </c>
      <c r="O1086" s="5">
        <v>0.050685</v>
      </c>
      <c r="Q1086" s="5">
        <v>0.090932</v>
      </c>
      <c r="R1086" s="5">
        <v>0.182306</v>
      </c>
    </row>
    <row r="1087" ht="15.75" customHeight="1">
      <c r="A1087" s="4" t="s">
        <v>308</v>
      </c>
      <c r="B1087" s="4" t="s">
        <v>309</v>
      </c>
      <c r="C1087" s="4">
        <v>2016.0</v>
      </c>
      <c r="D1087" s="4">
        <f t="shared" si="1"/>
        <v>-0.02648700554</v>
      </c>
      <c r="E1087" s="5">
        <v>131.215833</v>
      </c>
      <c r="F1087" s="4">
        <f t="shared" si="86"/>
        <v>0.1133037258</v>
      </c>
      <c r="G1087" s="9">
        <v>0.280707254197166</v>
      </c>
      <c r="H1087" s="4">
        <f t="shared" si="2"/>
        <v>0.1674035284</v>
      </c>
      <c r="I1087" s="4">
        <v>13.52</v>
      </c>
      <c r="J1087" s="4">
        <v>0.08681672026</v>
      </c>
      <c r="M1087" s="5">
        <v>0.073739</v>
      </c>
      <c r="O1087" s="5">
        <v>0.031798</v>
      </c>
      <c r="Q1087" s="5">
        <v>-0.114467</v>
      </c>
      <c r="R1087" s="5">
        <v>0.128527</v>
      </c>
    </row>
    <row r="1088" ht="15.75" customHeight="1">
      <c r="A1088" s="4" t="s">
        <v>308</v>
      </c>
      <c r="B1088" s="4" t="s">
        <v>309</v>
      </c>
      <c r="C1088" s="4">
        <v>2017.0</v>
      </c>
      <c r="D1088" s="4">
        <f t="shared" si="1"/>
        <v>-0.5123399108</v>
      </c>
      <c r="E1088" s="5">
        <v>138.27</v>
      </c>
      <c r="F1088" s="4">
        <f t="shared" si="86"/>
        <v>0.0537600291</v>
      </c>
      <c r="G1088" s="9">
        <v>0.157164658655981</v>
      </c>
      <c r="H1088" s="4">
        <f t="shared" si="2"/>
        <v>0.1034046296</v>
      </c>
      <c r="I1088" s="4">
        <v>7.32</v>
      </c>
      <c r="J1088" s="4">
        <v>-0.4585798817</v>
      </c>
      <c r="M1088" s="5">
        <v>0.047539</v>
      </c>
      <c r="O1088" s="5">
        <v>0.077376</v>
      </c>
      <c r="Q1088" s="5">
        <v>0.083291</v>
      </c>
      <c r="R1088" s="5">
        <v>0.057365</v>
      </c>
    </row>
    <row r="1089" ht="15.75" customHeight="1">
      <c r="A1089" s="4" t="s">
        <v>308</v>
      </c>
      <c r="B1089" s="4" t="s">
        <v>309</v>
      </c>
      <c r="C1089" s="4">
        <v>2018.0</v>
      </c>
      <c r="D1089" s="4">
        <f t="shared" si="1"/>
        <v>-0.2741178979</v>
      </c>
      <c r="E1089" s="5">
        <v>139.149167</v>
      </c>
      <c r="F1089" s="4">
        <f t="shared" si="86"/>
        <v>0.006358335141</v>
      </c>
      <c r="G1089" s="9">
        <v>0.109298715856037</v>
      </c>
      <c r="H1089" s="4">
        <f t="shared" si="2"/>
        <v>0.1029403807</v>
      </c>
      <c r="I1089" s="4">
        <v>5.36</v>
      </c>
      <c r="J1089" s="4">
        <v>-0.2677595628</v>
      </c>
      <c r="M1089" s="5">
        <v>0.089426</v>
      </c>
      <c r="O1089" s="5">
        <v>-0.157945</v>
      </c>
      <c r="Q1089" s="5">
        <v>0.087145</v>
      </c>
      <c r="R1089" s="5">
        <v>-0.192973</v>
      </c>
    </row>
    <row r="1090" ht="15.75" customHeight="1">
      <c r="A1090" s="4" t="s">
        <v>308</v>
      </c>
      <c r="B1090" s="4" t="s">
        <v>309</v>
      </c>
      <c r="C1090" s="4">
        <v>2019.0</v>
      </c>
      <c r="D1090" s="4">
        <f t="shared" si="1"/>
        <v>-0.06795551325</v>
      </c>
      <c r="E1090" s="5">
        <v>142.634167</v>
      </c>
      <c r="F1090" s="4">
        <f t="shared" si="86"/>
        <v>0.02504506549</v>
      </c>
      <c r="G1090" s="9">
        <v>0.117745719106037</v>
      </c>
      <c r="H1090" s="4">
        <f t="shared" si="2"/>
        <v>0.09270065362</v>
      </c>
      <c r="I1090" s="4">
        <v>5.13</v>
      </c>
      <c r="J1090" s="4">
        <v>-0.04291044776</v>
      </c>
      <c r="M1090" s="5">
        <v>0.083247</v>
      </c>
      <c r="O1090" s="5">
        <v>-0.103477</v>
      </c>
      <c r="Q1090" s="5">
        <v>0.146572</v>
      </c>
      <c r="R1090" s="5">
        <v>-0.140062</v>
      </c>
      <c r="S1090" s="4">
        <v>-6932000.0</v>
      </c>
      <c r="U1090" s="4">
        <v>1370000.0</v>
      </c>
      <c r="V1090" s="4">
        <v>1.56165E8</v>
      </c>
      <c r="X1090" s="4">
        <v>1.63098E8</v>
      </c>
      <c r="Y1090" s="4">
        <v>1.56165E8</v>
      </c>
      <c r="Z1090" s="4">
        <v>-6942000.0</v>
      </c>
      <c r="AA1090" s="4">
        <v>-6942000.0</v>
      </c>
      <c r="AD1090" s="4">
        <v>-0.336</v>
      </c>
      <c r="AE1090" s="4">
        <v>-0.0444</v>
      </c>
      <c r="AF1090" s="4">
        <v>1.0444</v>
      </c>
      <c r="AG1090" s="4">
        <v>-0.0889</v>
      </c>
      <c r="AH1090" s="4">
        <v>2.0029</v>
      </c>
    </row>
    <row r="1091" ht="15.75" customHeight="1">
      <c r="A1091" s="4" t="s">
        <v>308</v>
      </c>
      <c r="B1091" s="4" t="s">
        <v>309</v>
      </c>
      <c r="C1091" s="4">
        <v>2020.0</v>
      </c>
      <c r="D1091" s="4">
        <f t="shared" si="1"/>
        <v>0.5507005029</v>
      </c>
      <c r="E1091" s="5">
        <v>152.78</v>
      </c>
      <c r="F1091" s="4">
        <f t="shared" si="86"/>
        <v>0.07113185581</v>
      </c>
      <c r="G1091" s="9">
        <v>0.141687059685592</v>
      </c>
      <c r="H1091" s="4">
        <f t="shared" si="2"/>
        <v>0.07055520388</v>
      </c>
      <c r="I1091" s="4">
        <v>8.32</v>
      </c>
      <c r="J1091" s="4">
        <v>0.6218323587</v>
      </c>
      <c r="M1091" s="5">
        <v>-0.007465</v>
      </c>
      <c r="O1091" s="5">
        <v>-0.181802</v>
      </c>
      <c r="Q1091" s="5">
        <v>0.143097</v>
      </c>
      <c r="R1091" s="5">
        <v>-0.005631</v>
      </c>
      <c r="S1091" s="4">
        <v>4.7903E7</v>
      </c>
      <c r="U1091" s="4">
        <v>4.1445E7</v>
      </c>
      <c r="V1091" s="4">
        <v>2.135443E9</v>
      </c>
      <c r="X1091" s="4">
        <v>2.086879E9</v>
      </c>
      <c r="Y1091" s="4">
        <v>2.135443E9</v>
      </c>
      <c r="Z1091" s="4">
        <v>6.6656E7</v>
      </c>
      <c r="AA1091" s="4">
        <v>5.4835E7</v>
      </c>
      <c r="AD1091" s="4">
        <v>-0.768</v>
      </c>
      <c r="AE1091" s="4">
        <v>0.0224</v>
      </c>
      <c r="AF1091" s="4">
        <v>0.9776</v>
      </c>
      <c r="AG1091" s="4">
        <v>0.0479</v>
      </c>
      <c r="AH1091" s="4">
        <v>2.6768</v>
      </c>
    </row>
    <row r="1092" ht="15.75" customHeight="1">
      <c r="A1092" s="4" t="s">
        <v>308</v>
      </c>
      <c r="B1092" s="4" t="s">
        <v>309</v>
      </c>
      <c r="C1092" s="4">
        <v>2021.0</v>
      </c>
      <c r="D1092" s="4">
        <f t="shared" si="1"/>
        <v>0.5065379098</v>
      </c>
      <c r="E1092" s="5">
        <v>143.334167</v>
      </c>
      <c r="F1092" s="4">
        <f t="shared" si="86"/>
        <v>-0.06182637125</v>
      </c>
      <c r="G1092" s="9">
        <v>0.398543479849648</v>
      </c>
      <c r="H1092" s="4">
        <f t="shared" si="2"/>
        <v>0.4603698511</v>
      </c>
      <c r="I1092" s="4">
        <v>12.02</v>
      </c>
      <c r="J1092" s="4">
        <v>0.4447115385</v>
      </c>
      <c r="M1092" s="5">
        <v>-0.007775</v>
      </c>
      <c r="O1092" s="5">
        <v>-0.271703</v>
      </c>
      <c r="Q1092" s="5">
        <v>0.057131</v>
      </c>
      <c r="R1092" s="5">
        <v>-0.628586</v>
      </c>
      <c r="S1092" s="4">
        <v>4.7358E7</v>
      </c>
      <c r="T1092" s="4">
        <v>9.7396E7</v>
      </c>
      <c r="U1092" s="4">
        <v>2.7392E7</v>
      </c>
      <c r="V1092" s="4">
        <v>2.051689E9</v>
      </c>
      <c r="X1092" s="4">
        <v>2.002629E9</v>
      </c>
      <c r="Y1092" s="4">
        <v>2.051689E9</v>
      </c>
      <c r="Z1092" s="4">
        <v>4466000.0</v>
      </c>
      <c r="AA1092" s="4">
        <v>3937000.0</v>
      </c>
      <c r="AB1092" s="4">
        <v>3354000.0</v>
      </c>
      <c r="AC1092" s="4">
        <v>4598000.0</v>
      </c>
      <c r="AD1092" s="4">
        <v>-0.0258</v>
      </c>
      <c r="AE1092" s="4">
        <v>0.0231</v>
      </c>
      <c r="AF1092" s="4">
        <v>0.9769</v>
      </c>
      <c r="AG1092" s="4">
        <v>0.0019</v>
      </c>
      <c r="AH1092" s="4">
        <v>0.0827</v>
      </c>
    </row>
    <row r="1093" ht="15.75" customHeight="1">
      <c r="A1093" s="4" t="s">
        <v>308</v>
      </c>
      <c r="B1093" s="4" t="s">
        <v>309</v>
      </c>
      <c r="C1093" s="4">
        <v>2022.0</v>
      </c>
      <c r="D1093" s="4">
        <f t="shared" si="1"/>
        <v>0.4726938183</v>
      </c>
      <c r="E1093" s="5">
        <v>127.691667</v>
      </c>
      <c r="F1093" s="4">
        <f t="shared" si="86"/>
        <v>-0.1091330862</v>
      </c>
      <c r="G1093" s="9">
        <v>-0.170138681536268</v>
      </c>
      <c r="H1093" s="4">
        <f t="shared" si="2"/>
        <v>-0.06100559535</v>
      </c>
      <c r="I1093" s="4">
        <v>16.39</v>
      </c>
      <c r="J1093" s="4">
        <v>0.3635607321</v>
      </c>
      <c r="M1093" s="5">
        <v>0.280733</v>
      </c>
      <c r="O1093" s="5">
        <v>-0.060831</v>
      </c>
      <c r="Q1093" s="5">
        <v>0.132307</v>
      </c>
      <c r="R1093" s="5">
        <v>-0.274576</v>
      </c>
      <c r="S1093" s="4">
        <v>4.3444E7</v>
      </c>
      <c r="T1093" s="4">
        <v>5.88467E8</v>
      </c>
      <c r="U1093" s="4">
        <v>1.4717E7</v>
      </c>
      <c r="V1093" s="4">
        <v>2.188419E9</v>
      </c>
      <c r="X1093" s="4">
        <v>1.959901E9</v>
      </c>
      <c r="Y1093" s="4">
        <v>2.188419E9</v>
      </c>
      <c r="Z1093" s="4">
        <v>33000.0</v>
      </c>
      <c r="AA1093" s="4">
        <v>-42000.0</v>
      </c>
      <c r="AD1093" s="4">
        <v>0.0417</v>
      </c>
      <c r="AE1093" s="4">
        <v>0.0199</v>
      </c>
      <c r="AF1093" s="4">
        <v>0.9803</v>
      </c>
      <c r="AH1093" s="4">
        <v>-9.0E-4</v>
      </c>
    </row>
    <row r="1094" ht="15.75" customHeight="1">
      <c r="A1094" s="4" t="s">
        <v>310</v>
      </c>
      <c r="B1094" s="4" t="s">
        <v>311</v>
      </c>
      <c r="C1094" s="4">
        <v>2010.0</v>
      </c>
      <c r="D1094" s="4">
        <f t="shared" si="1"/>
        <v>0</v>
      </c>
      <c r="E1094" s="5">
        <v>132.264167</v>
      </c>
      <c r="F1094" s="4">
        <f>0</f>
        <v>0</v>
      </c>
      <c r="G1094" s="6">
        <v>0.0</v>
      </c>
      <c r="H1094" s="4">
        <f t="shared" si="2"/>
        <v>0</v>
      </c>
      <c r="I1094" s="4">
        <v>0.0</v>
      </c>
      <c r="J1094" s="4">
        <v>0.0</v>
      </c>
      <c r="M1094" s="5">
        <v>0.0</v>
      </c>
      <c r="O1094" s="5">
        <v>0.0</v>
      </c>
      <c r="Q1094" s="5">
        <v>0.0</v>
      </c>
      <c r="R1094" s="5">
        <v>0.0</v>
      </c>
    </row>
    <row r="1095" ht="15.75" customHeight="1">
      <c r="A1095" s="4" t="s">
        <v>310</v>
      </c>
      <c r="B1095" s="4" t="s">
        <v>311</v>
      </c>
      <c r="C1095" s="4">
        <v>2011.0</v>
      </c>
      <c r="D1095" s="4">
        <f t="shared" si="1"/>
        <v>0.01149215267</v>
      </c>
      <c r="E1095" s="5">
        <v>130.744167</v>
      </c>
      <c r="F1095" s="4">
        <f t="shared" ref="F1095:F1106" si="87">(E1095-E1094)/E1094</f>
        <v>-0.01149215267</v>
      </c>
      <c r="G1095" s="7">
        <v>0.199348005442911</v>
      </c>
      <c r="H1095" s="4">
        <f t="shared" si="2"/>
        <v>0.2108401581</v>
      </c>
      <c r="I1095" s="4">
        <v>0.0</v>
      </c>
      <c r="J1095" s="4">
        <v>0.0</v>
      </c>
      <c r="M1095" s="5">
        <v>-0.327468</v>
      </c>
      <c r="O1095" s="5">
        <v>-0.047093</v>
      </c>
      <c r="Q1095" s="5">
        <v>-0.419859</v>
      </c>
      <c r="R1095" s="5">
        <v>0.119553</v>
      </c>
    </row>
    <row r="1096" ht="15.75" customHeight="1">
      <c r="A1096" s="4" t="s">
        <v>310</v>
      </c>
      <c r="B1096" s="4" t="s">
        <v>311</v>
      </c>
      <c r="C1096" s="4">
        <v>2012.0</v>
      </c>
      <c r="D1096" s="4">
        <f t="shared" si="1"/>
        <v>-0.01235873873</v>
      </c>
      <c r="E1096" s="5">
        <v>132.36</v>
      </c>
      <c r="F1096" s="4">
        <f t="shared" si="87"/>
        <v>0.01235873873</v>
      </c>
      <c r="G1096" s="7">
        <v>0.137235673119481</v>
      </c>
      <c r="H1096" s="4">
        <f t="shared" si="2"/>
        <v>0.1248769344</v>
      </c>
      <c r="I1096" s="4">
        <v>0.0</v>
      </c>
      <c r="J1096" s="4">
        <v>0.0</v>
      </c>
      <c r="M1096" s="5">
        <v>0.069809</v>
      </c>
      <c r="O1096" s="5">
        <v>0.256641</v>
      </c>
      <c r="Q1096" s="5">
        <v>-0.112509</v>
      </c>
      <c r="R1096" s="5">
        <v>0.659297</v>
      </c>
    </row>
    <row r="1097" ht="15.75" customHeight="1">
      <c r="A1097" s="4" t="s">
        <v>310</v>
      </c>
      <c r="B1097" s="4" t="s">
        <v>311</v>
      </c>
      <c r="C1097" s="4">
        <v>2013.0</v>
      </c>
      <c r="D1097" s="4">
        <f t="shared" si="1"/>
        <v>-0.02646821547</v>
      </c>
      <c r="E1097" s="5">
        <v>135.863333</v>
      </c>
      <c r="F1097" s="4">
        <f t="shared" si="87"/>
        <v>0.02646821547</v>
      </c>
      <c r="G1097" s="7">
        <v>-0.0147454126009796</v>
      </c>
      <c r="H1097" s="4">
        <f t="shared" si="2"/>
        <v>-0.04121362807</v>
      </c>
      <c r="I1097" s="4">
        <v>0.0</v>
      </c>
      <c r="J1097" s="4">
        <v>0.0</v>
      </c>
      <c r="M1097" s="5">
        <v>0.199688</v>
      </c>
      <c r="O1097" s="5">
        <v>-0.238449</v>
      </c>
      <c r="Q1097" s="5">
        <v>0.059899</v>
      </c>
      <c r="R1097" s="5">
        <v>-0.196183</v>
      </c>
    </row>
    <row r="1098" ht="15.75" customHeight="1">
      <c r="A1098" s="4" t="s">
        <v>310</v>
      </c>
      <c r="B1098" s="4" t="s">
        <v>311</v>
      </c>
      <c r="C1098" s="4">
        <v>2014.0</v>
      </c>
      <c r="D1098" s="4">
        <f t="shared" si="1"/>
        <v>0.09032360482</v>
      </c>
      <c r="E1098" s="5">
        <v>123.591667</v>
      </c>
      <c r="F1098" s="4">
        <f t="shared" si="87"/>
        <v>-0.09032360482</v>
      </c>
      <c r="G1098" s="7">
        <v>0.0141065102272962</v>
      </c>
      <c r="H1098" s="4">
        <f t="shared" si="2"/>
        <v>0.1044301151</v>
      </c>
      <c r="I1098" s="4">
        <v>0.0</v>
      </c>
      <c r="J1098" s="4">
        <v>0.0</v>
      </c>
      <c r="M1098" s="5">
        <v>0.296735</v>
      </c>
      <c r="O1098" s="5">
        <v>-0.154721</v>
      </c>
      <c r="Q1098" s="5">
        <v>0.00401</v>
      </c>
      <c r="R1098" s="5">
        <v>-0.240911</v>
      </c>
    </row>
    <row r="1099" ht="15.75" customHeight="1">
      <c r="A1099" s="4" t="s">
        <v>310</v>
      </c>
      <c r="B1099" s="4" t="s">
        <v>311</v>
      </c>
      <c r="C1099" s="4">
        <v>2015.0</v>
      </c>
      <c r="D1099" s="4">
        <f t="shared" si="1"/>
        <v>0.04636234901</v>
      </c>
      <c r="E1099" s="5">
        <v>117.861667</v>
      </c>
      <c r="F1099" s="4">
        <f t="shared" si="87"/>
        <v>-0.04636234901</v>
      </c>
      <c r="G1099" s="7">
        <v>0.34253284670234</v>
      </c>
      <c r="H1099" s="4">
        <f t="shared" si="2"/>
        <v>0.3888951957</v>
      </c>
      <c r="I1099" s="4">
        <v>0.0</v>
      </c>
      <c r="J1099" s="4">
        <v>0.0</v>
      </c>
      <c r="M1099" s="5">
        <v>0.04426</v>
      </c>
      <c r="O1099" s="5">
        <v>0.050685</v>
      </c>
      <c r="Q1099" s="5">
        <v>0.090932</v>
      </c>
      <c r="R1099" s="5">
        <v>0.182306</v>
      </c>
    </row>
    <row r="1100" ht="15.75" customHeight="1">
      <c r="A1100" s="4" t="s">
        <v>310</v>
      </c>
      <c r="B1100" s="4" t="s">
        <v>311</v>
      </c>
      <c r="C1100" s="4">
        <v>2016.0</v>
      </c>
      <c r="D1100" s="4">
        <f t="shared" si="1"/>
        <v>-0.1133037258</v>
      </c>
      <c r="E1100" s="5">
        <v>131.215833</v>
      </c>
      <c r="F1100" s="4">
        <f t="shared" si="87"/>
        <v>0.1133037258</v>
      </c>
      <c r="G1100" s="7">
        <v>0.280707254197166</v>
      </c>
      <c r="H1100" s="4">
        <f t="shared" si="2"/>
        <v>0.1674035284</v>
      </c>
      <c r="I1100" s="4">
        <v>0.0</v>
      </c>
      <c r="J1100" s="4">
        <v>0.0</v>
      </c>
      <c r="M1100" s="5">
        <v>0.073739</v>
      </c>
      <c r="O1100" s="5">
        <v>0.031798</v>
      </c>
      <c r="Q1100" s="5">
        <v>-0.114467</v>
      </c>
      <c r="R1100" s="5">
        <v>0.128527</v>
      </c>
    </row>
    <row r="1101" ht="15.75" customHeight="1">
      <c r="A1101" s="4" t="s">
        <v>310</v>
      </c>
      <c r="B1101" s="4" t="s">
        <v>311</v>
      </c>
      <c r="C1101" s="4">
        <v>2017.0</v>
      </c>
      <c r="D1101" s="4">
        <f t="shared" si="1"/>
        <v>-0.0537600291</v>
      </c>
      <c r="E1101" s="5">
        <v>138.27</v>
      </c>
      <c r="F1101" s="4">
        <f t="shared" si="87"/>
        <v>0.0537600291</v>
      </c>
      <c r="G1101" s="7">
        <v>0.157164658655981</v>
      </c>
      <c r="H1101" s="4">
        <f t="shared" si="2"/>
        <v>0.1034046296</v>
      </c>
      <c r="I1101" s="4">
        <v>0.0</v>
      </c>
      <c r="J1101" s="4">
        <v>0.0</v>
      </c>
      <c r="M1101" s="5">
        <v>0.047539</v>
      </c>
      <c r="O1101" s="5">
        <v>0.077376</v>
      </c>
      <c r="Q1101" s="5">
        <v>0.083291</v>
      </c>
      <c r="R1101" s="5">
        <v>0.057365</v>
      </c>
    </row>
    <row r="1102" ht="15.75" customHeight="1">
      <c r="A1102" s="4" t="s">
        <v>310</v>
      </c>
      <c r="B1102" s="4" t="s">
        <v>311</v>
      </c>
      <c r="C1102" s="4">
        <v>2018.0</v>
      </c>
      <c r="D1102" s="4">
        <f t="shared" si="1"/>
        <v>-0.006358335141</v>
      </c>
      <c r="E1102" s="5">
        <v>139.149167</v>
      </c>
      <c r="F1102" s="4">
        <f t="shared" si="87"/>
        <v>0.006358335141</v>
      </c>
      <c r="G1102" s="7">
        <v>0.109298715856037</v>
      </c>
      <c r="H1102" s="4">
        <f t="shared" si="2"/>
        <v>0.1029403807</v>
      </c>
      <c r="I1102" s="4">
        <v>0.0</v>
      </c>
      <c r="J1102" s="4">
        <v>0.0</v>
      </c>
      <c r="M1102" s="5">
        <v>0.089426</v>
      </c>
      <c r="O1102" s="5">
        <v>-0.157945</v>
      </c>
      <c r="Q1102" s="5">
        <v>0.087145</v>
      </c>
      <c r="R1102" s="5">
        <v>-0.192973</v>
      </c>
    </row>
    <row r="1103" ht="15.75" customHeight="1">
      <c r="A1103" s="4" t="s">
        <v>310</v>
      </c>
      <c r="B1103" s="4" t="s">
        <v>311</v>
      </c>
      <c r="C1103" s="4">
        <v>2019.0</v>
      </c>
      <c r="D1103" s="4">
        <f t="shared" si="1"/>
        <v>-0.02504506549</v>
      </c>
      <c r="E1103" s="5">
        <v>142.634167</v>
      </c>
      <c r="F1103" s="4">
        <f t="shared" si="87"/>
        <v>0.02504506549</v>
      </c>
      <c r="G1103" s="7">
        <v>0.117745719106037</v>
      </c>
      <c r="H1103" s="4">
        <f t="shared" si="2"/>
        <v>0.09270065362</v>
      </c>
      <c r="I1103" s="4">
        <v>0.0</v>
      </c>
      <c r="J1103" s="4">
        <v>0.0</v>
      </c>
      <c r="M1103" s="5">
        <v>0.083247</v>
      </c>
      <c r="O1103" s="5">
        <v>-0.103477</v>
      </c>
      <c r="Q1103" s="5">
        <v>0.146572</v>
      </c>
      <c r="R1103" s="5">
        <v>-0.140062</v>
      </c>
    </row>
    <row r="1104" ht="15.75" customHeight="1">
      <c r="A1104" s="4" t="s">
        <v>310</v>
      </c>
      <c r="B1104" s="4" t="s">
        <v>311</v>
      </c>
      <c r="C1104" s="4">
        <v>2020.0</v>
      </c>
      <c r="D1104" s="4">
        <f t="shared" si="1"/>
        <v>-0.07113185581</v>
      </c>
      <c r="E1104" s="5">
        <v>152.78</v>
      </c>
      <c r="F1104" s="4">
        <f t="shared" si="87"/>
        <v>0.07113185581</v>
      </c>
      <c r="G1104" s="7">
        <v>0.141687059685592</v>
      </c>
      <c r="H1104" s="4">
        <f t="shared" si="2"/>
        <v>0.07055520388</v>
      </c>
      <c r="I1104" s="4">
        <v>0.0</v>
      </c>
      <c r="J1104" s="4">
        <v>0.0</v>
      </c>
      <c r="M1104" s="5">
        <v>-0.007465</v>
      </c>
      <c r="O1104" s="5">
        <v>-0.181802</v>
      </c>
      <c r="Q1104" s="5">
        <v>0.143097</v>
      </c>
      <c r="R1104" s="5">
        <v>-0.005631</v>
      </c>
    </row>
    <row r="1105" ht="15.75" customHeight="1">
      <c r="A1105" s="4" t="s">
        <v>310</v>
      </c>
      <c r="B1105" s="4" t="s">
        <v>311</v>
      </c>
      <c r="C1105" s="4">
        <v>2021.0</v>
      </c>
      <c r="D1105" s="4">
        <f t="shared" si="1"/>
        <v>0.06182637125</v>
      </c>
      <c r="E1105" s="5">
        <v>143.334167</v>
      </c>
      <c r="F1105" s="4">
        <f t="shared" si="87"/>
        <v>-0.06182637125</v>
      </c>
      <c r="G1105" s="7">
        <v>0.398543479849648</v>
      </c>
      <c r="H1105" s="4">
        <f t="shared" si="2"/>
        <v>0.4603698511</v>
      </c>
      <c r="I1105" s="4">
        <v>106.56</v>
      </c>
      <c r="J1105" s="4">
        <v>0.0</v>
      </c>
      <c r="M1105" s="5">
        <v>-0.007775</v>
      </c>
      <c r="O1105" s="5">
        <v>-0.271703</v>
      </c>
      <c r="Q1105" s="5">
        <v>0.057131</v>
      </c>
      <c r="R1105" s="5">
        <v>-0.628586</v>
      </c>
    </row>
    <row r="1106" ht="15.75" customHeight="1">
      <c r="A1106" s="4" t="s">
        <v>310</v>
      </c>
      <c r="B1106" s="4" t="s">
        <v>311</v>
      </c>
      <c r="C1106" s="4">
        <v>2022.0</v>
      </c>
      <c r="D1106" s="4">
        <f t="shared" si="1"/>
        <v>-0.4259645114</v>
      </c>
      <c r="E1106" s="5">
        <v>127.691667</v>
      </c>
      <c r="F1106" s="4">
        <f t="shared" si="87"/>
        <v>-0.1091330862</v>
      </c>
      <c r="G1106" s="7">
        <v>-0.170138681536268</v>
      </c>
      <c r="H1106" s="4">
        <f t="shared" si="2"/>
        <v>-0.06100559535</v>
      </c>
      <c r="I1106" s="4">
        <v>49.54</v>
      </c>
      <c r="J1106" s="4">
        <v>-0.5350975976</v>
      </c>
      <c r="M1106" s="5">
        <v>0.280733</v>
      </c>
      <c r="O1106" s="5">
        <v>-0.060831</v>
      </c>
      <c r="Q1106" s="5">
        <v>0.132307</v>
      </c>
      <c r="R1106" s="5">
        <v>-0.274576</v>
      </c>
    </row>
    <row r="1107" ht="15.75" customHeight="1">
      <c r="A1107" s="4" t="s">
        <v>312</v>
      </c>
      <c r="B1107" s="4" t="s">
        <v>313</v>
      </c>
      <c r="C1107" s="4">
        <v>2010.0</v>
      </c>
      <c r="D1107" s="4">
        <f t="shared" si="1"/>
        <v>0</v>
      </c>
      <c r="E1107" s="5">
        <v>132.264167</v>
      </c>
      <c r="F1107" s="4">
        <f>0</f>
        <v>0</v>
      </c>
      <c r="G1107" s="9">
        <v>0.0</v>
      </c>
      <c r="H1107" s="4">
        <f t="shared" si="2"/>
        <v>0</v>
      </c>
      <c r="I1107" s="4">
        <v>113.7516666666667</v>
      </c>
      <c r="J1107" s="4">
        <v>0.0</v>
      </c>
      <c r="M1107" s="5">
        <v>0.0</v>
      </c>
      <c r="O1107" s="5">
        <v>0.0</v>
      </c>
      <c r="Q1107" s="5">
        <v>0.0</v>
      </c>
      <c r="R1107" s="5">
        <v>0.0</v>
      </c>
      <c r="S1107" s="4">
        <v>6.218748E9</v>
      </c>
      <c r="T1107" s="4">
        <v>2.833896E9</v>
      </c>
      <c r="U1107" s="4">
        <v>6286000.0</v>
      </c>
      <c r="V1107" s="4">
        <v>1.1970208E10</v>
      </c>
      <c r="W1107" s="4">
        <v>2.12734E8</v>
      </c>
      <c r="X1107" s="4">
        <v>8.4381E8</v>
      </c>
      <c r="Y1107" s="4">
        <v>1.1970208E10</v>
      </c>
      <c r="Z1107" s="4">
        <v>6.624E7</v>
      </c>
      <c r="AA1107" s="4">
        <v>9293000.0</v>
      </c>
      <c r="AE1107" s="4">
        <v>0.5195</v>
      </c>
      <c r="AG1107" s="4">
        <v>8.0E-4</v>
      </c>
      <c r="AH1107" s="4">
        <v>0.002</v>
      </c>
    </row>
    <row r="1108" ht="15.75" customHeight="1">
      <c r="A1108" s="4" t="s">
        <v>312</v>
      </c>
      <c r="B1108" s="4" t="s">
        <v>313</v>
      </c>
      <c r="C1108" s="4">
        <v>2011.0</v>
      </c>
      <c r="D1108" s="4">
        <f t="shared" si="1"/>
        <v>-0.3248985229</v>
      </c>
      <c r="E1108" s="5">
        <v>130.744167</v>
      </c>
      <c r="F1108" s="4">
        <f t="shared" ref="F1108:F1119" si="88">(E1108-E1107)/E1107</f>
        <v>-0.01149215267</v>
      </c>
      <c r="G1108" s="9">
        <v>0.199348005442911</v>
      </c>
      <c r="H1108" s="4">
        <f t="shared" si="2"/>
        <v>0.2108401581</v>
      </c>
      <c r="I1108" s="4">
        <v>75.48666666666666</v>
      </c>
      <c r="J1108" s="4">
        <v>-0.3363906756</v>
      </c>
      <c r="M1108" s="5">
        <v>-0.327468</v>
      </c>
      <c r="O1108" s="5">
        <v>-0.047093</v>
      </c>
      <c r="Q1108" s="5">
        <v>-0.419859</v>
      </c>
      <c r="R1108" s="5">
        <v>0.119553</v>
      </c>
      <c r="S1108" s="4">
        <v>6.314474E9</v>
      </c>
      <c r="T1108" s="4">
        <v>5.131138E9</v>
      </c>
      <c r="U1108" s="4">
        <v>758000.0</v>
      </c>
      <c r="V1108" s="4">
        <v>1.0464E10</v>
      </c>
      <c r="W1108" s="4">
        <v>3.0814E8</v>
      </c>
      <c r="X1108" s="4">
        <v>2.108753E9</v>
      </c>
      <c r="Y1108" s="4">
        <v>1.0464E10</v>
      </c>
      <c r="Z1108" s="4">
        <v>1.29669E8</v>
      </c>
      <c r="AA1108" s="4">
        <v>1.19741E8</v>
      </c>
      <c r="AE1108" s="4">
        <v>0.6034</v>
      </c>
      <c r="AG1108" s="4">
        <v>0.0107</v>
      </c>
      <c r="AH1108" s="4">
        <v>0.0191</v>
      </c>
    </row>
    <row r="1109" ht="15.75" customHeight="1">
      <c r="A1109" s="4" t="s">
        <v>312</v>
      </c>
      <c r="B1109" s="4" t="s">
        <v>313</v>
      </c>
      <c r="C1109" s="4">
        <v>2012.0</v>
      </c>
      <c r="D1109" s="4">
        <f t="shared" si="1"/>
        <v>-0.5349344695</v>
      </c>
      <c r="E1109" s="5">
        <v>132.36</v>
      </c>
      <c r="F1109" s="4">
        <f t="shared" si="88"/>
        <v>0.01235873873</v>
      </c>
      <c r="G1109" s="9">
        <v>0.137235673119481</v>
      </c>
      <c r="H1109" s="4">
        <f t="shared" si="2"/>
        <v>0.1248769344</v>
      </c>
      <c r="I1109" s="4">
        <v>36.03916666666667</v>
      </c>
      <c r="J1109" s="4">
        <v>-0.5225757308</v>
      </c>
      <c r="M1109" s="5">
        <v>0.069809</v>
      </c>
      <c r="O1109" s="5">
        <v>0.256641</v>
      </c>
      <c r="Q1109" s="5">
        <v>-0.112509</v>
      </c>
      <c r="R1109" s="5">
        <v>0.659297</v>
      </c>
      <c r="S1109" s="4">
        <v>6.344018E9</v>
      </c>
      <c r="T1109" s="4">
        <v>3.93404E9</v>
      </c>
      <c r="U1109" s="4">
        <v>1819000.0</v>
      </c>
      <c r="V1109" s="4">
        <v>7.640317E9</v>
      </c>
      <c r="W1109" s="4">
        <v>3.37684E8</v>
      </c>
      <c r="X1109" s="4">
        <v>1.2117E7</v>
      </c>
      <c r="Y1109" s="4">
        <v>7.640317E9</v>
      </c>
      <c r="Z1109" s="4">
        <v>3.5089E7</v>
      </c>
      <c r="AA1109" s="4">
        <v>2.9544E7</v>
      </c>
      <c r="AD1109" s="4">
        <v>0.5496</v>
      </c>
      <c r="AE1109" s="4">
        <v>0.8303</v>
      </c>
      <c r="AF1109" s="4">
        <v>0.1697</v>
      </c>
      <c r="AG1109" s="4">
        <v>0.0033</v>
      </c>
      <c r="AH1109" s="4">
        <v>0.0047</v>
      </c>
    </row>
    <row r="1110" ht="15.75" customHeight="1">
      <c r="A1110" s="4" t="s">
        <v>312</v>
      </c>
      <c r="B1110" s="4" t="s">
        <v>313</v>
      </c>
      <c r="C1110" s="4">
        <v>2013.0</v>
      </c>
      <c r="D1110" s="4">
        <f t="shared" si="1"/>
        <v>-0.3548146904</v>
      </c>
      <c r="E1110" s="5">
        <v>135.863333</v>
      </c>
      <c r="F1110" s="4">
        <f t="shared" si="88"/>
        <v>0.02646821547</v>
      </c>
      <c r="G1110" s="9">
        <v>-0.0147454126009796</v>
      </c>
      <c r="H1110" s="4">
        <f t="shared" si="2"/>
        <v>-0.04121362807</v>
      </c>
      <c r="I1110" s="4">
        <v>24.20583333333333</v>
      </c>
      <c r="J1110" s="4">
        <v>-0.3283464749</v>
      </c>
      <c r="M1110" s="5">
        <v>0.199688</v>
      </c>
      <c r="O1110" s="5">
        <v>-0.238449</v>
      </c>
      <c r="Q1110" s="5">
        <v>0.059899</v>
      </c>
      <c r="R1110" s="5">
        <v>-0.196183</v>
      </c>
      <c r="S1110" s="4">
        <v>6.39692E9</v>
      </c>
      <c r="T1110" s="4">
        <v>3.788795E9</v>
      </c>
      <c r="U1110" s="4">
        <v>357000.0</v>
      </c>
      <c r="V1110" s="4">
        <v>8.45592E9</v>
      </c>
      <c r="X1110" s="4">
        <v>1.056176E9</v>
      </c>
      <c r="Y1110" s="4">
        <v>8.45592E9</v>
      </c>
      <c r="Z1110" s="4">
        <v>6.1789E7</v>
      </c>
      <c r="AA1110" s="4">
        <v>5.2902E7</v>
      </c>
      <c r="AB1110" s="4">
        <v>1.04985E8</v>
      </c>
      <c r="AD1110" s="4">
        <v>0.3515</v>
      </c>
      <c r="AE1110" s="4">
        <v>0.7565</v>
      </c>
      <c r="AF1110" s="4">
        <v>0.2435</v>
      </c>
      <c r="AG1110" s="4">
        <v>0.0066</v>
      </c>
      <c r="AH1110" s="4">
        <v>0.0083</v>
      </c>
    </row>
    <row r="1111" ht="15.75" customHeight="1">
      <c r="A1111" s="4" t="s">
        <v>312</v>
      </c>
      <c r="B1111" s="4" t="s">
        <v>313</v>
      </c>
      <c r="C1111" s="4">
        <v>2014.0</v>
      </c>
      <c r="D1111" s="4">
        <f t="shared" si="1"/>
        <v>-0.3191162685</v>
      </c>
      <c r="E1111" s="5">
        <v>123.591667</v>
      </c>
      <c r="F1111" s="4">
        <f t="shared" si="88"/>
        <v>-0.09032360482</v>
      </c>
      <c r="G1111" s="9">
        <v>0.0141065102272962</v>
      </c>
      <c r="H1111" s="4">
        <f t="shared" si="2"/>
        <v>0.1044301151</v>
      </c>
      <c r="I1111" s="4">
        <v>14.295</v>
      </c>
      <c r="J1111" s="4">
        <v>-0.4094398733</v>
      </c>
      <c r="M1111" s="5">
        <v>0.296735</v>
      </c>
      <c r="O1111" s="5">
        <v>-0.154721</v>
      </c>
      <c r="Q1111" s="5">
        <v>0.00401</v>
      </c>
      <c r="R1111" s="5">
        <v>-0.240911</v>
      </c>
      <c r="S1111" s="4">
        <v>7.81718E8</v>
      </c>
      <c r="T1111" s="4">
        <v>2.045041E9</v>
      </c>
      <c r="U1111" s="4">
        <v>156000.0</v>
      </c>
      <c r="V1111" s="4">
        <v>7.286783E9</v>
      </c>
      <c r="X1111" s="4">
        <v>5.505006E9</v>
      </c>
      <c r="Y1111" s="4">
        <v>7.286783E9</v>
      </c>
      <c r="Z1111" s="4">
        <v>-5.532739E9</v>
      </c>
      <c r="AA1111" s="4">
        <v>-5.533012E9</v>
      </c>
      <c r="AD1111" s="4">
        <v>-0.1803</v>
      </c>
      <c r="AE1111" s="4">
        <v>0.1073</v>
      </c>
      <c r="AF1111" s="4">
        <v>0.8927</v>
      </c>
      <c r="AG1111" s="4">
        <v>-0.7029</v>
      </c>
      <c r="AH1111" s="4">
        <v>-1.5415</v>
      </c>
    </row>
    <row r="1112" ht="15.75" customHeight="1">
      <c r="A1112" s="4" t="s">
        <v>312</v>
      </c>
      <c r="B1112" s="4" t="s">
        <v>313</v>
      </c>
      <c r="C1112" s="4">
        <v>2015.0</v>
      </c>
      <c r="D1112" s="4">
        <f t="shared" si="1"/>
        <v>0.07212893406</v>
      </c>
      <c r="E1112" s="5">
        <v>117.861667</v>
      </c>
      <c r="F1112" s="4">
        <f t="shared" si="88"/>
        <v>-0.04636234901</v>
      </c>
      <c r="G1112" s="9">
        <v>0.34253284670234</v>
      </c>
      <c r="H1112" s="4">
        <f t="shared" si="2"/>
        <v>0.3888951957</v>
      </c>
      <c r="I1112" s="4">
        <v>14.66333333333333</v>
      </c>
      <c r="J1112" s="4">
        <v>0.02576658505</v>
      </c>
      <c r="M1112" s="5">
        <v>0.04426</v>
      </c>
      <c r="O1112" s="5">
        <v>0.050685</v>
      </c>
      <c r="Q1112" s="5">
        <v>0.090932</v>
      </c>
      <c r="R1112" s="5">
        <v>0.182306</v>
      </c>
      <c r="S1112" s="4">
        <v>9.997581E9</v>
      </c>
      <c r="U1112" s="4">
        <v>82000.0</v>
      </c>
      <c r="V1112" s="4">
        <v>1.3957687E10</v>
      </c>
      <c r="X1112" s="4">
        <v>1.960052E9</v>
      </c>
      <c r="Y1112" s="4">
        <v>1.3957687E10</v>
      </c>
      <c r="Z1112" s="4">
        <v>-3.127888E9</v>
      </c>
      <c r="AA1112" s="4">
        <v>-3.127549E9</v>
      </c>
      <c r="AD1112" s="4">
        <v>-0.074</v>
      </c>
      <c r="AE1112" s="4">
        <v>0.7163</v>
      </c>
      <c r="AF1112" s="4">
        <v>0.2837</v>
      </c>
      <c r="AG1112" s="4">
        <v>-0.2944</v>
      </c>
      <c r="AH1112" s="4">
        <v>-0.5803</v>
      </c>
    </row>
    <row r="1113" ht="15.75" customHeight="1">
      <c r="A1113" s="4" t="s">
        <v>312</v>
      </c>
      <c r="B1113" s="4" t="s">
        <v>313</v>
      </c>
      <c r="C1113" s="4">
        <v>2016.0</v>
      </c>
      <c r="D1113" s="4">
        <f t="shared" si="1"/>
        <v>-0.2140084314</v>
      </c>
      <c r="E1113" s="5">
        <v>131.215833</v>
      </c>
      <c r="F1113" s="4">
        <f t="shared" si="88"/>
        <v>0.1133037258</v>
      </c>
      <c r="G1113" s="9">
        <v>0.280707254197166</v>
      </c>
      <c r="H1113" s="4">
        <f t="shared" si="2"/>
        <v>0.1674035284</v>
      </c>
      <c r="I1113" s="4">
        <v>13.18666666666667</v>
      </c>
      <c r="J1113" s="4">
        <v>-0.1007047056</v>
      </c>
      <c r="M1113" s="5">
        <v>0.073739</v>
      </c>
      <c r="O1113" s="5">
        <v>0.031798</v>
      </c>
      <c r="Q1113" s="5">
        <v>-0.114467</v>
      </c>
      <c r="R1113" s="5">
        <v>0.128527</v>
      </c>
      <c r="S1113" s="4">
        <v>9.988216E9</v>
      </c>
      <c r="T1113" s="4">
        <v>3.065923E9</v>
      </c>
      <c r="U1113" s="4">
        <v>23000.0</v>
      </c>
      <c r="V1113" s="4">
        <v>2.7322929E10</v>
      </c>
      <c r="X1113" s="4">
        <v>1.5334664E10</v>
      </c>
      <c r="Y1113" s="4">
        <v>2.7322929E10</v>
      </c>
      <c r="Z1113" s="4">
        <v>-1.2213E7</v>
      </c>
      <c r="AA1113" s="4">
        <v>-9365000.0</v>
      </c>
      <c r="AB1113" s="4">
        <v>2.25964E8</v>
      </c>
      <c r="AD1113" s="4">
        <v>-0.4413</v>
      </c>
      <c r="AE1113" s="4">
        <v>0.3656</v>
      </c>
      <c r="AF1113" s="4">
        <v>0.6344</v>
      </c>
      <c r="AG1113" s="4">
        <v>-5.0E-4</v>
      </c>
      <c r="AH1113" s="4">
        <v>-9.0E-4</v>
      </c>
    </row>
    <row r="1114" ht="15.75" customHeight="1">
      <c r="A1114" s="4" t="s">
        <v>312</v>
      </c>
      <c r="B1114" s="4" t="s">
        <v>313</v>
      </c>
      <c r="C1114" s="4">
        <v>2017.0</v>
      </c>
      <c r="D1114" s="4">
        <f t="shared" si="1"/>
        <v>-0.4044298977</v>
      </c>
      <c r="E1114" s="5">
        <v>138.27</v>
      </c>
      <c r="F1114" s="4">
        <f t="shared" si="88"/>
        <v>0.0537600291</v>
      </c>
      <c r="G1114" s="9">
        <v>0.157164658655981</v>
      </c>
      <c r="H1114" s="4">
        <f t="shared" si="2"/>
        <v>0.1034046296</v>
      </c>
      <c r="I1114" s="4">
        <v>8.5625</v>
      </c>
      <c r="J1114" s="4">
        <v>-0.3506698686</v>
      </c>
      <c r="M1114" s="5">
        <v>0.047539</v>
      </c>
      <c r="O1114" s="5">
        <v>0.077376</v>
      </c>
      <c r="Q1114" s="5">
        <v>0.083291</v>
      </c>
      <c r="R1114" s="5">
        <v>0.057365</v>
      </c>
      <c r="S1114" s="4">
        <v>2.2782147E10</v>
      </c>
      <c r="T1114" s="4">
        <v>2.143107E9</v>
      </c>
      <c r="U1114" s="4">
        <v>35000.0</v>
      </c>
      <c r="V1114" s="4">
        <v>2.482596E10</v>
      </c>
      <c r="X1114" s="4">
        <v>2.043768E9</v>
      </c>
      <c r="Y1114" s="4">
        <v>2.482596E10</v>
      </c>
      <c r="Z1114" s="4">
        <v>-2.49656E9</v>
      </c>
      <c r="AA1114" s="4">
        <v>-2.497412E9</v>
      </c>
      <c r="AB1114" s="4">
        <v>3.54325E8</v>
      </c>
      <c r="AD1114" s="4">
        <v>0.0499</v>
      </c>
      <c r="AE1114" s="4">
        <v>0.9177</v>
      </c>
      <c r="AF1114" s="4">
        <v>0.0823</v>
      </c>
      <c r="AG1114" s="4">
        <v>-0.0958</v>
      </c>
      <c r="AH1114" s="4">
        <v>-0.1524</v>
      </c>
    </row>
    <row r="1115" ht="15.75" customHeight="1">
      <c r="A1115" s="4" t="s">
        <v>312</v>
      </c>
      <c r="B1115" s="4" t="s">
        <v>313</v>
      </c>
      <c r="C1115" s="4">
        <v>2018.0</v>
      </c>
      <c r="D1115" s="4">
        <f t="shared" si="1"/>
        <v>-0.2872342475</v>
      </c>
      <c r="E1115" s="5">
        <v>139.149167</v>
      </c>
      <c r="F1115" s="4">
        <f t="shared" si="88"/>
        <v>0.006358335141</v>
      </c>
      <c r="G1115" s="9">
        <v>0.109298715856037</v>
      </c>
      <c r="H1115" s="4">
        <f t="shared" si="2"/>
        <v>0.1029403807</v>
      </c>
      <c r="I1115" s="4">
        <v>6.1575</v>
      </c>
      <c r="J1115" s="4">
        <v>-0.2808759124</v>
      </c>
      <c r="M1115" s="5">
        <v>0.089426</v>
      </c>
      <c r="O1115" s="5">
        <v>-0.157945</v>
      </c>
      <c r="Q1115" s="5">
        <v>0.087145</v>
      </c>
      <c r="R1115" s="5">
        <v>-0.192973</v>
      </c>
      <c r="T1115" s="4">
        <v>1.19062E9</v>
      </c>
      <c r="U1115" s="4">
        <v>24000.0</v>
      </c>
      <c r="V1115" s="4">
        <v>2.2866968E10</v>
      </c>
      <c r="X1115" s="4">
        <v>8.7092E7</v>
      </c>
      <c r="Y1115" s="4">
        <v>2.2866968E10</v>
      </c>
      <c r="Z1115" s="4">
        <v>304000.0</v>
      </c>
      <c r="AA1115" s="4">
        <v>-2362000.0</v>
      </c>
      <c r="AF1115" s="4">
        <v>0.0038</v>
      </c>
    </row>
    <row r="1116" ht="15.75" customHeight="1">
      <c r="A1116" s="4" t="s">
        <v>312</v>
      </c>
      <c r="B1116" s="4" t="s">
        <v>313</v>
      </c>
      <c r="C1116" s="4">
        <v>2019.0</v>
      </c>
      <c r="D1116" s="4">
        <f t="shared" si="1"/>
        <v>0.4560755192</v>
      </c>
      <c r="E1116" s="5">
        <v>142.634167</v>
      </c>
      <c r="F1116" s="4">
        <f t="shared" si="88"/>
        <v>0.02504506549</v>
      </c>
      <c r="G1116" s="9">
        <v>0.117745719106037</v>
      </c>
      <c r="H1116" s="4">
        <f t="shared" si="2"/>
        <v>0.09270065362</v>
      </c>
      <c r="I1116" s="4">
        <v>9.12</v>
      </c>
      <c r="J1116" s="4">
        <v>0.4811205847</v>
      </c>
      <c r="M1116" s="5">
        <v>0.083247</v>
      </c>
      <c r="O1116" s="5">
        <v>-0.103477</v>
      </c>
      <c r="Q1116" s="5">
        <v>0.146572</v>
      </c>
      <c r="R1116" s="5">
        <v>-0.140062</v>
      </c>
      <c r="S1116" s="4">
        <v>4.4689102E10</v>
      </c>
      <c r="T1116" s="4">
        <v>7.071695E9</v>
      </c>
      <c r="U1116" s="4">
        <v>102000.0</v>
      </c>
      <c r="V1116" s="4">
        <v>6.4926613E10</v>
      </c>
      <c r="X1116" s="4">
        <v>2.37432E8</v>
      </c>
      <c r="Y1116" s="4">
        <v>6.4926613E10</v>
      </c>
      <c r="Z1116" s="4">
        <v>-2.32862E8</v>
      </c>
      <c r="AA1116" s="4">
        <v>-1.97361E8</v>
      </c>
      <c r="AB1116" s="4">
        <v>1.86588E8</v>
      </c>
      <c r="AD1116" s="4">
        <v>0.1241</v>
      </c>
      <c r="AE1116" s="4">
        <v>0.6883</v>
      </c>
      <c r="AF1116" s="4">
        <v>0.3117</v>
      </c>
      <c r="AG1116" s="4">
        <v>-0.0045</v>
      </c>
      <c r="AH1116" s="4">
        <v>-0.0059</v>
      </c>
    </row>
    <row r="1117" ht="15.75" customHeight="1">
      <c r="A1117" s="4" t="s">
        <v>312</v>
      </c>
      <c r="B1117" s="4" t="s">
        <v>313</v>
      </c>
      <c r="C1117" s="4">
        <v>2020.0</v>
      </c>
      <c r="D1117" s="4">
        <f t="shared" si="1"/>
        <v>0.4244821793</v>
      </c>
      <c r="E1117" s="5">
        <v>152.78</v>
      </c>
      <c r="F1117" s="4">
        <f t="shared" si="88"/>
        <v>0.07113185581</v>
      </c>
      <c r="G1117" s="9">
        <v>0.141687059685592</v>
      </c>
      <c r="H1117" s="4">
        <f t="shared" si="2"/>
        <v>0.07055520388</v>
      </c>
      <c r="I1117" s="4">
        <v>13.64</v>
      </c>
      <c r="J1117" s="4">
        <v>0.4956140351</v>
      </c>
      <c r="M1117" s="5">
        <v>-0.007465</v>
      </c>
      <c r="O1117" s="5">
        <v>-0.181802</v>
      </c>
      <c r="Q1117" s="5">
        <v>0.143097</v>
      </c>
      <c r="R1117" s="5">
        <v>-0.005631</v>
      </c>
      <c r="S1117" s="4">
        <v>4.7186516E10</v>
      </c>
      <c r="T1117" s="4">
        <v>1.10762E10</v>
      </c>
      <c r="U1117" s="4">
        <v>2026000.0</v>
      </c>
      <c r="V1117" s="4">
        <v>7.7307583E10</v>
      </c>
      <c r="X1117" s="4">
        <v>1.21024E8</v>
      </c>
      <c r="Y1117" s="4">
        <v>7.7307583E10</v>
      </c>
      <c r="Z1117" s="4">
        <v>-9.302795E9</v>
      </c>
      <c r="AA1117" s="4">
        <v>-9.003734E9</v>
      </c>
      <c r="AD1117" s="4">
        <v>0.1667</v>
      </c>
      <c r="AE1117" s="4">
        <v>0.6104</v>
      </c>
      <c r="AF1117" s="4">
        <v>0.3896</v>
      </c>
      <c r="AG1117" s="4">
        <v>-0.1266</v>
      </c>
      <c r="AH1117" s="4">
        <v>-0.196</v>
      </c>
    </row>
    <row r="1118" ht="15.75" customHeight="1">
      <c r="A1118" s="4" t="s">
        <v>312</v>
      </c>
      <c r="B1118" s="4" t="s">
        <v>313</v>
      </c>
      <c r="C1118" s="4">
        <v>2021.0</v>
      </c>
      <c r="D1118" s="4">
        <f t="shared" si="1"/>
        <v>0.07099059413</v>
      </c>
      <c r="E1118" s="5">
        <v>143.334167</v>
      </c>
      <c r="F1118" s="4">
        <f t="shared" si="88"/>
        <v>-0.06182637125</v>
      </c>
      <c r="G1118" s="9">
        <v>0.398543479849648</v>
      </c>
      <c r="H1118" s="4">
        <f t="shared" si="2"/>
        <v>0.4603698511</v>
      </c>
      <c r="I1118" s="4">
        <v>13.765</v>
      </c>
      <c r="J1118" s="4">
        <v>0.009164222874</v>
      </c>
      <c r="M1118" s="5">
        <v>-0.007775</v>
      </c>
      <c r="O1118" s="5">
        <v>-0.271703</v>
      </c>
      <c r="Q1118" s="5">
        <v>0.057131</v>
      </c>
      <c r="R1118" s="5">
        <v>-0.628586</v>
      </c>
      <c r="S1118" s="4">
        <v>4.5693307E10</v>
      </c>
      <c r="T1118" s="4">
        <v>8.0E8</v>
      </c>
      <c r="U1118" s="4">
        <v>2688000.0</v>
      </c>
      <c r="V1118" s="4">
        <v>7.6114501E10</v>
      </c>
      <c r="X1118" s="4">
        <v>4.21189E8</v>
      </c>
      <c r="Y1118" s="4">
        <v>7.6114501E10</v>
      </c>
      <c r="Z1118" s="4">
        <v>-1.593335E9</v>
      </c>
      <c r="AA1118" s="4">
        <v>-1.49321E9</v>
      </c>
      <c r="AB1118" s="4">
        <v>2.198819E9</v>
      </c>
      <c r="AD1118" s="4">
        <v>0.0123</v>
      </c>
      <c r="AE1118" s="4">
        <v>0.6003</v>
      </c>
      <c r="AF1118" s="4">
        <v>0.3997</v>
      </c>
      <c r="AG1118" s="4">
        <v>-0.0195</v>
      </c>
      <c r="AH1118" s="4">
        <v>-0.0322</v>
      </c>
    </row>
    <row r="1119" ht="15.75" customHeight="1">
      <c r="A1119" s="4" t="s">
        <v>312</v>
      </c>
      <c r="B1119" s="4" t="s">
        <v>313</v>
      </c>
      <c r="C1119" s="4">
        <v>2022.0</v>
      </c>
      <c r="D1119" s="4">
        <f t="shared" si="1"/>
        <v>-0.0009892046183</v>
      </c>
      <c r="E1119" s="5">
        <v>127.691667</v>
      </c>
      <c r="F1119" s="4">
        <f t="shared" si="88"/>
        <v>-0.1091330862</v>
      </c>
      <c r="G1119" s="9">
        <v>-0.170138681536268</v>
      </c>
      <c r="H1119" s="4">
        <f t="shared" si="2"/>
        <v>-0.06100559535</v>
      </c>
      <c r="I1119" s="4">
        <v>12.24916666666667</v>
      </c>
      <c r="J1119" s="4">
        <v>-0.1101222908</v>
      </c>
      <c r="M1119" s="5">
        <v>0.280733</v>
      </c>
      <c r="O1119" s="5">
        <v>-0.060831</v>
      </c>
      <c r="Q1119" s="5">
        <v>0.132307</v>
      </c>
      <c r="R1119" s="5">
        <v>-0.274576</v>
      </c>
      <c r="S1119" s="4">
        <v>4.557263E10</v>
      </c>
      <c r="T1119" s="4">
        <v>3.5E8</v>
      </c>
      <c r="U1119" s="4">
        <v>7830000.0</v>
      </c>
      <c r="V1119" s="4">
        <v>7.6331605E10</v>
      </c>
      <c r="X1119" s="4">
        <v>7.5897E8</v>
      </c>
      <c r="Y1119" s="4">
        <v>7.6331605E10</v>
      </c>
      <c r="Z1119" s="4">
        <v>-1.50516E8</v>
      </c>
      <c r="AA1119" s="4">
        <v>-1.20677E8</v>
      </c>
      <c r="AB1119" s="4">
        <v>2.761143E9</v>
      </c>
      <c r="AD1119" s="4">
        <v>0.0128</v>
      </c>
      <c r="AE1119" s="4">
        <v>0.597</v>
      </c>
      <c r="AF1119" s="4">
        <v>0.403</v>
      </c>
      <c r="AG1119" s="4">
        <v>-0.0016</v>
      </c>
      <c r="AH1119" s="4">
        <v>-0.0026</v>
      </c>
    </row>
    <row r="1120" ht="15.75" customHeight="1">
      <c r="A1120" s="4" t="s">
        <v>314</v>
      </c>
      <c r="B1120" s="4" t="s">
        <v>315</v>
      </c>
      <c r="C1120" s="4">
        <v>2010.0</v>
      </c>
      <c r="D1120" s="4">
        <f t="shared" si="1"/>
        <v>0</v>
      </c>
      <c r="E1120" s="5">
        <v>132.264167</v>
      </c>
      <c r="F1120" s="4">
        <f>0</f>
        <v>0</v>
      </c>
      <c r="G1120" s="10">
        <v>0.0</v>
      </c>
      <c r="H1120" s="4">
        <f t="shared" si="2"/>
        <v>0</v>
      </c>
      <c r="I1120" s="4">
        <v>0.0</v>
      </c>
      <c r="J1120" s="4">
        <v>0.0</v>
      </c>
      <c r="M1120" s="5">
        <v>0.0</v>
      </c>
      <c r="O1120" s="5">
        <v>0.0</v>
      </c>
      <c r="Q1120" s="5">
        <v>0.0</v>
      </c>
      <c r="R1120" s="5">
        <v>0.0</v>
      </c>
      <c r="S1120" s="4">
        <v>7.8234E7</v>
      </c>
      <c r="U1120" s="4">
        <v>2675000.0</v>
      </c>
      <c r="V1120" s="4">
        <v>1.13755E8</v>
      </c>
      <c r="W1120" s="4">
        <v>4336000.0</v>
      </c>
      <c r="X1120" s="4">
        <v>2216000.0</v>
      </c>
      <c r="Y1120" s="4">
        <v>1.13755E8</v>
      </c>
      <c r="Z1120" s="4">
        <v>5641000.0</v>
      </c>
      <c r="AA1120" s="4">
        <v>4328000.0</v>
      </c>
      <c r="AE1120" s="4">
        <v>0.6877</v>
      </c>
      <c r="AG1120" s="4">
        <v>0.0361</v>
      </c>
      <c r="AH1120" s="4">
        <v>0.0939</v>
      </c>
    </row>
    <row r="1121" ht="15.75" customHeight="1">
      <c r="A1121" s="4" t="s">
        <v>314</v>
      </c>
      <c r="B1121" s="4" t="s">
        <v>315</v>
      </c>
      <c r="C1121" s="4">
        <v>2011.0</v>
      </c>
      <c r="D1121" s="4">
        <f t="shared" si="1"/>
        <v>0.01149215267</v>
      </c>
      <c r="E1121" s="5">
        <v>130.744167</v>
      </c>
      <c r="F1121" s="4">
        <f t="shared" ref="F1121:F1132" si="89">(E1121-E1120)/E1120</f>
        <v>-0.01149215267</v>
      </c>
      <c r="G1121" s="9">
        <v>0.199348005442911</v>
      </c>
      <c r="H1121" s="4">
        <f t="shared" si="2"/>
        <v>0.2108401581</v>
      </c>
      <c r="I1121" s="4">
        <v>0.0</v>
      </c>
      <c r="J1121" s="4">
        <v>0.0</v>
      </c>
      <c r="M1121" s="5">
        <v>-0.327468</v>
      </c>
      <c r="O1121" s="5">
        <v>-0.047093</v>
      </c>
      <c r="Q1121" s="5">
        <v>-0.419859</v>
      </c>
      <c r="R1121" s="5">
        <v>0.119553</v>
      </c>
      <c r="S1121" s="4">
        <v>1.37849E8</v>
      </c>
      <c r="T1121" s="4">
        <v>4500000.0</v>
      </c>
      <c r="U1121" s="4">
        <v>1131000.0</v>
      </c>
      <c r="V1121" s="4">
        <v>5.87915E8</v>
      </c>
      <c r="W1121" s="4">
        <v>6.3734E7</v>
      </c>
      <c r="X1121" s="4">
        <v>3.4841E7</v>
      </c>
      <c r="Y1121" s="4">
        <v>5.87915E8</v>
      </c>
      <c r="Z1121" s="4">
        <v>6.0979E7</v>
      </c>
      <c r="AA1121" s="4">
        <v>6.0677E7</v>
      </c>
      <c r="AE1121" s="4">
        <v>0.2345</v>
      </c>
      <c r="AG1121" s="4">
        <v>0.1729</v>
      </c>
      <c r="AH1121" s="4">
        <v>0.5644</v>
      </c>
    </row>
    <row r="1122" ht="15.75" customHeight="1">
      <c r="A1122" s="4" t="s">
        <v>314</v>
      </c>
      <c r="B1122" s="4" t="s">
        <v>315</v>
      </c>
      <c r="C1122" s="4">
        <v>2012.0</v>
      </c>
      <c r="D1122" s="4">
        <f t="shared" si="1"/>
        <v>-0.01235873873</v>
      </c>
      <c r="E1122" s="5">
        <v>132.36</v>
      </c>
      <c r="F1122" s="4">
        <f t="shared" si="89"/>
        <v>0.01235873873</v>
      </c>
      <c r="G1122" s="9">
        <v>0.137235673119481</v>
      </c>
      <c r="H1122" s="4">
        <f t="shared" si="2"/>
        <v>0.1248769344</v>
      </c>
      <c r="I1122" s="4">
        <v>64.97142857142858</v>
      </c>
      <c r="J1122" s="4">
        <v>0.0</v>
      </c>
      <c r="M1122" s="5">
        <v>0.069809</v>
      </c>
      <c r="O1122" s="5">
        <v>0.256641</v>
      </c>
      <c r="Q1122" s="5">
        <v>-0.112509</v>
      </c>
      <c r="R1122" s="5">
        <v>0.659297</v>
      </c>
      <c r="S1122" s="4">
        <v>1.72844E8</v>
      </c>
      <c r="U1122" s="4">
        <v>1.8303E7</v>
      </c>
      <c r="V1122" s="4">
        <v>1.613777E9</v>
      </c>
      <c r="W1122" s="4">
        <v>9.8729E7</v>
      </c>
      <c r="X1122" s="4">
        <v>2.3218E7</v>
      </c>
      <c r="Y1122" s="4">
        <v>1.613777E9</v>
      </c>
      <c r="Z1122" s="4">
        <v>3.1951E7</v>
      </c>
      <c r="AA1122" s="4">
        <v>3.4995E7</v>
      </c>
      <c r="AB1122" s="4">
        <v>1.05298E8</v>
      </c>
      <c r="AD1122" s="4">
        <v>0.0071</v>
      </c>
      <c r="AE1122" s="4">
        <v>0.1071</v>
      </c>
      <c r="AF1122" s="4">
        <v>0.8929</v>
      </c>
      <c r="AG1122" s="4">
        <v>0.0318</v>
      </c>
      <c r="AH1122" s="4">
        <v>0.2253</v>
      </c>
    </row>
    <row r="1123" ht="15.75" customHeight="1">
      <c r="A1123" s="4" t="s">
        <v>314</v>
      </c>
      <c r="B1123" s="4" t="s">
        <v>315</v>
      </c>
      <c r="C1123" s="4">
        <v>2013.0</v>
      </c>
      <c r="D1123" s="4">
        <f t="shared" si="1"/>
        <v>0.280965455</v>
      </c>
      <c r="E1123" s="5">
        <v>135.863333</v>
      </c>
      <c r="F1123" s="4">
        <f t="shared" si="89"/>
        <v>0.02646821547</v>
      </c>
      <c r="G1123" s="9">
        <v>-0.0147454126009796</v>
      </c>
      <c r="H1123" s="4">
        <f t="shared" si="2"/>
        <v>-0.04121362807</v>
      </c>
      <c r="I1123" s="4">
        <v>84.94583333333334</v>
      </c>
      <c r="J1123" s="4">
        <v>0.3074336705</v>
      </c>
      <c r="M1123" s="5">
        <v>0.199688</v>
      </c>
      <c r="O1123" s="5">
        <v>-0.238449</v>
      </c>
      <c r="Q1123" s="5">
        <v>0.059899</v>
      </c>
      <c r="R1123" s="5">
        <v>-0.196183</v>
      </c>
      <c r="S1123" s="4">
        <v>2.75582E8</v>
      </c>
      <c r="T1123" s="4">
        <v>2.24849E8</v>
      </c>
      <c r="U1123" s="4">
        <v>6.55E7</v>
      </c>
      <c r="V1123" s="4">
        <v>1.817593E9</v>
      </c>
      <c r="X1123" s="4">
        <v>6.75804E8</v>
      </c>
      <c r="Y1123" s="4">
        <v>1.817593E9</v>
      </c>
      <c r="Z1123" s="4">
        <v>1.5445E8</v>
      </c>
      <c r="AA1123" s="4">
        <v>1.32873E8</v>
      </c>
      <c r="AC1123" s="4">
        <v>2.8395E7</v>
      </c>
      <c r="AD1123" s="4">
        <v>-0.1532</v>
      </c>
      <c r="AE1123" s="4">
        <v>0.1516</v>
      </c>
      <c r="AF1123" s="4">
        <v>0.8484</v>
      </c>
      <c r="AG1123" s="4">
        <v>0.0774</v>
      </c>
      <c r="AH1123" s="4">
        <v>0.5926</v>
      </c>
    </row>
    <row r="1124" ht="15.75" customHeight="1">
      <c r="A1124" s="4" t="s">
        <v>314</v>
      </c>
      <c r="B1124" s="4" t="s">
        <v>315</v>
      </c>
      <c r="C1124" s="4">
        <v>2014.0</v>
      </c>
      <c r="D1124" s="4">
        <f t="shared" si="1"/>
        <v>0.4844080704</v>
      </c>
      <c r="E1124" s="5">
        <v>123.591667</v>
      </c>
      <c r="F1124" s="4">
        <f t="shared" si="89"/>
        <v>-0.09032360482</v>
      </c>
      <c r="G1124" s="9">
        <v>0.0141065102272962</v>
      </c>
      <c r="H1124" s="4">
        <f t="shared" si="2"/>
        <v>0.1044301151</v>
      </c>
      <c r="I1124" s="4">
        <v>118.4216666666667</v>
      </c>
      <c r="J1124" s="4">
        <v>0.3940844656</v>
      </c>
      <c r="M1124" s="5">
        <v>0.296735</v>
      </c>
      <c r="O1124" s="5">
        <v>-0.154721</v>
      </c>
      <c r="Q1124" s="5">
        <v>0.00401</v>
      </c>
      <c r="R1124" s="5">
        <v>-0.240911</v>
      </c>
      <c r="S1124" s="4">
        <v>3.34473E8</v>
      </c>
      <c r="T1124" s="4">
        <v>3.69826E8</v>
      </c>
      <c r="U1124" s="4">
        <v>882000.0</v>
      </c>
      <c r="V1124" s="4">
        <v>2.367117E9</v>
      </c>
      <c r="X1124" s="4">
        <v>7.12904E8</v>
      </c>
      <c r="Y1124" s="4">
        <v>2.367117E9</v>
      </c>
      <c r="Z1124" s="4">
        <v>1.17096E8</v>
      </c>
      <c r="AA1124" s="4">
        <v>1.01521E8</v>
      </c>
      <c r="AC1124" s="4">
        <v>4.0392E7</v>
      </c>
      <c r="AD1124" s="4">
        <v>-0.0773</v>
      </c>
      <c r="AE1124" s="4">
        <v>0.1413</v>
      </c>
      <c r="AF1124" s="4">
        <v>0.8587</v>
      </c>
      <c r="AG1124" s="4">
        <v>0.0485</v>
      </c>
      <c r="AH1124" s="4">
        <v>0.3328</v>
      </c>
    </row>
    <row r="1125" ht="15.75" customHeight="1">
      <c r="A1125" s="4" t="s">
        <v>314</v>
      </c>
      <c r="B1125" s="4" t="s">
        <v>315</v>
      </c>
      <c r="C1125" s="4">
        <v>2015.0</v>
      </c>
      <c r="D1125" s="4">
        <f t="shared" si="1"/>
        <v>-0.1345307871</v>
      </c>
      <c r="E1125" s="5">
        <v>117.861667</v>
      </c>
      <c r="F1125" s="4">
        <f t="shared" si="89"/>
        <v>-0.04636234901</v>
      </c>
      <c r="G1125" s="9">
        <v>0.34253284670234</v>
      </c>
      <c r="H1125" s="4">
        <f t="shared" si="2"/>
        <v>0.3888951957</v>
      </c>
      <c r="I1125" s="4">
        <v>97.0</v>
      </c>
      <c r="J1125" s="4">
        <v>-0.1808931361</v>
      </c>
      <c r="M1125" s="5">
        <v>0.04426</v>
      </c>
      <c r="O1125" s="5">
        <v>0.050685</v>
      </c>
      <c r="Q1125" s="5">
        <v>0.090932</v>
      </c>
      <c r="R1125" s="5">
        <v>0.182306</v>
      </c>
      <c r="S1125" s="4">
        <v>3.82394E8</v>
      </c>
      <c r="T1125" s="4">
        <v>4.75193E8</v>
      </c>
      <c r="U1125" s="4">
        <v>337000.0</v>
      </c>
      <c r="V1125" s="4">
        <v>2.382338E9</v>
      </c>
      <c r="X1125" s="4">
        <v>7.59118E8</v>
      </c>
      <c r="Y1125" s="4">
        <v>2.382338E9</v>
      </c>
      <c r="Z1125" s="4">
        <v>4.796E7</v>
      </c>
      <c r="AA1125" s="4">
        <v>4.7921E7</v>
      </c>
      <c r="AB1125" s="4">
        <v>2438000.0</v>
      </c>
      <c r="AD1125" s="4">
        <v>-0.1059</v>
      </c>
      <c r="AE1125" s="4">
        <v>0.1605</v>
      </c>
      <c r="AF1125" s="4">
        <v>0.8395</v>
      </c>
      <c r="AG1125" s="4">
        <v>0.0202</v>
      </c>
      <c r="AH1125" s="4">
        <v>0.1337</v>
      </c>
    </row>
    <row r="1126" ht="15.75" customHeight="1">
      <c r="A1126" s="4" t="s">
        <v>314</v>
      </c>
      <c r="B1126" s="4" t="s">
        <v>315</v>
      </c>
      <c r="C1126" s="4">
        <v>2016.0</v>
      </c>
      <c r="D1126" s="4">
        <f t="shared" si="1"/>
        <v>-0.1777367155</v>
      </c>
      <c r="E1126" s="5">
        <v>131.215833</v>
      </c>
      <c r="F1126" s="4">
        <f t="shared" si="89"/>
        <v>0.1133037258</v>
      </c>
      <c r="G1126" s="9">
        <v>0.280707254197166</v>
      </c>
      <c r="H1126" s="4">
        <f t="shared" si="2"/>
        <v>0.1674035284</v>
      </c>
      <c r="I1126" s="4">
        <v>90.75</v>
      </c>
      <c r="J1126" s="4">
        <v>-0.06443298969</v>
      </c>
      <c r="M1126" s="5">
        <v>0.073739</v>
      </c>
      <c r="O1126" s="5">
        <v>0.031798</v>
      </c>
      <c r="Q1126" s="5">
        <v>-0.114467</v>
      </c>
      <c r="R1126" s="5">
        <v>0.128527</v>
      </c>
      <c r="S1126" s="4">
        <v>2.212779E9</v>
      </c>
      <c r="T1126" s="4">
        <v>2.73776E8</v>
      </c>
      <c r="U1126" s="4">
        <v>3198000.0</v>
      </c>
      <c r="V1126" s="4">
        <v>2.725662E9</v>
      </c>
      <c r="X1126" s="4">
        <v>8.342E7</v>
      </c>
      <c r="Y1126" s="4">
        <v>2.725662E9</v>
      </c>
      <c r="Z1126" s="4">
        <v>-1.72523E8</v>
      </c>
      <c r="AA1126" s="4">
        <v>-1.34775E8</v>
      </c>
      <c r="AC1126" s="4">
        <v>4.018E7</v>
      </c>
      <c r="AD1126" s="4">
        <v>0.0992</v>
      </c>
      <c r="AE1126" s="4">
        <v>0.8118</v>
      </c>
      <c r="AF1126" s="4">
        <v>0.1882</v>
      </c>
      <c r="AG1126" s="4">
        <v>-0.0528</v>
      </c>
      <c r="AH1126" s="4">
        <v>-0.1039</v>
      </c>
    </row>
    <row r="1127" ht="15.75" customHeight="1">
      <c r="A1127" s="4" t="s">
        <v>314</v>
      </c>
      <c r="B1127" s="4" t="s">
        <v>315</v>
      </c>
      <c r="C1127" s="4">
        <v>2017.0</v>
      </c>
      <c r="D1127" s="4">
        <f t="shared" si="1"/>
        <v>0.5940820278</v>
      </c>
      <c r="E1127" s="5">
        <v>138.27</v>
      </c>
      <c r="F1127" s="4">
        <f t="shared" si="89"/>
        <v>0.0537600291</v>
      </c>
      <c r="G1127" s="9">
        <v>0.157164658655981</v>
      </c>
      <c r="H1127" s="4">
        <f t="shared" si="2"/>
        <v>0.1034046296</v>
      </c>
      <c r="I1127" s="4">
        <v>149.5416666666667</v>
      </c>
      <c r="J1127" s="4">
        <v>0.6478420569</v>
      </c>
      <c r="M1127" s="5">
        <v>0.047539</v>
      </c>
      <c r="O1127" s="5">
        <v>0.077376</v>
      </c>
      <c r="Q1127" s="5">
        <v>0.083291</v>
      </c>
      <c r="R1127" s="5">
        <v>0.057365</v>
      </c>
      <c r="S1127" s="4">
        <v>2.496296E9</v>
      </c>
      <c r="T1127" s="4">
        <v>7.85648E8</v>
      </c>
      <c r="U1127" s="4">
        <v>1578000.0</v>
      </c>
      <c r="V1127" s="4">
        <v>3.068589E9</v>
      </c>
      <c r="X1127" s="4">
        <v>1.42871E8</v>
      </c>
      <c r="Y1127" s="4">
        <v>3.068589E9</v>
      </c>
      <c r="Z1127" s="4">
        <v>4.10682E8</v>
      </c>
      <c r="AA1127" s="4">
        <v>4.09938E8</v>
      </c>
      <c r="AC1127" s="4">
        <v>1.2642E8</v>
      </c>
      <c r="AD1127" s="4">
        <v>0.3662</v>
      </c>
      <c r="AE1127" s="4">
        <v>0.8135</v>
      </c>
      <c r="AF1127" s="4">
        <v>0.1865</v>
      </c>
      <c r="AG1127" s="4">
        <v>0.1415</v>
      </c>
      <c r="AH1127" s="4">
        <v>0.1741</v>
      </c>
    </row>
    <row r="1128" ht="15.75" customHeight="1">
      <c r="A1128" s="4" t="s">
        <v>314</v>
      </c>
      <c r="B1128" s="4" t="s">
        <v>315</v>
      </c>
      <c r="C1128" s="4">
        <v>2018.0</v>
      </c>
      <c r="D1128" s="4">
        <f t="shared" si="1"/>
        <v>-0.03840068677</v>
      </c>
      <c r="E1128" s="5">
        <v>139.149167</v>
      </c>
      <c r="F1128" s="4">
        <f t="shared" si="89"/>
        <v>0.006358335141</v>
      </c>
      <c r="G1128" s="9">
        <v>0.109298715856037</v>
      </c>
      <c r="H1128" s="4">
        <f t="shared" si="2"/>
        <v>0.1029403807</v>
      </c>
      <c r="I1128" s="4">
        <v>144.75</v>
      </c>
      <c r="J1128" s="4">
        <v>-0.03204235163</v>
      </c>
      <c r="M1128" s="5">
        <v>0.089426</v>
      </c>
      <c r="O1128" s="5">
        <v>-0.157945</v>
      </c>
      <c r="Q1128" s="5">
        <v>0.087145</v>
      </c>
      <c r="R1128" s="5">
        <v>-0.192973</v>
      </c>
      <c r="S1128" s="4">
        <v>2.55381E9</v>
      </c>
      <c r="T1128" s="4">
        <v>5.02E8</v>
      </c>
      <c r="U1128" s="4">
        <v>9835000.0</v>
      </c>
      <c r="V1128" s="4">
        <v>3.185618E9</v>
      </c>
      <c r="X1128" s="4">
        <v>2.02216E8</v>
      </c>
      <c r="Y1128" s="4">
        <v>3.185618E9</v>
      </c>
      <c r="Z1128" s="4">
        <v>3.41635E8</v>
      </c>
      <c r="AA1128" s="4">
        <v>3.37794E8</v>
      </c>
      <c r="AC1128" s="4">
        <v>2.80281E8</v>
      </c>
      <c r="AD1128" s="4">
        <v>0.1749</v>
      </c>
      <c r="AE1128" s="4">
        <v>0.8017</v>
      </c>
      <c r="AF1128" s="4">
        <v>0.1983</v>
      </c>
      <c r="AG1128" s="4">
        <v>0.108</v>
      </c>
      <c r="AH1128" s="4">
        <v>0.1338</v>
      </c>
    </row>
    <row r="1129" ht="15.75" customHeight="1">
      <c r="A1129" s="4" t="s">
        <v>314</v>
      </c>
      <c r="B1129" s="4" t="s">
        <v>315</v>
      </c>
      <c r="C1129" s="4">
        <v>2019.0</v>
      </c>
      <c r="D1129" s="4">
        <f t="shared" si="1"/>
        <v>-0.0725407477</v>
      </c>
      <c r="E1129" s="5">
        <v>142.634167</v>
      </c>
      <c r="F1129" s="4">
        <f t="shared" si="89"/>
        <v>0.02504506549</v>
      </c>
      <c r="G1129" s="9">
        <v>0.117745719106037</v>
      </c>
      <c r="H1129" s="4">
        <f t="shared" si="2"/>
        <v>0.09270065362</v>
      </c>
      <c r="I1129" s="4">
        <v>137.875</v>
      </c>
      <c r="J1129" s="4">
        <v>-0.04749568221</v>
      </c>
      <c r="M1129" s="5">
        <v>0.083247</v>
      </c>
      <c r="O1129" s="5">
        <v>-0.103477</v>
      </c>
      <c r="Q1129" s="5">
        <v>0.146572</v>
      </c>
      <c r="R1129" s="5">
        <v>-0.140062</v>
      </c>
      <c r="S1129" s="4">
        <v>3.140255E9</v>
      </c>
      <c r="T1129" s="4">
        <v>9.4138E7</v>
      </c>
      <c r="U1129" s="4">
        <v>4288000.0</v>
      </c>
      <c r="V1129" s="4">
        <v>3.723568E9</v>
      </c>
      <c r="X1129" s="4">
        <v>1.53839E8</v>
      </c>
      <c r="Y1129" s="4">
        <v>3.723568E9</v>
      </c>
      <c r="Z1129" s="4">
        <v>8.66348E8</v>
      </c>
      <c r="AA1129" s="4">
        <v>8.66725E8</v>
      </c>
      <c r="AC1129" s="4">
        <v>2.78704E8</v>
      </c>
      <c r="AD1129" s="4">
        <v>0.2175</v>
      </c>
      <c r="AE1129" s="4">
        <v>0.8433</v>
      </c>
      <c r="AF1129" s="4">
        <v>0.1567</v>
      </c>
      <c r="AG1129" s="4">
        <v>0.2509</v>
      </c>
      <c r="AH1129" s="4">
        <v>0.3044</v>
      </c>
    </row>
    <row r="1130" ht="15.75" customHeight="1">
      <c r="A1130" s="4" t="s">
        <v>314</v>
      </c>
      <c r="B1130" s="4" t="s">
        <v>315</v>
      </c>
      <c r="C1130" s="4">
        <v>2020.0</v>
      </c>
      <c r="D1130" s="4">
        <f t="shared" si="1"/>
        <v>0.08541090639</v>
      </c>
      <c r="E1130" s="5">
        <v>152.78</v>
      </c>
      <c r="F1130" s="4">
        <f t="shared" si="89"/>
        <v>0.07113185581</v>
      </c>
      <c r="G1130" s="9">
        <v>0.141687059685592</v>
      </c>
      <c r="H1130" s="4">
        <f t="shared" si="2"/>
        <v>0.07055520388</v>
      </c>
      <c r="I1130" s="4">
        <v>159.4583333333333</v>
      </c>
      <c r="J1130" s="4">
        <v>0.1565427622</v>
      </c>
      <c r="M1130" s="5">
        <v>-0.007465</v>
      </c>
      <c r="O1130" s="5">
        <v>-0.181802</v>
      </c>
      <c r="Q1130" s="5">
        <v>0.143097</v>
      </c>
      <c r="R1130" s="5">
        <v>-0.005631</v>
      </c>
      <c r="S1130" s="4">
        <v>3.361024E9</v>
      </c>
      <c r="T1130" s="4">
        <v>1.02938E8</v>
      </c>
      <c r="U1130" s="4">
        <v>5816000.0</v>
      </c>
      <c r="V1130" s="4">
        <v>4.73362E9</v>
      </c>
      <c r="X1130" s="4">
        <v>9.43168E8</v>
      </c>
      <c r="Y1130" s="4">
        <v>4.73362E9</v>
      </c>
      <c r="Z1130" s="4">
        <v>3.18727E8</v>
      </c>
      <c r="AA1130" s="4">
        <v>3.21709E8</v>
      </c>
      <c r="AC1130" s="4">
        <v>9.6417E7</v>
      </c>
      <c r="AD1130" s="4">
        <v>-0.129</v>
      </c>
      <c r="AE1130" s="4">
        <v>0.71</v>
      </c>
      <c r="AF1130" s="4">
        <v>0.29</v>
      </c>
      <c r="AG1130" s="4">
        <v>0.0761</v>
      </c>
      <c r="AH1130" s="4">
        <v>0.099</v>
      </c>
    </row>
    <row r="1131" ht="15.75" customHeight="1">
      <c r="A1131" s="4" t="s">
        <v>314</v>
      </c>
      <c r="B1131" s="4" t="s">
        <v>315</v>
      </c>
      <c r="C1131" s="4">
        <v>2021.0</v>
      </c>
      <c r="D1131" s="4">
        <f t="shared" si="1"/>
        <v>0.3126756005</v>
      </c>
      <c r="E1131" s="5">
        <v>143.334167</v>
      </c>
      <c r="F1131" s="4">
        <f t="shared" si="89"/>
        <v>-0.06182637125</v>
      </c>
      <c r="G1131" s="9">
        <v>0.398543479849648</v>
      </c>
      <c r="H1131" s="4">
        <f t="shared" si="2"/>
        <v>0.4603698511</v>
      </c>
      <c r="I1131" s="4">
        <v>199.4583333333333</v>
      </c>
      <c r="J1131" s="4">
        <v>0.2508492292</v>
      </c>
      <c r="M1131" s="5">
        <v>-0.007775</v>
      </c>
      <c r="O1131" s="5">
        <v>-0.271703</v>
      </c>
      <c r="Q1131" s="5">
        <v>0.057131</v>
      </c>
      <c r="R1131" s="5">
        <v>-0.628586</v>
      </c>
      <c r="S1131" s="4">
        <v>4.057916E9</v>
      </c>
      <c r="T1131" s="4">
        <v>1.34098E8</v>
      </c>
      <c r="U1131" s="4">
        <v>4126000.0</v>
      </c>
      <c r="V1131" s="4">
        <v>5.973981E9</v>
      </c>
      <c r="X1131" s="4">
        <v>1.486637E9</v>
      </c>
      <c r="Y1131" s="4">
        <v>5.973981E9</v>
      </c>
      <c r="Z1131" s="4">
        <v>9.24833E8</v>
      </c>
      <c r="AA1131" s="4">
        <v>9.77172E8</v>
      </c>
      <c r="AC1131" s="4">
        <v>2.79693E8</v>
      </c>
      <c r="AD1131" s="4">
        <v>0.0101</v>
      </c>
      <c r="AE1131" s="4">
        <v>0.6793</v>
      </c>
      <c r="AF1131" s="4">
        <v>0.3207</v>
      </c>
      <c r="AG1131" s="4">
        <v>0.1825</v>
      </c>
      <c r="AH1131" s="4">
        <v>0.2634</v>
      </c>
    </row>
    <row r="1132" ht="15.75" customHeight="1">
      <c r="A1132" s="4" t="s">
        <v>314</v>
      </c>
      <c r="B1132" s="4" t="s">
        <v>315</v>
      </c>
      <c r="C1132" s="4">
        <v>2022.0</v>
      </c>
      <c r="D1132" s="4">
        <f t="shared" si="1"/>
        <v>-0.01474408112</v>
      </c>
      <c r="E1132" s="5">
        <v>127.691667</v>
      </c>
      <c r="F1132" s="4">
        <f t="shared" si="89"/>
        <v>-0.1091330862</v>
      </c>
      <c r="G1132" s="9">
        <v>-0.170138681536268</v>
      </c>
      <c r="H1132" s="4">
        <f t="shared" si="2"/>
        <v>-0.06100559535</v>
      </c>
      <c r="I1132" s="4">
        <v>174.75</v>
      </c>
      <c r="J1132" s="4">
        <v>-0.1238771673</v>
      </c>
      <c r="M1132" s="5">
        <v>0.280733</v>
      </c>
      <c r="O1132" s="5">
        <v>-0.060831</v>
      </c>
      <c r="Q1132" s="5">
        <v>0.132307</v>
      </c>
      <c r="R1132" s="5">
        <v>-0.274576</v>
      </c>
      <c r="S1132" s="4">
        <v>3.741786E9</v>
      </c>
      <c r="T1132" s="4">
        <v>3.76E7</v>
      </c>
      <c r="U1132" s="4">
        <v>4362000.0</v>
      </c>
      <c r="V1132" s="4">
        <v>5.041599E9</v>
      </c>
      <c r="X1132" s="4">
        <v>8.44353E8</v>
      </c>
      <c r="Y1132" s="4">
        <v>5.041599E9</v>
      </c>
      <c r="Z1132" s="4">
        <v>-4.2871E7</v>
      </c>
      <c r="AA1132" s="4">
        <v>1.8703E7</v>
      </c>
      <c r="AC1132" s="4">
        <v>3.21772E8</v>
      </c>
      <c r="AD1132" s="4">
        <v>-0.1384</v>
      </c>
      <c r="AE1132" s="4">
        <v>0.7422</v>
      </c>
      <c r="AF1132" s="4">
        <v>0.2578</v>
      </c>
      <c r="AG1132" s="4">
        <v>0.0034</v>
      </c>
      <c r="AH1132" s="4">
        <v>0.0048</v>
      </c>
    </row>
    <row r="1133" ht="15.75" customHeight="1">
      <c r="A1133" s="4" t="s">
        <v>316</v>
      </c>
      <c r="B1133" s="4" t="s">
        <v>317</v>
      </c>
      <c r="C1133" s="4">
        <v>2010.0</v>
      </c>
      <c r="D1133" s="4">
        <f t="shared" si="1"/>
        <v>0</v>
      </c>
      <c r="E1133" s="5">
        <v>132.264167</v>
      </c>
      <c r="F1133" s="4">
        <f>0</f>
        <v>0</v>
      </c>
      <c r="G1133" s="9">
        <v>0.0</v>
      </c>
      <c r="H1133" s="4">
        <f t="shared" si="2"/>
        <v>0</v>
      </c>
      <c r="I1133" s="4">
        <v>0.0</v>
      </c>
      <c r="J1133" s="4">
        <v>0.0</v>
      </c>
      <c r="M1133" s="5">
        <v>0.0</v>
      </c>
      <c r="O1133" s="5">
        <v>0.0</v>
      </c>
      <c r="Q1133" s="5">
        <v>0.0</v>
      </c>
      <c r="R1133" s="5">
        <v>0.0</v>
      </c>
    </row>
    <row r="1134" ht="15.75" customHeight="1">
      <c r="A1134" s="4" t="s">
        <v>316</v>
      </c>
      <c r="B1134" s="4" t="s">
        <v>317</v>
      </c>
      <c r="C1134" s="4">
        <v>2011.0</v>
      </c>
      <c r="D1134" s="4">
        <f t="shared" si="1"/>
        <v>0.01149215267</v>
      </c>
      <c r="E1134" s="5">
        <v>130.744167</v>
      </c>
      <c r="F1134" s="4">
        <f t="shared" ref="F1134:F1145" si="90">(E1134-E1133)/E1133</f>
        <v>-0.01149215267</v>
      </c>
      <c r="G1134" s="9">
        <v>0.199348005442911</v>
      </c>
      <c r="H1134" s="4">
        <f t="shared" si="2"/>
        <v>0.2108401581</v>
      </c>
      <c r="I1134" s="4">
        <v>0.0</v>
      </c>
      <c r="J1134" s="4">
        <v>0.0</v>
      </c>
      <c r="M1134" s="5">
        <v>-0.327468</v>
      </c>
      <c r="O1134" s="5">
        <v>-0.047093</v>
      </c>
      <c r="Q1134" s="5">
        <v>-0.419859</v>
      </c>
      <c r="R1134" s="5">
        <v>0.119553</v>
      </c>
    </row>
    <row r="1135" ht="15.75" customHeight="1">
      <c r="A1135" s="4" t="s">
        <v>316</v>
      </c>
      <c r="B1135" s="4" t="s">
        <v>317</v>
      </c>
      <c r="C1135" s="4">
        <v>2012.0</v>
      </c>
      <c r="D1135" s="4">
        <f t="shared" si="1"/>
        <v>-0.01235873873</v>
      </c>
      <c r="E1135" s="5">
        <v>132.36</v>
      </c>
      <c r="F1135" s="4">
        <f t="shared" si="90"/>
        <v>0.01235873873</v>
      </c>
      <c r="G1135" s="9">
        <v>0.137235673119481</v>
      </c>
      <c r="H1135" s="4">
        <f t="shared" si="2"/>
        <v>0.1248769344</v>
      </c>
      <c r="I1135" s="4">
        <v>0.0</v>
      </c>
      <c r="J1135" s="4">
        <v>0.0</v>
      </c>
      <c r="M1135" s="5">
        <v>0.069809</v>
      </c>
      <c r="O1135" s="5">
        <v>0.256641</v>
      </c>
      <c r="Q1135" s="5">
        <v>-0.112509</v>
      </c>
      <c r="R1135" s="5">
        <v>0.659297</v>
      </c>
      <c r="S1135" s="4">
        <v>1.23648E8</v>
      </c>
      <c r="T1135" s="4">
        <v>3.098404E9</v>
      </c>
      <c r="U1135" s="4">
        <v>116000.0</v>
      </c>
      <c r="V1135" s="4">
        <v>3.133723E9</v>
      </c>
      <c r="W1135" s="4">
        <v>1.23548E8</v>
      </c>
      <c r="X1135" s="4">
        <v>1373000.0</v>
      </c>
      <c r="Y1135" s="4">
        <v>3.133723E9</v>
      </c>
      <c r="Z1135" s="4">
        <v>1.23548E8</v>
      </c>
      <c r="AA1135" s="4">
        <v>1.23548E8</v>
      </c>
      <c r="AD1135" s="4">
        <v>0.0</v>
      </c>
      <c r="AE1135" s="4">
        <v>0.0395</v>
      </c>
      <c r="AF1135" s="4">
        <v>0.9605</v>
      </c>
      <c r="AG1135" s="4">
        <v>0.0789</v>
      </c>
      <c r="AH1135" s="4">
        <v>1.9984</v>
      </c>
    </row>
    <row r="1136" ht="15.75" customHeight="1">
      <c r="A1136" s="4" t="s">
        <v>316</v>
      </c>
      <c r="B1136" s="4" t="s">
        <v>317</v>
      </c>
      <c r="C1136" s="4">
        <v>2013.0</v>
      </c>
      <c r="D1136" s="4">
        <f t="shared" si="1"/>
        <v>-0.02646821547</v>
      </c>
      <c r="E1136" s="5">
        <v>135.863333</v>
      </c>
      <c r="F1136" s="4">
        <f t="shared" si="90"/>
        <v>0.02646821547</v>
      </c>
      <c r="G1136" s="9">
        <v>-0.0147454126009796</v>
      </c>
      <c r="H1136" s="4">
        <f t="shared" si="2"/>
        <v>-0.04121362807</v>
      </c>
      <c r="I1136" s="4">
        <v>0.11</v>
      </c>
      <c r="J1136" s="4">
        <v>0.0</v>
      </c>
      <c r="M1136" s="5">
        <v>0.199688</v>
      </c>
      <c r="O1136" s="5">
        <v>-0.238449</v>
      </c>
      <c r="Q1136" s="5">
        <v>0.059899</v>
      </c>
      <c r="R1136" s="5">
        <v>-0.196183</v>
      </c>
      <c r="S1136" s="4">
        <v>3.386852E9</v>
      </c>
      <c r="T1136" s="4">
        <v>3.178256E9</v>
      </c>
      <c r="U1136" s="4">
        <v>1280000.0</v>
      </c>
      <c r="V1136" s="4">
        <v>6.220855E9</v>
      </c>
      <c r="Y1136" s="4">
        <v>6.220855E9</v>
      </c>
      <c r="Z1136" s="4">
        <v>3.4636E7</v>
      </c>
      <c r="AA1136" s="4">
        <v>2500000.0</v>
      </c>
      <c r="AE1136" s="4">
        <v>0.5025</v>
      </c>
      <c r="AF1136" s="4">
        <v>0.4556</v>
      </c>
      <c r="AG1136" s="4">
        <v>5.0E-4</v>
      </c>
      <c r="AH1136" s="4">
        <v>0.0015</v>
      </c>
    </row>
    <row r="1137" ht="15.75" customHeight="1">
      <c r="A1137" s="4" t="s">
        <v>316</v>
      </c>
      <c r="B1137" s="4" t="s">
        <v>317</v>
      </c>
      <c r="C1137" s="4">
        <v>2014.0</v>
      </c>
      <c r="D1137" s="4">
        <f t="shared" si="1"/>
        <v>-0.06119154668</v>
      </c>
      <c r="E1137" s="5">
        <v>123.591667</v>
      </c>
      <c r="F1137" s="4">
        <f t="shared" si="90"/>
        <v>-0.09032360482</v>
      </c>
      <c r="G1137" s="9">
        <v>0.0141065102272962</v>
      </c>
      <c r="H1137" s="4">
        <f t="shared" si="2"/>
        <v>0.1044301151</v>
      </c>
      <c r="I1137" s="4">
        <v>0.09333333333333334</v>
      </c>
      <c r="J1137" s="4">
        <v>-0.1515151515</v>
      </c>
      <c r="M1137" s="5">
        <v>0.296735</v>
      </c>
      <c r="O1137" s="5">
        <v>-0.154721</v>
      </c>
      <c r="Q1137" s="5">
        <v>0.00401</v>
      </c>
      <c r="R1137" s="5">
        <v>-0.240911</v>
      </c>
      <c r="S1137" s="4">
        <v>3.126488E9</v>
      </c>
      <c r="T1137" s="4">
        <v>4.904154E9</v>
      </c>
      <c r="U1137" s="4">
        <v>4350000.0</v>
      </c>
      <c r="V1137" s="4">
        <v>6.808302E9</v>
      </c>
      <c r="X1137" s="4">
        <v>9.22012E8</v>
      </c>
      <c r="Y1137" s="4">
        <v>6.808302E9</v>
      </c>
      <c r="Z1137" s="4">
        <v>505000.0</v>
      </c>
      <c r="AA1137" s="4">
        <v>340000.0</v>
      </c>
      <c r="AE1137" s="4">
        <v>0.4592</v>
      </c>
      <c r="AF1137" s="4">
        <v>0.5408</v>
      </c>
      <c r="AH1137" s="4">
        <v>1.0E-4</v>
      </c>
    </row>
    <row r="1138" ht="15.75" customHeight="1">
      <c r="A1138" s="4" t="s">
        <v>316</v>
      </c>
      <c r="B1138" s="4" t="s">
        <v>317</v>
      </c>
      <c r="C1138" s="4">
        <v>2015.0</v>
      </c>
      <c r="D1138" s="4">
        <f t="shared" si="1"/>
        <v>0.2160052061</v>
      </c>
      <c r="E1138" s="5">
        <v>117.861667</v>
      </c>
      <c r="F1138" s="4">
        <f t="shared" si="90"/>
        <v>-0.04636234901</v>
      </c>
      <c r="G1138" s="9">
        <v>0.34253284670234</v>
      </c>
      <c r="H1138" s="4">
        <f t="shared" si="2"/>
        <v>0.3888951957</v>
      </c>
      <c r="I1138" s="4">
        <v>0.1091666666666667</v>
      </c>
      <c r="J1138" s="4">
        <v>0.1696428571</v>
      </c>
      <c r="M1138" s="5">
        <v>0.04426</v>
      </c>
      <c r="O1138" s="5">
        <v>0.050685</v>
      </c>
      <c r="Q1138" s="5">
        <v>0.090932</v>
      </c>
      <c r="R1138" s="5">
        <v>0.182306</v>
      </c>
      <c r="S1138" s="4">
        <v>3.127224E9</v>
      </c>
      <c r="T1138" s="4">
        <v>5.758439E9</v>
      </c>
      <c r="U1138" s="4">
        <v>1788000.0</v>
      </c>
      <c r="V1138" s="4">
        <v>7.731694E9</v>
      </c>
      <c r="X1138" s="4">
        <v>4.572421E9</v>
      </c>
      <c r="Y1138" s="4">
        <v>7.731694E9</v>
      </c>
      <c r="Z1138" s="4">
        <v>1169000.0</v>
      </c>
      <c r="AA1138" s="4">
        <v>736000.0</v>
      </c>
      <c r="AE1138" s="4">
        <v>0.4045</v>
      </c>
      <c r="AF1138" s="4">
        <v>0.5955</v>
      </c>
      <c r="AG1138" s="4">
        <v>1.0E-4</v>
      </c>
      <c r="AH1138" s="4">
        <v>2.0E-4</v>
      </c>
    </row>
    <row r="1139" ht="15.75" customHeight="1">
      <c r="A1139" s="4" t="s">
        <v>316</v>
      </c>
      <c r="B1139" s="4" t="s">
        <v>317</v>
      </c>
      <c r="C1139" s="4">
        <v>2016.0</v>
      </c>
      <c r="D1139" s="4">
        <f t="shared" si="1"/>
        <v>2.38287948</v>
      </c>
      <c r="E1139" s="5">
        <v>131.215833</v>
      </c>
      <c r="F1139" s="4">
        <f t="shared" si="90"/>
        <v>0.1133037258</v>
      </c>
      <c r="G1139" s="9">
        <v>0.280707254197166</v>
      </c>
      <c r="H1139" s="4">
        <f t="shared" si="2"/>
        <v>0.1674035284</v>
      </c>
      <c r="I1139" s="4">
        <v>0.3816666666666667</v>
      </c>
      <c r="J1139" s="4">
        <v>2.496183206</v>
      </c>
      <c r="M1139" s="5">
        <v>0.073739</v>
      </c>
      <c r="O1139" s="5">
        <v>0.031798</v>
      </c>
      <c r="Q1139" s="5">
        <v>-0.114467</v>
      </c>
      <c r="R1139" s="5">
        <v>0.128527</v>
      </c>
      <c r="S1139" s="4">
        <v>3.116898E9</v>
      </c>
      <c r="T1139" s="4">
        <v>3.442186E9</v>
      </c>
      <c r="U1139" s="4">
        <v>5151000.0</v>
      </c>
      <c r="V1139" s="4">
        <v>6.253813E9</v>
      </c>
      <c r="X1139" s="4">
        <v>3.096691E9</v>
      </c>
      <c r="Y1139" s="4">
        <v>6.253813E9</v>
      </c>
      <c r="Z1139" s="4">
        <v>-510000.0</v>
      </c>
      <c r="AA1139" s="4">
        <v>-2047000.0</v>
      </c>
      <c r="AD1139" s="4">
        <v>0.4104</v>
      </c>
      <c r="AE1139" s="4">
        <v>0.4984</v>
      </c>
      <c r="AF1139" s="4">
        <v>0.5016</v>
      </c>
      <c r="AG1139" s="4">
        <v>-3.0E-4</v>
      </c>
      <c r="AH1139" s="4">
        <v>-7.0E-4</v>
      </c>
    </row>
    <row r="1140" ht="15.75" customHeight="1">
      <c r="A1140" s="4" t="s">
        <v>316</v>
      </c>
      <c r="B1140" s="4" t="s">
        <v>317</v>
      </c>
      <c r="C1140" s="4">
        <v>2017.0</v>
      </c>
      <c r="D1140" s="4">
        <f t="shared" si="1"/>
        <v>-0.5013582824</v>
      </c>
      <c r="E1140" s="5">
        <v>138.27</v>
      </c>
      <c r="F1140" s="4">
        <f t="shared" si="90"/>
        <v>0.0537600291</v>
      </c>
      <c r="G1140" s="9">
        <v>0.157164658655981</v>
      </c>
      <c r="H1140" s="4">
        <f t="shared" si="2"/>
        <v>0.1034046296</v>
      </c>
      <c r="I1140" s="4">
        <v>0.2108333333333333</v>
      </c>
      <c r="J1140" s="4">
        <v>-0.4475982533</v>
      </c>
      <c r="M1140" s="5">
        <v>0.047539</v>
      </c>
      <c r="O1140" s="5">
        <v>0.077376</v>
      </c>
      <c r="Q1140" s="5">
        <v>0.083291</v>
      </c>
      <c r="R1140" s="5">
        <v>0.057365</v>
      </c>
      <c r="S1140" s="4">
        <v>3.07548E9</v>
      </c>
      <c r="T1140" s="4">
        <v>1.396489E9</v>
      </c>
      <c r="U1140" s="4">
        <v>1.70674E8</v>
      </c>
      <c r="V1140" s="4">
        <v>5.452585E9</v>
      </c>
      <c r="X1140" s="4">
        <v>2.336881E9</v>
      </c>
      <c r="Y1140" s="4">
        <v>5.452585E9</v>
      </c>
      <c r="Z1140" s="4">
        <v>-4.1241E7</v>
      </c>
      <c r="AA1140" s="4">
        <v>-4.1419E7</v>
      </c>
      <c r="AD1140" s="4">
        <v>0.1574</v>
      </c>
      <c r="AE1140" s="4">
        <v>0.564</v>
      </c>
      <c r="AF1140" s="4">
        <v>0.436</v>
      </c>
      <c r="AG1140" s="4">
        <v>-0.0071</v>
      </c>
      <c r="AH1140" s="4">
        <v>-0.0134</v>
      </c>
    </row>
    <row r="1141" ht="15.75" customHeight="1">
      <c r="A1141" s="4" t="s">
        <v>316</v>
      </c>
      <c r="B1141" s="4" t="s">
        <v>317</v>
      </c>
      <c r="C1141" s="4">
        <v>2018.0</v>
      </c>
      <c r="D1141" s="4">
        <f t="shared" si="1"/>
        <v>0.1280290167</v>
      </c>
      <c r="E1141" s="5">
        <v>139.149167</v>
      </c>
      <c r="F1141" s="4">
        <f t="shared" si="90"/>
        <v>0.006358335141</v>
      </c>
      <c r="G1141" s="9">
        <v>0.109298715856037</v>
      </c>
      <c r="H1141" s="4">
        <f t="shared" si="2"/>
        <v>0.1029403807</v>
      </c>
      <c r="I1141" s="4">
        <v>0.2391666666666667</v>
      </c>
      <c r="J1141" s="4">
        <v>0.1343873518</v>
      </c>
      <c r="M1141" s="5">
        <v>0.089426</v>
      </c>
      <c r="O1141" s="5">
        <v>-0.157945</v>
      </c>
      <c r="Q1141" s="5">
        <v>0.087145</v>
      </c>
      <c r="R1141" s="5">
        <v>-0.192973</v>
      </c>
      <c r="S1141" s="4">
        <v>2.903996E9</v>
      </c>
      <c r="T1141" s="4">
        <v>2.04098E9</v>
      </c>
      <c r="U1141" s="4">
        <v>3.12142E8</v>
      </c>
      <c r="V1141" s="4">
        <v>6.885722E9</v>
      </c>
      <c r="X1141" s="4">
        <v>3.3493E9</v>
      </c>
      <c r="Y1141" s="4">
        <v>6.885722E9</v>
      </c>
      <c r="Z1141" s="4">
        <v>-2.47269E8</v>
      </c>
      <c r="AA1141" s="4">
        <v>-1.71476E8</v>
      </c>
      <c r="AD1141" s="4">
        <v>0.0716</v>
      </c>
      <c r="AE1141" s="4">
        <v>0.4217</v>
      </c>
      <c r="AF1141" s="4">
        <v>0.5783</v>
      </c>
      <c r="AG1141" s="4">
        <v>-0.0278</v>
      </c>
      <c r="AH1141" s="4">
        <v>-0.0574</v>
      </c>
    </row>
    <row r="1142" ht="15.75" customHeight="1">
      <c r="A1142" s="4" t="s">
        <v>316</v>
      </c>
      <c r="B1142" s="4" t="s">
        <v>317</v>
      </c>
      <c r="C1142" s="4">
        <v>2019.0</v>
      </c>
      <c r="D1142" s="4">
        <f t="shared" si="1"/>
        <v>0.02721974287</v>
      </c>
      <c r="E1142" s="5">
        <v>142.634167</v>
      </c>
      <c r="F1142" s="4">
        <f t="shared" si="90"/>
        <v>0.02504506549</v>
      </c>
      <c r="G1142" s="9">
        <v>0.117745719106037</v>
      </c>
      <c r="H1142" s="4">
        <f t="shared" si="2"/>
        <v>0.09270065362</v>
      </c>
      <c r="I1142" s="4">
        <v>0.2516666666666666</v>
      </c>
      <c r="J1142" s="4">
        <v>0.05226480836</v>
      </c>
      <c r="M1142" s="5">
        <v>0.083247</v>
      </c>
      <c r="O1142" s="5">
        <v>-0.103477</v>
      </c>
      <c r="Q1142" s="5">
        <v>0.146572</v>
      </c>
      <c r="R1142" s="5">
        <v>-0.140062</v>
      </c>
      <c r="S1142" s="4">
        <v>2.861456E9</v>
      </c>
      <c r="T1142" s="4">
        <v>5.23711E8</v>
      </c>
      <c r="U1142" s="4">
        <v>5343000.0</v>
      </c>
      <c r="V1142" s="4">
        <v>5.80784E9</v>
      </c>
      <c r="X1142" s="4">
        <v>8.14756E8</v>
      </c>
      <c r="Y1142" s="4">
        <v>5.80784E9</v>
      </c>
      <c r="Z1142" s="4">
        <v>-4.0018E7</v>
      </c>
      <c r="AA1142" s="4">
        <v>-4.1124E7</v>
      </c>
      <c r="AD1142" s="4">
        <v>0.2448</v>
      </c>
      <c r="AE1142" s="4">
        <v>0.4927</v>
      </c>
      <c r="AF1142" s="4">
        <v>0.5073</v>
      </c>
      <c r="AG1142" s="4">
        <v>-0.0065</v>
      </c>
      <c r="AH1142" s="4">
        <v>-0.0143</v>
      </c>
    </row>
    <row r="1143" ht="15.75" customHeight="1">
      <c r="A1143" s="4" t="s">
        <v>316</v>
      </c>
      <c r="B1143" s="4" t="s">
        <v>317</v>
      </c>
      <c r="C1143" s="4">
        <v>2020.0</v>
      </c>
      <c r="D1143" s="4">
        <f t="shared" si="1"/>
        <v>0.9719145022</v>
      </c>
      <c r="E1143" s="5">
        <v>152.78</v>
      </c>
      <c r="F1143" s="4">
        <f t="shared" si="90"/>
        <v>0.07113185581</v>
      </c>
      <c r="G1143" s="9">
        <v>0.141687059685592</v>
      </c>
      <c r="H1143" s="4">
        <f t="shared" si="2"/>
        <v>0.07055520388</v>
      </c>
      <c r="I1143" s="4">
        <v>0.5141666666666667</v>
      </c>
      <c r="J1143" s="4">
        <v>1.043046358</v>
      </c>
      <c r="M1143" s="5">
        <v>-0.007465</v>
      </c>
      <c r="O1143" s="5">
        <v>-0.181802</v>
      </c>
      <c r="Q1143" s="5">
        <v>0.143097</v>
      </c>
      <c r="R1143" s="5">
        <v>-0.005631</v>
      </c>
      <c r="S1143" s="4">
        <v>2.754463E9</v>
      </c>
      <c r="T1143" s="4">
        <v>8.8218E8</v>
      </c>
      <c r="U1143" s="4">
        <v>2.26134E8</v>
      </c>
      <c r="V1143" s="4">
        <v>8.410721E9</v>
      </c>
      <c r="X1143" s="4">
        <v>2.59466E8</v>
      </c>
      <c r="Y1143" s="4">
        <v>8.410721E9</v>
      </c>
      <c r="Z1143" s="4">
        <v>-1.19052E8</v>
      </c>
      <c r="AA1143" s="4">
        <v>-1.08993E8</v>
      </c>
      <c r="AB1143" s="4">
        <v>2.13243E8</v>
      </c>
      <c r="AD1143" s="4">
        <v>0.2904</v>
      </c>
      <c r="AE1143" s="4">
        <v>0.3275</v>
      </c>
      <c r="AF1143" s="4">
        <v>0.6727</v>
      </c>
      <c r="AG1143" s="4">
        <v>-0.0153</v>
      </c>
      <c r="AH1143" s="4">
        <v>-0.0388</v>
      </c>
    </row>
    <row r="1144" ht="15.75" customHeight="1">
      <c r="A1144" s="4" t="s">
        <v>316</v>
      </c>
      <c r="B1144" s="4" t="s">
        <v>317</v>
      </c>
      <c r="C1144" s="4">
        <v>2021.0</v>
      </c>
      <c r="D1144" s="4">
        <f t="shared" si="1"/>
        <v>0.9969965496</v>
      </c>
      <c r="E1144" s="5">
        <v>143.334167</v>
      </c>
      <c r="F1144" s="4">
        <f t="shared" si="90"/>
        <v>-0.06182637125</v>
      </c>
      <c r="G1144" s="9">
        <v>0.398543479849648</v>
      </c>
      <c r="H1144" s="4">
        <f t="shared" si="2"/>
        <v>0.4603698511</v>
      </c>
      <c r="I1144" s="4">
        <v>0.995</v>
      </c>
      <c r="J1144" s="4">
        <v>0.9351701783</v>
      </c>
      <c r="M1144" s="5">
        <v>-0.007775</v>
      </c>
      <c r="O1144" s="5">
        <v>-0.271703</v>
      </c>
      <c r="Q1144" s="5">
        <v>0.057131</v>
      </c>
      <c r="R1144" s="5">
        <v>-0.628586</v>
      </c>
      <c r="S1144" s="4">
        <v>2.575147E9</v>
      </c>
      <c r="T1144" s="4">
        <v>2.187624E9</v>
      </c>
      <c r="U1144" s="4">
        <v>1.68596E8</v>
      </c>
      <c r="V1144" s="4">
        <v>8.580178E9</v>
      </c>
      <c r="X1144" s="4">
        <v>1.523196E9</v>
      </c>
      <c r="Y1144" s="4">
        <v>8.580178E9</v>
      </c>
      <c r="Z1144" s="4">
        <v>-1.87848E8</v>
      </c>
      <c r="AA1144" s="4">
        <v>-1.77315E8</v>
      </c>
      <c r="AD1144" s="4">
        <v>0.339</v>
      </c>
      <c r="AE1144" s="4">
        <v>0.3001</v>
      </c>
      <c r="AF1144" s="4">
        <v>0.6999</v>
      </c>
      <c r="AG1144" s="4">
        <v>-0.0209</v>
      </c>
      <c r="AH1144" s="4">
        <v>-0.0666</v>
      </c>
    </row>
    <row r="1145" ht="15.75" customHeight="1">
      <c r="A1145" s="4" t="s">
        <v>316</v>
      </c>
      <c r="B1145" s="4" t="s">
        <v>317</v>
      </c>
      <c r="C1145" s="4">
        <v>2022.0</v>
      </c>
      <c r="D1145" s="4">
        <f t="shared" si="1"/>
        <v>-0.1622236977</v>
      </c>
      <c r="E1145" s="5">
        <v>127.691667</v>
      </c>
      <c r="F1145" s="4">
        <f t="shared" si="90"/>
        <v>-0.1091330862</v>
      </c>
      <c r="G1145" s="9">
        <v>-0.170138681536268</v>
      </c>
      <c r="H1145" s="4">
        <f t="shared" si="2"/>
        <v>-0.06100559535</v>
      </c>
      <c r="I1145" s="4">
        <v>0.725</v>
      </c>
      <c r="J1145" s="4">
        <v>-0.2713567839</v>
      </c>
      <c r="M1145" s="5">
        <v>0.280733</v>
      </c>
      <c r="O1145" s="5">
        <v>-0.060831</v>
      </c>
      <c r="Q1145" s="5">
        <v>0.132307</v>
      </c>
      <c r="R1145" s="5">
        <v>-0.274576</v>
      </c>
      <c r="S1145" s="4">
        <v>2.159126E9</v>
      </c>
      <c r="T1145" s="4">
        <v>2.559404E9</v>
      </c>
      <c r="U1145" s="4">
        <v>8843000.0</v>
      </c>
      <c r="V1145" s="4">
        <v>8.836263E9</v>
      </c>
      <c r="X1145" s="4">
        <v>2.550185E9</v>
      </c>
      <c r="Y1145" s="4">
        <v>8.836263E9</v>
      </c>
      <c r="Z1145" s="4">
        <v>-4.31347E8</v>
      </c>
      <c r="AA1145" s="4">
        <v>-4.15362E8</v>
      </c>
      <c r="AD1145" s="4">
        <v>0.2437</v>
      </c>
      <c r="AE1145" s="4">
        <v>0.2443</v>
      </c>
      <c r="AF1145" s="4">
        <v>0.7557</v>
      </c>
      <c r="AG1145" s="4">
        <v>-0.0477</v>
      </c>
      <c r="AH1145" s="4">
        <v>-0.1755</v>
      </c>
    </row>
    <row r="1146" ht="15.75" customHeight="1">
      <c r="A1146" s="4" t="s">
        <v>318</v>
      </c>
      <c r="B1146" s="4" t="s">
        <v>319</v>
      </c>
      <c r="C1146" s="4">
        <v>2010.0</v>
      </c>
      <c r="D1146" s="4">
        <f t="shared" si="1"/>
        <v>0</v>
      </c>
      <c r="E1146" s="5">
        <v>132.264167</v>
      </c>
      <c r="F1146" s="4">
        <f>0</f>
        <v>0</v>
      </c>
      <c r="G1146" s="6">
        <v>0.0</v>
      </c>
      <c r="H1146" s="4">
        <f t="shared" si="2"/>
        <v>0</v>
      </c>
      <c r="I1146" s="4">
        <v>24.95333333333333</v>
      </c>
      <c r="J1146" s="4">
        <v>0.0</v>
      </c>
      <c r="M1146" s="5">
        <v>0.0</v>
      </c>
      <c r="O1146" s="5">
        <v>0.0</v>
      </c>
      <c r="Q1146" s="5">
        <v>0.0</v>
      </c>
      <c r="R1146" s="5">
        <v>0.0</v>
      </c>
      <c r="S1146" s="4">
        <v>1.729913E9</v>
      </c>
      <c r="T1146" s="4">
        <v>2.73083E8</v>
      </c>
      <c r="U1146" s="4">
        <v>6.2971E7</v>
      </c>
      <c r="V1146" s="4">
        <v>4.607412E9</v>
      </c>
      <c r="W1146" s="4">
        <v>1.403146E9</v>
      </c>
      <c r="X1146" s="4">
        <v>1.482866E9</v>
      </c>
      <c r="Y1146" s="4">
        <v>4.607412E9</v>
      </c>
      <c r="Z1146" s="4">
        <v>3.51178E8</v>
      </c>
      <c r="AA1146" s="4">
        <v>2.74116E8</v>
      </c>
      <c r="AE1146" s="4">
        <v>0.3755</v>
      </c>
      <c r="AG1146" s="4">
        <v>0.0593</v>
      </c>
      <c r="AH1146" s="4">
        <v>0.1696</v>
      </c>
    </row>
    <row r="1147" ht="15.75" customHeight="1">
      <c r="A1147" s="4" t="s">
        <v>318</v>
      </c>
      <c r="B1147" s="4" t="s">
        <v>319</v>
      </c>
      <c r="C1147" s="4">
        <v>2011.0</v>
      </c>
      <c r="D1147" s="4">
        <f t="shared" si="1"/>
        <v>0.5822241858</v>
      </c>
      <c r="E1147" s="5">
        <v>130.744167</v>
      </c>
      <c r="F1147" s="4">
        <f t="shared" ref="F1147:F1158" si="91">(E1147-E1146)/E1146</f>
        <v>-0.01149215267</v>
      </c>
      <c r="G1147" s="7">
        <v>0.199348005442911</v>
      </c>
      <c r="H1147" s="4">
        <f t="shared" si="2"/>
        <v>0.2108401581</v>
      </c>
      <c r="I1147" s="4">
        <v>39.195</v>
      </c>
      <c r="J1147" s="4">
        <v>0.5707320331</v>
      </c>
      <c r="M1147" s="5">
        <v>-0.327468</v>
      </c>
      <c r="O1147" s="5">
        <v>-0.047093</v>
      </c>
      <c r="Q1147" s="5">
        <v>-0.419859</v>
      </c>
      <c r="R1147" s="5">
        <v>0.119553</v>
      </c>
      <c r="S1147" s="4">
        <v>1.721867E9</v>
      </c>
      <c r="U1147" s="4">
        <v>2.7511E7</v>
      </c>
      <c r="V1147" s="4">
        <v>4.613557E9</v>
      </c>
      <c r="W1147" s="4">
        <v>1.381607E9</v>
      </c>
      <c r="X1147" s="4">
        <v>1.690123E9</v>
      </c>
      <c r="Y1147" s="4">
        <v>4.613557E9</v>
      </c>
      <c r="Z1147" s="4">
        <v>1.50251E8</v>
      </c>
      <c r="AA1147" s="4">
        <v>1.10752E8</v>
      </c>
      <c r="AE1147" s="4">
        <v>0.3732</v>
      </c>
      <c r="AG1147" s="4">
        <v>0.024</v>
      </c>
      <c r="AH1147" s="4">
        <v>0.0656</v>
      </c>
    </row>
    <row r="1148" ht="15.75" customHeight="1">
      <c r="A1148" s="4" t="s">
        <v>318</v>
      </c>
      <c r="B1148" s="4" t="s">
        <v>319</v>
      </c>
      <c r="C1148" s="4">
        <v>2012.0</v>
      </c>
      <c r="D1148" s="4">
        <f t="shared" si="1"/>
        <v>-0.4476395994</v>
      </c>
      <c r="E1148" s="5">
        <v>132.36</v>
      </c>
      <c r="F1148" s="4">
        <f t="shared" si="91"/>
        <v>0.01235873873</v>
      </c>
      <c r="G1148" s="7">
        <v>0.137235673119481</v>
      </c>
      <c r="H1148" s="4">
        <f t="shared" si="2"/>
        <v>0.1248769344</v>
      </c>
      <c r="I1148" s="4">
        <v>22.13416666666667</v>
      </c>
      <c r="J1148" s="4">
        <v>-0.4352808607</v>
      </c>
      <c r="M1148" s="5">
        <v>0.069809</v>
      </c>
      <c r="O1148" s="5">
        <v>0.256641</v>
      </c>
      <c r="Q1148" s="5">
        <v>-0.112509</v>
      </c>
      <c r="R1148" s="5">
        <v>0.659297</v>
      </c>
      <c r="S1148" s="4">
        <v>1.503494E9</v>
      </c>
      <c r="U1148" s="4">
        <v>4.7769E7</v>
      </c>
      <c r="V1148" s="4">
        <v>4.387679E9</v>
      </c>
      <c r="W1148" s="4">
        <v>1.185104E9</v>
      </c>
      <c r="X1148" s="4">
        <v>1.533614E9</v>
      </c>
      <c r="Y1148" s="4">
        <v>4.387679E9</v>
      </c>
      <c r="Z1148" s="4">
        <v>7.8994E7</v>
      </c>
      <c r="AA1148" s="4">
        <v>5.2662E7</v>
      </c>
      <c r="AB1148" s="4">
        <v>11000.0</v>
      </c>
      <c r="AC1148" s="4">
        <v>2.5904E7</v>
      </c>
      <c r="AD1148" s="4">
        <v>-0.1703</v>
      </c>
      <c r="AE1148" s="4">
        <v>0.3427</v>
      </c>
      <c r="AF1148" s="4">
        <v>0.6592</v>
      </c>
      <c r="AG1148" s="4">
        <v>0.0119</v>
      </c>
      <c r="AH1148" s="4">
        <v>0.0355</v>
      </c>
    </row>
    <row r="1149" ht="15.75" customHeight="1">
      <c r="A1149" s="4" t="s">
        <v>318</v>
      </c>
      <c r="B1149" s="4" t="s">
        <v>319</v>
      </c>
      <c r="C1149" s="4">
        <v>2013.0</v>
      </c>
      <c r="D1149" s="4">
        <f t="shared" si="1"/>
        <v>-0.289861913</v>
      </c>
      <c r="E1149" s="5">
        <v>135.863333</v>
      </c>
      <c r="F1149" s="4">
        <f t="shared" si="91"/>
        <v>0.02646821547</v>
      </c>
      <c r="G1149" s="7">
        <v>-0.0147454126009796</v>
      </c>
      <c r="H1149" s="4">
        <f t="shared" si="2"/>
        <v>-0.04121362807</v>
      </c>
      <c r="I1149" s="4">
        <v>16.30416666666667</v>
      </c>
      <c r="J1149" s="4">
        <v>-0.2633936975</v>
      </c>
      <c r="M1149" s="5">
        <v>0.199688</v>
      </c>
      <c r="O1149" s="5">
        <v>-0.238449</v>
      </c>
      <c r="Q1149" s="5">
        <v>0.059899</v>
      </c>
      <c r="R1149" s="5">
        <v>-0.196183</v>
      </c>
      <c r="S1149" s="4">
        <v>1.769989E9</v>
      </c>
      <c r="T1149" s="4">
        <v>1.02E8</v>
      </c>
      <c r="U1149" s="4">
        <v>4.4054E7</v>
      </c>
      <c r="V1149" s="4">
        <v>4.141546E9</v>
      </c>
      <c r="X1149" s="4">
        <v>9.6779E8</v>
      </c>
      <c r="Y1149" s="4">
        <v>4.141546E9</v>
      </c>
      <c r="Z1149" s="4">
        <v>3.78505E8</v>
      </c>
      <c r="AA1149" s="4">
        <v>2.89955E8</v>
      </c>
      <c r="AB1149" s="4">
        <v>6000.0</v>
      </c>
      <c r="AC1149" s="4">
        <v>1.2205E7</v>
      </c>
      <c r="AD1149" s="4">
        <v>-0.0734</v>
      </c>
      <c r="AE1149" s="4">
        <v>0.4274</v>
      </c>
      <c r="AF1149" s="4">
        <v>0.5726</v>
      </c>
      <c r="AG1149" s="4">
        <v>0.068</v>
      </c>
      <c r="AH1149" s="4">
        <v>0.1779</v>
      </c>
    </row>
    <row r="1150" ht="15.75" customHeight="1">
      <c r="A1150" s="4" t="s">
        <v>318</v>
      </c>
      <c r="B1150" s="4" t="s">
        <v>319</v>
      </c>
      <c r="C1150" s="4">
        <v>2014.0</v>
      </c>
      <c r="D1150" s="4">
        <f t="shared" si="1"/>
        <v>-0.2266710285</v>
      </c>
      <c r="E1150" s="5">
        <v>123.591667</v>
      </c>
      <c r="F1150" s="4">
        <f t="shared" si="91"/>
        <v>-0.09032360482</v>
      </c>
      <c r="G1150" s="7">
        <v>0.0141065102272962</v>
      </c>
      <c r="H1150" s="4">
        <f t="shared" si="2"/>
        <v>0.1044301151</v>
      </c>
      <c r="I1150" s="4">
        <v>11.13583333333333</v>
      </c>
      <c r="J1150" s="4">
        <v>-0.3169946333</v>
      </c>
      <c r="M1150" s="5">
        <v>0.296735</v>
      </c>
      <c r="O1150" s="5">
        <v>-0.154721</v>
      </c>
      <c r="Q1150" s="5">
        <v>0.00401</v>
      </c>
      <c r="R1150" s="5">
        <v>-0.240911</v>
      </c>
      <c r="S1150" s="4">
        <v>2.049167E9</v>
      </c>
      <c r="T1150" s="4">
        <v>1.2E8</v>
      </c>
      <c r="U1150" s="4">
        <v>2.4842E8</v>
      </c>
      <c r="V1150" s="4">
        <v>4.081024E9</v>
      </c>
      <c r="X1150" s="4">
        <v>8.50164E8</v>
      </c>
      <c r="Y1150" s="4">
        <v>4.081024E9</v>
      </c>
      <c r="Z1150" s="4">
        <v>3.86861E8</v>
      </c>
      <c r="AA1150" s="4">
        <v>3.21979E8</v>
      </c>
      <c r="AB1150" s="4">
        <v>7270000.0</v>
      </c>
      <c r="AC1150" s="4">
        <v>4.4103E7</v>
      </c>
      <c r="AD1150" s="4">
        <v>0.0028</v>
      </c>
      <c r="AE1150" s="4">
        <v>0.5021</v>
      </c>
      <c r="AF1150" s="4">
        <v>0.4979</v>
      </c>
      <c r="AG1150" s="4">
        <v>0.0783</v>
      </c>
      <c r="AH1150" s="4">
        <v>0.1686</v>
      </c>
    </row>
    <row r="1151" ht="15.75" customHeight="1">
      <c r="A1151" s="4" t="s">
        <v>318</v>
      </c>
      <c r="B1151" s="4" t="s">
        <v>319</v>
      </c>
      <c r="C1151" s="4">
        <v>2015.0</v>
      </c>
      <c r="D1151" s="4">
        <f t="shared" si="1"/>
        <v>0.7057951111</v>
      </c>
      <c r="E1151" s="5">
        <v>117.861667</v>
      </c>
      <c r="F1151" s="4">
        <f t="shared" si="91"/>
        <v>-0.04636234901</v>
      </c>
      <c r="G1151" s="7">
        <v>0.34253284670234</v>
      </c>
      <c r="H1151" s="4">
        <f t="shared" si="2"/>
        <v>0.3888951957</v>
      </c>
      <c r="I1151" s="4">
        <v>18.47916666666667</v>
      </c>
      <c r="J1151" s="4">
        <v>0.6594327621</v>
      </c>
      <c r="M1151" s="5">
        <v>0.04426</v>
      </c>
      <c r="O1151" s="5">
        <v>0.050685</v>
      </c>
      <c r="Q1151" s="5">
        <v>0.090932</v>
      </c>
      <c r="R1151" s="5">
        <v>0.182306</v>
      </c>
      <c r="S1151" s="4">
        <v>2.031287E9</v>
      </c>
      <c r="T1151" s="4">
        <v>8.0E7</v>
      </c>
      <c r="U1151" s="4">
        <v>3.38073E8</v>
      </c>
      <c r="V1151" s="4">
        <v>3.894234E9</v>
      </c>
      <c r="X1151" s="4">
        <v>1.672339E9</v>
      </c>
      <c r="Y1151" s="4">
        <v>3.894234E9</v>
      </c>
      <c r="Z1151" s="4">
        <v>2.7878E7</v>
      </c>
      <c r="AA1151" s="4">
        <v>1.3397E7</v>
      </c>
      <c r="AB1151" s="4">
        <v>4.4651E7</v>
      </c>
      <c r="AC1151" s="4">
        <v>2.9793E7</v>
      </c>
      <c r="AD1151" s="4">
        <v>-0.2022</v>
      </c>
      <c r="AE1151" s="4">
        <v>0.5216</v>
      </c>
      <c r="AF1151" s="4">
        <v>0.4784</v>
      </c>
      <c r="AG1151" s="4">
        <v>0.0034</v>
      </c>
      <c r="AH1151" s="4">
        <v>0.0066</v>
      </c>
    </row>
    <row r="1152" ht="15.75" customHeight="1">
      <c r="A1152" s="4" t="s">
        <v>318</v>
      </c>
      <c r="B1152" s="4" t="s">
        <v>319</v>
      </c>
      <c r="C1152" s="4">
        <v>2016.0</v>
      </c>
      <c r="D1152" s="4">
        <f t="shared" si="1"/>
        <v>0.0418259247</v>
      </c>
      <c r="E1152" s="5">
        <v>131.215833</v>
      </c>
      <c r="F1152" s="4">
        <f t="shared" si="91"/>
        <v>0.1133037258</v>
      </c>
      <c r="G1152" s="7">
        <v>0.280707254197166</v>
      </c>
      <c r="H1152" s="4">
        <f t="shared" si="2"/>
        <v>0.1674035284</v>
      </c>
      <c r="I1152" s="4">
        <v>21.34583333333333</v>
      </c>
      <c r="J1152" s="4">
        <v>0.1551296505</v>
      </c>
      <c r="M1152" s="5">
        <v>0.073739</v>
      </c>
      <c r="O1152" s="5">
        <v>0.031798</v>
      </c>
      <c r="Q1152" s="5">
        <v>-0.114467</v>
      </c>
      <c r="R1152" s="5">
        <v>0.128527</v>
      </c>
      <c r="S1152" s="4">
        <v>2.039628E9</v>
      </c>
      <c r="T1152" s="4">
        <v>4.9494E7</v>
      </c>
      <c r="U1152" s="4">
        <v>1.9952E7</v>
      </c>
      <c r="V1152" s="4">
        <v>3.083833E9</v>
      </c>
      <c r="X1152" s="4">
        <v>8.58825E8</v>
      </c>
      <c r="Y1152" s="4">
        <v>3.083833E9</v>
      </c>
      <c r="Z1152" s="4">
        <v>2.7357E7</v>
      </c>
      <c r="AA1152" s="4">
        <v>9097000.0</v>
      </c>
      <c r="AB1152" s="4">
        <v>4.8998E7</v>
      </c>
      <c r="AC1152" s="4">
        <v>1238000.0</v>
      </c>
      <c r="AD1152" s="4">
        <v>-0.155</v>
      </c>
      <c r="AE1152" s="4">
        <v>0.6614</v>
      </c>
      <c r="AF1152" s="4">
        <v>0.3386</v>
      </c>
      <c r="AG1152" s="4">
        <v>0.0026</v>
      </c>
      <c r="AH1152" s="4">
        <v>0.0045</v>
      </c>
    </row>
    <row r="1153" ht="15.75" customHeight="1">
      <c r="A1153" s="4" t="s">
        <v>318</v>
      </c>
      <c r="B1153" s="4" t="s">
        <v>319</v>
      </c>
      <c r="C1153" s="4">
        <v>2017.0</v>
      </c>
      <c r="D1153" s="4">
        <f t="shared" si="1"/>
        <v>-0.0844061349</v>
      </c>
      <c r="E1153" s="5">
        <v>138.27</v>
      </c>
      <c r="F1153" s="4">
        <f t="shared" si="91"/>
        <v>0.0537600291</v>
      </c>
      <c r="G1153" s="7">
        <v>0.157164658655981</v>
      </c>
      <c r="H1153" s="4">
        <f t="shared" si="2"/>
        <v>0.1034046296</v>
      </c>
      <c r="I1153" s="4">
        <v>20.69166666666667</v>
      </c>
      <c r="J1153" s="4">
        <v>-0.0306461058</v>
      </c>
      <c r="M1153" s="5">
        <v>0.047539</v>
      </c>
      <c r="O1153" s="5">
        <v>0.077376</v>
      </c>
      <c r="Q1153" s="5">
        <v>0.083291</v>
      </c>
      <c r="R1153" s="5">
        <v>0.057365</v>
      </c>
      <c r="S1153" s="4">
        <v>2.055379E9</v>
      </c>
      <c r="U1153" s="4">
        <v>2133000.0</v>
      </c>
      <c r="V1153" s="4">
        <v>2.818223E9</v>
      </c>
      <c r="X1153" s="4">
        <v>5.6239E8</v>
      </c>
      <c r="Y1153" s="4">
        <v>2.818223E9</v>
      </c>
      <c r="Z1153" s="4">
        <v>2.0488E7</v>
      </c>
      <c r="AA1153" s="4">
        <v>1.6655E7</v>
      </c>
      <c r="AB1153" s="4">
        <v>5793000.0</v>
      </c>
      <c r="AC1153" s="4">
        <v>2184000.0</v>
      </c>
      <c r="AD1153" s="4">
        <v>-0.0787</v>
      </c>
      <c r="AE1153" s="4">
        <v>0.7293</v>
      </c>
      <c r="AF1153" s="4">
        <v>0.2707</v>
      </c>
      <c r="AG1153" s="4">
        <v>0.0056</v>
      </c>
      <c r="AH1153" s="4">
        <v>0.0081</v>
      </c>
    </row>
    <row r="1154" ht="15.75" customHeight="1">
      <c r="A1154" s="4" t="s">
        <v>318</v>
      </c>
      <c r="B1154" s="4" t="s">
        <v>319</v>
      </c>
      <c r="C1154" s="4">
        <v>2018.0</v>
      </c>
      <c r="D1154" s="4">
        <f t="shared" si="1"/>
        <v>-0.1934304253</v>
      </c>
      <c r="E1154" s="5">
        <v>139.149167</v>
      </c>
      <c r="F1154" s="4">
        <f t="shared" si="91"/>
        <v>0.006358335141</v>
      </c>
      <c r="G1154" s="7">
        <v>0.109298715856037</v>
      </c>
      <c r="H1154" s="4">
        <f t="shared" si="2"/>
        <v>0.1029403807</v>
      </c>
      <c r="I1154" s="4">
        <v>16.82083333333333</v>
      </c>
      <c r="J1154" s="4">
        <v>-0.1870720902</v>
      </c>
      <c r="M1154" s="5">
        <v>0.089426</v>
      </c>
      <c r="O1154" s="5">
        <v>-0.157945</v>
      </c>
      <c r="Q1154" s="5">
        <v>0.087145</v>
      </c>
      <c r="R1154" s="5">
        <v>-0.192973</v>
      </c>
      <c r="S1154" s="4">
        <v>2.64828E9</v>
      </c>
      <c r="T1154" s="4">
        <v>2.7E8</v>
      </c>
      <c r="U1154" s="4">
        <v>2.005455E9</v>
      </c>
      <c r="V1154" s="4">
        <v>4.133064E9</v>
      </c>
      <c r="X1154" s="4">
        <v>1.337315E9</v>
      </c>
      <c r="Y1154" s="4">
        <v>4.133064E9</v>
      </c>
      <c r="Z1154" s="4">
        <v>9.0106E8</v>
      </c>
      <c r="AA1154" s="4">
        <v>7.15284E8</v>
      </c>
      <c r="AB1154" s="4">
        <v>2725000.0</v>
      </c>
      <c r="AC1154" s="4">
        <v>6491000.0</v>
      </c>
      <c r="AD1154" s="4">
        <v>0.3182</v>
      </c>
      <c r="AE1154" s="4">
        <v>0.6408</v>
      </c>
      <c r="AF1154" s="4">
        <v>0.3592</v>
      </c>
      <c r="AG1154" s="4">
        <v>0.2065</v>
      </c>
      <c r="AH1154" s="4">
        <v>0.3054</v>
      </c>
    </row>
    <row r="1155" ht="15.75" customHeight="1">
      <c r="A1155" s="4" t="s">
        <v>318</v>
      </c>
      <c r="B1155" s="4" t="s">
        <v>319</v>
      </c>
      <c r="C1155" s="4">
        <v>2019.0</v>
      </c>
      <c r="D1155" s="4">
        <f t="shared" si="1"/>
        <v>0.02870772123</v>
      </c>
      <c r="E1155" s="5">
        <v>142.634167</v>
      </c>
      <c r="F1155" s="4">
        <f t="shared" si="91"/>
        <v>0.02504506549</v>
      </c>
      <c r="G1155" s="7">
        <v>0.117745719106037</v>
      </c>
      <c r="H1155" s="4">
        <f t="shared" si="2"/>
        <v>0.09270065362</v>
      </c>
      <c r="I1155" s="4">
        <v>17.725</v>
      </c>
      <c r="J1155" s="4">
        <v>0.05375278672</v>
      </c>
      <c r="M1155" s="5">
        <v>0.083247</v>
      </c>
      <c r="O1155" s="5">
        <v>-0.103477</v>
      </c>
      <c r="Q1155" s="5">
        <v>0.146572</v>
      </c>
      <c r="R1155" s="5">
        <v>-0.140062</v>
      </c>
      <c r="S1155" s="4">
        <v>3.108641E9</v>
      </c>
      <c r="T1155" s="4">
        <v>3.175421E9</v>
      </c>
      <c r="U1155" s="4">
        <v>6004000.0</v>
      </c>
      <c r="V1155" s="4">
        <v>4.716909E9</v>
      </c>
      <c r="X1155" s="4">
        <v>1.568742E9</v>
      </c>
      <c r="Y1155" s="4">
        <v>4.716909E9</v>
      </c>
      <c r="Z1155" s="4">
        <v>2.696919E9</v>
      </c>
      <c r="AA1155" s="4">
        <v>2.15256E9</v>
      </c>
      <c r="AB1155" s="4">
        <v>7.6498E7</v>
      </c>
      <c r="AC1155" s="4">
        <v>1.574797E9</v>
      </c>
      <c r="AD1155" s="4">
        <v>0.4253</v>
      </c>
      <c r="AE1155" s="4">
        <v>0.659</v>
      </c>
      <c r="AF1155" s="4">
        <v>0.341</v>
      </c>
      <c r="AG1155" s="4">
        <v>0.4906</v>
      </c>
      <c r="AH1155" s="4">
        <v>0.7478</v>
      </c>
    </row>
    <row r="1156" ht="15.75" customHeight="1">
      <c r="A1156" s="4" t="s">
        <v>318</v>
      </c>
      <c r="B1156" s="4" t="s">
        <v>319</v>
      </c>
      <c r="C1156" s="4">
        <v>2020.0</v>
      </c>
      <c r="D1156" s="4">
        <f t="shared" si="1"/>
        <v>0.08166551139</v>
      </c>
      <c r="E1156" s="5">
        <v>152.78</v>
      </c>
      <c r="F1156" s="4">
        <f t="shared" si="91"/>
        <v>0.07113185581</v>
      </c>
      <c r="G1156" s="7">
        <v>0.141687059685592</v>
      </c>
      <c r="H1156" s="4">
        <f t="shared" si="2"/>
        <v>0.07055520388</v>
      </c>
      <c r="I1156" s="4">
        <v>20.43333333333333</v>
      </c>
      <c r="J1156" s="4">
        <v>0.1527973672</v>
      </c>
      <c r="M1156" s="5">
        <v>-0.007465</v>
      </c>
      <c r="O1156" s="5">
        <v>-0.181802</v>
      </c>
      <c r="Q1156" s="5">
        <v>0.143097</v>
      </c>
      <c r="R1156" s="5">
        <v>-0.005631</v>
      </c>
      <c r="S1156" s="4">
        <v>7.46123E8</v>
      </c>
      <c r="U1156" s="4">
        <v>2073000.0</v>
      </c>
      <c r="V1156" s="4">
        <v>1.25783E9</v>
      </c>
      <c r="X1156" s="4">
        <v>4.66487E8</v>
      </c>
      <c r="Y1156" s="4">
        <v>1.25783E9</v>
      </c>
      <c r="Z1156" s="4">
        <v>1.75964E8</v>
      </c>
      <c r="AA1156" s="4">
        <v>1.36589E8</v>
      </c>
      <c r="AB1156" s="4">
        <v>1.15886E8</v>
      </c>
      <c r="AC1156" s="4">
        <v>2.437779E9</v>
      </c>
      <c r="AD1156" s="4">
        <v>-0.0756</v>
      </c>
      <c r="AE1156" s="4">
        <v>0.5932</v>
      </c>
      <c r="AF1156" s="4">
        <v>0.4068</v>
      </c>
      <c r="AG1156" s="4">
        <v>0.0457</v>
      </c>
      <c r="AH1156" s="4">
        <v>0.0709</v>
      </c>
    </row>
    <row r="1157" ht="15.75" customHeight="1">
      <c r="A1157" s="4" t="s">
        <v>318</v>
      </c>
      <c r="B1157" s="4" t="s">
        <v>319</v>
      </c>
      <c r="C1157" s="4">
        <v>2021.0</v>
      </c>
      <c r="D1157" s="4">
        <f t="shared" si="1"/>
        <v>-0.2050578049</v>
      </c>
      <c r="E1157" s="5">
        <v>143.334167</v>
      </c>
      <c r="F1157" s="4">
        <f t="shared" si="91"/>
        <v>-0.06182637125</v>
      </c>
      <c r="G1157" s="7">
        <v>0.398543479849648</v>
      </c>
      <c r="H1157" s="4">
        <f t="shared" si="2"/>
        <v>0.4603698511</v>
      </c>
      <c r="I1157" s="4">
        <v>14.98</v>
      </c>
      <c r="J1157" s="4">
        <v>-0.2668841762</v>
      </c>
      <c r="M1157" s="5">
        <v>-0.007775</v>
      </c>
      <c r="O1157" s="5">
        <v>-0.271703</v>
      </c>
      <c r="Q1157" s="5">
        <v>0.057131</v>
      </c>
      <c r="R1157" s="5">
        <v>-0.628586</v>
      </c>
      <c r="S1157" s="4">
        <v>9.91421E8</v>
      </c>
      <c r="U1157" s="4">
        <v>2.58669E8</v>
      </c>
      <c r="V1157" s="4">
        <v>1.351207E9</v>
      </c>
      <c r="X1157" s="4">
        <v>3.19681E8</v>
      </c>
      <c r="Y1157" s="4">
        <v>1.351207E9</v>
      </c>
      <c r="Z1157" s="4">
        <v>3.33521E8</v>
      </c>
      <c r="AA1157" s="4">
        <v>2.59046E8</v>
      </c>
      <c r="AB1157" s="4">
        <v>3560000.0</v>
      </c>
      <c r="AC1157" s="4">
        <v>2.0104E7</v>
      </c>
      <c r="AD1157" s="4">
        <v>0.2082</v>
      </c>
      <c r="AE1157" s="4">
        <v>0.7337</v>
      </c>
      <c r="AF1157" s="4">
        <v>0.2663</v>
      </c>
      <c r="AG1157" s="4">
        <v>0.1986</v>
      </c>
      <c r="AH1157" s="4">
        <v>0.2982</v>
      </c>
    </row>
    <row r="1158" ht="15.75" customHeight="1">
      <c r="A1158" s="4" t="s">
        <v>318</v>
      </c>
      <c r="B1158" s="4" t="s">
        <v>319</v>
      </c>
      <c r="C1158" s="4">
        <v>2022.0</v>
      </c>
      <c r="D1158" s="4">
        <f t="shared" si="1"/>
        <v>-0.2215300202</v>
      </c>
      <c r="E1158" s="5">
        <v>127.691667</v>
      </c>
      <c r="F1158" s="4">
        <f t="shared" si="91"/>
        <v>-0.1091330862</v>
      </c>
      <c r="G1158" s="7">
        <v>-0.170138681536268</v>
      </c>
      <c r="H1158" s="4">
        <f t="shared" si="2"/>
        <v>-0.06100559535</v>
      </c>
      <c r="I1158" s="4">
        <v>10.02666666666667</v>
      </c>
      <c r="J1158" s="4">
        <v>-0.3306631064</v>
      </c>
      <c r="M1158" s="5">
        <v>0.280733</v>
      </c>
      <c r="O1158" s="5">
        <v>-0.060831</v>
      </c>
      <c r="Q1158" s="5">
        <v>0.132307</v>
      </c>
      <c r="R1158" s="5">
        <v>-0.274576</v>
      </c>
      <c r="S1158" s="4">
        <v>7.82101E8</v>
      </c>
      <c r="U1158" s="4">
        <v>2.25427E8</v>
      </c>
      <c r="V1158" s="4">
        <v>1.142255E9</v>
      </c>
      <c r="X1158" s="4">
        <v>2.64578E8</v>
      </c>
      <c r="Y1158" s="4">
        <v>1.142255E9</v>
      </c>
      <c r="Z1158" s="4">
        <v>-2025000.0</v>
      </c>
      <c r="AA1158" s="4">
        <v>7247000.0</v>
      </c>
      <c r="AB1158" s="4">
        <v>3.6534E7</v>
      </c>
      <c r="AC1158" s="4">
        <v>3.23611E8</v>
      </c>
      <c r="AD1158" s="4">
        <v>0.1351</v>
      </c>
      <c r="AE1158" s="4">
        <v>0.6847</v>
      </c>
      <c r="AF1158" s="4">
        <v>0.3153</v>
      </c>
      <c r="AG1158" s="4">
        <v>0.0055</v>
      </c>
      <c r="AH1158" s="4">
        <v>0.0078</v>
      </c>
    </row>
    <row r="1159" ht="15.75" customHeight="1">
      <c r="A1159" s="4" t="s">
        <v>320</v>
      </c>
      <c r="B1159" s="4" t="s">
        <v>321</v>
      </c>
      <c r="C1159" s="4">
        <v>2010.0</v>
      </c>
      <c r="D1159" s="4">
        <f t="shared" si="1"/>
        <v>0</v>
      </c>
      <c r="E1159" s="5">
        <v>132.264167</v>
      </c>
      <c r="F1159" s="4">
        <f>0</f>
        <v>0</v>
      </c>
      <c r="G1159" s="9">
        <v>0.0</v>
      </c>
      <c r="H1159" s="4">
        <f t="shared" si="2"/>
        <v>0</v>
      </c>
      <c r="I1159" s="4">
        <v>111.09</v>
      </c>
      <c r="J1159" s="4">
        <v>0.0</v>
      </c>
      <c r="M1159" s="5">
        <v>0.0</v>
      </c>
      <c r="O1159" s="5">
        <v>0.0</v>
      </c>
      <c r="Q1159" s="5">
        <v>0.0</v>
      </c>
      <c r="R1159" s="5">
        <v>0.0</v>
      </c>
      <c r="S1159" s="4">
        <v>5.775568E9</v>
      </c>
      <c r="T1159" s="4">
        <v>4.61801E8</v>
      </c>
      <c r="U1159" s="4">
        <v>2.0454E7</v>
      </c>
      <c r="V1159" s="4">
        <v>9.499152E9</v>
      </c>
      <c r="W1159" s="4">
        <v>2.793681E9</v>
      </c>
      <c r="X1159" s="4">
        <v>1.430367E9</v>
      </c>
      <c r="Y1159" s="4">
        <v>9.499152E9</v>
      </c>
      <c r="Z1159" s="4">
        <v>7.33583E8</v>
      </c>
      <c r="AA1159" s="4">
        <v>5.78068E8</v>
      </c>
      <c r="AE1159" s="4">
        <v>0.608</v>
      </c>
      <c r="AG1159" s="4">
        <v>0.0705</v>
      </c>
      <c r="AH1159" s="4">
        <v>0.1399</v>
      </c>
    </row>
    <row r="1160" ht="15.75" customHeight="1">
      <c r="A1160" s="4" t="s">
        <v>320</v>
      </c>
      <c r="B1160" s="4" t="s">
        <v>321</v>
      </c>
      <c r="C1160" s="4">
        <v>2011.0</v>
      </c>
      <c r="D1160" s="4">
        <f t="shared" si="1"/>
        <v>0.7977915496</v>
      </c>
      <c r="E1160" s="5">
        <v>130.744167</v>
      </c>
      <c r="F1160" s="4">
        <f t="shared" ref="F1160:F1171" si="92">(E1160-E1159)/E1159</f>
        <v>-0.01149215267</v>
      </c>
      <c r="G1160" s="9">
        <v>0.199348005442911</v>
      </c>
      <c r="H1160" s="4">
        <f t="shared" si="2"/>
        <v>0.2108401581</v>
      </c>
      <c r="I1160" s="4">
        <v>198.44</v>
      </c>
      <c r="J1160" s="4">
        <v>0.7862993969</v>
      </c>
      <c r="M1160" s="5">
        <v>-0.327468</v>
      </c>
      <c r="O1160" s="5">
        <v>-0.047093</v>
      </c>
      <c r="Q1160" s="5">
        <v>-0.419859</v>
      </c>
      <c r="R1160" s="5">
        <v>0.119553</v>
      </c>
      <c r="S1160" s="4">
        <v>7.480383E9</v>
      </c>
      <c r="T1160" s="4">
        <v>8.628E7</v>
      </c>
      <c r="U1160" s="4">
        <v>1.854659E9</v>
      </c>
      <c r="V1160" s="4">
        <v>1.305348E10</v>
      </c>
      <c r="W1160" s="4">
        <v>4.498495E9</v>
      </c>
      <c r="X1160" s="4">
        <v>3.679742E9</v>
      </c>
      <c r="Y1160" s="4">
        <v>1.305348E10</v>
      </c>
      <c r="Z1160" s="4">
        <v>2.588191E9</v>
      </c>
      <c r="AA1160" s="4">
        <v>2.062082E9</v>
      </c>
      <c r="AE1160" s="4">
        <v>0.5731</v>
      </c>
      <c r="AG1160" s="4">
        <v>0.1827</v>
      </c>
      <c r="AH1160" s="4">
        <v>0.3125</v>
      </c>
    </row>
    <row r="1161" ht="15.75" customHeight="1">
      <c r="A1161" s="4" t="s">
        <v>320</v>
      </c>
      <c r="B1161" s="4" t="s">
        <v>321</v>
      </c>
      <c r="C1161" s="4">
        <v>2012.0</v>
      </c>
      <c r="D1161" s="4">
        <f t="shared" si="1"/>
        <v>-0.2739995369</v>
      </c>
      <c r="E1161" s="5">
        <v>132.36</v>
      </c>
      <c r="F1161" s="4">
        <f t="shared" si="92"/>
        <v>0.01235873873</v>
      </c>
      <c r="G1161" s="9">
        <v>0.137235673119481</v>
      </c>
      <c r="H1161" s="4">
        <f t="shared" si="2"/>
        <v>0.1248769344</v>
      </c>
      <c r="I1161" s="4">
        <v>146.52</v>
      </c>
      <c r="J1161" s="4">
        <v>-0.2616407982</v>
      </c>
      <c r="M1161" s="5">
        <v>0.069809</v>
      </c>
      <c r="O1161" s="5">
        <v>0.256641</v>
      </c>
      <c r="Q1161" s="5">
        <v>-0.112509</v>
      </c>
      <c r="R1161" s="5">
        <v>0.659297</v>
      </c>
      <c r="S1161" s="4">
        <v>8.494772E9</v>
      </c>
      <c r="T1161" s="4">
        <v>1.221128E9</v>
      </c>
      <c r="U1161" s="4">
        <v>1.195849E9</v>
      </c>
      <c r="V1161" s="4">
        <v>1.6816387E10</v>
      </c>
      <c r="W1161" s="4">
        <v>5.512884E9</v>
      </c>
      <c r="X1161" s="4">
        <v>4.712746E9</v>
      </c>
      <c r="Y1161" s="4">
        <v>1.6816387E10</v>
      </c>
      <c r="Z1161" s="4">
        <v>2.252258E9</v>
      </c>
      <c r="AA1161" s="4">
        <v>1.789871E9</v>
      </c>
      <c r="AB1161" s="4">
        <v>5.5429E7</v>
      </c>
      <c r="AC1161" s="4">
        <v>5.54306E8</v>
      </c>
      <c r="AD1161" s="4">
        <v>0.0959</v>
      </c>
      <c r="AE1161" s="4">
        <v>0.5051</v>
      </c>
      <c r="AF1161" s="4">
        <v>0.4949</v>
      </c>
      <c r="AG1161" s="4">
        <v>0.12</v>
      </c>
      <c r="AH1161" s="4">
        <v>0.2241</v>
      </c>
    </row>
    <row r="1162" ht="15.75" customHeight="1">
      <c r="A1162" s="4" t="s">
        <v>320</v>
      </c>
      <c r="B1162" s="4" t="s">
        <v>321</v>
      </c>
      <c r="C1162" s="4">
        <v>2013.0</v>
      </c>
      <c r="D1162" s="4">
        <f t="shared" si="1"/>
        <v>-0.5175957066</v>
      </c>
      <c r="E1162" s="5">
        <v>135.863333</v>
      </c>
      <c r="F1162" s="4">
        <f t="shared" si="92"/>
        <v>0.02646821547</v>
      </c>
      <c r="G1162" s="9">
        <v>-0.0147454126009796</v>
      </c>
      <c r="H1162" s="4">
        <f t="shared" si="2"/>
        <v>-0.04121362807</v>
      </c>
      <c r="I1162" s="4">
        <v>74.56</v>
      </c>
      <c r="J1162" s="4">
        <v>-0.4911274911</v>
      </c>
      <c r="M1162" s="5">
        <v>0.199688</v>
      </c>
      <c r="O1162" s="5">
        <v>-0.238449</v>
      </c>
      <c r="Q1162" s="5">
        <v>0.059899</v>
      </c>
      <c r="R1162" s="5">
        <v>-0.196183</v>
      </c>
      <c r="S1162" s="4">
        <v>8.212728E9</v>
      </c>
      <c r="T1162" s="4">
        <v>7.78E7</v>
      </c>
      <c r="U1162" s="4">
        <v>2.687105E9</v>
      </c>
      <c r="V1162" s="4">
        <v>1.7133772E10</v>
      </c>
      <c r="X1162" s="4">
        <v>2.422156E9</v>
      </c>
      <c r="Y1162" s="4">
        <v>1.7133772E10</v>
      </c>
      <c r="Z1162" s="4">
        <v>6.70314E8</v>
      </c>
      <c r="AA1162" s="4">
        <v>5.15634E8</v>
      </c>
      <c r="AB1162" s="4">
        <v>4.7541E7</v>
      </c>
      <c r="AC1162" s="4">
        <v>4.61913E8</v>
      </c>
      <c r="AD1162" s="4">
        <v>0.2244</v>
      </c>
      <c r="AE1162" s="4">
        <v>0.4793</v>
      </c>
      <c r="AF1162" s="4">
        <v>0.5207</v>
      </c>
      <c r="AG1162" s="4">
        <v>0.0303</v>
      </c>
      <c r="AH1162" s="4">
        <v>0.0627</v>
      </c>
    </row>
    <row r="1163" ht="15.75" customHeight="1">
      <c r="A1163" s="4" t="s">
        <v>320</v>
      </c>
      <c r="B1163" s="4" t="s">
        <v>321</v>
      </c>
      <c r="C1163" s="4">
        <v>2014.0</v>
      </c>
      <c r="D1163" s="4">
        <f t="shared" si="1"/>
        <v>-0.02703154538</v>
      </c>
      <c r="E1163" s="5">
        <v>123.591667</v>
      </c>
      <c r="F1163" s="4">
        <f t="shared" si="92"/>
        <v>-0.09032360482</v>
      </c>
      <c r="G1163" s="9">
        <v>0.0141065102272962</v>
      </c>
      <c r="H1163" s="4">
        <f t="shared" si="2"/>
        <v>0.1044301151</v>
      </c>
      <c r="I1163" s="4">
        <v>65.81</v>
      </c>
      <c r="J1163" s="4">
        <v>-0.1173551502</v>
      </c>
      <c r="M1163" s="5">
        <v>0.296735</v>
      </c>
      <c r="O1163" s="5">
        <v>-0.154721</v>
      </c>
      <c r="Q1163" s="5">
        <v>0.00401</v>
      </c>
      <c r="R1163" s="5">
        <v>-0.240911</v>
      </c>
      <c r="S1163" s="4">
        <v>8.251458E9</v>
      </c>
      <c r="T1163" s="4">
        <v>3.35438E8</v>
      </c>
      <c r="U1163" s="4">
        <v>7.496975E9</v>
      </c>
      <c r="V1163" s="4">
        <v>2.3231197E10</v>
      </c>
      <c r="X1163" s="4">
        <v>5.970265E9</v>
      </c>
      <c r="Y1163" s="4">
        <v>2.3231197E10</v>
      </c>
      <c r="Z1163" s="4">
        <v>7.21304E8</v>
      </c>
      <c r="AA1163" s="4">
        <v>5.5293E8</v>
      </c>
      <c r="AB1163" s="4">
        <v>2.6669E7</v>
      </c>
      <c r="AC1163" s="4">
        <v>4.79727E8</v>
      </c>
      <c r="AD1163" s="4">
        <v>0.2985</v>
      </c>
      <c r="AE1163" s="4">
        <v>0.3552</v>
      </c>
      <c r="AF1163" s="4">
        <v>0.6448</v>
      </c>
      <c r="AG1163" s="4">
        <v>0.0274</v>
      </c>
      <c r="AH1163" s="4">
        <v>0.0672</v>
      </c>
    </row>
    <row r="1164" ht="15.75" customHeight="1">
      <c r="A1164" s="4" t="s">
        <v>320</v>
      </c>
      <c r="B1164" s="4" t="s">
        <v>321</v>
      </c>
      <c r="C1164" s="4">
        <v>2015.0</v>
      </c>
      <c r="D1164" s="4">
        <f t="shared" si="1"/>
        <v>0.2569686398</v>
      </c>
      <c r="E1164" s="5">
        <v>117.861667</v>
      </c>
      <c r="F1164" s="4">
        <f t="shared" si="92"/>
        <v>-0.04636234901</v>
      </c>
      <c r="G1164" s="9">
        <v>0.34253284670234</v>
      </c>
      <c r="H1164" s="4">
        <f t="shared" si="2"/>
        <v>0.3888951957</v>
      </c>
      <c r="I1164" s="4">
        <v>79.67</v>
      </c>
      <c r="J1164" s="4">
        <v>0.2106062908</v>
      </c>
      <c r="M1164" s="5">
        <v>0.04426</v>
      </c>
      <c r="O1164" s="5">
        <v>0.050685</v>
      </c>
      <c r="Q1164" s="5">
        <v>0.090932</v>
      </c>
      <c r="R1164" s="5">
        <v>0.182306</v>
      </c>
      <c r="S1164" s="4">
        <v>9.03565E9</v>
      </c>
      <c r="T1164" s="4">
        <v>4.24638E8</v>
      </c>
      <c r="U1164" s="4">
        <v>3.357878E9</v>
      </c>
      <c r="V1164" s="4">
        <v>2.0071165E10</v>
      </c>
      <c r="X1164" s="4">
        <v>3.182501E9</v>
      </c>
      <c r="Y1164" s="4">
        <v>2.0071165E10</v>
      </c>
      <c r="Z1164" s="4">
        <v>1.364568E9</v>
      </c>
      <c r="AA1164" s="4">
        <v>1.032338E9</v>
      </c>
      <c r="AB1164" s="4">
        <v>1.52762E8</v>
      </c>
      <c r="AC1164" s="4">
        <v>2.46063E8</v>
      </c>
      <c r="AD1164" s="4">
        <v>0.2335</v>
      </c>
      <c r="AE1164" s="4">
        <v>0.4502</v>
      </c>
      <c r="AF1164" s="4">
        <v>0.5498</v>
      </c>
      <c r="AG1164" s="4">
        <v>0.0477</v>
      </c>
      <c r="AH1164" s="4">
        <v>0.1194</v>
      </c>
    </row>
    <row r="1165" ht="15.75" customHeight="1">
      <c r="A1165" s="4" t="s">
        <v>320</v>
      </c>
      <c r="B1165" s="4" t="s">
        <v>321</v>
      </c>
      <c r="C1165" s="4">
        <v>2016.0</v>
      </c>
      <c r="D1165" s="4">
        <f t="shared" si="1"/>
        <v>-0.2650546986</v>
      </c>
      <c r="E1165" s="5">
        <v>131.215833</v>
      </c>
      <c r="F1165" s="4">
        <f t="shared" si="92"/>
        <v>0.1133037258</v>
      </c>
      <c r="G1165" s="9">
        <v>0.280707254197166</v>
      </c>
      <c r="H1165" s="4">
        <f t="shared" si="2"/>
        <v>0.1674035284</v>
      </c>
      <c r="I1165" s="4">
        <v>67.58</v>
      </c>
      <c r="J1165" s="4">
        <v>-0.1517509728</v>
      </c>
      <c r="M1165" s="5">
        <v>0.073739</v>
      </c>
      <c r="O1165" s="5">
        <v>0.031798</v>
      </c>
      <c r="Q1165" s="5">
        <v>-0.114467</v>
      </c>
      <c r="R1165" s="5">
        <v>0.128527</v>
      </c>
      <c r="S1165" s="4">
        <v>9.636055E9</v>
      </c>
      <c r="T1165" s="4">
        <v>3.75679E8</v>
      </c>
      <c r="U1165" s="4">
        <v>3.64001E9</v>
      </c>
      <c r="V1165" s="4">
        <v>2.0980735E10</v>
      </c>
      <c r="X1165" s="4">
        <v>4.739922E9</v>
      </c>
      <c r="Y1165" s="4">
        <v>2.0980735E10</v>
      </c>
      <c r="Z1165" s="4">
        <v>6.05649E8</v>
      </c>
      <c r="AA1165" s="4">
        <v>6.00405E8</v>
      </c>
      <c r="AB1165" s="4">
        <v>2.58624E8</v>
      </c>
      <c r="AD1165" s="4">
        <v>0.1927</v>
      </c>
      <c r="AE1165" s="4">
        <v>0.4593</v>
      </c>
      <c r="AF1165" s="4">
        <v>0.5407</v>
      </c>
      <c r="AG1165" s="4">
        <v>0.0293</v>
      </c>
      <c r="AH1165" s="4">
        <v>0.0643</v>
      </c>
    </row>
    <row r="1166" ht="15.75" customHeight="1">
      <c r="A1166" s="4" t="s">
        <v>320</v>
      </c>
      <c r="B1166" s="4" t="s">
        <v>321</v>
      </c>
      <c r="C1166" s="4">
        <v>2017.0</v>
      </c>
      <c r="D1166" s="4">
        <f t="shared" si="1"/>
        <v>0.7179179821</v>
      </c>
      <c r="E1166" s="5">
        <v>138.27</v>
      </c>
      <c r="F1166" s="4">
        <f t="shared" si="92"/>
        <v>0.0537600291</v>
      </c>
      <c r="G1166" s="9">
        <v>0.157164658655981</v>
      </c>
      <c r="H1166" s="4">
        <f t="shared" si="2"/>
        <v>0.1034046296</v>
      </c>
      <c r="I1166" s="4">
        <v>119.73</v>
      </c>
      <c r="J1166" s="4">
        <v>0.7716780112</v>
      </c>
      <c r="M1166" s="5">
        <v>0.047539</v>
      </c>
      <c r="O1166" s="5">
        <v>0.077376</v>
      </c>
      <c r="Q1166" s="5">
        <v>0.083291</v>
      </c>
      <c r="R1166" s="5">
        <v>0.057365</v>
      </c>
      <c r="S1166" s="4">
        <v>1.0513792E10</v>
      </c>
      <c r="T1166" s="4">
        <v>2.2432E8</v>
      </c>
      <c r="U1166" s="4">
        <v>4.403822E9</v>
      </c>
      <c r="V1166" s="4">
        <v>2.3676819E10</v>
      </c>
      <c r="X1166" s="4">
        <v>5.09403E9</v>
      </c>
      <c r="Y1166" s="4">
        <v>2.3676819E10</v>
      </c>
      <c r="Z1166" s="4">
        <v>2.17621E9</v>
      </c>
      <c r="AA1166" s="4">
        <v>1.704745E9</v>
      </c>
      <c r="AB1166" s="4">
        <v>1.20542E8</v>
      </c>
      <c r="AC1166" s="4">
        <v>5.43789E8</v>
      </c>
      <c r="AD1166" s="4">
        <v>0.2833</v>
      </c>
      <c r="AE1166" s="4">
        <v>0.4441</v>
      </c>
      <c r="AF1166" s="4">
        <v>0.5559</v>
      </c>
      <c r="AG1166" s="4">
        <v>0.0767</v>
      </c>
      <c r="AH1166" s="4">
        <v>0.1712</v>
      </c>
    </row>
    <row r="1167" ht="15.75" customHeight="1">
      <c r="A1167" s="4" t="s">
        <v>320</v>
      </c>
      <c r="B1167" s="4" t="s">
        <v>321</v>
      </c>
      <c r="C1167" s="4">
        <v>2018.0</v>
      </c>
      <c r="D1167" s="4">
        <f t="shared" si="1"/>
        <v>0.5188233236</v>
      </c>
      <c r="E1167" s="5">
        <v>139.149167</v>
      </c>
      <c r="F1167" s="4">
        <f t="shared" si="92"/>
        <v>0.006358335141</v>
      </c>
      <c r="G1167" s="9">
        <v>0.109298715856037</v>
      </c>
      <c r="H1167" s="4">
        <f t="shared" si="2"/>
        <v>0.1029403807</v>
      </c>
      <c r="I1167" s="4">
        <v>182.61</v>
      </c>
      <c r="J1167" s="4">
        <v>0.5251816587</v>
      </c>
      <c r="M1167" s="5">
        <v>0.089426</v>
      </c>
      <c r="O1167" s="5">
        <v>-0.157945</v>
      </c>
      <c r="Q1167" s="5">
        <v>0.087145</v>
      </c>
      <c r="R1167" s="5">
        <v>-0.192973</v>
      </c>
      <c r="S1167" s="4">
        <v>1.5842948E10</v>
      </c>
      <c r="T1167" s="4">
        <v>1.653E8</v>
      </c>
      <c r="U1167" s="4">
        <v>1.5041749E10</v>
      </c>
      <c r="V1167" s="4">
        <v>4.0029277E10</v>
      </c>
      <c r="X1167" s="4">
        <v>7.506614E9</v>
      </c>
      <c r="Y1167" s="4">
        <v>4.0029277E10</v>
      </c>
      <c r="Z1167" s="4">
        <v>7.553247E9</v>
      </c>
      <c r="AA1167" s="4">
        <v>5.99954E9</v>
      </c>
      <c r="AB1167" s="4">
        <v>9.836E7</v>
      </c>
      <c r="AC1167" s="4">
        <v>9.06315E8</v>
      </c>
      <c r="AD1167" s="4">
        <v>0.4905</v>
      </c>
      <c r="AE1167" s="4">
        <v>0.3958</v>
      </c>
      <c r="AF1167" s="4">
        <v>0.6042</v>
      </c>
      <c r="AG1167" s="4">
        <v>0.1884</v>
      </c>
      <c r="AH1167" s="4">
        <v>0.4553</v>
      </c>
    </row>
    <row r="1168" ht="15.75" customHeight="1">
      <c r="A1168" s="4" t="s">
        <v>320</v>
      </c>
      <c r="B1168" s="4" t="s">
        <v>321</v>
      </c>
      <c r="C1168" s="4">
        <v>2019.0</v>
      </c>
      <c r="D1168" s="4">
        <f t="shared" si="1"/>
        <v>-0.1041206911</v>
      </c>
      <c r="E1168" s="5">
        <v>142.634167</v>
      </c>
      <c r="F1168" s="4">
        <f t="shared" si="92"/>
        <v>0.02504506549</v>
      </c>
      <c r="G1168" s="9">
        <v>0.117745719106037</v>
      </c>
      <c r="H1168" s="4">
        <f t="shared" si="2"/>
        <v>0.09270065362</v>
      </c>
      <c r="I1168" s="4">
        <v>168.17</v>
      </c>
      <c r="J1168" s="4">
        <v>-0.07907562565</v>
      </c>
      <c r="M1168" s="5">
        <v>0.083247</v>
      </c>
      <c r="O1168" s="5">
        <v>-0.103477</v>
      </c>
      <c r="Q1168" s="5">
        <v>0.146572</v>
      </c>
      <c r="R1168" s="5">
        <v>-0.140062</v>
      </c>
      <c r="S1168" s="4">
        <v>1.2728851E10</v>
      </c>
      <c r="T1168" s="4">
        <v>8.69477E8</v>
      </c>
      <c r="U1168" s="4">
        <v>2.488609E9</v>
      </c>
      <c r="V1168" s="4">
        <v>2.7814042E10</v>
      </c>
      <c r="X1168" s="4">
        <v>1.3316577E10</v>
      </c>
      <c r="Y1168" s="4">
        <v>2.7814042E10</v>
      </c>
      <c r="Z1168" s="4">
        <v>-3.468523E9</v>
      </c>
      <c r="AA1168" s="4">
        <v>-2.791898E9</v>
      </c>
      <c r="AB1168" s="4">
        <v>7.3587E7</v>
      </c>
      <c r="AD1168" s="4">
        <v>0.0222</v>
      </c>
      <c r="AE1168" s="4">
        <v>0.4576</v>
      </c>
      <c r="AF1168" s="4">
        <v>0.5424</v>
      </c>
      <c r="AG1168" s="4">
        <v>-0.0823</v>
      </c>
      <c r="AH1168" s="4">
        <v>-0.1954</v>
      </c>
    </row>
    <row r="1169" ht="15.75" customHeight="1">
      <c r="A1169" s="4" t="s">
        <v>320</v>
      </c>
      <c r="B1169" s="4" t="s">
        <v>321</v>
      </c>
      <c r="C1169" s="4">
        <v>2020.0</v>
      </c>
      <c r="D1169" s="4">
        <f t="shared" si="1"/>
        <v>-0.1549161217</v>
      </c>
      <c r="E1169" s="5">
        <v>152.78</v>
      </c>
      <c r="F1169" s="4">
        <f t="shared" si="92"/>
        <v>0.07113185581</v>
      </c>
      <c r="G1169" s="9">
        <v>0.141687059685592</v>
      </c>
      <c r="H1169" s="4">
        <f t="shared" si="2"/>
        <v>0.07055520388</v>
      </c>
      <c r="I1169" s="4">
        <v>154.08</v>
      </c>
      <c r="J1169" s="4">
        <v>-0.08378426592</v>
      </c>
      <c r="M1169" s="5">
        <v>-0.007465</v>
      </c>
      <c r="O1169" s="5">
        <v>-0.181802</v>
      </c>
      <c r="Q1169" s="5">
        <v>0.143097</v>
      </c>
      <c r="R1169" s="5">
        <v>-0.005631</v>
      </c>
      <c r="S1169" s="4">
        <v>9.143506E9</v>
      </c>
      <c r="T1169" s="4">
        <v>3.11871E9</v>
      </c>
      <c r="U1169" s="4">
        <v>9.69569E8</v>
      </c>
      <c r="V1169" s="4">
        <v>2.6945212E10</v>
      </c>
      <c r="X1169" s="4">
        <v>1.6612222E10</v>
      </c>
      <c r="Y1169" s="4">
        <v>2.6945212E10</v>
      </c>
      <c r="Z1169" s="4">
        <v>-4.196552E9</v>
      </c>
      <c r="AA1169" s="4">
        <v>-3.435233E9</v>
      </c>
      <c r="AB1169" s="4">
        <v>4.5392E7</v>
      </c>
      <c r="AD1169" s="4">
        <v>-0.1436</v>
      </c>
      <c r="AE1169" s="4">
        <v>0.3393</v>
      </c>
      <c r="AF1169" s="4">
        <v>0.6607</v>
      </c>
      <c r="AG1169" s="4">
        <v>-0.1255</v>
      </c>
      <c r="AH1169" s="4">
        <v>-0.3155</v>
      </c>
    </row>
    <row r="1170" ht="15.75" customHeight="1">
      <c r="A1170" s="4" t="s">
        <v>320</v>
      </c>
      <c r="B1170" s="4" t="s">
        <v>321</v>
      </c>
      <c r="C1170" s="4">
        <v>2021.0</v>
      </c>
      <c r="D1170" s="4">
        <f t="shared" si="1"/>
        <v>-0.3661980316</v>
      </c>
      <c r="E1170" s="5">
        <v>143.334167</v>
      </c>
      <c r="F1170" s="4">
        <f t="shared" si="92"/>
        <v>-0.06182637125</v>
      </c>
      <c r="G1170" s="9">
        <v>0.398543479849648</v>
      </c>
      <c r="H1170" s="4">
        <f t="shared" si="2"/>
        <v>0.4603698511</v>
      </c>
      <c r="I1170" s="4">
        <v>88.13</v>
      </c>
      <c r="J1170" s="4">
        <v>-0.4280244029</v>
      </c>
      <c r="M1170" s="5">
        <v>-0.007775</v>
      </c>
      <c r="O1170" s="5">
        <v>-0.271703</v>
      </c>
      <c r="Q1170" s="5">
        <v>0.057131</v>
      </c>
      <c r="R1170" s="5">
        <v>-0.628586</v>
      </c>
      <c r="S1170" s="4">
        <v>1.7600386E10</v>
      </c>
      <c r="T1170" s="4">
        <v>4.38096E8</v>
      </c>
      <c r="U1170" s="4">
        <v>6.98861E8</v>
      </c>
      <c r="V1170" s="4">
        <v>2.485973E10</v>
      </c>
      <c r="X1170" s="4">
        <v>5.251607E9</v>
      </c>
      <c r="Y1170" s="4">
        <v>2.485973E10</v>
      </c>
      <c r="Z1170" s="4">
        <v>1.0627278E10</v>
      </c>
      <c r="AA1170" s="4">
        <v>8.413143E9</v>
      </c>
      <c r="AB1170" s="4">
        <v>1.39402E8</v>
      </c>
      <c r="AD1170" s="4">
        <v>0.3199</v>
      </c>
      <c r="AE1170" s="4">
        <v>0.708</v>
      </c>
      <c r="AF1170" s="4">
        <v>0.292</v>
      </c>
      <c r="AG1170" s="4">
        <v>0.3248</v>
      </c>
      <c r="AH1170" s="4">
        <v>0.6292</v>
      </c>
    </row>
    <row r="1171" ht="15.75" customHeight="1">
      <c r="A1171" s="4" t="s">
        <v>320</v>
      </c>
      <c r="B1171" s="4" t="s">
        <v>321</v>
      </c>
      <c r="C1171" s="4">
        <v>2022.0</v>
      </c>
      <c r="D1171" s="4">
        <f t="shared" si="1"/>
        <v>0.1091330862</v>
      </c>
      <c r="E1171" s="5">
        <v>127.691667</v>
      </c>
      <c r="F1171" s="4">
        <f t="shared" si="92"/>
        <v>-0.1091330862</v>
      </c>
      <c r="G1171" s="9">
        <v>-0.170138681536268</v>
      </c>
      <c r="H1171" s="4">
        <f t="shared" si="2"/>
        <v>-0.06100559535</v>
      </c>
      <c r="I1171" s="4">
        <v>0.0</v>
      </c>
      <c r="J1171" s="4">
        <v>0.0</v>
      </c>
      <c r="M1171" s="5">
        <v>0.280733</v>
      </c>
      <c r="O1171" s="5">
        <v>-0.060831</v>
      </c>
      <c r="Q1171" s="5">
        <v>0.132307</v>
      </c>
      <c r="R1171" s="5">
        <v>-0.274576</v>
      </c>
      <c r="S1171" s="4">
        <v>2.1069937E10</v>
      </c>
      <c r="T1171" s="4">
        <v>5.5E7</v>
      </c>
      <c r="U1171" s="4">
        <v>1.01689E8</v>
      </c>
      <c r="V1171" s="4">
        <v>3.0236E10</v>
      </c>
      <c r="X1171" s="4">
        <v>6.358191E9</v>
      </c>
      <c r="Y1171" s="4">
        <v>3.0236E10</v>
      </c>
      <c r="Z1171" s="4">
        <v>2.943421E9</v>
      </c>
      <c r="AA1171" s="4">
        <v>2.274287E9</v>
      </c>
      <c r="AB1171" s="4">
        <v>3673000.0</v>
      </c>
      <c r="AD1171" s="4">
        <v>0.3622</v>
      </c>
      <c r="AE1171" s="4">
        <v>0.6968</v>
      </c>
      <c r="AF1171" s="4">
        <v>0.3032</v>
      </c>
      <c r="AG1171" s="4">
        <v>0.0802</v>
      </c>
      <c r="AH1171" s="4">
        <v>0.1141</v>
      </c>
    </row>
    <row r="1172" ht="15.75" customHeight="1">
      <c r="A1172" s="4" t="s">
        <v>322</v>
      </c>
      <c r="B1172" s="4" t="s">
        <v>323</v>
      </c>
      <c r="C1172" s="4">
        <v>2010.0</v>
      </c>
      <c r="D1172" s="4">
        <f t="shared" si="1"/>
        <v>0</v>
      </c>
      <c r="E1172" s="5">
        <v>132.264167</v>
      </c>
      <c r="F1172" s="4">
        <f>0</f>
        <v>0</v>
      </c>
      <c r="G1172" s="10">
        <v>0.0</v>
      </c>
      <c r="H1172" s="4">
        <f t="shared" si="2"/>
        <v>0</v>
      </c>
      <c r="M1172" s="5">
        <v>0.0</v>
      </c>
      <c r="O1172" s="5">
        <v>0.0</v>
      </c>
      <c r="Q1172" s="5">
        <v>0.0</v>
      </c>
      <c r="R1172" s="5">
        <v>0.0</v>
      </c>
    </row>
    <row r="1173" ht="15.75" customHeight="1">
      <c r="A1173" s="4" t="s">
        <v>322</v>
      </c>
      <c r="B1173" s="4" t="s">
        <v>323</v>
      </c>
      <c r="C1173" s="4">
        <v>2011.0</v>
      </c>
      <c r="D1173" s="4">
        <f t="shared" si="1"/>
        <v>0.01149215267</v>
      </c>
      <c r="E1173" s="5">
        <v>130.744167</v>
      </c>
      <c r="F1173" s="4">
        <f t="shared" ref="F1173:F1184" si="93">(E1173-E1172)/E1172</f>
        <v>-0.01149215267</v>
      </c>
      <c r="G1173" s="9">
        <v>0.199348005442911</v>
      </c>
      <c r="H1173" s="4">
        <f t="shared" si="2"/>
        <v>0.2108401581</v>
      </c>
      <c r="M1173" s="5">
        <v>-0.327468</v>
      </c>
      <c r="O1173" s="5">
        <v>-0.047093</v>
      </c>
      <c r="Q1173" s="5">
        <v>-0.419859</v>
      </c>
      <c r="R1173" s="5">
        <v>0.119553</v>
      </c>
    </row>
    <row r="1174" ht="15.75" customHeight="1">
      <c r="A1174" s="4" t="s">
        <v>322</v>
      </c>
      <c r="B1174" s="4" t="s">
        <v>323</v>
      </c>
      <c r="C1174" s="4">
        <v>2012.0</v>
      </c>
      <c r="D1174" s="4">
        <f t="shared" si="1"/>
        <v>-0.01235873873</v>
      </c>
      <c r="E1174" s="5">
        <v>132.36</v>
      </c>
      <c r="F1174" s="4">
        <f t="shared" si="93"/>
        <v>0.01235873873</v>
      </c>
      <c r="G1174" s="9">
        <v>0.137235673119481</v>
      </c>
      <c r="H1174" s="4">
        <f t="shared" si="2"/>
        <v>0.1248769344</v>
      </c>
      <c r="M1174" s="5">
        <v>0.069809</v>
      </c>
      <c r="O1174" s="5">
        <v>0.256641</v>
      </c>
      <c r="Q1174" s="5">
        <v>-0.112509</v>
      </c>
      <c r="R1174" s="5">
        <v>0.659297</v>
      </c>
    </row>
    <row r="1175" ht="15.75" customHeight="1">
      <c r="A1175" s="4" t="s">
        <v>322</v>
      </c>
      <c r="B1175" s="4" t="s">
        <v>323</v>
      </c>
      <c r="C1175" s="4">
        <v>2013.0</v>
      </c>
      <c r="D1175" s="4">
        <f t="shared" si="1"/>
        <v>-0.02646821547</v>
      </c>
      <c r="E1175" s="5">
        <v>135.863333</v>
      </c>
      <c r="F1175" s="4">
        <f t="shared" si="93"/>
        <v>0.02646821547</v>
      </c>
      <c r="G1175" s="9">
        <v>-0.0147454126009796</v>
      </c>
      <c r="H1175" s="4">
        <f t="shared" si="2"/>
        <v>-0.04121362807</v>
      </c>
      <c r="M1175" s="5">
        <v>0.199688</v>
      </c>
      <c r="O1175" s="5">
        <v>-0.238449</v>
      </c>
      <c r="Q1175" s="5">
        <v>0.059899</v>
      </c>
      <c r="R1175" s="5">
        <v>-0.196183</v>
      </c>
    </row>
    <row r="1176" ht="15.75" customHeight="1">
      <c r="A1176" s="4" t="s">
        <v>322</v>
      </c>
      <c r="B1176" s="4" t="s">
        <v>323</v>
      </c>
      <c r="C1176" s="4">
        <v>2014.0</v>
      </c>
      <c r="D1176" s="4">
        <f t="shared" si="1"/>
        <v>0.09032360482</v>
      </c>
      <c r="E1176" s="5">
        <v>123.591667</v>
      </c>
      <c r="F1176" s="4">
        <f t="shared" si="93"/>
        <v>-0.09032360482</v>
      </c>
      <c r="G1176" s="9">
        <v>0.0141065102272962</v>
      </c>
      <c r="H1176" s="4">
        <f t="shared" si="2"/>
        <v>0.1044301151</v>
      </c>
      <c r="M1176" s="5">
        <v>0.296735</v>
      </c>
      <c r="O1176" s="5">
        <v>-0.154721</v>
      </c>
      <c r="Q1176" s="5">
        <v>0.00401</v>
      </c>
      <c r="R1176" s="5">
        <v>-0.240911</v>
      </c>
    </row>
    <row r="1177" ht="15.75" customHeight="1">
      <c r="A1177" s="4" t="s">
        <v>322</v>
      </c>
      <c r="B1177" s="4" t="s">
        <v>323</v>
      </c>
      <c r="C1177" s="4">
        <v>2015.0</v>
      </c>
      <c r="D1177" s="4">
        <f t="shared" si="1"/>
        <v>0.04636234901</v>
      </c>
      <c r="E1177" s="5">
        <v>117.861667</v>
      </c>
      <c r="F1177" s="4">
        <f t="shared" si="93"/>
        <v>-0.04636234901</v>
      </c>
      <c r="G1177" s="9">
        <v>0.34253284670234</v>
      </c>
      <c r="H1177" s="4">
        <f t="shared" si="2"/>
        <v>0.3888951957</v>
      </c>
      <c r="M1177" s="5">
        <v>0.04426</v>
      </c>
      <c r="O1177" s="5">
        <v>0.050685</v>
      </c>
      <c r="Q1177" s="5">
        <v>0.090932</v>
      </c>
      <c r="R1177" s="5">
        <v>0.182306</v>
      </c>
    </row>
    <row r="1178" ht="15.75" customHeight="1">
      <c r="A1178" s="4" t="s">
        <v>322</v>
      </c>
      <c r="B1178" s="4" t="s">
        <v>323</v>
      </c>
      <c r="C1178" s="4">
        <v>2016.0</v>
      </c>
      <c r="D1178" s="4">
        <f t="shared" si="1"/>
        <v>-0.1133037258</v>
      </c>
      <c r="E1178" s="5">
        <v>131.215833</v>
      </c>
      <c r="F1178" s="4">
        <f t="shared" si="93"/>
        <v>0.1133037258</v>
      </c>
      <c r="G1178" s="9">
        <v>0.280707254197166</v>
      </c>
      <c r="H1178" s="4">
        <f t="shared" si="2"/>
        <v>0.1674035284</v>
      </c>
      <c r="M1178" s="5">
        <v>0.073739</v>
      </c>
      <c r="O1178" s="5">
        <v>0.031798</v>
      </c>
      <c r="Q1178" s="5">
        <v>-0.114467</v>
      </c>
      <c r="R1178" s="5">
        <v>0.128527</v>
      </c>
    </row>
    <row r="1179" ht="15.75" customHeight="1">
      <c r="A1179" s="4" t="s">
        <v>322</v>
      </c>
      <c r="B1179" s="4" t="s">
        <v>323</v>
      </c>
      <c r="C1179" s="4">
        <v>2017.0</v>
      </c>
      <c r="D1179" s="4">
        <f t="shared" si="1"/>
        <v>-0.0537600291</v>
      </c>
      <c r="E1179" s="5">
        <v>138.27</v>
      </c>
      <c r="F1179" s="4">
        <f t="shared" si="93"/>
        <v>0.0537600291</v>
      </c>
      <c r="G1179" s="9">
        <v>0.157164658655981</v>
      </c>
      <c r="H1179" s="4">
        <f t="shared" si="2"/>
        <v>0.1034046296</v>
      </c>
      <c r="M1179" s="5">
        <v>0.047539</v>
      </c>
      <c r="O1179" s="5">
        <v>0.077376</v>
      </c>
      <c r="Q1179" s="5">
        <v>0.083291</v>
      </c>
      <c r="R1179" s="5">
        <v>0.057365</v>
      </c>
    </row>
    <row r="1180" ht="15.75" customHeight="1">
      <c r="A1180" s="4" t="s">
        <v>322</v>
      </c>
      <c r="B1180" s="4" t="s">
        <v>323</v>
      </c>
      <c r="C1180" s="4">
        <v>2018.0</v>
      </c>
      <c r="D1180" s="4">
        <f t="shared" si="1"/>
        <v>-0.006358335141</v>
      </c>
      <c r="E1180" s="5">
        <v>139.149167</v>
      </c>
      <c r="F1180" s="4">
        <f t="shared" si="93"/>
        <v>0.006358335141</v>
      </c>
      <c r="G1180" s="9">
        <v>0.109298715856037</v>
      </c>
      <c r="H1180" s="4">
        <f t="shared" si="2"/>
        <v>0.1029403807</v>
      </c>
      <c r="M1180" s="5">
        <v>0.089426</v>
      </c>
      <c r="O1180" s="5">
        <v>-0.157945</v>
      </c>
      <c r="Q1180" s="5">
        <v>0.087145</v>
      </c>
      <c r="R1180" s="5">
        <v>-0.192973</v>
      </c>
    </row>
    <row r="1181" ht="15.75" customHeight="1">
      <c r="A1181" s="4" t="s">
        <v>322</v>
      </c>
      <c r="B1181" s="4" t="s">
        <v>323</v>
      </c>
      <c r="C1181" s="4">
        <v>2019.0</v>
      </c>
      <c r="D1181" s="4">
        <f t="shared" si="1"/>
        <v>-0.02504506549</v>
      </c>
      <c r="E1181" s="5">
        <v>142.634167</v>
      </c>
      <c r="F1181" s="4">
        <f t="shared" si="93"/>
        <v>0.02504506549</v>
      </c>
      <c r="G1181" s="9">
        <v>0.117745719106037</v>
      </c>
      <c r="H1181" s="4">
        <f t="shared" si="2"/>
        <v>0.09270065362</v>
      </c>
      <c r="M1181" s="5">
        <v>0.083247</v>
      </c>
      <c r="O1181" s="5">
        <v>-0.103477</v>
      </c>
      <c r="Q1181" s="5">
        <v>0.146572</v>
      </c>
      <c r="R1181" s="5">
        <v>-0.140062</v>
      </c>
    </row>
    <row r="1182" ht="15.75" customHeight="1">
      <c r="A1182" s="4" t="s">
        <v>322</v>
      </c>
      <c r="B1182" s="4" t="s">
        <v>323</v>
      </c>
      <c r="C1182" s="4">
        <v>2020.0</v>
      </c>
      <c r="D1182" s="4">
        <f t="shared" si="1"/>
        <v>-0.07113185581</v>
      </c>
      <c r="E1182" s="5">
        <v>152.78</v>
      </c>
      <c r="F1182" s="4">
        <f t="shared" si="93"/>
        <v>0.07113185581</v>
      </c>
      <c r="G1182" s="9">
        <v>0.141687059685592</v>
      </c>
      <c r="H1182" s="4">
        <f t="shared" si="2"/>
        <v>0.07055520388</v>
      </c>
      <c r="M1182" s="5">
        <v>-0.007465</v>
      </c>
      <c r="O1182" s="5">
        <v>-0.181802</v>
      </c>
      <c r="Q1182" s="5">
        <v>0.143097</v>
      </c>
      <c r="R1182" s="5">
        <v>-0.005631</v>
      </c>
    </row>
    <row r="1183" ht="15.75" customHeight="1">
      <c r="A1183" s="4" t="s">
        <v>322</v>
      </c>
      <c r="B1183" s="4" t="s">
        <v>323</v>
      </c>
      <c r="C1183" s="4">
        <v>2021.0</v>
      </c>
      <c r="D1183" s="4">
        <f t="shared" si="1"/>
        <v>0.06182637125</v>
      </c>
      <c r="E1183" s="5">
        <v>143.334167</v>
      </c>
      <c r="F1183" s="4">
        <f t="shared" si="93"/>
        <v>-0.06182637125</v>
      </c>
      <c r="G1183" s="9">
        <v>0.398543479849648</v>
      </c>
      <c r="H1183" s="4">
        <f t="shared" si="2"/>
        <v>0.4603698511</v>
      </c>
      <c r="M1183" s="5">
        <v>-0.007775</v>
      </c>
      <c r="O1183" s="5">
        <v>-0.271703</v>
      </c>
      <c r="Q1183" s="5">
        <v>0.057131</v>
      </c>
      <c r="R1183" s="5">
        <v>-0.628586</v>
      </c>
    </row>
    <row r="1184" ht="15.75" customHeight="1">
      <c r="A1184" s="4" t="s">
        <v>322</v>
      </c>
      <c r="B1184" s="4" t="s">
        <v>323</v>
      </c>
      <c r="C1184" s="4">
        <v>2022.0</v>
      </c>
      <c r="D1184" s="4">
        <f t="shared" si="1"/>
        <v>0.1091330862</v>
      </c>
      <c r="E1184" s="5">
        <v>127.691667</v>
      </c>
      <c r="F1184" s="4">
        <f t="shared" si="93"/>
        <v>-0.1091330862</v>
      </c>
      <c r="G1184" s="9">
        <v>-0.170138681536268</v>
      </c>
      <c r="H1184" s="4">
        <f t="shared" si="2"/>
        <v>-0.06100559535</v>
      </c>
      <c r="M1184" s="5">
        <v>0.280733</v>
      </c>
      <c r="O1184" s="5">
        <v>-0.060831</v>
      </c>
      <c r="Q1184" s="5">
        <v>0.132307</v>
      </c>
      <c r="R1184" s="5">
        <v>-0.274576</v>
      </c>
    </row>
    <row r="1185" ht="15.75" customHeight="1">
      <c r="A1185" s="4" t="s">
        <v>324</v>
      </c>
      <c r="B1185" s="4" t="s">
        <v>325</v>
      </c>
      <c r="C1185" s="4">
        <v>2010.0</v>
      </c>
      <c r="D1185" s="4">
        <f t="shared" si="1"/>
        <v>0</v>
      </c>
      <c r="E1185" s="5">
        <v>132.264167</v>
      </c>
      <c r="F1185" s="4">
        <f>0</f>
        <v>0</v>
      </c>
      <c r="G1185" s="9">
        <v>0.0</v>
      </c>
      <c r="H1185" s="4">
        <f t="shared" si="2"/>
        <v>0</v>
      </c>
      <c r="M1185" s="5">
        <v>0.0</v>
      </c>
      <c r="O1185" s="5">
        <v>0.0</v>
      </c>
      <c r="Q1185" s="5">
        <v>0.0</v>
      </c>
      <c r="R1185" s="5">
        <v>0.0</v>
      </c>
      <c r="S1185" s="4">
        <v>1.73446E8</v>
      </c>
      <c r="T1185" s="4">
        <v>1.57152E8</v>
      </c>
      <c r="U1185" s="4">
        <v>65000.0</v>
      </c>
      <c r="V1185" s="4">
        <v>1.83302E8</v>
      </c>
      <c r="W1185" s="4">
        <v>3.3974E7</v>
      </c>
      <c r="X1185" s="4">
        <v>2309000.0</v>
      </c>
      <c r="Y1185" s="4">
        <v>1.83302E8</v>
      </c>
      <c r="Z1185" s="4">
        <v>4.6757E7</v>
      </c>
      <c r="AA1185" s="4">
        <v>3.7554E7</v>
      </c>
      <c r="AE1185" s="4">
        <v>0.9462</v>
      </c>
      <c r="AG1185" s="4">
        <v>0.2278</v>
      </c>
      <c r="AH1185" s="4">
        <v>0.239</v>
      </c>
    </row>
    <row r="1186" ht="15.75" customHeight="1">
      <c r="A1186" s="4" t="s">
        <v>324</v>
      </c>
      <c r="B1186" s="4" t="s">
        <v>325</v>
      </c>
      <c r="C1186" s="4">
        <v>2011.0</v>
      </c>
      <c r="D1186" s="4">
        <f t="shared" si="1"/>
        <v>0.01149215267</v>
      </c>
      <c r="E1186" s="5">
        <v>130.744167</v>
      </c>
      <c r="F1186" s="4">
        <f t="shared" ref="F1186:F1197" si="94">(E1186-E1185)/E1185</f>
        <v>-0.01149215267</v>
      </c>
      <c r="G1186" s="9">
        <v>0.199348005442911</v>
      </c>
      <c r="H1186" s="4">
        <f t="shared" si="2"/>
        <v>0.2108401581</v>
      </c>
      <c r="M1186" s="5">
        <v>-0.327468</v>
      </c>
      <c r="O1186" s="5">
        <v>-0.047093</v>
      </c>
      <c r="Q1186" s="5">
        <v>-0.419859</v>
      </c>
      <c r="R1186" s="5">
        <v>0.119553</v>
      </c>
      <c r="S1186" s="4">
        <v>1.28112E8</v>
      </c>
      <c r="T1186" s="4">
        <v>1.18515E8</v>
      </c>
      <c r="U1186" s="4">
        <v>75000.0</v>
      </c>
      <c r="V1186" s="4">
        <v>1.44307E8</v>
      </c>
      <c r="W1186" s="4">
        <v>-1.1359E7</v>
      </c>
      <c r="X1186" s="4">
        <v>1.4646E7</v>
      </c>
      <c r="Y1186" s="4">
        <v>1.44307E8</v>
      </c>
      <c r="Z1186" s="4">
        <v>-3.4033E7</v>
      </c>
      <c r="AA1186" s="4">
        <v>-2.6551E7</v>
      </c>
      <c r="AE1186" s="4">
        <v>0.8878</v>
      </c>
      <c r="AG1186" s="4">
        <v>-0.1667</v>
      </c>
      <c r="AH1186" s="4">
        <v>-0.3379</v>
      </c>
    </row>
    <row r="1187" ht="15.75" customHeight="1">
      <c r="A1187" s="4" t="s">
        <v>324</v>
      </c>
      <c r="B1187" s="4" t="s">
        <v>325</v>
      </c>
      <c r="C1187" s="4">
        <v>2012.0</v>
      </c>
      <c r="D1187" s="4">
        <f t="shared" si="1"/>
        <v>-0.01235873873</v>
      </c>
      <c r="E1187" s="5">
        <v>132.36</v>
      </c>
      <c r="F1187" s="4">
        <f t="shared" si="94"/>
        <v>0.01235873873</v>
      </c>
      <c r="G1187" s="9">
        <v>0.137235673119481</v>
      </c>
      <c r="H1187" s="4">
        <f t="shared" si="2"/>
        <v>0.1248769344</v>
      </c>
      <c r="M1187" s="5">
        <v>0.069809</v>
      </c>
      <c r="O1187" s="5">
        <v>0.256641</v>
      </c>
      <c r="Q1187" s="5">
        <v>-0.112509</v>
      </c>
      <c r="R1187" s="5">
        <v>0.659297</v>
      </c>
      <c r="S1187" s="4">
        <v>1.16193E8</v>
      </c>
      <c r="T1187" s="4">
        <v>1.0433E8</v>
      </c>
      <c r="U1187" s="4">
        <v>252000.0</v>
      </c>
      <c r="V1187" s="4">
        <v>1.32716E8</v>
      </c>
      <c r="W1187" s="4">
        <v>-2.3279E7</v>
      </c>
      <c r="X1187" s="4">
        <v>1.448E7</v>
      </c>
      <c r="Y1187" s="4">
        <v>1.32716E8</v>
      </c>
      <c r="Z1187" s="4">
        <v>-1.5947E7</v>
      </c>
      <c r="AA1187" s="4">
        <v>-1.192E7</v>
      </c>
      <c r="AD1187" s="4">
        <v>0.7985</v>
      </c>
      <c r="AE1187" s="4">
        <v>0.8755</v>
      </c>
      <c r="AF1187" s="4">
        <v>0.1245</v>
      </c>
      <c r="AG1187" s="4">
        <v>-0.0861</v>
      </c>
      <c r="AH1187" s="4">
        <v>-0.0976</v>
      </c>
    </row>
    <row r="1188" ht="15.75" customHeight="1">
      <c r="A1188" s="4" t="s">
        <v>324</v>
      </c>
      <c r="B1188" s="4" t="s">
        <v>325</v>
      </c>
      <c r="C1188" s="4">
        <v>2013.0</v>
      </c>
      <c r="D1188" s="4">
        <f t="shared" si="1"/>
        <v>-0.02646821547</v>
      </c>
      <c r="E1188" s="5">
        <v>135.863333</v>
      </c>
      <c r="F1188" s="4">
        <f t="shared" si="94"/>
        <v>0.02646821547</v>
      </c>
      <c r="G1188" s="9">
        <v>-0.0147454126009796</v>
      </c>
      <c r="H1188" s="4">
        <f t="shared" si="2"/>
        <v>-0.04121362807</v>
      </c>
      <c r="M1188" s="5">
        <v>0.199688</v>
      </c>
      <c r="O1188" s="5">
        <v>-0.238449</v>
      </c>
      <c r="Q1188" s="5">
        <v>0.059899</v>
      </c>
      <c r="R1188" s="5">
        <v>-0.196183</v>
      </c>
      <c r="S1188" s="4">
        <v>1.12658E8</v>
      </c>
      <c r="T1188" s="4">
        <v>1.10594E8</v>
      </c>
      <c r="U1188" s="4">
        <v>75000.0</v>
      </c>
      <c r="V1188" s="4">
        <v>1.29875E8</v>
      </c>
      <c r="X1188" s="4">
        <v>1.4127E7</v>
      </c>
      <c r="Y1188" s="4">
        <v>1.29875E8</v>
      </c>
      <c r="Z1188" s="4">
        <v>6032000.0</v>
      </c>
      <c r="AA1188" s="4">
        <v>5842000.0</v>
      </c>
      <c r="AB1188" s="4">
        <v>3567000.0</v>
      </c>
      <c r="AD1188" s="4">
        <v>0.791</v>
      </c>
      <c r="AE1188" s="4">
        <v>0.8674</v>
      </c>
      <c r="AF1188" s="4">
        <v>0.1326</v>
      </c>
      <c r="AG1188" s="4">
        <v>0.0461</v>
      </c>
      <c r="AH1188" s="4">
        <v>0.0531</v>
      </c>
    </row>
    <row r="1189" ht="15.75" customHeight="1">
      <c r="A1189" s="4" t="s">
        <v>324</v>
      </c>
      <c r="B1189" s="4" t="s">
        <v>325</v>
      </c>
      <c r="C1189" s="4">
        <v>2014.0</v>
      </c>
      <c r="D1189" s="4">
        <f t="shared" si="1"/>
        <v>0.09032360482</v>
      </c>
      <c r="E1189" s="5">
        <v>123.591667</v>
      </c>
      <c r="F1189" s="4">
        <f t="shared" si="94"/>
        <v>-0.09032360482</v>
      </c>
      <c r="G1189" s="9">
        <v>0.0141065102272962</v>
      </c>
      <c r="H1189" s="4">
        <f t="shared" si="2"/>
        <v>0.1044301151</v>
      </c>
      <c r="M1189" s="5">
        <v>0.296735</v>
      </c>
      <c r="O1189" s="5">
        <v>-0.154721</v>
      </c>
      <c r="Q1189" s="5">
        <v>0.00401</v>
      </c>
      <c r="R1189" s="5">
        <v>-0.240911</v>
      </c>
      <c r="S1189" s="4">
        <v>9.9401E7</v>
      </c>
      <c r="T1189" s="4">
        <v>9.4301E7</v>
      </c>
      <c r="U1189" s="4">
        <v>86000.0</v>
      </c>
      <c r="V1189" s="4">
        <v>1.14214E8</v>
      </c>
      <c r="X1189" s="4">
        <v>1.4178E7</v>
      </c>
      <c r="Y1189" s="4">
        <v>1.14214E8</v>
      </c>
      <c r="Z1189" s="4">
        <v>-1.7881E7</v>
      </c>
      <c r="AA1189" s="4">
        <v>-1.34E7</v>
      </c>
      <c r="AB1189" s="4">
        <v>4889000.0</v>
      </c>
      <c r="AD1189" s="4">
        <v>0.7457</v>
      </c>
      <c r="AE1189" s="4">
        <v>0.8703</v>
      </c>
      <c r="AF1189" s="4">
        <v>0.1297</v>
      </c>
      <c r="AG1189" s="4">
        <v>-0.1098</v>
      </c>
      <c r="AH1189" s="4">
        <v>-0.1264</v>
      </c>
    </row>
    <row r="1190" ht="15.75" customHeight="1">
      <c r="A1190" s="4" t="s">
        <v>324</v>
      </c>
      <c r="B1190" s="4" t="s">
        <v>325</v>
      </c>
      <c r="C1190" s="4">
        <v>2015.0</v>
      </c>
      <c r="D1190" s="4">
        <f t="shared" si="1"/>
        <v>0.04636234901</v>
      </c>
      <c r="E1190" s="5">
        <v>117.861667</v>
      </c>
      <c r="F1190" s="4">
        <f t="shared" si="94"/>
        <v>-0.04636234901</v>
      </c>
      <c r="G1190" s="9">
        <v>0.34253284670234</v>
      </c>
      <c r="H1190" s="4">
        <f t="shared" si="2"/>
        <v>0.3888951957</v>
      </c>
      <c r="M1190" s="5">
        <v>0.04426</v>
      </c>
      <c r="O1190" s="5">
        <v>0.050685</v>
      </c>
      <c r="Q1190" s="5">
        <v>0.090932</v>
      </c>
      <c r="R1190" s="5">
        <v>0.182306</v>
      </c>
      <c r="S1190" s="4">
        <v>1.33532E8</v>
      </c>
      <c r="T1190" s="4">
        <v>1.23996E8</v>
      </c>
      <c r="U1190" s="4">
        <v>60000.0</v>
      </c>
      <c r="V1190" s="4">
        <v>1.39996E8</v>
      </c>
      <c r="X1190" s="4">
        <v>3153000.0</v>
      </c>
      <c r="Y1190" s="4">
        <v>1.39996E8</v>
      </c>
      <c r="Z1190" s="4">
        <v>4.1944E7</v>
      </c>
      <c r="AA1190" s="4">
        <v>3.4323E7</v>
      </c>
      <c r="AD1190" s="4">
        <v>0.9081</v>
      </c>
      <c r="AE1190" s="4">
        <v>0.9538</v>
      </c>
      <c r="AF1190" s="4">
        <v>0.0462</v>
      </c>
      <c r="AG1190" s="4">
        <v>0.27</v>
      </c>
      <c r="AH1190" s="4">
        <v>0.2947</v>
      </c>
    </row>
    <row r="1191" ht="15.75" customHeight="1">
      <c r="A1191" s="4" t="s">
        <v>324</v>
      </c>
      <c r="B1191" s="4" t="s">
        <v>325</v>
      </c>
      <c r="C1191" s="4">
        <v>2016.0</v>
      </c>
      <c r="D1191" s="4">
        <f t="shared" si="1"/>
        <v>-0.1133037258</v>
      </c>
      <c r="E1191" s="5">
        <v>131.215833</v>
      </c>
      <c r="F1191" s="4">
        <f t="shared" si="94"/>
        <v>0.1133037258</v>
      </c>
      <c r="G1191" s="9">
        <v>0.280707254197166</v>
      </c>
      <c r="H1191" s="4">
        <f t="shared" si="2"/>
        <v>0.1674035284</v>
      </c>
      <c r="M1191" s="5">
        <v>0.073739</v>
      </c>
      <c r="O1191" s="5">
        <v>0.031798</v>
      </c>
      <c r="Q1191" s="5">
        <v>-0.114467</v>
      </c>
      <c r="R1191" s="5">
        <v>0.128527</v>
      </c>
      <c r="S1191" s="4">
        <v>1.96248E8</v>
      </c>
      <c r="T1191" s="4">
        <v>1.97647E8</v>
      </c>
      <c r="U1191" s="4">
        <v>1032000.0</v>
      </c>
      <c r="V1191" s="4">
        <v>2.13006E8</v>
      </c>
      <c r="X1191" s="4">
        <v>4733000.0</v>
      </c>
      <c r="Y1191" s="4">
        <v>2.13006E8</v>
      </c>
      <c r="Z1191" s="4">
        <v>8.041E7</v>
      </c>
      <c r="AA1191" s="4">
        <v>6.5669E7</v>
      </c>
      <c r="AD1191" s="4">
        <v>0.961</v>
      </c>
      <c r="AE1191" s="4">
        <v>0.9213</v>
      </c>
      <c r="AF1191" s="4">
        <v>0.0787</v>
      </c>
      <c r="AG1191" s="4">
        <v>0.3721</v>
      </c>
      <c r="AH1191" s="4">
        <v>0.3983</v>
      </c>
    </row>
    <row r="1192" ht="15.75" customHeight="1">
      <c r="A1192" s="4" t="s">
        <v>324</v>
      </c>
      <c r="B1192" s="4" t="s">
        <v>325</v>
      </c>
      <c r="C1192" s="4">
        <v>2017.0</v>
      </c>
      <c r="D1192" s="4">
        <f t="shared" si="1"/>
        <v>-0.0537600291</v>
      </c>
      <c r="E1192" s="5">
        <v>138.27</v>
      </c>
      <c r="F1192" s="4">
        <f t="shared" si="94"/>
        <v>0.0537600291</v>
      </c>
      <c r="G1192" s="9">
        <v>0.157164658655981</v>
      </c>
      <c r="H1192" s="4">
        <f t="shared" si="2"/>
        <v>0.1034046296</v>
      </c>
      <c r="M1192" s="5">
        <v>0.047539</v>
      </c>
      <c r="O1192" s="5">
        <v>0.077376</v>
      </c>
      <c r="Q1192" s="5">
        <v>0.083291</v>
      </c>
      <c r="R1192" s="5">
        <v>0.057365</v>
      </c>
      <c r="S1192" s="4">
        <v>2.00214E8</v>
      </c>
      <c r="T1192" s="4">
        <v>1.98996E8</v>
      </c>
      <c r="U1192" s="4">
        <v>676000.0</v>
      </c>
      <c r="V1192" s="4">
        <v>2.12013E8</v>
      </c>
      <c r="X1192" s="4">
        <v>5210000.0</v>
      </c>
      <c r="Y1192" s="4">
        <v>2.12013E8</v>
      </c>
      <c r="Z1192" s="4">
        <v>9146000.0</v>
      </c>
      <c r="AA1192" s="4">
        <v>9368000.0</v>
      </c>
      <c r="AD1192" s="4">
        <v>0.9596</v>
      </c>
      <c r="AE1192" s="4">
        <v>0.9443</v>
      </c>
      <c r="AF1192" s="4">
        <v>0.0557</v>
      </c>
      <c r="AG1192" s="4">
        <v>0.0441</v>
      </c>
      <c r="AH1192" s="4">
        <v>0.0473</v>
      </c>
    </row>
    <row r="1193" ht="15.75" customHeight="1">
      <c r="A1193" s="4" t="s">
        <v>324</v>
      </c>
      <c r="B1193" s="4" t="s">
        <v>325</v>
      </c>
      <c r="C1193" s="4">
        <v>2018.0</v>
      </c>
      <c r="D1193" s="4">
        <f t="shared" si="1"/>
        <v>-0.006358335141</v>
      </c>
      <c r="E1193" s="5">
        <v>139.149167</v>
      </c>
      <c r="F1193" s="4">
        <f t="shared" si="94"/>
        <v>0.006358335141</v>
      </c>
      <c r="G1193" s="9">
        <v>0.109298715856037</v>
      </c>
      <c r="H1193" s="4">
        <f t="shared" si="2"/>
        <v>0.1029403807</v>
      </c>
      <c r="M1193" s="5">
        <v>0.089426</v>
      </c>
      <c r="O1193" s="5">
        <v>-0.157945</v>
      </c>
      <c r="Q1193" s="5">
        <v>0.087145</v>
      </c>
      <c r="R1193" s="5">
        <v>-0.192973</v>
      </c>
    </row>
    <row r="1194" ht="15.75" customHeight="1">
      <c r="A1194" s="4" t="s">
        <v>324</v>
      </c>
      <c r="B1194" s="4" t="s">
        <v>325</v>
      </c>
      <c r="C1194" s="4">
        <v>2019.0</v>
      </c>
      <c r="D1194" s="4">
        <f t="shared" si="1"/>
        <v>-0.02504506549</v>
      </c>
      <c r="E1194" s="5">
        <v>142.634167</v>
      </c>
      <c r="F1194" s="4">
        <f t="shared" si="94"/>
        <v>0.02504506549</v>
      </c>
      <c r="G1194" s="9">
        <v>0.117745719106037</v>
      </c>
      <c r="H1194" s="4">
        <f t="shared" si="2"/>
        <v>0.09270065362</v>
      </c>
      <c r="M1194" s="5">
        <v>0.083247</v>
      </c>
      <c r="O1194" s="5">
        <v>-0.103477</v>
      </c>
      <c r="Q1194" s="5">
        <v>0.146572</v>
      </c>
      <c r="R1194" s="5">
        <v>-0.140062</v>
      </c>
    </row>
    <row r="1195" ht="15.75" customHeight="1">
      <c r="A1195" s="4" t="s">
        <v>324</v>
      </c>
      <c r="B1195" s="4" t="s">
        <v>325</v>
      </c>
      <c r="C1195" s="4">
        <v>2020.0</v>
      </c>
      <c r="D1195" s="4">
        <f t="shared" si="1"/>
        <v>-0.07113185581</v>
      </c>
      <c r="E1195" s="5">
        <v>152.78</v>
      </c>
      <c r="F1195" s="4">
        <f t="shared" si="94"/>
        <v>0.07113185581</v>
      </c>
      <c r="G1195" s="9">
        <v>0.141687059685592</v>
      </c>
      <c r="H1195" s="4">
        <f t="shared" si="2"/>
        <v>0.07055520388</v>
      </c>
      <c r="M1195" s="5">
        <v>-0.007465</v>
      </c>
      <c r="O1195" s="5">
        <v>-0.181802</v>
      </c>
      <c r="Q1195" s="5">
        <v>0.143097</v>
      </c>
      <c r="R1195" s="5">
        <v>-0.005631</v>
      </c>
    </row>
    <row r="1196" ht="15.75" customHeight="1">
      <c r="A1196" s="4" t="s">
        <v>324</v>
      </c>
      <c r="B1196" s="4" t="s">
        <v>325</v>
      </c>
      <c r="C1196" s="4">
        <v>2021.0</v>
      </c>
      <c r="D1196" s="4">
        <f t="shared" si="1"/>
        <v>0.06182637125</v>
      </c>
      <c r="E1196" s="5">
        <v>143.334167</v>
      </c>
      <c r="F1196" s="4">
        <f t="shared" si="94"/>
        <v>-0.06182637125</v>
      </c>
      <c r="G1196" s="9">
        <v>0.398543479849648</v>
      </c>
      <c r="H1196" s="4">
        <f t="shared" si="2"/>
        <v>0.4603698511</v>
      </c>
      <c r="M1196" s="5">
        <v>-0.007775</v>
      </c>
      <c r="O1196" s="5">
        <v>-0.271703</v>
      </c>
      <c r="Q1196" s="5">
        <v>0.057131</v>
      </c>
      <c r="R1196" s="5">
        <v>-0.628586</v>
      </c>
    </row>
    <row r="1197" ht="15.75" customHeight="1">
      <c r="A1197" s="4" t="s">
        <v>324</v>
      </c>
      <c r="B1197" s="4" t="s">
        <v>325</v>
      </c>
      <c r="C1197" s="4">
        <v>2022.0</v>
      </c>
      <c r="D1197" s="4">
        <f t="shared" si="1"/>
        <v>0.1091330862</v>
      </c>
      <c r="E1197" s="5">
        <v>127.691667</v>
      </c>
      <c r="F1197" s="4">
        <f t="shared" si="94"/>
        <v>-0.1091330862</v>
      </c>
      <c r="G1197" s="9">
        <v>-0.170138681536268</v>
      </c>
      <c r="H1197" s="4">
        <f t="shared" si="2"/>
        <v>-0.06100559535</v>
      </c>
      <c r="M1197" s="5">
        <v>0.280733</v>
      </c>
      <c r="O1197" s="5">
        <v>-0.060831</v>
      </c>
      <c r="Q1197" s="5">
        <v>0.132307</v>
      </c>
      <c r="R1197" s="5">
        <v>-0.274576</v>
      </c>
    </row>
    <row r="1198" ht="15.75" customHeight="1">
      <c r="A1198" s="4" t="s">
        <v>326</v>
      </c>
      <c r="B1198" s="4" t="s">
        <v>327</v>
      </c>
      <c r="C1198" s="4">
        <v>2010.0</v>
      </c>
      <c r="D1198" s="4">
        <f t="shared" si="1"/>
        <v>0</v>
      </c>
      <c r="E1198" s="5">
        <v>132.264167</v>
      </c>
      <c r="F1198" s="4">
        <f>0</f>
        <v>0</v>
      </c>
      <c r="G1198" s="6">
        <v>0.0</v>
      </c>
      <c r="H1198" s="4">
        <f t="shared" si="2"/>
        <v>0</v>
      </c>
      <c r="M1198" s="5">
        <v>0.0</v>
      </c>
      <c r="O1198" s="5">
        <v>0.0</v>
      </c>
      <c r="Q1198" s="5">
        <v>0.0</v>
      </c>
      <c r="R1198" s="5">
        <v>0.0</v>
      </c>
      <c r="S1198" s="4">
        <v>1.98478E8</v>
      </c>
      <c r="U1198" s="4">
        <v>1.6801E7</v>
      </c>
      <c r="V1198" s="4">
        <v>1.150626E9</v>
      </c>
      <c r="W1198" s="4">
        <v>1.62992E8</v>
      </c>
      <c r="X1198" s="4">
        <v>9.5193E8</v>
      </c>
      <c r="Y1198" s="4">
        <v>1.150626E9</v>
      </c>
      <c r="Z1198" s="4">
        <v>8.8311E7</v>
      </c>
      <c r="AA1198" s="4">
        <v>7.2413E7</v>
      </c>
      <c r="AE1198" s="4">
        <v>0.1725</v>
      </c>
      <c r="AG1198" s="4">
        <v>0.069</v>
      </c>
      <c r="AH1198" s="4">
        <v>0.4455</v>
      </c>
    </row>
    <row r="1199" ht="15.75" customHeight="1">
      <c r="A1199" s="4" t="s">
        <v>326</v>
      </c>
      <c r="B1199" s="4" t="s">
        <v>327</v>
      </c>
      <c r="C1199" s="4">
        <v>2011.0</v>
      </c>
      <c r="D1199" s="4">
        <f t="shared" si="1"/>
        <v>0.01149215267</v>
      </c>
      <c r="E1199" s="5">
        <v>130.744167</v>
      </c>
      <c r="F1199" s="4">
        <f t="shared" ref="F1199:F1210" si="95">(E1199-E1198)/E1198</f>
        <v>-0.01149215267</v>
      </c>
      <c r="G1199" s="7">
        <v>0.199348005442911</v>
      </c>
      <c r="H1199" s="4">
        <f t="shared" si="2"/>
        <v>0.2108401581</v>
      </c>
      <c r="M1199" s="5">
        <v>-0.327468</v>
      </c>
      <c r="O1199" s="5">
        <v>-0.047093</v>
      </c>
      <c r="Q1199" s="5">
        <v>-0.419859</v>
      </c>
      <c r="R1199" s="5">
        <v>0.119553</v>
      </c>
      <c r="S1199" s="4">
        <v>4.53143E8</v>
      </c>
      <c r="T1199" s="4">
        <v>9272000.0</v>
      </c>
      <c r="U1199" s="4">
        <v>4753000.0</v>
      </c>
      <c r="V1199" s="4">
        <v>1.819449E9</v>
      </c>
      <c r="W1199" s="4">
        <v>4.17657E8</v>
      </c>
      <c r="X1199" s="4">
        <v>1.366306E9</v>
      </c>
      <c r="Y1199" s="4">
        <v>1.819449E9</v>
      </c>
      <c r="Z1199" s="4">
        <v>8.2817E7</v>
      </c>
      <c r="AA1199" s="4">
        <v>6.1006E7</v>
      </c>
      <c r="AE1199" s="4">
        <v>0.2491</v>
      </c>
      <c r="AG1199" s="4">
        <v>0.0366</v>
      </c>
      <c r="AH1199" s="4">
        <v>0.1443</v>
      </c>
    </row>
    <row r="1200" ht="15.75" customHeight="1">
      <c r="A1200" s="4" t="s">
        <v>326</v>
      </c>
      <c r="B1200" s="4" t="s">
        <v>327</v>
      </c>
      <c r="C1200" s="4">
        <v>2012.0</v>
      </c>
      <c r="D1200" s="4">
        <f t="shared" si="1"/>
        <v>-0.01235873873</v>
      </c>
      <c r="E1200" s="5">
        <v>132.36</v>
      </c>
      <c r="F1200" s="4">
        <f t="shared" si="95"/>
        <v>0.01235873873</v>
      </c>
      <c r="G1200" s="7">
        <v>0.137235673119481</v>
      </c>
      <c r="H1200" s="4">
        <f t="shared" si="2"/>
        <v>0.1248769344</v>
      </c>
      <c r="M1200" s="5">
        <v>0.069809</v>
      </c>
      <c r="O1200" s="5">
        <v>0.256641</v>
      </c>
      <c r="Q1200" s="5">
        <v>-0.112509</v>
      </c>
      <c r="R1200" s="5">
        <v>0.659297</v>
      </c>
      <c r="S1200" s="4">
        <v>4.15318E8</v>
      </c>
      <c r="U1200" s="4">
        <v>1.1156E7</v>
      </c>
      <c r="V1200" s="4">
        <v>2.219171E9</v>
      </c>
      <c r="W1200" s="4">
        <v>3.80375E8</v>
      </c>
      <c r="X1200" s="4">
        <v>1.803853E9</v>
      </c>
      <c r="Y1200" s="4">
        <v>2.219171E9</v>
      </c>
      <c r="Z1200" s="4">
        <v>3.9142E7</v>
      </c>
      <c r="AA1200" s="4">
        <v>2.3182E7</v>
      </c>
      <c r="AD1200" s="4">
        <v>0.1674</v>
      </c>
      <c r="AE1200" s="4">
        <v>0.1872</v>
      </c>
      <c r="AF1200" s="4">
        <v>0.8128</v>
      </c>
      <c r="AG1200" s="4">
        <v>0.0124</v>
      </c>
      <c r="AH1200" s="4">
        <v>0.0574</v>
      </c>
    </row>
    <row r="1201" ht="15.75" customHeight="1">
      <c r="A1201" s="4" t="s">
        <v>326</v>
      </c>
      <c r="B1201" s="4" t="s">
        <v>327</v>
      </c>
      <c r="C1201" s="4">
        <v>2013.0</v>
      </c>
      <c r="D1201" s="4">
        <f t="shared" si="1"/>
        <v>-0.02646821547</v>
      </c>
      <c r="E1201" s="5">
        <v>135.863333</v>
      </c>
      <c r="F1201" s="4">
        <f t="shared" si="95"/>
        <v>0.02646821547</v>
      </c>
      <c r="G1201" s="7">
        <v>-0.0147454126009796</v>
      </c>
      <c r="H1201" s="4">
        <f t="shared" si="2"/>
        <v>-0.04121362807</v>
      </c>
      <c r="M1201" s="5">
        <v>0.199688</v>
      </c>
      <c r="O1201" s="5">
        <v>-0.238449</v>
      </c>
      <c r="Q1201" s="5">
        <v>0.059899</v>
      </c>
      <c r="R1201" s="5">
        <v>-0.196183</v>
      </c>
      <c r="S1201" s="4">
        <v>4.5699E8</v>
      </c>
      <c r="U1201" s="4">
        <v>2623000.0</v>
      </c>
      <c r="V1201" s="4">
        <v>2.645238E9</v>
      </c>
      <c r="X1201" s="4">
        <v>2.188248E9</v>
      </c>
      <c r="Y1201" s="4">
        <v>5.645238E9</v>
      </c>
      <c r="Z1201" s="4">
        <v>4.9655E7</v>
      </c>
      <c r="AA1201" s="4">
        <v>4.1671E7</v>
      </c>
      <c r="AD1201" s="4">
        <v>0.1531</v>
      </c>
      <c r="AE1201" s="4">
        <v>0.081</v>
      </c>
      <c r="AF1201" s="4">
        <v>0.8272</v>
      </c>
      <c r="AG1201" s="4">
        <v>0.0172</v>
      </c>
      <c r="AH1201" s="4">
        <v>0.0955</v>
      </c>
    </row>
    <row r="1202" ht="15.75" customHeight="1">
      <c r="A1202" s="4" t="s">
        <v>326</v>
      </c>
      <c r="B1202" s="4" t="s">
        <v>327</v>
      </c>
      <c r="C1202" s="4">
        <v>2014.0</v>
      </c>
      <c r="D1202" s="4">
        <f t="shared" si="1"/>
        <v>0.09032360482</v>
      </c>
      <c r="E1202" s="5">
        <v>123.591667</v>
      </c>
      <c r="F1202" s="4">
        <f t="shared" si="95"/>
        <v>-0.09032360482</v>
      </c>
      <c r="G1202" s="7">
        <v>0.0141065102272962</v>
      </c>
      <c r="H1202" s="4">
        <f t="shared" si="2"/>
        <v>0.1044301151</v>
      </c>
      <c r="M1202" s="5">
        <v>0.296735</v>
      </c>
      <c r="O1202" s="5">
        <v>-0.154721</v>
      </c>
      <c r="Q1202" s="5">
        <v>0.00401</v>
      </c>
      <c r="R1202" s="5">
        <v>-0.240911</v>
      </c>
      <c r="S1202" s="4">
        <v>5.65555E8</v>
      </c>
      <c r="U1202" s="4">
        <v>7344000.0</v>
      </c>
      <c r="V1202" s="4">
        <v>4.040838E9</v>
      </c>
      <c r="X1202" s="4">
        <v>3.475283E9</v>
      </c>
      <c r="Y1202" s="4">
        <v>4.040838E9</v>
      </c>
      <c r="Z1202" s="4">
        <v>1.37244E8</v>
      </c>
      <c r="AA1202" s="4">
        <v>1.08565E8</v>
      </c>
      <c r="AD1202" s="4">
        <v>0.1267</v>
      </c>
      <c r="AE1202" s="4">
        <v>0.14</v>
      </c>
      <c r="AF1202" s="4">
        <v>0.86</v>
      </c>
      <c r="AG1202" s="4">
        <v>0.0325</v>
      </c>
      <c r="AH1202" s="4">
        <v>0.2123</v>
      </c>
    </row>
    <row r="1203" ht="15.75" customHeight="1">
      <c r="A1203" s="4" t="s">
        <v>326</v>
      </c>
      <c r="B1203" s="4" t="s">
        <v>327</v>
      </c>
      <c r="C1203" s="4">
        <v>2015.0</v>
      </c>
      <c r="D1203" s="4">
        <f t="shared" si="1"/>
        <v>0.04636234901</v>
      </c>
      <c r="E1203" s="5">
        <v>117.861667</v>
      </c>
      <c r="F1203" s="4">
        <f t="shared" si="95"/>
        <v>-0.04636234901</v>
      </c>
      <c r="G1203" s="7">
        <v>0.34253284670234</v>
      </c>
      <c r="H1203" s="4">
        <f t="shared" si="2"/>
        <v>0.3888951957</v>
      </c>
      <c r="M1203" s="5">
        <v>0.04426</v>
      </c>
      <c r="O1203" s="5">
        <v>0.050685</v>
      </c>
      <c r="Q1203" s="5">
        <v>0.090932</v>
      </c>
      <c r="R1203" s="5">
        <v>0.182306</v>
      </c>
      <c r="S1203" s="4">
        <v>4.26315E8</v>
      </c>
      <c r="U1203" s="4">
        <v>2732000.0</v>
      </c>
      <c r="V1203" s="4">
        <v>4.773867E9</v>
      </c>
      <c r="X1203" s="4">
        <v>4.347552E9</v>
      </c>
      <c r="Y1203" s="4">
        <v>4.773867E9</v>
      </c>
      <c r="Z1203" s="4">
        <v>-1.72529E8</v>
      </c>
      <c r="AA1203" s="4">
        <v>-1.3924E8</v>
      </c>
      <c r="AD1203" s="4">
        <v>0.0704</v>
      </c>
      <c r="AE1203" s="4">
        <v>0.0893</v>
      </c>
      <c r="AF1203" s="4">
        <v>0.9107</v>
      </c>
      <c r="AG1203" s="4">
        <v>-0.0316</v>
      </c>
      <c r="AH1203" s="4">
        <v>-0.2808</v>
      </c>
    </row>
    <row r="1204" ht="15.75" customHeight="1">
      <c r="A1204" s="4" t="s">
        <v>326</v>
      </c>
      <c r="B1204" s="4" t="s">
        <v>327</v>
      </c>
      <c r="C1204" s="4">
        <v>2016.0</v>
      </c>
      <c r="D1204" s="4">
        <f t="shared" si="1"/>
        <v>-0.1133037258</v>
      </c>
      <c r="E1204" s="5">
        <v>131.215833</v>
      </c>
      <c r="F1204" s="4">
        <f t="shared" si="95"/>
        <v>0.1133037258</v>
      </c>
      <c r="G1204" s="7">
        <v>0.280707254197166</v>
      </c>
      <c r="H1204" s="4">
        <f t="shared" si="2"/>
        <v>0.1674035284</v>
      </c>
      <c r="M1204" s="5">
        <v>0.073739</v>
      </c>
      <c r="O1204" s="5">
        <v>0.031798</v>
      </c>
      <c r="Q1204" s="5">
        <v>-0.114467</v>
      </c>
      <c r="R1204" s="5">
        <v>0.128527</v>
      </c>
      <c r="S1204" s="4">
        <v>5.919E7</v>
      </c>
      <c r="U1204" s="4">
        <v>1.4036E7</v>
      </c>
      <c r="V1204" s="4">
        <v>4.317169E9</v>
      </c>
      <c r="X1204" s="4">
        <v>4.257979E9</v>
      </c>
      <c r="Y1204" s="4">
        <v>4.317169E9</v>
      </c>
      <c r="Z1204" s="4">
        <v>-4.5679E8</v>
      </c>
      <c r="AA1204" s="4">
        <v>-3.67137E8</v>
      </c>
      <c r="AD1204" s="4">
        <v>-0.0242</v>
      </c>
      <c r="AE1204" s="4">
        <v>0.0137</v>
      </c>
      <c r="AF1204" s="4">
        <v>0.9863</v>
      </c>
      <c r="AG1204" s="4">
        <v>-0.0808</v>
      </c>
      <c r="AH1204" s="4">
        <v>-1.5124</v>
      </c>
    </row>
    <row r="1205" ht="15.75" customHeight="1">
      <c r="A1205" s="4" t="s">
        <v>326</v>
      </c>
      <c r="B1205" s="4" t="s">
        <v>327</v>
      </c>
      <c r="C1205" s="4">
        <v>2017.0</v>
      </c>
      <c r="D1205" s="4">
        <f t="shared" si="1"/>
        <v>-0.0537600291</v>
      </c>
      <c r="E1205" s="5">
        <v>138.27</v>
      </c>
      <c r="F1205" s="4">
        <f t="shared" si="95"/>
        <v>0.0537600291</v>
      </c>
      <c r="G1205" s="7">
        <v>0.157164658655981</v>
      </c>
      <c r="H1205" s="4">
        <f t="shared" si="2"/>
        <v>0.1034046296</v>
      </c>
      <c r="M1205" s="5">
        <v>0.047539</v>
      </c>
      <c r="O1205" s="5">
        <v>0.077376</v>
      </c>
      <c r="Q1205" s="5">
        <v>0.083291</v>
      </c>
      <c r="R1205" s="5">
        <v>0.057365</v>
      </c>
      <c r="S1205" s="4">
        <v>3.1784E7</v>
      </c>
      <c r="U1205" s="4">
        <v>2.72308E8</v>
      </c>
      <c r="V1205" s="4">
        <v>3.33235E9</v>
      </c>
      <c r="X1205" s="4">
        <v>3.29998E9</v>
      </c>
      <c r="Y1205" s="4">
        <v>3.33235E9</v>
      </c>
      <c r="Z1205" s="4">
        <v>6.1422E7</v>
      </c>
      <c r="AA1205" s="4">
        <v>3.522E7</v>
      </c>
      <c r="AB1205" s="4">
        <v>7167000.0</v>
      </c>
      <c r="AD1205" s="4">
        <v>-0.0383</v>
      </c>
      <c r="AE1205" s="4">
        <v>0.0095</v>
      </c>
      <c r="AF1205" s="4">
        <v>0.9905</v>
      </c>
      <c r="AG1205" s="4">
        <v>0.0093</v>
      </c>
      <c r="AH1205" s="4">
        <v>2.1391</v>
      </c>
    </row>
    <row r="1206" ht="15.75" customHeight="1">
      <c r="A1206" s="4" t="s">
        <v>326</v>
      </c>
      <c r="B1206" s="4" t="s">
        <v>327</v>
      </c>
      <c r="C1206" s="4">
        <v>2018.0</v>
      </c>
      <c r="D1206" s="4">
        <f t="shared" si="1"/>
        <v>-0.006358335141</v>
      </c>
      <c r="E1206" s="5">
        <v>139.149167</v>
      </c>
      <c r="F1206" s="4">
        <f t="shared" si="95"/>
        <v>0.006358335141</v>
      </c>
      <c r="G1206" s="7">
        <v>0.109298715856037</v>
      </c>
      <c r="H1206" s="4">
        <f t="shared" si="2"/>
        <v>0.1029403807</v>
      </c>
      <c r="M1206" s="5">
        <v>0.089426</v>
      </c>
      <c r="O1206" s="5">
        <v>-0.157945</v>
      </c>
      <c r="Q1206" s="5">
        <v>0.087145</v>
      </c>
      <c r="R1206" s="5">
        <v>-0.192973</v>
      </c>
      <c r="S1206" s="4">
        <v>1.14259E8</v>
      </c>
      <c r="U1206" s="4">
        <v>1.23841E8</v>
      </c>
      <c r="V1206" s="4">
        <v>3.888674E9</v>
      </c>
      <c r="X1206" s="4">
        <v>3.773704E9</v>
      </c>
      <c r="Y1206" s="4">
        <v>3.888674E9</v>
      </c>
      <c r="Z1206" s="4">
        <v>1.31764E8</v>
      </c>
      <c r="AA1206" s="4">
        <v>9.4037E7</v>
      </c>
      <c r="AC1206" s="4">
        <v>1.0107E7</v>
      </c>
      <c r="AD1206" s="4">
        <v>-0.0031</v>
      </c>
      <c r="AE1206" s="4">
        <v>0.0294</v>
      </c>
      <c r="AF1206" s="4">
        <v>0.9706</v>
      </c>
      <c r="AG1206" s="4">
        <v>0.026</v>
      </c>
      <c r="AH1206" s="4">
        <v>1.2878</v>
      </c>
    </row>
    <row r="1207" ht="15.75" customHeight="1">
      <c r="A1207" s="4" t="s">
        <v>326</v>
      </c>
      <c r="B1207" s="4" t="s">
        <v>327</v>
      </c>
      <c r="C1207" s="4">
        <v>2019.0</v>
      </c>
      <c r="D1207" s="4">
        <f t="shared" si="1"/>
        <v>-0.02504506549</v>
      </c>
      <c r="E1207" s="5">
        <v>142.634167</v>
      </c>
      <c r="F1207" s="4">
        <f t="shared" si="95"/>
        <v>0.02504506549</v>
      </c>
      <c r="G1207" s="7">
        <v>0.117745719106037</v>
      </c>
      <c r="H1207" s="4">
        <f t="shared" si="2"/>
        <v>0.09270065362</v>
      </c>
      <c r="M1207" s="5">
        <v>0.083247</v>
      </c>
      <c r="O1207" s="5">
        <v>-0.103477</v>
      </c>
      <c r="Q1207" s="5">
        <v>0.146572</v>
      </c>
      <c r="R1207" s="5">
        <v>-0.140062</v>
      </c>
      <c r="S1207" s="4">
        <v>7.6021E7</v>
      </c>
      <c r="U1207" s="4">
        <v>3.58637E8</v>
      </c>
      <c r="V1207" s="4">
        <v>4.016668E9</v>
      </c>
      <c r="X1207" s="4">
        <v>3.940173E9</v>
      </c>
      <c r="Y1207" s="4">
        <v>4.016668E9</v>
      </c>
      <c r="Z1207" s="4">
        <v>6.0943E7</v>
      </c>
      <c r="AA1207" s="4">
        <v>5.3623E7</v>
      </c>
      <c r="AC1207" s="4">
        <v>4.1145E7</v>
      </c>
      <c r="AD1207" s="4">
        <v>-0.0122</v>
      </c>
      <c r="AE1207" s="4">
        <v>0.0189</v>
      </c>
      <c r="AF1207" s="4">
        <v>0.9811</v>
      </c>
      <c r="AG1207" s="4">
        <v>0.0136</v>
      </c>
      <c r="AH1207" s="4">
        <v>0.5636</v>
      </c>
    </row>
    <row r="1208" ht="15.75" customHeight="1">
      <c r="A1208" s="4" t="s">
        <v>326</v>
      </c>
      <c r="B1208" s="4" t="s">
        <v>327</v>
      </c>
      <c r="C1208" s="4">
        <v>2020.0</v>
      </c>
      <c r="D1208" s="4">
        <f t="shared" si="1"/>
        <v>-0.07113185581</v>
      </c>
      <c r="E1208" s="5">
        <v>152.78</v>
      </c>
      <c r="F1208" s="4">
        <f t="shared" si="95"/>
        <v>0.07113185581</v>
      </c>
      <c r="G1208" s="7">
        <v>0.141687059685592</v>
      </c>
      <c r="H1208" s="4">
        <f t="shared" si="2"/>
        <v>0.07055520388</v>
      </c>
      <c r="M1208" s="5">
        <v>-0.007465</v>
      </c>
      <c r="O1208" s="5">
        <v>-0.181802</v>
      </c>
      <c r="Q1208" s="5">
        <v>0.143097</v>
      </c>
      <c r="R1208" s="5">
        <v>-0.005631</v>
      </c>
      <c r="S1208" s="4">
        <v>1.31617E8</v>
      </c>
      <c r="T1208" s="4">
        <v>2.0E8</v>
      </c>
      <c r="U1208" s="4">
        <v>2.38532E8</v>
      </c>
      <c r="V1208" s="4">
        <v>4.418491E9</v>
      </c>
      <c r="X1208" s="4">
        <v>2.542971E9</v>
      </c>
      <c r="Y1208" s="4">
        <v>4.418491E9</v>
      </c>
      <c r="Z1208" s="4">
        <v>2.15188E8</v>
      </c>
      <c r="AA1208" s="4">
        <v>1.01526E8</v>
      </c>
      <c r="AC1208" s="4">
        <v>9.0324E7</v>
      </c>
      <c r="AD1208" s="4">
        <v>0.4064</v>
      </c>
      <c r="AE1208" s="4">
        <v>0.0298</v>
      </c>
      <c r="AF1208" s="4">
        <v>0.9702</v>
      </c>
      <c r="AG1208" s="4">
        <v>0.0241</v>
      </c>
      <c r="AH1208" s="4">
        <v>0.9779</v>
      </c>
    </row>
    <row r="1209" ht="15.75" customHeight="1">
      <c r="A1209" s="4" t="s">
        <v>326</v>
      </c>
      <c r="B1209" s="4" t="s">
        <v>327</v>
      </c>
      <c r="C1209" s="4">
        <v>2021.0</v>
      </c>
      <c r="D1209" s="4">
        <f t="shared" si="1"/>
        <v>0.06182637125</v>
      </c>
      <c r="E1209" s="5">
        <v>143.334167</v>
      </c>
      <c r="F1209" s="4">
        <f t="shared" si="95"/>
        <v>-0.06182637125</v>
      </c>
      <c r="G1209" s="7">
        <v>0.398543479849648</v>
      </c>
      <c r="H1209" s="4">
        <f t="shared" si="2"/>
        <v>0.4603698511</v>
      </c>
      <c r="M1209" s="5">
        <v>-0.007775</v>
      </c>
      <c r="O1209" s="5">
        <v>-0.271703</v>
      </c>
      <c r="Q1209" s="5">
        <v>0.057131</v>
      </c>
      <c r="R1209" s="5">
        <v>-0.628586</v>
      </c>
      <c r="S1209" s="4">
        <v>1.78546E8</v>
      </c>
      <c r="T1209" s="4">
        <v>2.0E8</v>
      </c>
      <c r="U1209" s="4">
        <v>4555000.0</v>
      </c>
      <c r="V1209" s="4">
        <v>3.3917E9</v>
      </c>
      <c r="X1209" s="4">
        <v>2.583798E9</v>
      </c>
      <c r="Y1209" s="4">
        <v>3.3917E9</v>
      </c>
      <c r="Z1209" s="4">
        <v>9.678E7</v>
      </c>
      <c r="AA1209" s="4">
        <v>4.6763E7</v>
      </c>
      <c r="AB1209" s="4">
        <v>2373000.0</v>
      </c>
      <c r="AC1209" s="4">
        <v>1000.0</v>
      </c>
      <c r="AD1209" s="4">
        <v>0.2186</v>
      </c>
      <c r="AE1209" s="4">
        <v>0.0526</v>
      </c>
      <c r="AF1209" s="4">
        <v>0.9474</v>
      </c>
      <c r="AG1209" s="4">
        <v>0.012</v>
      </c>
      <c r="AH1209" s="4">
        <v>0.3015</v>
      </c>
    </row>
    <row r="1210" ht="15.75" customHeight="1">
      <c r="A1210" s="4" t="s">
        <v>326</v>
      </c>
      <c r="B1210" s="4" t="s">
        <v>327</v>
      </c>
      <c r="C1210" s="4">
        <v>2022.0</v>
      </c>
      <c r="D1210" s="4">
        <f t="shared" si="1"/>
        <v>0.1091330862</v>
      </c>
      <c r="E1210" s="5">
        <v>127.691667</v>
      </c>
      <c r="F1210" s="4">
        <f t="shared" si="95"/>
        <v>-0.1091330862</v>
      </c>
      <c r="G1210" s="7">
        <v>-0.170138681536268</v>
      </c>
      <c r="H1210" s="4">
        <f t="shared" si="2"/>
        <v>-0.06100559535</v>
      </c>
      <c r="M1210" s="5">
        <v>0.280733</v>
      </c>
      <c r="O1210" s="5">
        <v>-0.060831</v>
      </c>
      <c r="Q1210" s="5">
        <v>0.132307</v>
      </c>
      <c r="R1210" s="5">
        <v>-0.274576</v>
      </c>
      <c r="S1210" s="4">
        <v>2.37092E8</v>
      </c>
      <c r="U1210" s="4">
        <v>1.20752E8</v>
      </c>
      <c r="V1210" s="4">
        <v>3.601155E9</v>
      </c>
      <c r="X1210" s="4">
        <v>3.087859E9</v>
      </c>
      <c r="Y1210" s="4">
        <v>3.601155E9</v>
      </c>
      <c r="Z1210" s="4">
        <v>1.56244E8</v>
      </c>
      <c r="AA1210" s="4">
        <v>5.3348E7</v>
      </c>
      <c r="AB1210" s="4">
        <v>1451000.0</v>
      </c>
      <c r="AD1210" s="4">
        <v>0.099</v>
      </c>
      <c r="AE1210" s="4">
        <v>0.0658</v>
      </c>
      <c r="AF1210" s="4">
        <v>0.9342</v>
      </c>
      <c r="AG1210" s="4">
        <v>0.015</v>
      </c>
      <c r="AH1210" s="4">
        <v>0.2571</v>
      </c>
    </row>
    <row r="1211" ht="15.75" customHeight="1">
      <c r="A1211" s="4" t="s">
        <v>328</v>
      </c>
      <c r="B1211" s="4" t="s">
        <v>329</v>
      </c>
      <c r="C1211" s="4">
        <v>2010.0</v>
      </c>
      <c r="D1211" s="4">
        <f t="shared" si="1"/>
        <v>0</v>
      </c>
      <c r="E1211" s="5">
        <v>132.264167</v>
      </c>
      <c r="F1211" s="4">
        <f>0</f>
        <v>0</v>
      </c>
      <c r="G1211" s="9">
        <v>0.0</v>
      </c>
      <c r="H1211" s="4">
        <f t="shared" si="2"/>
        <v>0</v>
      </c>
      <c r="M1211" s="5">
        <v>0.0</v>
      </c>
      <c r="O1211" s="5">
        <v>0.0</v>
      </c>
      <c r="Q1211" s="5">
        <v>0.0</v>
      </c>
      <c r="R1211" s="5">
        <v>0.0</v>
      </c>
    </row>
    <row r="1212" ht="15.75" customHeight="1">
      <c r="A1212" s="4" t="s">
        <v>328</v>
      </c>
      <c r="B1212" s="4" t="s">
        <v>329</v>
      </c>
      <c r="C1212" s="4">
        <v>2011.0</v>
      </c>
      <c r="D1212" s="4">
        <f t="shared" si="1"/>
        <v>0.01149215267</v>
      </c>
      <c r="E1212" s="5">
        <v>130.744167</v>
      </c>
      <c r="F1212" s="4">
        <f t="shared" ref="F1212:F1223" si="96">(E1212-E1211)/E1211</f>
        <v>-0.01149215267</v>
      </c>
      <c r="G1212" s="9">
        <v>0.199348005442911</v>
      </c>
      <c r="H1212" s="4">
        <f t="shared" si="2"/>
        <v>0.2108401581</v>
      </c>
      <c r="M1212" s="5">
        <v>-0.327468</v>
      </c>
      <c r="O1212" s="5">
        <v>-0.047093</v>
      </c>
      <c r="Q1212" s="5">
        <v>-0.419859</v>
      </c>
      <c r="R1212" s="5">
        <v>0.119553</v>
      </c>
    </row>
    <row r="1213" ht="15.75" customHeight="1">
      <c r="A1213" s="4" t="s">
        <v>328</v>
      </c>
      <c r="B1213" s="4" t="s">
        <v>329</v>
      </c>
      <c r="C1213" s="4">
        <v>2012.0</v>
      </c>
      <c r="D1213" s="4">
        <f t="shared" si="1"/>
        <v>-0.01235873873</v>
      </c>
      <c r="E1213" s="5">
        <v>132.36</v>
      </c>
      <c r="F1213" s="4">
        <f t="shared" si="96"/>
        <v>0.01235873873</v>
      </c>
      <c r="G1213" s="9">
        <v>0.137235673119481</v>
      </c>
      <c r="H1213" s="4">
        <f t="shared" si="2"/>
        <v>0.1248769344</v>
      </c>
      <c r="M1213" s="5">
        <v>0.069809</v>
      </c>
      <c r="O1213" s="5">
        <v>0.256641</v>
      </c>
      <c r="Q1213" s="5">
        <v>-0.112509</v>
      </c>
      <c r="R1213" s="5">
        <v>0.659297</v>
      </c>
    </row>
    <row r="1214" ht="15.75" customHeight="1">
      <c r="A1214" s="4" t="s">
        <v>328</v>
      </c>
      <c r="B1214" s="4" t="s">
        <v>329</v>
      </c>
      <c r="C1214" s="4">
        <v>2013.0</v>
      </c>
      <c r="D1214" s="4">
        <f t="shared" si="1"/>
        <v>-0.02646821547</v>
      </c>
      <c r="E1214" s="5">
        <v>135.863333</v>
      </c>
      <c r="F1214" s="4">
        <f t="shared" si="96"/>
        <v>0.02646821547</v>
      </c>
      <c r="G1214" s="9">
        <v>-0.0147454126009796</v>
      </c>
      <c r="H1214" s="4">
        <f t="shared" si="2"/>
        <v>-0.04121362807</v>
      </c>
      <c r="M1214" s="5">
        <v>0.199688</v>
      </c>
      <c r="O1214" s="5">
        <v>-0.238449</v>
      </c>
      <c r="Q1214" s="5">
        <v>0.059899</v>
      </c>
      <c r="R1214" s="5">
        <v>-0.196183</v>
      </c>
    </row>
    <row r="1215" ht="15.75" customHeight="1">
      <c r="A1215" s="4" t="s">
        <v>328</v>
      </c>
      <c r="B1215" s="4" t="s">
        <v>329</v>
      </c>
      <c r="C1215" s="4">
        <v>2014.0</v>
      </c>
      <c r="D1215" s="4">
        <f t="shared" si="1"/>
        <v>0.09032360482</v>
      </c>
      <c r="E1215" s="5">
        <v>123.591667</v>
      </c>
      <c r="F1215" s="4">
        <f t="shared" si="96"/>
        <v>-0.09032360482</v>
      </c>
      <c r="G1215" s="9">
        <v>0.0141065102272962</v>
      </c>
      <c r="H1215" s="4">
        <f t="shared" si="2"/>
        <v>0.1044301151</v>
      </c>
      <c r="M1215" s="5">
        <v>0.296735</v>
      </c>
      <c r="O1215" s="5">
        <v>-0.154721</v>
      </c>
      <c r="Q1215" s="5">
        <v>0.00401</v>
      </c>
      <c r="R1215" s="5">
        <v>-0.240911</v>
      </c>
    </row>
    <row r="1216" ht="15.75" customHeight="1">
      <c r="A1216" s="4" t="s">
        <v>328</v>
      </c>
      <c r="B1216" s="4" t="s">
        <v>329</v>
      </c>
      <c r="C1216" s="4">
        <v>2015.0</v>
      </c>
      <c r="D1216" s="4">
        <f t="shared" si="1"/>
        <v>0.04636234901</v>
      </c>
      <c r="E1216" s="5">
        <v>117.861667</v>
      </c>
      <c r="F1216" s="4">
        <f t="shared" si="96"/>
        <v>-0.04636234901</v>
      </c>
      <c r="G1216" s="9">
        <v>0.34253284670234</v>
      </c>
      <c r="H1216" s="4">
        <f t="shared" si="2"/>
        <v>0.3888951957</v>
      </c>
      <c r="M1216" s="5">
        <v>0.04426</v>
      </c>
      <c r="O1216" s="5">
        <v>0.050685</v>
      </c>
      <c r="Q1216" s="5">
        <v>0.090932</v>
      </c>
      <c r="R1216" s="5">
        <v>0.182306</v>
      </c>
    </row>
    <row r="1217" ht="15.75" customHeight="1">
      <c r="A1217" s="4" t="s">
        <v>328</v>
      </c>
      <c r="B1217" s="4" t="s">
        <v>329</v>
      </c>
      <c r="C1217" s="4">
        <v>2016.0</v>
      </c>
      <c r="D1217" s="4">
        <f t="shared" si="1"/>
        <v>-0.1133037258</v>
      </c>
      <c r="E1217" s="5">
        <v>131.215833</v>
      </c>
      <c r="F1217" s="4">
        <f t="shared" si="96"/>
        <v>0.1133037258</v>
      </c>
      <c r="G1217" s="9">
        <v>0.280707254197166</v>
      </c>
      <c r="H1217" s="4">
        <f t="shared" si="2"/>
        <v>0.1674035284</v>
      </c>
      <c r="M1217" s="5">
        <v>0.073739</v>
      </c>
      <c r="O1217" s="5">
        <v>0.031798</v>
      </c>
      <c r="Q1217" s="5">
        <v>-0.114467</v>
      </c>
      <c r="R1217" s="5">
        <v>0.128527</v>
      </c>
    </row>
    <row r="1218" ht="15.75" customHeight="1">
      <c r="A1218" s="4" t="s">
        <v>328</v>
      </c>
      <c r="B1218" s="4" t="s">
        <v>329</v>
      </c>
      <c r="C1218" s="4">
        <v>2017.0</v>
      </c>
      <c r="D1218" s="4">
        <f t="shared" si="1"/>
        <v>-0.0537600291</v>
      </c>
      <c r="E1218" s="5">
        <v>138.27</v>
      </c>
      <c r="F1218" s="4">
        <f t="shared" si="96"/>
        <v>0.0537600291</v>
      </c>
      <c r="G1218" s="9">
        <v>0.157164658655981</v>
      </c>
      <c r="H1218" s="4">
        <f t="shared" si="2"/>
        <v>0.1034046296</v>
      </c>
      <c r="M1218" s="5">
        <v>0.047539</v>
      </c>
      <c r="O1218" s="5">
        <v>0.077376</v>
      </c>
      <c r="Q1218" s="5">
        <v>0.083291</v>
      </c>
      <c r="R1218" s="5">
        <v>0.057365</v>
      </c>
    </row>
    <row r="1219" ht="15.75" customHeight="1">
      <c r="A1219" s="4" t="s">
        <v>328</v>
      </c>
      <c r="B1219" s="4" t="s">
        <v>329</v>
      </c>
      <c r="C1219" s="4">
        <v>2018.0</v>
      </c>
      <c r="D1219" s="4">
        <f t="shared" si="1"/>
        <v>-0.006358335141</v>
      </c>
      <c r="E1219" s="5">
        <v>139.149167</v>
      </c>
      <c r="F1219" s="4">
        <f t="shared" si="96"/>
        <v>0.006358335141</v>
      </c>
      <c r="G1219" s="9">
        <v>0.109298715856037</v>
      </c>
      <c r="H1219" s="4">
        <f t="shared" si="2"/>
        <v>0.1029403807</v>
      </c>
      <c r="M1219" s="5">
        <v>0.089426</v>
      </c>
      <c r="O1219" s="5">
        <v>-0.157945</v>
      </c>
      <c r="Q1219" s="5">
        <v>0.087145</v>
      </c>
      <c r="R1219" s="5">
        <v>-0.192973</v>
      </c>
    </row>
    <row r="1220" ht="15.75" customHeight="1">
      <c r="A1220" s="4" t="s">
        <v>328</v>
      </c>
      <c r="B1220" s="4" t="s">
        <v>329</v>
      </c>
      <c r="C1220" s="4">
        <v>2019.0</v>
      </c>
      <c r="D1220" s="4">
        <f t="shared" si="1"/>
        <v>-0.02504506549</v>
      </c>
      <c r="E1220" s="5">
        <v>142.634167</v>
      </c>
      <c r="F1220" s="4">
        <f t="shared" si="96"/>
        <v>0.02504506549</v>
      </c>
      <c r="G1220" s="9">
        <v>0.117745719106037</v>
      </c>
      <c r="H1220" s="4">
        <f t="shared" si="2"/>
        <v>0.09270065362</v>
      </c>
      <c r="M1220" s="5">
        <v>0.083247</v>
      </c>
      <c r="O1220" s="5">
        <v>-0.103477</v>
      </c>
      <c r="Q1220" s="5">
        <v>0.146572</v>
      </c>
      <c r="R1220" s="5">
        <v>-0.140062</v>
      </c>
    </row>
    <row r="1221" ht="15.75" customHeight="1">
      <c r="A1221" s="4" t="s">
        <v>328</v>
      </c>
      <c r="B1221" s="4" t="s">
        <v>329</v>
      </c>
      <c r="C1221" s="4">
        <v>2020.0</v>
      </c>
      <c r="D1221" s="4">
        <f t="shared" si="1"/>
        <v>-0.07113185581</v>
      </c>
      <c r="E1221" s="5">
        <v>152.78</v>
      </c>
      <c r="F1221" s="4">
        <f t="shared" si="96"/>
        <v>0.07113185581</v>
      </c>
      <c r="G1221" s="9">
        <v>0.141687059685592</v>
      </c>
      <c r="H1221" s="4">
        <f t="shared" si="2"/>
        <v>0.07055520388</v>
      </c>
      <c r="M1221" s="5">
        <v>-0.007465</v>
      </c>
      <c r="O1221" s="5">
        <v>-0.181802</v>
      </c>
      <c r="Q1221" s="5">
        <v>0.143097</v>
      </c>
      <c r="R1221" s="5">
        <v>-0.005631</v>
      </c>
    </row>
    <row r="1222" ht="15.75" customHeight="1">
      <c r="A1222" s="4" t="s">
        <v>328</v>
      </c>
      <c r="B1222" s="4" t="s">
        <v>329</v>
      </c>
      <c r="C1222" s="4">
        <v>2021.0</v>
      </c>
      <c r="D1222" s="4">
        <f t="shared" si="1"/>
        <v>0.06182637125</v>
      </c>
      <c r="E1222" s="5">
        <v>143.334167</v>
      </c>
      <c r="F1222" s="4">
        <f t="shared" si="96"/>
        <v>-0.06182637125</v>
      </c>
      <c r="G1222" s="9">
        <v>0.398543479849648</v>
      </c>
      <c r="H1222" s="4">
        <f t="shared" si="2"/>
        <v>0.4603698511</v>
      </c>
      <c r="M1222" s="5">
        <v>-0.007775</v>
      </c>
      <c r="O1222" s="5">
        <v>-0.271703</v>
      </c>
      <c r="Q1222" s="5">
        <v>0.057131</v>
      </c>
      <c r="R1222" s="5">
        <v>-0.628586</v>
      </c>
    </row>
    <row r="1223" ht="15.75" customHeight="1">
      <c r="A1223" s="4" t="s">
        <v>328</v>
      </c>
      <c r="B1223" s="4" t="s">
        <v>329</v>
      </c>
      <c r="C1223" s="4">
        <v>2022.0</v>
      </c>
      <c r="D1223" s="4">
        <f t="shared" si="1"/>
        <v>0.1091330862</v>
      </c>
      <c r="E1223" s="5">
        <v>127.691667</v>
      </c>
      <c r="F1223" s="4">
        <f t="shared" si="96"/>
        <v>-0.1091330862</v>
      </c>
      <c r="G1223" s="9">
        <v>-0.170138681536268</v>
      </c>
      <c r="H1223" s="4">
        <f t="shared" si="2"/>
        <v>-0.06100559535</v>
      </c>
      <c r="M1223" s="5">
        <v>0.280733</v>
      </c>
      <c r="O1223" s="5">
        <v>-0.060831</v>
      </c>
      <c r="Q1223" s="5">
        <v>0.132307</v>
      </c>
      <c r="R1223" s="5">
        <v>-0.274576</v>
      </c>
    </row>
    <row r="1224" ht="15.75" customHeight="1">
      <c r="A1224" s="4" t="s">
        <v>330</v>
      </c>
      <c r="B1224" s="4" t="s">
        <v>331</v>
      </c>
      <c r="C1224" s="4">
        <v>2010.0</v>
      </c>
      <c r="D1224" s="4">
        <f t="shared" si="1"/>
        <v>0</v>
      </c>
      <c r="E1224" s="5">
        <v>132.264167</v>
      </c>
      <c r="F1224" s="4">
        <f>0</f>
        <v>0</v>
      </c>
      <c r="G1224" s="10">
        <v>0.0</v>
      </c>
      <c r="H1224" s="4">
        <f t="shared" si="2"/>
        <v>0</v>
      </c>
      <c r="M1224" s="5">
        <v>0.0</v>
      </c>
      <c r="O1224" s="5">
        <v>0.0</v>
      </c>
      <c r="Q1224" s="5">
        <v>0.0</v>
      </c>
      <c r="R1224" s="5">
        <v>0.0</v>
      </c>
      <c r="S1224" s="4">
        <v>1.1943E10</v>
      </c>
      <c r="T1224" s="4">
        <v>1.3255E10</v>
      </c>
      <c r="U1224" s="4">
        <v>4.104E9</v>
      </c>
      <c r="V1224" s="4">
        <v>1.26781E11</v>
      </c>
      <c r="W1224" s="4">
        <v>-3.4189E10</v>
      </c>
      <c r="X1224" s="4">
        <v>6.5556E10</v>
      </c>
      <c r="Y1224" s="4">
        <v>1.26781E11</v>
      </c>
      <c r="Z1224" s="4">
        <v>1.607E9</v>
      </c>
      <c r="AA1224" s="4">
        <v>2.106E9</v>
      </c>
      <c r="AE1224" s="4">
        <v>0.0942</v>
      </c>
      <c r="AG1224" s="4">
        <v>0.0171</v>
      </c>
      <c r="AH1224" s="4">
        <v>0.1938</v>
      </c>
    </row>
    <row r="1225" ht="15.75" customHeight="1">
      <c r="A1225" s="4" t="s">
        <v>330</v>
      </c>
      <c r="B1225" s="4" t="s">
        <v>331</v>
      </c>
      <c r="C1225" s="4">
        <v>2011.0</v>
      </c>
      <c r="D1225" s="4">
        <f t="shared" si="1"/>
        <v>0.01149215267</v>
      </c>
      <c r="E1225" s="5">
        <v>130.744167</v>
      </c>
      <c r="F1225" s="4">
        <f t="shared" ref="F1225:F1236" si="97">(E1225-E1224)/E1224</f>
        <v>-0.01149215267</v>
      </c>
      <c r="G1225" s="9">
        <v>0.199348005442911</v>
      </c>
      <c r="H1225" s="4">
        <f t="shared" si="2"/>
        <v>0.2108401581</v>
      </c>
      <c r="M1225" s="5">
        <v>-0.327468</v>
      </c>
      <c r="O1225" s="5">
        <v>-0.047093</v>
      </c>
      <c r="Q1225" s="5">
        <v>-0.419859</v>
      </c>
      <c r="R1225" s="5">
        <v>0.119553</v>
      </c>
      <c r="S1225" s="4">
        <v>3.2404E10</v>
      </c>
      <c r="T1225" s="4">
        <v>6.058E9</v>
      </c>
      <c r="U1225" s="4">
        <v>5.853E9</v>
      </c>
      <c r="V1225" s="4">
        <v>1.32846E11</v>
      </c>
      <c r="W1225" s="4">
        <v>-2.6349E10</v>
      </c>
      <c r="X1225" s="4">
        <v>3.0395E10</v>
      </c>
      <c r="Y1225" s="4">
        <v>1.32846E11</v>
      </c>
      <c r="Z1225" s="4">
        <v>3.476E9</v>
      </c>
      <c r="AA1225" s="4">
        <v>3.106E9</v>
      </c>
      <c r="AE1225" s="4">
        <v>0.2439</v>
      </c>
      <c r="AG1225" s="4">
        <v>0.024</v>
      </c>
      <c r="AH1225" s="4">
        <v>0.1406</v>
      </c>
    </row>
    <row r="1226" ht="15.75" customHeight="1">
      <c r="A1226" s="4" t="s">
        <v>330</v>
      </c>
      <c r="B1226" s="4" t="s">
        <v>331</v>
      </c>
      <c r="C1226" s="4">
        <v>2012.0</v>
      </c>
      <c r="D1226" s="4">
        <f t="shared" si="1"/>
        <v>-0.01235873873</v>
      </c>
      <c r="E1226" s="5">
        <v>132.36</v>
      </c>
      <c r="F1226" s="4">
        <f t="shared" si="97"/>
        <v>0.01235873873</v>
      </c>
      <c r="G1226" s="9">
        <v>0.137235673119481</v>
      </c>
      <c r="H1226" s="4">
        <f t="shared" si="2"/>
        <v>0.1248769344</v>
      </c>
      <c r="M1226" s="5">
        <v>0.069809</v>
      </c>
      <c r="O1226" s="5">
        <v>0.256641</v>
      </c>
      <c r="Q1226" s="5">
        <v>-0.112509</v>
      </c>
      <c r="R1226" s="5">
        <v>0.659297</v>
      </c>
      <c r="S1226" s="4">
        <v>3.2733E10</v>
      </c>
      <c r="T1226" s="4">
        <v>1.379E9</v>
      </c>
      <c r="U1226" s="4">
        <v>6.766E9</v>
      </c>
      <c r="V1226" s="4">
        <v>1.44121E11</v>
      </c>
      <c r="W1226" s="4">
        <v>-2.3485E10</v>
      </c>
      <c r="X1226" s="4">
        <v>3.5289E10</v>
      </c>
      <c r="Y1226" s="4">
        <v>1.44121E11</v>
      </c>
      <c r="Z1226" s="4">
        <v>5.18E8</v>
      </c>
      <c r="AA1226" s="4">
        <v>2.11E8</v>
      </c>
      <c r="AB1226" s="4">
        <v>1.248E9</v>
      </c>
      <c r="AD1226" s="4">
        <v>0.0928</v>
      </c>
      <c r="AE1226" s="4">
        <v>0.2271</v>
      </c>
      <c r="AF1226" s="4">
        <v>0.7731</v>
      </c>
      <c r="AG1226" s="4">
        <v>0.0015</v>
      </c>
      <c r="AH1226" s="4">
        <v>0.0065</v>
      </c>
    </row>
    <row r="1227" ht="15.75" customHeight="1">
      <c r="A1227" s="4" t="s">
        <v>330</v>
      </c>
      <c r="B1227" s="4" t="s">
        <v>331</v>
      </c>
      <c r="C1227" s="4">
        <v>2013.0</v>
      </c>
      <c r="D1227" s="4">
        <f t="shared" si="1"/>
        <v>-0.02646821547</v>
      </c>
      <c r="E1227" s="5">
        <v>135.863333</v>
      </c>
      <c r="F1227" s="4">
        <f t="shared" si="97"/>
        <v>0.02646821547</v>
      </c>
      <c r="G1227" s="9">
        <v>-0.0147454126009796</v>
      </c>
      <c r="H1227" s="4">
        <f t="shared" si="2"/>
        <v>-0.04121362807</v>
      </c>
      <c r="M1227" s="5">
        <v>0.199688</v>
      </c>
      <c r="O1227" s="5">
        <v>-0.238449</v>
      </c>
      <c r="Q1227" s="5">
        <v>0.059899</v>
      </c>
      <c r="R1227" s="5">
        <v>-0.196183</v>
      </c>
      <c r="S1227" s="4">
        <v>2.6009E10</v>
      </c>
      <c r="T1227" s="4">
        <v>6.9E7</v>
      </c>
      <c r="U1227" s="4">
        <v>2.993E9</v>
      </c>
      <c r="V1227" s="4">
        <v>1.49942E11</v>
      </c>
      <c r="X1227" s="4">
        <v>4.5792E10</v>
      </c>
      <c r="Y1227" s="4">
        <v>1.49942E11</v>
      </c>
      <c r="Z1227" s="4">
        <v>-7.975E9</v>
      </c>
      <c r="AA1227" s="4">
        <v>-6.899E9</v>
      </c>
      <c r="AB1227" s="4">
        <v>2.093E9</v>
      </c>
      <c r="AD1227" s="4">
        <v>-0.0029</v>
      </c>
      <c r="AE1227" s="4">
        <v>0.1735</v>
      </c>
      <c r="AF1227" s="4">
        <v>0.8279</v>
      </c>
      <c r="AG1227" s="4">
        <v>-0.0469</v>
      </c>
      <c r="AH1227" s="4">
        <v>-0.2358</v>
      </c>
    </row>
    <row r="1228" ht="15.75" customHeight="1">
      <c r="A1228" s="4" t="s">
        <v>330</v>
      </c>
      <c r="B1228" s="4" t="s">
        <v>331</v>
      </c>
      <c r="C1228" s="4">
        <v>2014.0</v>
      </c>
      <c r="D1228" s="4">
        <f t="shared" si="1"/>
        <v>0.09032360482</v>
      </c>
      <c r="E1228" s="5">
        <v>123.591667</v>
      </c>
      <c r="F1228" s="4">
        <f t="shared" si="97"/>
        <v>-0.09032360482</v>
      </c>
      <c r="G1228" s="9">
        <v>0.0141065102272962</v>
      </c>
      <c r="H1228" s="4">
        <f t="shared" si="2"/>
        <v>0.1044301151</v>
      </c>
      <c r="M1228" s="5">
        <v>0.296735</v>
      </c>
      <c r="O1228" s="5">
        <v>-0.154721</v>
      </c>
      <c r="Q1228" s="5">
        <v>0.00401</v>
      </c>
      <c r="R1228" s="5">
        <v>-0.240911</v>
      </c>
      <c r="S1228" s="4">
        <v>5.94E8</v>
      </c>
      <c r="T1228" s="4">
        <v>1.941E9</v>
      </c>
      <c r="U1228" s="4">
        <v>7.746E9</v>
      </c>
      <c r="V1228" s="4">
        <v>1.69254E11</v>
      </c>
      <c r="X1228" s="4">
        <v>8.6888E10</v>
      </c>
      <c r="Y1228" s="4">
        <v>1.69254E11</v>
      </c>
      <c r="Z1228" s="4">
        <v>-2.6499E10</v>
      </c>
      <c r="AA1228" s="4">
        <v>-2.5411E10</v>
      </c>
      <c r="AB1228" s="4">
        <v>1.085E9</v>
      </c>
      <c r="AD1228" s="4">
        <v>-0.2164</v>
      </c>
      <c r="AE1228" s="4">
        <v>0.0035</v>
      </c>
      <c r="AF1228" s="4">
        <v>0.9977</v>
      </c>
      <c r="AG1228" s="4">
        <v>-0.1592</v>
      </c>
      <c r="AH1228" s="4">
        <v>-1.9394</v>
      </c>
    </row>
    <row r="1229" ht="15.75" customHeight="1">
      <c r="A1229" s="4" t="s">
        <v>330</v>
      </c>
      <c r="B1229" s="4" t="s">
        <v>331</v>
      </c>
      <c r="C1229" s="4">
        <v>2015.0</v>
      </c>
      <c r="D1229" s="4">
        <f t="shared" si="1"/>
        <v>0.04636234901</v>
      </c>
      <c r="E1229" s="5">
        <v>117.861667</v>
      </c>
      <c r="F1229" s="4">
        <f t="shared" si="97"/>
        <v>-0.04636234901</v>
      </c>
      <c r="G1229" s="9">
        <v>0.34253284670234</v>
      </c>
      <c r="H1229" s="4">
        <f t="shared" si="2"/>
        <v>0.3888951957</v>
      </c>
      <c r="M1229" s="5">
        <v>0.04426</v>
      </c>
      <c r="O1229" s="5">
        <v>0.050685</v>
      </c>
      <c r="Q1229" s="5">
        <v>0.090932</v>
      </c>
      <c r="R1229" s="5">
        <v>0.182306</v>
      </c>
      <c r="S1229" s="4">
        <v>-4.3116E10</v>
      </c>
      <c r="T1229" s="4">
        <v>7.03E8</v>
      </c>
      <c r="U1229" s="4">
        <v>3.864E9</v>
      </c>
      <c r="V1229" s="4">
        <v>1.61133E11</v>
      </c>
      <c r="X1229" s="4">
        <v>1.12687E11</v>
      </c>
      <c r="Y1229" s="4">
        <v>1.61133E11</v>
      </c>
      <c r="Z1229" s="4">
        <v>-3.4258E10</v>
      </c>
      <c r="AA1229" s="4">
        <v>-4.3233E10</v>
      </c>
      <c r="AB1229" s="4">
        <v>1.836E9</v>
      </c>
      <c r="AD1229" s="4">
        <v>-0.4506</v>
      </c>
      <c r="AE1229" s="4">
        <v>-0.2676</v>
      </c>
      <c r="AF1229" s="4">
        <v>1.2688</v>
      </c>
      <c r="AG1229" s="4">
        <v>-0.2621</v>
      </c>
      <c r="AH1229" s="4">
        <v>1.993</v>
      </c>
    </row>
    <row r="1230" ht="15.75" customHeight="1">
      <c r="A1230" s="4" t="s">
        <v>330</v>
      </c>
      <c r="B1230" s="4" t="s">
        <v>331</v>
      </c>
      <c r="C1230" s="4">
        <v>2016.0</v>
      </c>
      <c r="D1230" s="4">
        <f t="shared" si="1"/>
        <v>-0.1133037258</v>
      </c>
      <c r="E1230" s="5">
        <v>131.215833</v>
      </c>
      <c r="F1230" s="4">
        <f t="shared" si="97"/>
        <v>0.1133037258</v>
      </c>
      <c r="G1230" s="9">
        <v>0.280707254197166</v>
      </c>
      <c r="H1230" s="4">
        <f t="shared" si="2"/>
        <v>0.1674035284</v>
      </c>
      <c r="M1230" s="5">
        <v>0.073739</v>
      </c>
      <c r="O1230" s="5">
        <v>0.031798</v>
      </c>
      <c r="Q1230" s="5">
        <v>-0.114467</v>
      </c>
      <c r="R1230" s="5">
        <v>0.128527</v>
      </c>
      <c r="S1230" s="4">
        <v>-5.137E10</v>
      </c>
      <c r="U1230" s="4">
        <v>1.6476E10</v>
      </c>
      <c r="V1230" s="4">
        <v>1.61948E11</v>
      </c>
      <c r="X1230" s="4">
        <v>1.17723E11</v>
      </c>
      <c r="Y1230" s="4">
        <v>1.61948E11</v>
      </c>
      <c r="Z1230" s="4">
        <v>-3.6946E10</v>
      </c>
      <c r="AA1230" s="4">
        <v>-3.5467E10</v>
      </c>
      <c r="AB1230" s="4">
        <v>1.614E9</v>
      </c>
      <c r="AD1230" s="4">
        <v>-0.3823</v>
      </c>
      <c r="AE1230" s="4">
        <v>-0.3172</v>
      </c>
      <c r="AF1230" s="4">
        <v>1.325</v>
      </c>
      <c r="AG1230" s="4">
        <v>-0.2196</v>
      </c>
      <c r="AH1230" s="4">
        <v>0.7393</v>
      </c>
    </row>
    <row r="1231" ht="15.75" customHeight="1">
      <c r="A1231" s="4" t="s">
        <v>330</v>
      </c>
      <c r="B1231" s="4" t="s">
        <v>331</v>
      </c>
      <c r="C1231" s="4">
        <v>2017.0</v>
      </c>
      <c r="D1231" s="4">
        <f t="shared" si="1"/>
        <v>-0.0537600291</v>
      </c>
      <c r="E1231" s="5">
        <v>138.27</v>
      </c>
      <c r="F1231" s="4">
        <f t="shared" si="97"/>
        <v>0.0537600291</v>
      </c>
      <c r="G1231" s="9">
        <v>0.157164658655981</v>
      </c>
      <c r="H1231" s="4">
        <f t="shared" si="2"/>
        <v>0.1034046296</v>
      </c>
      <c r="M1231" s="5">
        <v>0.047539</v>
      </c>
      <c r="O1231" s="5">
        <v>0.077376</v>
      </c>
      <c r="Q1231" s="5">
        <v>0.083291</v>
      </c>
      <c r="R1231" s="5">
        <v>0.057365</v>
      </c>
      <c r="S1231" s="4">
        <v>-6.4244E10</v>
      </c>
      <c r="T1231" s="4">
        <v>1.22E8</v>
      </c>
      <c r="U1231" s="4">
        <v>7.141E9</v>
      </c>
      <c r="V1231" s="4">
        <v>1.44181E11</v>
      </c>
      <c r="X1231" s="4">
        <v>1.1344E11</v>
      </c>
      <c r="Y1231" s="4">
        <v>1.44181E11</v>
      </c>
      <c r="Z1231" s="4">
        <v>-1.3485E10</v>
      </c>
      <c r="AA1231" s="4">
        <v>-1.2384E10</v>
      </c>
      <c r="AB1231" s="4">
        <v>7.54E8</v>
      </c>
      <c r="AD1231" s="4">
        <v>-0.4312</v>
      </c>
      <c r="AE1231" s="4">
        <v>-0.4456</v>
      </c>
      <c r="AF1231" s="4">
        <v>1.451</v>
      </c>
      <c r="AG1231" s="4">
        <v>-0.0809</v>
      </c>
      <c r="AH1231" s="4">
        <v>0.2105</v>
      </c>
    </row>
    <row r="1232" ht="15.75" customHeight="1">
      <c r="A1232" s="4" t="s">
        <v>330</v>
      </c>
      <c r="B1232" s="4" t="s">
        <v>331</v>
      </c>
      <c r="C1232" s="4">
        <v>2018.0</v>
      </c>
      <c r="D1232" s="4">
        <f t="shared" si="1"/>
        <v>-0.006358335141</v>
      </c>
      <c r="E1232" s="5">
        <v>139.149167</v>
      </c>
      <c r="F1232" s="4">
        <f t="shared" si="97"/>
        <v>0.006358335141</v>
      </c>
      <c r="G1232" s="9">
        <v>0.109298715856037</v>
      </c>
      <c r="H1232" s="4">
        <f t="shared" si="2"/>
        <v>0.1029403807</v>
      </c>
      <c r="M1232" s="5">
        <v>0.089426</v>
      </c>
      <c r="O1232" s="5">
        <v>-0.157945</v>
      </c>
      <c r="Q1232" s="5">
        <v>0.087145</v>
      </c>
      <c r="R1232" s="5">
        <v>-0.192973</v>
      </c>
      <c r="S1232" s="4">
        <v>6.36E8</v>
      </c>
      <c r="T1232" s="4">
        <v>5.31E8</v>
      </c>
      <c r="U1232" s="4">
        <v>5.334E9</v>
      </c>
      <c r="V1232" s="4">
        <v>1.51423E11</v>
      </c>
      <c r="X1232" s="4">
        <v>6.8052E10</v>
      </c>
      <c r="Y1232" s="4">
        <v>1.51423E11</v>
      </c>
      <c r="Z1232" s="4">
        <v>1.01E9</v>
      </c>
      <c r="AB1232" s="4">
        <v>1.23E8</v>
      </c>
      <c r="AD1232" s="4">
        <v>-0.0639</v>
      </c>
      <c r="AE1232" s="4">
        <v>0.0042</v>
      </c>
      <c r="AF1232" s="4">
        <v>0.9974</v>
      </c>
      <c r="AG1232" s="4">
        <v>0.0</v>
      </c>
      <c r="AH1232" s="4">
        <v>0.0</v>
      </c>
    </row>
    <row r="1233" ht="15.75" customHeight="1">
      <c r="A1233" s="4" t="s">
        <v>330</v>
      </c>
      <c r="B1233" s="4" t="s">
        <v>331</v>
      </c>
      <c r="C1233" s="4">
        <v>2019.0</v>
      </c>
      <c r="D1233" s="4">
        <f t="shared" si="1"/>
        <v>-0.02504506549</v>
      </c>
      <c r="E1233" s="5">
        <v>142.634167</v>
      </c>
      <c r="F1233" s="4">
        <f t="shared" si="97"/>
        <v>0.02504506549</v>
      </c>
      <c r="G1233" s="9">
        <v>0.117745719106037</v>
      </c>
      <c r="H1233" s="4">
        <f t="shared" si="2"/>
        <v>0.09270065362</v>
      </c>
      <c r="M1233" s="5">
        <v>0.083247</v>
      </c>
      <c r="O1233" s="5">
        <v>-0.103477</v>
      </c>
      <c r="Q1233" s="5">
        <v>0.146572</v>
      </c>
      <c r="R1233" s="5">
        <v>-0.140062</v>
      </c>
      <c r="S1233" s="4">
        <v>1.117124E9</v>
      </c>
      <c r="T1233" s="4">
        <v>2.622151E9</v>
      </c>
      <c r="U1233" s="4">
        <v>2.630699E9</v>
      </c>
      <c r="V1233" s="4">
        <v>1.33796755E11</v>
      </c>
      <c r="X1233" s="4">
        <v>5.1674715E10</v>
      </c>
      <c r="Y1233" s="4">
        <v>1.33796755E11</v>
      </c>
      <c r="Z1233" s="4">
        <v>-3.7632E7</v>
      </c>
      <c r="AA1233" s="4">
        <v>3.85457E8</v>
      </c>
      <c r="AB1233" s="4">
        <v>1.729646E9</v>
      </c>
      <c r="AD1233" s="4">
        <v>-0.0866</v>
      </c>
      <c r="AE1233" s="4">
        <v>0.0083</v>
      </c>
      <c r="AF1233" s="4">
        <v>0.9942</v>
      </c>
      <c r="AG1233" s="4">
        <v>0.0027</v>
      </c>
      <c r="AH1233" s="4">
        <v>0.6655</v>
      </c>
    </row>
    <row r="1234" ht="15.75" customHeight="1">
      <c r="A1234" s="4" t="s">
        <v>330</v>
      </c>
      <c r="B1234" s="4" t="s">
        <v>331</v>
      </c>
      <c r="C1234" s="4">
        <v>2020.0</v>
      </c>
      <c r="D1234" s="4">
        <f t="shared" si="1"/>
        <v>-0.07113185581</v>
      </c>
      <c r="E1234" s="5">
        <v>152.78</v>
      </c>
      <c r="F1234" s="4">
        <f t="shared" si="97"/>
        <v>0.07113185581</v>
      </c>
      <c r="G1234" s="9">
        <v>0.141687059685592</v>
      </c>
      <c r="H1234" s="4">
        <f t="shared" si="2"/>
        <v>0.07055520388</v>
      </c>
      <c r="M1234" s="5">
        <v>-0.007465</v>
      </c>
      <c r="O1234" s="5">
        <v>-0.181802</v>
      </c>
      <c r="Q1234" s="5">
        <v>0.143097</v>
      </c>
      <c r="R1234" s="5">
        <v>-0.005631</v>
      </c>
      <c r="S1234" s="4">
        <v>1.365282E9</v>
      </c>
      <c r="T1234" s="4">
        <v>1.64604E8</v>
      </c>
      <c r="U1234" s="4">
        <v>4.7919036E10</v>
      </c>
      <c r="V1234" s="4">
        <v>2.06497405E11</v>
      </c>
      <c r="X1234" s="4">
        <v>8.6088127E10</v>
      </c>
      <c r="Y1234" s="4">
        <v>2.06497405E11</v>
      </c>
      <c r="Z1234" s="4">
        <v>5.92603E8</v>
      </c>
      <c r="AA1234" s="4">
        <v>7.41656E8</v>
      </c>
      <c r="AB1234" s="4">
        <v>2.588047E9</v>
      </c>
      <c r="AD1234" s="4">
        <v>0.0823</v>
      </c>
      <c r="AE1234" s="4">
        <v>0.0066</v>
      </c>
      <c r="AF1234" s="4">
        <v>0.9934</v>
      </c>
      <c r="AG1234" s="4">
        <v>0.0044</v>
      </c>
      <c r="AH1234" s="4">
        <v>0.694</v>
      </c>
    </row>
    <row r="1235" ht="15.75" customHeight="1">
      <c r="A1235" s="4" t="s">
        <v>330</v>
      </c>
      <c r="B1235" s="4" t="s">
        <v>331</v>
      </c>
      <c r="C1235" s="4">
        <v>2021.0</v>
      </c>
      <c r="D1235" s="4">
        <f t="shared" si="1"/>
        <v>0.06182637125</v>
      </c>
      <c r="E1235" s="5">
        <v>143.334167</v>
      </c>
      <c r="F1235" s="4">
        <f t="shared" si="97"/>
        <v>-0.06182637125</v>
      </c>
      <c r="G1235" s="9">
        <v>0.398543479849648</v>
      </c>
      <c r="H1235" s="4">
        <f t="shared" si="2"/>
        <v>0.4603698511</v>
      </c>
      <c r="M1235" s="5">
        <v>-0.007775</v>
      </c>
      <c r="O1235" s="5">
        <v>-0.271703</v>
      </c>
      <c r="Q1235" s="5">
        <v>0.057131</v>
      </c>
      <c r="R1235" s="5">
        <v>-0.628586</v>
      </c>
      <c r="S1235" s="4">
        <v>2.9071671E10</v>
      </c>
      <c r="T1235" s="4">
        <v>1.020654E9</v>
      </c>
      <c r="U1235" s="4">
        <v>4.3475995E10</v>
      </c>
      <c r="V1235" s="4">
        <v>2.18160383E11</v>
      </c>
      <c r="X1235" s="4">
        <v>8.4025026E10</v>
      </c>
      <c r="Y1235" s="4">
        <v>2.18160383E11</v>
      </c>
      <c r="Z1235" s="4">
        <v>4.942259E9</v>
      </c>
      <c r="AA1235" s="4">
        <v>1.497093E9</v>
      </c>
      <c r="AB1235" s="4">
        <v>9.92172E8</v>
      </c>
      <c r="AD1235" s="4">
        <v>0.0682</v>
      </c>
      <c r="AE1235" s="4">
        <v>0.1333</v>
      </c>
      <c r="AF1235" s="4">
        <v>0.8668</v>
      </c>
    </row>
    <row r="1236" ht="15.75" customHeight="1">
      <c r="A1236" s="4" t="s">
        <v>330</v>
      </c>
      <c r="B1236" s="4" t="s">
        <v>331</v>
      </c>
      <c r="C1236" s="4">
        <v>2022.0</v>
      </c>
      <c r="D1236" s="4">
        <f t="shared" si="1"/>
        <v>0.1091330862</v>
      </c>
      <c r="E1236" s="5">
        <v>127.691667</v>
      </c>
      <c r="F1236" s="4">
        <f t="shared" si="97"/>
        <v>-0.1091330862</v>
      </c>
      <c r="G1236" s="9">
        <v>-0.170138681536268</v>
      </c>
      <c r="H1236" s="4">
        <f t="shared" si="2"/>
        <v>-0.06100559535</v>
      </c>
      <c r="M1236" s="5">
        <v>0.280733</v>
      </c>
      <c r="O1236" s="5">
        <v>-0.060831</v>
      </c>
      <c r="Q1236" s="5">
        <v>0.132307</v>
      </c>
      <c r="R1236" s="5">
        <v>-0.274576</v>
      </c>
      <c r="S1236" s="4">
        <v>2.9277279E10</v>
      </c>
      <c r="T1236" s="4">
        <v>9.36612E8</v>
      </c>
      <c r="U1236" s="4">
        <v>2.2146112E10</v>
      </c>
      <c r="V1236" s="4">
        <v>2.11019421E11</v>
      </c>
      <c r="X1236" s="4">
        <v>9.4094721E10</v>
      </c>
      <c r="Y1236" s="4">
        <v>2.11019421E11</v>
      </c>
      <c r="Z1236" s="4">
        <v>-1.542476E9</v>
      </c>
      <c r="AA1236" s="4">
        <v>2.06608E8</v>
      </c>
      <c r="AB1236" s="4">
        <v>1.102576E9</v>
      </c>
      <c r="AD1236" s="4">
        <v>-0.0623</v>
      </c>
      <c r="AE1236" s="4">
        <v>0.1387</v>
      </c>
      <c r="AF1236" s="4">
        <v>0.8613</v>
      </c>
      <c r="AG1236" s="4">
        <v>0.001</v>
      </c>
      <c r="AH1236" s="4">
        <v>0.0071</v>
      </c>
    </row>
    <row r="1237" ht="15.75" customHeight="1">
      <c r="A1237" s="4" t="s">
        <v>332</v>
      </c>
      <c r="B1237" s="4" t="s">
        <v>333</v>
      </c>
      <c r="C1237" s="4">
        <v>2010.0</v>
      </c>
      <c r="D1237" s="4">
        <f t="shared" si="1"/>
        <v>0</v>
      </c>
      <c r="E1237" s="5">
        <v>132.264167</v>
      </c>
      <c r="F1237" s="4">
        <f>0</f>
        <v>0</v>
      </c>
      <c r="G1237" s="9">
        <v>0.0</v>
      </c>
      <c r="H1237" s="4">
        <f t="shared" si="2"/>
        <v>0</v>
      </c>
      <c r="M1237" s="5">
        <v>0.0</v>
      </c>
      <c r="O1237" s="5">
        <v>0.0</v>
      </c>
      <c r="Q1237" s="5">
        <v>0.0</v>
      </c>
      <c r="R1237" s="5">
        <v>0.0</v>
      </c>
      <c r="S1237" s="4">
        <v>7.047384E9</v>
      </c>
      <c r="T1237" s="4">
        <v>1000.0</v>
      </c>
      <c r="U1237" s="4">
        <v>4.5022E7</v>
      </c>
      <c r="V1237" s="4">
        <v>1.0156718E10</v>
      </c>
      <c r="W1237" s="4">
        <v>5.253752E9</v>
      </c>
      <c r="X1237" s="4">
        <v>2.435207E9</v>
      </c>
      <c r="Y1237" s="4">
        <v>1.0156718E10</v>
      </c>
      <c r="Z1237" s="4">
        <v>9.27707E8</v>
      </c>
      <c r="AA1237" s="4">
        <v>7.19958E8</v>
      </c>
      <c r="AE1237" s="4">
        <v>0.6939</v>
      </c>
      <c r="AG1237" s="4">
        <v>0.0778</v>
      </c>
      <c r="AH1237" s="4">
        <v>0.1074</v>
      </c>
    </row>
    <row r="1238" ht="15.75" customHeight="1">
      <c r="A1238" s="4" t="s">
        <v>332</v>
      </c>
      <c r="B1238" s="4" t="s">
        <v>333</v>
      </c>
      <c r="C1238" s="4">
        <v>2011.0</v>
      </c>
      <c r="D1238" s="4">
        <f t="shared" si="1"/>
        <v>0.01149215267</v>
      </c>
      <c r="E1238" s="5">
        <v>130.744167</v>
      </c>
      <c r="F1238" s="4">
        <f t="shared" ref="F1238:F1249" si="98">(E1238-E1237)/E1237</f>
        <v>-0.01149215267</v>
      </c>
      <c r="G1238" s="9">
        <v>0.199348005442911</v>
      </c>
      <c r="H1238" s="4">
        <f t="shared" si="2"/>
        <v>0.2108401581</v>
      </c>
      <c r="M1238" s="5">
        <v>-0.327468</v>
      </c>
      <c r="O1238" s="5">
        <v>-0.047093</v>
      </c>
      <c r="Q1238" s="5">
        <v>-0.419859</v>
      </c>
      <c r="R1238" s="5">
        <v>0.119553</v>
      </c>
      <c r="S1238" s="4">
        <v>7.666602E9</v>
      </c>
      <c r="T1238" s="4">
        <v>1.038326E9</v>
      </c>
      <c r="U1238" s="4">
        <v>6.3201E7</v>
      </c>
      <c r="V1238" s="4">
        <v>1.220567E10</v>
      </c>
      <c r="W1238" s="4">
        <v>5.886933E9</v>
      </c>
      <c r="X1238" s="4">
        <v>4.065702E9</v>
      </c>
      <c r="Y1238" s="4">
        <v>1.220567E10</v>
      </c>
      <c r="Z1238" s="4">
        <v>8.3114E8</v>
      </c>
      <c r="AA1238" s="4">
        <v>7.0018E8</v>
      </c>
      <c r="AE1238" s="4">
        <v>0.6281</v>
      </c>
      <c r="AG1238" s="4">
        <v>0.0626</v>
      </c>
      <c r="AH1238" s="4">
        <v>0.0954</v>
      </c>
    </row>
    <row r="1239" ht="15.75" customHeight="1">
      <c r="A1239" s="4" t="s">
        <v>332</v>
      </c>
      <c r="B1239" s="4" t="s">
        <v>333</v>
      </c>
      <c r="C1239" s="4">
        <v>2012.0</v>
      </c>
      <c r="D1239" s="4">
        <f t="shared" si="1"/>
        <v>-0.01235873873</v>
      </c>
      <c r="E1239" s="5">
        <v>132.36</v>
      </c>
      <c r="F1239" s="4">
        <f t="shared" si="98"/>
        <v>0.01235873873</v>
      </c>
      <c r="G1239" s="9">
        <v>0.137235673119481</v>
      </c>
      <c r="H1239" s="4">
        <f t="shared" si="2"/>
        <v>0.1248769344</v>
      </c>
      <c r="M1239" s="5">
        <v>0.069809</v>
      </c>
      <c r="O1239" s="5">
        <v>0.256641</v>
      </c>
      <c r="Q1239" s="5">
        <v>-0.112509</v>
      </c>
      <c r="R1239" s="5">
        <v>0.659297</v>
      </c>
      <c r="S1239" s="4">
        <v>8.56691E9</v>
      </c>
      <c r="T1239" s="4">
        <v>2.20205E8</v>
      </c>
      <c r="U1239" s="4">
        <v>1.30651E8</v>
      </c>
      <c r="V1239" s="4">
        <v>1.2643063E10</v>
      </c>
      <c r="W1239" s="4">
        <v>6.796344E9</v>
      </c>
      <c r="X1239" s="4">
        <v>1.901647E9</v>
      </c>
      <c r="Y1239" s="4">
        <v>1.2643063E10</v>
      </c>
      <c r="Z1239" s="4">
        <v>1.284509E9</v>
      </c>
      <c r="AA1239" s="4">
        <v>9.87444E8</v>
      </c>
      <c r="AB1239" s="4">
        <v>2.918E7</v>
      </c>
      <c r="AC1239" s="4">
        <v>6.528E7</v>
      </c>
      <c r="AD1239" s="4">
        <v>-0.0197</v>
      </c>
      <c r="AE1239" s="4">
        <v>0.6776</v>
      </c>
      <c r="AF1239" s="4">
        <v>0.3235</v>
      </c>
      <c r="AG1239" s="4">
        <v>0.0795</v>
      </c>
      <c r="AH1239" s="4">
        <v>0.1219</v>
      </c>
    </row>
    <row r="1240" ht="15.75" customHeight="1">
      <c r="A1240" s="4" t="s">
        <v>332</v>
      </c>
      <c r="B1240" s="4" t="s">
        <v>333</v>
      </c>
      <c r="C1240" s="4">
        <v>2013.0</v>
      </c>
      <c r="D1240" s="4">
        <f t="shared" si="1"/>
        <v>-0.02646821547</v>
      </c>
      <c r="E1240" s="5">
        <v>135.863333</v>
      </c>
      <c r="F1240" s="4">
        <f t="shared" si="98"/>
        <v>0.02646821547</v>
      </c>
      <c r="G1240" s="9">
        <v>-0.0147454126009796</v>
      </c>
      <c r="H1240" s="4">
        <f t="shared" si="2"/>
        <v>-0.04121362807</v>
      </c>
      <c r="M1240" s="5">
        <v>0.199688</v>
      </c>
      <c r="O1240" s="5">
        <v>-0.238449</v>
      </c>
      <c r="Q1240" s="5">
        <v>0.059899</v>
      </c>
      <c r="R1240" s="5">
        <v>-0.196183</v>
      </c>
      <c r="S1240" s="4">
        <v>9.252255E9</v>
      </c>
      <c r="T1240" s="4">
        <v>6.9363E7</v>
      </c>
      <c r="U1240" s="4">
        <v>7.74445E8</v>
      </c>
      <c r="V1240" s="4">
        <v>1.2959242E10</v>
      </c>
      <c r="X1240" s="4">
        <v>8.86997E8</v>
      </c>
      <c r="Y1240" s="4">
        <v>1.2959242E10</v>
      </c>
      <c r="Z1240" s="4">
        <v>1.104883E9</v>
      </c>
      <c r="AA1240" s="4">
        <v>8.49491E8</v>
      </c>
      <c r="AB1240" s="4">
        <v>1.9318E7</v>
      </c>
      <c r="AC1240" s="4">
        <v>1.47693E8</v>
      </c>
      <c r="AD1240" s="4">
        <v>0.0856</v>
      </c>
      <c r="AE1240" s="4">
        <v>0.714</v>
      </c>
      <c r="AF1240" s="4">
        <v>0.287</v>
      </c>
      <c r="AG1240" s="4">
        <v>0.0664</v>
      </c>
      <c r="AH1240" s="4">
        <v>0.0955</v>
      </c>
    </row>
    <row r="1241" ht="15.75" customHeight="1">
      <c r="A1241" s="4" t="s">
        <v>332</v>
      </c>
      <c r="B1241" s="4" t="s">
        <v>333</v>
      </c>
      <c r="C1241" s="4">
        <v>2014.0</v>
      </c>
      <c r="D1241" s="4">
        <f t="shared" si="1"/>
        <v>0.09032360482</v>
      </c>
      <c r="E1241" s="5">
        <v>123.591667</v>
      </c>
      <c r="F1241" s="4">
        <f t="shared" si="98"/>
        <v>-0.09032360482</v>
      </c>
      <c r="G1241" s="9">
        <v>0.0141065102272962</v>
      </c>
      <c r="H1241" s="4">
        <f t="shared" si="2"/>
        <v>0.1044301151</v>
      </c>
      <c r="M1241" s="5">
        <v>0.296735</v>
      </c>
      <c r="O1241" s="5">
        <v>-0.154721</v>
      </c>
      <c r="Q1241" s="5">
        <v>0.00401</v>
      </c>
      <c r="R1241" s="5">
        <v>-0.240911</v>
      </c>
      <c r="S1241" s="4">
        <v>9.844594E9</v>
      </c>
      <c r="T1241" s="4">
        <v>2.17811E8</v>
      </c>
      <c r="U1241" s="4">
        <v>9.22542E8</v>
      </c>
      <c r="V1241" s="4">
        <v>1.3267515E10</v>
      </c>
      <c r="X1241" s="4">
        <v>8.99373E8</v>
      </c>
      <c r="Y1241" s="4">
        <v>1.3267515E10</v>
      </c>
      <c r="Z1241" s="4">
        <v>9.76618E8</v>
      </c>
      <c r="AA1241" s="4">
        <v>7.95202E8</v>
      </c>
      <c r="AB1241" s="4">
        <v>4.4243E7</v>
      </c>
      <c r="AC1241" s="4">
        <v>1.96284E8</v>
      </c>
      <c r="AD1241" s="4">
        <v>0.1666</v>
      </c>
      <c r="AE1241" s="4">
        <v>0.742</v>
      </c>
      <c r="AF1241" s="4">
        <v>0.2586</v>
      </c>
      <c r="AG1241" s="4">
        <v>0.0606</v>
      </c>
      <c r="AH1241" s="4">
        <v>0.0834</v>
      </c>
    </row>
    <row r="1242" ht="15.75" customHeight="1">
      <c r="A1242" s="4" t="s">
        <v>332</v>
      </c>
      <c r="B1242" s="4" t="s">
        <v>333</v>
      </c>
      <c r="C1242" s="4">
        <v>2015.0</v>
      </c>
      <c r="D1242" s="4">
        <f t="shared" si="1"/>
        <v>0.04636234901</v>
      </c>
      <c r="E1242" s="5">
        <v>117.861667</v>
      </c>
      <c r="F1242" s="4">
        <f t="shared" si="98"/>
        <v>-0.04636234901</v>
      </c>
      <c r="G1242" s="9">
        <v>0.34253284670234</v>
      </c>
      <c r="H1242" s="4">
        <f t="shared" si="2"/>
        <v>0.3888951957</v>
      </c>
      <c r="M1242" s="5">
        <v>0.04426</v>
      </c>
      <c r="O1242" s="5">
        <v>0.050685</v>
      </c>
      <c r="Q1242" s="5">
        <v>0.090932</v>
      </c>
      <c r="R1242" s="5">
        <v>0.182306</v>
      </c>
      <c r="S1242" s="4">
        <v>1.1238267E10</v>
      </c>
      <c r="T1242" s="4">
        <v>6.0338E7</v>
      </c>
      <c r="U1242" s="4">
        <v>1.702143E9</v>
      </c>
      <c r="V1242" s="4">
        <v>1.3524168E10</v>
      </c>
      <c r="X1242" s="4">
        <v>1.153993E9</v>
      </c>
      <c r="Y1242" s="4">
        <v>1.3524168E10</v>
      </c>
      <c r="Z1242" s="4">
        <v>1.477101E9</v>
      </c>
      <c r="AA1242" s="4">
        <v>1.353286E9</v>
      </c>
      <c r="AB1242" s="4">
        <v>6727000.0</v>
      </c>
      <c r="AC1242" s="4">
        <v>1.0749E7</v>
      </c>
      <c r="AD1242" s="4">
        <v>0.1726</v>
      </c>
      <c r="AE1242" s="4">
        <v>0.831</v>
      </c>
      <c r="AF1242" s="4">
        <v>0.1695</v>
      </c>
      <c r="AG1242" s="4">
        <v>0.1008</v>
      </c>
      <c r="AH1242" s="4">
        <v>0.1281</v>
      </c>
    </row>
    <row r="1243" ht="15.75" customHeight="1">
      <c r="A1243" s="4" t="s">
        <v>332</v>
      </c>
      <c r="B1243" s="4" t="s">
        <v>333</v>
      </c>
      <c r="C1243" s="4">
        <v>2016.0</v>
      </c>
      <c r="D1243" s="4">
        <f t="shared" si="1"/>
        <v>-0.1133037258</v>
      </c>
      <c r="E1243" s="5">
        <v>131.215833</v>
      </c>
      <c r="F1243" s="4">
        <f t="shared" si="98"/>
        <v>0.1133037258</v>
      </c>
      <c r="G1243" s="9">
        <v>0.280707254197166</v>
      </c>
      <c r="H1243" s="4">
        <f t="shared" si="2"/>
        <v>0.1674035284</v>
      </c>
      <c r="M1243" s="5">
        <v>0.073739</v>
      </c>
      <c r="O1243" s="5">
        <v>0.031798</v>
      </c>
      <c r="Q1243" s="5">
        <v>-0.114467</v>
      </c>
      <c r="R1243" s="5">
        <v>0.128527</v>
      </c>
      <c r="S1243" s="4">
        <v>1.1550918E10</v>
      </c>
      <c r="T1243" s="4">
        <v>1.23167E8</v>
      </c>
      <c r="U1243" s="4">
        <v>9.86678E8</v>
      </c>
      <c r="V1243" s="4">
        <v>1.6164723E10</v>
      </c>
      <c r="X1243" s="4">
        <v>1.093535E9</v>
      </c>
      <c r="Y1243" s="4">
        <v>1.6164723E10</v>
      </c>
      <c r="Z1243" s="4">
        <v>1.091622E9</v>
      </c>
      <c r="AA1243" s="4">
        <v>8.34412E8</v>
      </c>
      <c r="AB1243" s="4">
        <v>1584000.0</v>
      </c>
      <c r="AC1243" s="4">
        <v>5.18953E8</v>
      </c>
      <c r="AD1243" s="4">
        <v>0.2136</v>
      </c>
      <c r="AE1243" s="4">
        <v>0.7146</v>
      </c>
      <c r="AF1243" s="4">
        <v>0.2857</v>
      </c>
      <c r="AG1243" s="4">
        <v>0.0566</v>
      </c>
      <c r="AH1243" s="4">
        <v>0.0733</v>
      </c>
    </row>
    <row r="1244" ht="15.75" customHeight="1">
      <c r="A1244" s="4" t="s">
        <v>332</v>
      </c>
      <c r="B1244" s="4" t="s">
        <v>333</v>
      </c>
      <c r="C1244" s="4">
        <v>2017.0</v>
      </c>
      <c r="D1244" s="4">
        <f t="shared" si="1"/>
        <v>-0.0537600291</v>
      </c>
      <c r="E1244" s="5">
        <v>138.27</v>
      </c>
      <c r="F1244" s="4">
        <f t="shared" si="98"/>
        <v>0.0537600291</v>
      </c>
      <c r="G1244" s="9">
        <v>0.157164658655981</v>
      </c>
      <c r="H1244" s="4">
        <f t="shared" si="2"/>
        <v>0.1034046296</v>
      </c>
      <c r="M1244" s="5">
        <v>0.047539</v>
      </c>
      <c r="O1244" s="5">
        <v>0.077376</v>
      </c>
      <c r="Q1244" s="5">
        <v>0.083291</v>
      </c>
      <c r="R1244" s="5">
        <v>0.057365</v>
      </c>
      <c r="S1244" s="4">
        <v>1.203078E10</v>
      </c>
      <c r="T1244" s="4">
        <v>9.43898E8</v>
      </c>
      <c r="U1244" s="4">
        <v>2.245329E9</v>
      </c>
      <c r="V1244" s="4">
        <v>1.9712038E10</v>
      </c>
      <c r="X1244" s="4">
        <v>3.014108E9</v>
      </c>
      <c r="Y1244" s="4">
        <v>1.9712038E10</v>
      </c>
      <c r="Z1244" s="4">
        <v>1.389288E9</v>
      </c>
      <c r="AA1244" s="4">
        <v>8.98411E8</v>
      </c>
      <c r="AB1244" s="4">
        <v>1.3114E8</v>
      </c>
      <c r="AC1244" s="4">
        <v>4.16279E8</v>
      </c>
      <c r="AD1244" s="4">
        <v>0.0962</v>
      </c>
      <c r="AE1244" s="4">
        <v>0.6103</v>
      </c>
      <c r="AF1244" s="4">
        <v>0.3899</v>
      </c>
      <c r="AG1244" s="4">
        <v>0.0501</v>
      </c>
      <c r="AH1244" s="4">
        <v>0.0762</v>
      </c>
    </row>
    <row r="1245" ht="15.75" customHeight="1">
      <c r="A1245" s="4" t="s">
        <v>332</v>
      </c>
      <c r="B1245" s="4" t="s">
        <v>333</v>
      </c>
      <c r="C1245" s="4">
        <v>2018.0</v>
      </c>
      <c r="D1245" s="4">
        <f t="shared" si="1"/>
        <v>-0.006358335141</v>
      </c>
      <c r="E1245" s="5">
        <v>139.149167</v>
      </c>
      <c r="F1245" s="4">
        <f t="shared" si="98"/>
        <v>0.006358335141</v>
      </c>
      <c r="G1245" s="9">
        <v>0.109298715856037</v>
      </c>
      <c r="H1245" s="4">
        <f t="shared" si="2"/>
        <v>0.1029403807</v>
      </c>
      <c r="M1245" s="5">
        <v>0.089426</v>
      </c>
      <c r="O1245" s="5">
        <v>-0.157945</v>
      </c>
      <c r="Q1245" s="5">
        <v>0.087145</v>
      </c>
      <c r="R1245" s="5">
        <v>-0.192973</v>
      </c>
      <c r="S1245" s="4">
        <v>1.3049403E10</v>
      </c>
      <c r="T1245" s="4">
        <v>7.5176E7</v>
      </c>
      <c r="U1245" s="4">
        <v>5.20747E8</v>
      </c>
      <c r="V1245" s="4">
        <v>2.0628719E10</v>
      </c>
      <c r="X1245" s="4">
        <v>3.813799E9</v>
      </c>
      <c r="Y1245" s="4">
        <v>2.0628719E10</v>
      </c>
      <c r="Z1245" s="4">
        <v>1.825989E9</v>
      </c>
      <c r="AA1245" s="4">
        <v>1.548493E9</v>
      </c>
      <c r="AB1245" s="4">
        <v>3.31282E8</v>
      </c>
      <c r="AC1245" s="4">
        <v>4.45942E8</v>
      </c>
      <c r="AD1245" s="4">
        <v>-0.0643</v>
      </c>
      <c r="AE1245" s="4">
        <v>0.6326</v>
      </c>
      <c r="AF1245" s="4">
        <v>0.3676</v>
      </c>
      <c r="AG1245" s="4">
        <v>0.0769</v>
      </c>
      <c r="AH1245" s="4">
        <v>0.1239</v>
      </c>
    </row>
    <row r="1246" ht="15.75" customHeight="1">
      <c r="A1246" s="4" t="s">
        <v>332</v>
      </c>
      <c r="B1246" s="4" t="s">
        <v>333</v>
      </c>
      <c r="C1246" s="4">
        <v>2019.0</v>
      </c>
      <c r="D1246" s="4">
        <f t="shared" si="1"/>
        <v>-0.02504506549</v>
      </c>
      <c r="E1246" s="5">
        <v>142.634167</v>
      </c>
      <c r="F1246" s="4">
        <f t="shared" si="98"/>
        <v>0.02504506549</v>
      </c>
      <c r="G1246" s="9">
        <v>0.117745719106037</v>
      </c>
      <c r="H1246" s="4">
        <f t="shared" si="2"/>
        <v>0.09270065362</v>
      </c>
      <c r="M1246" s="5">
        <v>0.083247</v>
      </c>
      <c r="O1246" s="5">
        <v>-0.103477</v>
      </c>
      <c r="Q1246" s="5">
        <v>0.146572</v>
      </c>
      <c r="R1246" s="5">
        <v>-0.140062</v>
      </c>
      <c r="S1246" s="4">
        <v>1.7224092E10</v>
      </c>
      <c r="T1246" s="4">
        <v>3017000.0</v>
      </c>
      <c r="U1246" s="4">
        <v>7.66243E8</v>
      </c>
      <c r="V1246" s="4">
        <v>2.5661756E10</v>
      </c>
      <c r="X1246" s="4">
        <v>4.499041E9</v>
      </c>
      <c r="Y1246" s="4">
        <v>2.5661756E10</v>
      </c>
      <c r="Z1246" s="4">
        <v>2.241799E9</v>
      </c>
      <c r="AA1246" s="4">
        <v>1.926699E9</v>
      </c>
      <c r="AB1246" s="4">
        <v>1.147008E9</v>
      </c>
      <c r="AC1246" s="4">
        <v>7.71813E8</v>
      </c>
      <c r="AD1246" s="4">
        <v>-0.0912</v>
      </c>
      <c r="AE1246" s="4">
        <v>0.6712</v>
      </c>
      <c r="AF1246" s="4">
        <v>0.3289</v>
      </c>
      <c r="AG1246" s="4">
        <v>0.0832</v>
      </c>
      <c r="AH1246" s="4">
        <v>0.1273</v>
      </c>
    </row>
    <row r="1247" ht="15.75" customHeight="1">
      <c r="A1247" s="4" t="s">
        <v>332</v>
      </c>
      <c r="B1247" s="4" t="s">
        <v>333</v>
      </c>
      <c r="C1247" s="4">
        <v>2020.0</v>
      </c>
      <c r="D1247" s="4">
        <f t="shared" si="1"/>
        <v>-0.07113185581</v>
      </c>
      <c r="E1247" s="5">
        <v>152.78</v>
      </c>
      <c r="F1247" s="4">
        <f t="shared" si="98"/>
        <v>0.07113185581</v>
      </c>
      <c r="G1247" s="9">
        <v>0.141687059685592</v>
      </c>
      <c r="H1247" s="4">
        <f t="shared" si="2"/>
        <v>0.07055520388</v>
      </c>
      <c r="M1247" s="5">
        <v>-0.007465</v>
      </c>
      <c r="O1247" s="5">
        <v>-0.181802</v>
      </c>
      <c r="Q1247" s="5">
        <v>0.143097</v>
      </c>
      <c r="R1247" s="5">
        <v>-0.005631</v>
      </c>
      <c r="S1247" s="4">
        <v>1.703177E10</v>
      </c>
      <c r="T1247" s="4">
        <v>4.4873E7</v>
      </c>
      <c r="U1247" s="4">
        <v>1.365976E9</v>
      </c>
      <c r="V1247" s="4">
        <v>2.9157807E10</v>
      </c>
      <c r="X1247" s="4">
        <v>3.812147E9</v>
      </c>
      <c r="Y1247" s="4">
        <v>2.9157807E10</v>
      </c>
      <c r="Z1247" s="4">
        <v>6.15407E8</v>
      </c>
      <c r="AA1247" s="4">
        <v>6.49078E8</v>
      </c>
      <c r="AB1247" s="4">
        <v>9.21697E8</v>
      </c>
      <c r="AC1247" s="4">
        <v>8.38367E8</v>
      </c>
      <c r="AD1247" s="4">
        <v>-0.0367</v>
      </c>
      <c r="AE1247" s="4">
        <v>0.5841</v>
      </c>
      <c r="AF1247" s="4">
        <v>0.4159</v>
      </c>
      <c r="AG1247" s="4">
        <v>0.0237</v>
      </c>
      <c r="AH1247" s="4">
        <v>0.0379</v>
      </c>
    </row>
    <row r="1248" ht="15.75" customHeight="1">
      <c r="A1248" s="4" t="s">
        <v>332</v>
      </c>
      <c r="B1248" s="4" t="s">
        <v>333</v>
      </c>
      <c r="C1248" s="4">
        <v>2021.0</v>
      </c>
      <c r="D1248" s="4">
        <f t="shared" si="1"/>
        <v>0.06182637125</v>
      </c>
      <c r="E1248" s="5">
        <v>143.334167</v>
      </c>
      <c r="F1248" s="4">
        <f t="shared" si="98"/>
        <v>-0.06182637125</v>
      </c>
      <c r="G1248" s="9">
        <v>0.398543479849648</v>
      </c>
      <c r="H1248" s="4">
        <f t="shared" si="2"/>
        <v>0.4603698511</v>
      </c>
      <c r="M1248" s="5">
        <v>-0.007775</v>
      </c>
      <c r="O1248" s="5">
        <v>-0.271703</v>
      </c>
      <c r="Q1248" s="5">
        <v>0.057131</v>
      </c>
      <c r="R1248" s="5">
        <v>-0.628586</v>
      </c>
      <c r="S1248" s="4">
        <v>1.6981576E10</v>
      </c>
      <c r="T1248" s="4">
        <v>4.1169E7</v>
      </c>
      <c r="U1248" s="4">
        <v>3.51569E9</v>
      </c>
      <c r="V1248" s="4">
        <v>3.0876022E10</v>
      </c>
      <c r="X1248" s="4">
        <v>9.741153E9</v>
      </c>
      <c r="Y1248" s="4">
        <v>3.0876022E10</v>
      </c>
      <c r="Z1248" s="4">
        <v>3.120846E9</v>
      </c>
      <c r="AA1248" s="4">
        <v>2.757846E9</v>
      </c>
      <c r="AB1248" s="4">
        <v>2.573334E9</v>
      </c>
      <c r="AC1248" s="4">
        <v>3.24684E8</v>
      </c>
      <c r="AD1248" s="4">
        <v>-0.1566</v>
      </c>
      <c r="AE1248" s="4">
        <v>0.55</v>
      </c>
      <c r="AF1248" s="4">
        <v>0.4507</v>
      </c>
      <c r="AG1248" s="4">
        <v>0.0919</v>
      </c>
      <c r="AH1248" s="4">
        <v>0.1623</v>
      </c>
    </row>
    <row r="1249" ht="15.75" customHeight="1">
      <c r="A1249" s="4" t="s">
        <v>332</v>
      </c>
      <c r="B1249" s="4" t="s">
        <v>333</v>
      </c>
      <c r="C1249" s="4">
        <v>2022.0</v>
      </c>
      <c r="D1249" s="4">
        <f t="shared" si="1"/>
        <v>0.1091330862</v>
      </c>
      <c r="E1249" s="5">
        <v>127.691667</v>
      </c>
      <c r="F1249" s="4">
        <f t="shared" si="98"/>
        <v>-0.1091330862</v>
      </c>
      <c r="G1249" s="9">
        <v>-0.170138681536268</v>
      </c>
      <c r="H1249" s="4">
        <f t="shared" si="2"/>
        <v>-0.06100559535</v>
      </c>
      <c r="M1249" s="5">
        <v>0.280733</v>
      </c>
      <c r="O1249" s="5">
        <v>-0.060831</v>
      </c>
      <c r="Q1249" s="5">
        <v>0.132307</v>
      </c>
      <c r="R1249" s="5">
        <v>-0.274576</v>
      </c>
      <c r="S1249" s="4">
        <v>1.7469963E10</v>
      </c>
      <c r="T1249" s="4">
        <v>1.0644E7</v>
      </c>
      <c r="U1249" s="4">
        <v>1.128664E9</v>
      </c>
      <c r="V1249" s="4">
        <v>2.7178912E10</v>
      </c>
      <c r="X1249" s="4">
        <v>8.374579E9</v>
      </c>
      <c r="Y1249" s="4">
        <v>2.7178912E10</v>
      </c>
      <c r="Z1249" s="4">
        <v>1.316817E9</v>
      </c>
      <c r="AA1249" s="4">
        <v>1.268241E9</v>
      </c>
      <c r="AB1249" s="4">
        <v>1.317043E9</v>
      </c>
      <c r="AC1249" s="4">
        <v>3.520229E9</v>
      </c>
      <c r="AD1249" s="4">
        <v>-0.2118</v>
      </c>
      <c r="AE1249" s="4">
        <v>0.6428</v>
      </c>
      <c r="AF1249" s="4">
        <v>0.3577</v>
      </c>
      <c r="AG1249" s="4">
        <v>0.0432</v>
      </c>
      <c r="AH1249" s="4">
        <v>0.0726</v>
      </c>
    </row>
    <row r="1250" ht="15.75" customHeight="1">
      <c r="A1250" s="4" t="s">
        <v>334</v>
      </c>
      <c r="B1250" s="4" t="s">
        <v>335</v>
      </c>
      <c r="C1250" s="4">
        <v>2010.0</v>
      </c>
      <c r="D1250" s="4">
        <f t="shared" si="1"/>
        <v>0</v>
      </c>
      <c r="E1250" s="5">
        <v>132.264167</v>
      </c>
      <c r="F1250" s="4">
        <f>0</f>
        <v>0</v>
      </c>
      <c r="G1250" s="6">
        <v>0.0</v>
      </c>
      <c r="H1250" s="4">
        <f t="shared" si="2"/>
        <v>0</v>
      </c>
      <c r="M1250" s="5">
        <v>0.0</v>
      </c>
      <c r="O1250" s="5">
        <v>0.0</v>
      </c>
      <c r="Q1250" s="5">
        <v>0.0</v>
      </c>
      <c r="R1250" s="5">
        <v>0.0</v>
      </c>
      <c r="S1250" s="4">
        <v>8.005794E9</v>
      </c>
      <c r="T1250" s="4">
        <v>2.557503E9</v>
      </c>
      <c r="U1250" s="4">
        <v>3.623E7</v>
      </c>
      <c r="V1250" s="4">
        <v>1.8959981E10</v>
      </c>
      <c r="W1250" s="4">
        <v>6.565248E9</v>
      </c>
      <c r="X1250" s="4">
        <v>8.280652E9</v>
      </c>
      <c r="Y1250" s="4">
        <v>1.8959981E10</v>
      </c>
      <c r="Z1250" s="4">
        <v>3.187742E9</v>
      </c>
      <c r="AA1250" s="4">
        <v>2.507003E9</v>
      </c>
      <c r="AE1250" s="4">
        <v>0.4222</v>
      </c>
      <c r="AG1250" s="4">
        <v>0.1275</v>
      </c>
      <c r="AH1250" s="4">
        <v>0.3713</v>
      </c>
    </row>
    <row r="1251" ht="15.75" customHeight="1">
      <c r="A1251" s="4" t="s">
        <v>334</v>
      </c>
      <c r="B1251" s="4" t="s">
        <v>335</v>
      </c>
      <c r="C1251" s="4">
        <v>2011.0</v>
      </c>
      <c r="D1251" s="4">
        <f t="shared" si="1"/>
        <v>0.01149215267</v>
      </c>
      <c r="E1251" s="5">
        <v>130.744167</v>
      </c>
      <c r="F1251" s="4">
        <f t="shared" ref="F1251:F1262" si="99">(E1251-E1250)/E1250</f>
        <v>-0.01149215267</v>
      </c>
      <c r="G1251" s="7">
        <v>0.199348005442911</v>
      </c>
      <c r="H1251" s="4">
        <f t="shared" si="2"/>
        <v>0.2108401581</v>
      </c>
      <c r="M1251" s="5">
        <v>-0.327468</v>
      </c>
      <c r="O1251" s="5">
        <v>-0.047093</v>
      </c>
      <c r="Q1251" s="5">
        <v>-0.419859</v>
      </c>
      <c r="R1251" s="5">
        <v>0.119553</v>
      </c>
      <c r="S1251" s="4">
        <v>9.81555E9</v>
      </c>
      <c r="U1251" s="4">
        <v>843000.0</v>
      </c>
      <c r="V1251" s="4">
        <v>1.7570466E10</v>
      </c>
      <c r="W1251" s="4">
        <v>8.375004E9</v>
      </c>
      <c r="X1251" s="4">
        <v>4.496548E9</v>
      </c>
      <c r="Y1251" s="4">
        <v>1.7570466E10</v>
      </c>
      <c r="Z1251" s="4">
        <v>2.437153E9</v>
      </c>
      <c r="AA1251" s="4">
        <v>1.828939E9</v>
      </c>
      <c r="AE1251" s="4">
        <v>0.5586</v>
      </c>
      <c r="AG1251" s="4">
        <v>0.1001</v>
      </c>
      <c r="AH1251" s="4">
        <v>0.2053</v>
      </c>
    </row>
    <row r="1252" ht="15.75" customHeight="1">
      <c r="A1252" s="4" t="s">
        <v>334</v>
      </c>
      <c r="B1252" s="4" t="s">
        <v>335</v>
      </c>
      <c r="C1252" s="4">
        <v>2012.0</v>
      </c>
      <c r="D1252" s="4">
        <f t="shared" si="1"/>
        <v>-0.01235873873</v>
      </c>
      <c r="E1252" s="5">
        <v>132.36</v>
      </c>
      <c r="F1252" s="4">
        <f t="shared" si="99"/>
        <v>0.01235873873</v>
      </c>
      <c r="G1252" s="7">
        <v>0.137235673119481</v>
      </c>
      <c r="H1252" s="4">
        <f t="shared" si="2"/>
        <v>0.1248769344</v>
      </c>
      <c r="M1252" s="5">
        <v>0.069809</v>
      </c>
      <c r="O1252" s="5">
        <v>0.256641</v>
      </c>
      <c r="Q1252" s="5">
        <v>-0.112509</v>
      </c>
      <c r="R1252" s="5">
        <v>0.659297</v>
      </c>
      <c r="S1252" s="4">
        <v>1.1162776E10</v>
      </c>
      <c r="T1252" s="4">
        <v>1.1619E7</v>
      </c>
      <c r="U1252" s="4">
        <v>343000.0</v>
      </c>
      <c r="V1252" s="4">
        <v>1.7033409E10</v>
      </c>
      <c r="W1252" s="4">
        <v>9.72223E9</v>
      </c>
      <c r="X1252" s="4">
        <v>3.036883E9</v>
      </c>
      <c r="Y1252" s="4">
        <v>1.7033409E10</v>
      </c>
      <c r="Z1252" s="4">
        <v>8.5966E7</v>
      </c>
      <c r="AA1252" s="4">
        <v>7743000.0</v>
      </c>
      <c r="AB1252" s="4">
        <v>39000.0</v>
      </c>
      <c r="AD1252" s="4">
        <v>0.5073</v>
      </c>
      <c r="AE1252" s="4">
        <v>0.6553</v>
      </c>
      <c r="AF1252" s="4">
        <v>0.3447</v>
      </c>
      <c r="AG1252" s="4">
        <v>4.0E-4</v>
      </c>
      <c r="AH1252" s="4">
        <v>7.0E-4</v>
      </c>
    </row>
    <row r="1253" ht="15.75" customHeight="1">
      <c r="A1253" s="4" t="s">
        <v>334</v>
      </c>
      <c r="B1253" s="4" t="s">
        <v>335</v>
      </c>
      <c r="C1253" s="4">
        <v>2013.0</v>
      </c>
      <c r="D1253" s="4">
        <f t="shared" si="1"/>
        <v>-0.02646821547</v>
      </c>
      <c r="E1253" s="5">
        <v>135.863333</v>
      </c>
      <c r="F1253" s="4">
        <f t="shared" si="99"/>
        <v>0.02646821547</v>
      </c>
      <c r="G1253" s="7">
        <v>-0.0147454126009796</v>
      </c>
      <c r="H1253" s="4">
        <f t="shared" si="2"/>
        <v>-0.04121362807</v>
      </c>
      <c r="M1253" s="5">
        <v>0.199688</v>
      </c>
      <c r="O1253" s="5">
        <v>-0.238449</v>
      </c>
      <c r="Q1253" s="5">
        <v>0.059899</v>
      </c>
      <c r="R1253" s="5">
        <v>-0.196183</v>
      </c>
      <c r="S1253" s="4">
        <v>9.187639E9</v>
      </c>
      <c r="T1253" s="4">
        <v>6.70062E8</v>
      </c>
      <c r="U1253" s="4">
        <v>230000.0</v>
      </c>
      <c r="V1253" s="4">
        <v>1.714175E10</v>
      </c>
      <c r="X1253" s="4">
        <v>2.774204E9</v>
      </c>
      <c r="Y1253" s="4">
        <v>1.714175E10</v>
      </c>
      <c r="Z1253" s="4">
        <v>-2.393124E9</v>
      </c>
      <c r="AA1253" s="4">
        <v>-1.975238E9</v>
      </c>
      <c r="AB1253" s="4">
        <v>6846000.0</v>
      </c>
      <c r="AD1253" s="4">
        <v>0.5601</v>
      </c>
      <c r="AE1253" s="4">
        <v>0.536</v>
      </c>
      <c r="AF1253" s="4">
        <v>0.464</v>
      </c>
      <c r="AG1253" s="4">
        <v>-0.1156</v>
      </c>
      <c r="AH1253" s="4">
        <v>-0.1941</v>
      </c>
    </row>
    <row r="1254" ht="15.75" customHeight="1">
      <c r="A1254" s="4" t="s">
        <v>334</v>
      </c>
      <c r="B1254" s="4" t="s">
        <v>335</v>
      </c>
      <c r="C1254" s="4">
        <v>2014.0</v>
      </c>
      <c r="D1254" s="4">
        <f t="shared" si="1"/>
        <v>0.09032360482</v>
      </c>
      <c r="E1254" s="5">
        <v>123.591667</v>
      </c>
      <c r="F1254" s="4">
        <f t="shared" si="99"/>
        <v>-0.09032360482</v>
      </c>
      <c r="G1254" s="7">
        <v>0.0141065102272962</v>
      </c>
      <c r="H1254" s="4">
        <f t="shared" si="2"/>
        <v>0.1044301151</v>
      </c>
      <c r="M1254" s="5">
        <v>0.296735</v>
      </c>
      <c r="O1254" s="5">
        <v>-0.154721</v>
      </c>
      <c r="Q1254" s="5">
        <v>0.00401</v>
      </c>
      <c r="R1254" s="5">
        <v>-0.240911</v>
      </c>
      <c r="S1254" s="4">
        <v>8.149484E9</v>
      </c>
      <c r="T1254" s="4">
        <v>1.279898E9</v>
      </c>
      <c r="U1254" s="4">
        <v>339000.0</v>
      </c>
      <c r="V1254" s="4">
        <v>1.0543148E10</v>
      </c>
      <c r="X1254" s="4">
        <v>1.23422E9</v>
      </c>
      <c r="Y1254" s="4">
        <v>1.0543148E10</v>
      </c>
      <c r="Z1254" s="4">
        <v>-1.075643E9</v>
      </c>
      <c r="AA1254" s="4">
        <v>-1.038077E9</v>
      </c>
      <c r="AB1254" s="4">
        <v>8859000.0</v>
      </c>
      <c r="AD1254" s="4">
        <v>0.6119</v>
      </c>
      <c r="AE1254" s="4">
        <v>0.773</v>
      </c>
      <c r="AF1254" s="4">
        <v>0.227</v>
      </c>
      <c r="AG1254" s="4">
        <v>-0.075</v>
      </c>
      <c r="AH1254" s="4">
        <v>-0.1198</v>
      </c>
    </row>
    <row r="1255" ht="15.75" customHeight="1">
      <c r="A1255" s="4" t="s">
        <v>334</v>
      </c>
      <c r="B1255" s="4" t="s">
        <v>335</v>
      </c>
      <c r="C1255" s="4">
        <v>2015.0</v>
      </c>
      <c r="D1255" s="4">
        <f t="shared" si="1"/>
        <v>0.04636234901</v>
      </c>
      <c r="E1255" s="5">
        <v>117.861667</v>
      </c>
      <c r="F1255" s="4">
        <f t="shared" si="99"/>
        <v>-0.04636234901</v>
      </c>
      <c r="G1255" s="7">
        <v>0.34253284670234</v>
      </c>
      <c r="H1255" s="4">
        <f t="shared" si="2"/>
        <v>0.3888951957</v>
      </c>
      <c r="M1255" s="5">
        <v>0.04426</v>
      </c>
      <c r="O1255" s="5">
        <v>0.050685</v>
      </c>
      <c r="Q1255" s="5">
        <v>0.090932</v>
      </c>
      <c r="R1255" s="5">
        <v>0.182306</v>
      </c>
      <c r="S1255" s="4">
        <v>7.742887E9</v>
      </c>
      <c r="T1255" s="4">
        <v>1.375481E9</v>
      </c>
      <c r="U1255" s="4">
        <v>217000.0</v>
      </c>
      <c r="V1255" s="4">
        <v>9.259417E9</v>
      </c>
      <c r="X1255" s="4">
        <v>6.96398E8</v>
      </c>
      <c r="Y1255" s="4">
        <v>9.259417E9</v>
      </c>
      <c r="Z1255" s="4">
        <v>-5.13955E8</v>
      </c>
      <c r="AA1255" s="4">
        <v>-4.06597E8</v>
      </c>
      <c r="AB1255" s="4">
        <v>3.5322E7</v>
      </c>
      <c r="AD1255" s="4">
        <v>0.7087</v>
      </c>
      <c r="AE1255" s="4">
        <v>0.8362</v>
      </c>
      <c r="AF1255" s="4">
        <v>0.1638</v>
      </c>
      <c r="AG1255" s="4">
        <v>-0.0411</v>
      </c>
      <c r="AH1255" s="4">
        <v>-0.0512</v>
      </c>
    </row>
    <row r="1256" ht="15.75" customHeight="1">
      <c r="A1256" s="4" t="s">
        <v>334</v>
      </c>
      <c r="B1256" s="4" t="s">
        <v>335</v>
      </c>
      <c r="C1256" s="4">
        <v>2016.0</v>
      </c>
      <c r="D1256" s="4">
        <f t="shared" si="1"/>
        <v>-0.1133037258</v>
      </c>
      <c r="E1256" s="5">
        <v>131.215833</v>
      </c>
      <c r="F1256" s="4">
        <f t="shared" si="99"/>
        <v>0.1133037258</v>
      </c>
      <c r="G1256" s="7">
        <v>0.280707254197166</v>
      </c>
      <c r="H1256" s="4">
        <f t="shared" si="2"/>
        <v>0.1674035284</v>
      </c>
      <c r="M1256" s="5">
        <v>0.073739</v>
      </c>
      <c r="O1256" s="5">
        <v>0.031798</v>
      </c>
      <c r="Q1256" s="5">
        <v>-0.114467</v>
      </c>
      <c r="R1256" s="5">
        <v>0.128527</v>
      </c>
      <c r="S1256" s="4">
        <v>7.631953E9</v>
      </c>
      <c r="T1256" s="4">
        <v>1.927822E9</v>
      </c>
      <c r="U1256" s="4">
        <v>145000.0</v>
      </c>
      <c r="V1256" s="4">
        <v>8.258792E9</v>
      </c>
      <c r="X1256" s="4">
        <v>6.26527E8</v>
      </c>
      <c r="Y1256" s="4">
        <v>8.258792E9</v>
      </c>
      <c r="Z1256" s="4">
        <v>-7.3335E7</v>
      </c>
      <c r="AA1256" s="4">
        <v>-1.10978E8</v>
      </c>
      <c r="AB1256" s="4">
        <v>1.6455E7</v>
      </c>
      <c r="AD1256" s="4">
        <v>0.6884</v>
      </c>
      <c r="AE1256" s="4">
        <v>0.9241</v>
      </c>
      <c r="AF1256" s="4">
        <v>0.0759</v>
      </c>
      <c r="AG1256" s="4">
        <v>-0.0127</v>
      </c>
      <c r="AH1256" s="4">
        <v>-0.0144</v>
      </c>
    </row>
    <row r="1257" ht="15.75" customHeight="1">
      <c r="A1257" s="4" t="s">
        <v>334</v>
      </c>
      <c r="B1257" s="4" t="s">
        <v>335</v>
      </c>
      <c r="C1257" s="4">
        <v>2017.0</v>
      </c>
      <c r="D1257" s="4">
        <f t="shared" si="1"/>
        <v>-0.0537600291</v>
      </c>
      <c r="E1257" s="5">
        <v>138.27</v>
      </c>
      <c r="F1257" s="4">
        <f t="shared" si="99"/>
        <v>0.0537600291</v>
      </c>
      <c r="G1257" s="7">
        <v>0.157164658655981</v>
      </c>
      <c r="H1257" s="4">
        <f t="shared" si="2"/>
        <v>0.1034046296</v>
      </c>
      <c r="M1257" s="5">
        <v>0.047539</v>
      </c>
      <c r="O1257" s="5">
        <v>0.077376</v>
      </c>
      <c r="Q1257" s="5">
        <v>0.083291</v>
      </c>
      <c r="R1257" s="5">
        <v>0.057365</v>
      </c>
      <c r="S1257" s="4">
        <v>7.719529E9</v>
      </c>
      <c r="T1257" s="4">
        <v>1.129753E9</v>
      </c>
      <c r="U1257" s="4">
        <v>45000.0</v>
      </c>
      <c r="V1257" s="4">
        <v>7.735272E9</v>
      </c>
      <c r="X1257" s="4">
        <v>1.5538E7</v>
      </c>
      <c r="Y1257" s="4">
        <v>7.735272E9</v>
      </c>
      <c r="Z1257" s="4">
        <v>1.18454E8</v>
      </c>
      <c r="AA1257" s="4">
        <v>8.7577E7</v>
      </c>
      <c r="AB1257" s="4">
        <v>7.785E7</v>
      </c>
      <c r="AD1257" s="4">
        <v>0.7457</v>
      </c>
      <c r="AE1257" s="4">
        <v>0.998</v>
      </c>
      <c r="AF1257" s="4">
        <v>0.002</v>
      </c>
      <c r="AG1257" s="4">
        <v>0.011</v>
      </c>
      <c r="AH1257" s="4">
        <v>0.0114</v>
      </c>
    </row>
    <row r="1258" ht="15.75" customHeight="1">
      <c r="A1258" s="4" t="s">
        <v>334</v>
      </c>
      <c r="B1258" s="4" t="s">
        <v>335</v>
      </c>
      <c r="C1258" s="4">
        <v>2018.0</v>
      </c>
      <c r="D1258" s="4">
        <f t="shared" si="1"/>
        <v>-0.006358335141</v>
      </c>
      <c r="E1258" s="5">
        <v>139.149167</v>
      </c>
      <c r="F1258" s="4">
        <f t="shared" si="99"/>
        <v>0.006358335141</v>
      </c>
      <c r="G1258" s="7">
        <v>0.109298715856037</v>
      </c>
      <c r="H1258" s="4">
        <f t="shared" si="2"/>
        <v>0.1029403807</v>
      </c>
      <c r="M1258" s="5">
        <v>0.089426</v>
      </c>
      <c r="O1258" s="5">
        <v>-0.157945</v>
      </c>
      <c r="Q1258" s="5">
        <v>0.087145</v>
      </c>
      <c r="R1258" s="5">
        <v>-0.192973</v>
      </c>
      <c r="S1258" s="4">
        <v>7.78705E9</v>
      </c>
      <c r="T1258" s="4">
        <v>1.106656E9</v>
      </c>
      <c r="U1258" s="4">
        <v>56000.0</v>
      </c>
      <c r="V1258" s="4">
        <v>7.795998E9</v>
      </c>
      <c r="X1258" s="4">
        <v>8743000.0</v>
      </c>
      <c r="Y1258" s="4">
        <v>7.795998E9</v>
      </c>
      <c r="Z1258" s="4">
        <v>8.791E7</v>
      </c>
      <c r="AA1258" s="4">
        <v>6.7521E7</v>
      </c>
      <c r="AB1258" s="4">
        <v>271000.0</v>
      </c>
      <c r="AD1258" s="4">
        <v>0.7501</v>
      </c>
      <c r="AE1258" s="4">
        <v>0.9989</v>
      </c>
      <c r="AF1258" s="4">
        <v>0.0011</v>
      </c>
      <c r="AG1258" s="4">
        <v>0.0087</v>
      </c>
      <c r="AH1258" s="4">
        <v>0.0087</v>
      </c>
    </row>
    <row r="1259" ht="15.75" customHeight="1">
      <c r="A1259" s="4" t="s">
        <v>334</v>
      </c>
      <c r="B1259" s="4" t="s">
        <v>335</v>
      </c>
      <c r="C1259" s="4">
        <v>2019.0</v>
      </c>
      <c r="D1259" s="4">
        <f t="shared" si="1"/>
        <v>-0.02504506549</v>
      </c>
      <c r="E1259" s="5">
        <v>142.634167</v>
      </c>
      <c r="F1259" s="4">
        <f t="shared" si="99"/>
        <v>0.02504506549</v>
      </c>
      <c r="G1259" s="7">
        <v>0.117745719106037</v>
      </c>
      <c r="H1259" s="4">
        <f t="shared" si="2"/>
        <v>0.09270065362</v>
      </c>
      <c r="M1259" s="5">
        <v>0.083247</v>
      </c>
      <c r="O1259" s="5">
        <v>-0.103477</v>
      </c>
      <c r="Q1259" s="5">
        <v>0.146572</v>
      </c>
      <c r="R1259" s="5">
        <v>-0.140062</v>
      </c>
      <c r="S1259" s="4">
        <v>7.863306E9</v>
      </c>
      <c r="T1259" s="4">
        <v>1.103994E9</v>
      </c>
      <c r="U1259" s="4">
        <v>31000.0</v>
      </c>
      <c r="V1259" s="4">
        <v>7.865127E9</v>
      </c>
      <c r="X1259" s="4">
        <v>1616000.0</v>
      </c>
      <c r="Y1259" s="4">
        <v>7.865127E9</v>
      </c>
      <c r="Z1259" s="4">
        <v>9.7407E7</v>
      </c>
      <c r="AA1259" s="4">
        <v>7.6256E7</v>
      </c>
      <c r="AB1259" s="4">
        <v>36000.0</v>
      </c>
      <c r="AD1259" s="4">
        <v>0.7547</v>
      </c>
      <c r="AE1259" s="4">
        <v>0.9998</v>
      </c>
      <c r="AF1259" s="4">
        <v>2.0E-4</v>
      </c>
      <c r="AG1259" s="4">
        <v>0.0097</v>
      </c>
      <c r="AH1259" s="4">
        <v>0.0097</v>
      </c>
    </row>
    <row r="1260" ht="15.75" customHeight="1">
      <c r="A1260" s="4" t="s">
        <v>334</v>
      </c>
      <c r="B1260" s="4" t="s">
        <v>335</v>
      </c>
      <c r="C1260" s="4">
        <v>2020.0</v>
      </c>
      <c r="D1260" s="4">
        <f t="shared" si="1"/>
        <v>-0.07113185581</v>
      </c>
      <c r="E1260" s="5">
        <v>152.78</v>
      </c>
      <c r="F1260" s="4">
        <f t="shared" si="99"/>
        <v>0.07113185581</v>
      </c>
      <c r="G1260" s="7">
        <v>0.141687059685592</v>
      </c>
      <c r="H1260" s="4">
        <f t="shared" si="2"/>
        <v>0.07055520388</v>
      </c>
      <c r="M1260" s="5">
        <v>-0.007465</v>
      </c>
      <c r="O1260" s="5">
        <v>-0.181802</v>
      </c>
      <c r="Q1260" s="5">
        <v>0.143097</v>
      </c>
      <c r="R1260" s="5">
        <v>-0.005631</v>
      </c>
      <c r="S1260" s="4">
        <v>7.947511E9</v>
      </c>
      <c r="T1260" s="4">
        <v>1.101894E9</v>
      </c>
      <c r="U1260" s="4">
        <v>16000.0</v>
      </c>
      <c r="V1260" s="4">
        <v>7.949056E9</v>
      </c>
      <c r="X1260" s="4">
        <v>1340000.0</v>
      </c>
      <c r="Y1260" s="4">
        <v>7.949056E9</v>
      </c>
      <c r="Z1260" s="4">
        <v>1.03869E8</v>
      </c>
      <c r="AA1260" s="4">
        <v>8.4205E7</v>
      </c>
      <c r="AB1260" s="4">
        <v>39000.0</v>
      </c>
      <c r="AD1260" s="4">
        <v>0.7587</v>
      </c>
      <c r="AE1260" s="4">
        <v>0.9998</v>
      </c>
      <c r="AF1260" s="4">
        <v>2.0E-4</v>
      </c>
      <c r="AG1260" s="4">
        <v>0.0106</v>
      </c>
      <c r="AH1260" s="4">
        <v>0.0107</v>
      </c>
    </row>
    <row r="1261" ht="15.75" customHeight="1">
      <c r="A1261" s="4" t="s">
        <v>334</v>
      </c>
      <c r="B1261" s="4" t="s">
        <v>335</v>
      </c>
      <c r="C1261" s="4">
        <v>2021.0</v>
      </c>
      <c r="D1261" s="4">
        <f t="shared" si="1"/>
        <v>0.06182637125</v>
      </c>
      <c r="E1261" s="5">
        <v>143.334167</v>
      </c>
      <c r="F1261" s="4">
        <f t="shared" si="99"/>
        <v>-0.06182637125</v>
      </c>
      <c r="G1261" s="7">
        <v>0.398543479849648</v>
      </c>
      <c r="H1261" s="4">
        <f t="shared" si="2"/>
        <v>0.4603698511</v>
      </c>
      <c r="M1261" s="5">
        <v>-0.007775</v>
      </c>
      <c r="O1261" s="5">
        <v>-0.271703</v>
      </c>
      <c r="Q1261" s="5">
        <v>0.057131</v>
      </c>
      <c r="R1261" s="5">
        <v>-0.628586</v>
      </c>
      <c r="S1261" s="4">
        <v>8.024895E9</v>
      </c>
      <c r="T1261" s="4">
        <v>1.09321E9</v>
      </c>
      <c r="U1261" s="4">
        <v>120000.0</v>
      </c>
      <c r="V1261" s="4">
        <v>8.026361E9</v>
      </c>
      <c r="X1261" s="4">
        <v>1261000.0</v>
      </c>
      <c r="Y1261" s="4">
        <v>8.026361E9</v>
      </c>
      <c r="Z1261" s="4">
        <v>9.7597E7</v>
      </c>
      <c r="AA1261" s="4">
        <v>7.7384E7</v>
      </c>
      <c r="AB1261" s="4">
        <v>112000.0</v>
      </c>
      <c r="AD1261" s="4">
        <v>0.7625</v>
      </c>
      <c r="AE1261" s="4">
        <v>0.9998</v>
      </c>
      <c r="AF1261" s="4">
        <v>2.0E-4</v>
      </c>
      <c r="AG1261" s="4">
        <v>0.0097</v>
      </c>
      <c r="AH1261" s="4">
        <v>0.0097</v>
      </c>
    </row>
    <row r="1262" ht="15.75" customHeight="1">
      <c r="A1262" s="4" t="s">
        <v>334</v>
      </c>
      <c r="B1262" s="4" t="s">
        <v>335</v>
      </c>
      <c r="C1262" s="4">
        <v>2022.0</v>
      </c>
      <c r="D1262" s="4">
        <f t="shared" si="1"/>
        <v>0.1091330862</v>
      </c>
      <c r="E1262" s="5">
        <v>127.691667</v>
      </c>
      <c r="F1262" s="4">
        <f t="shared" si="99"/>
        <v>-0.1091330862</v>
      </c>
      <c r="G1262" s="7">
        <v>-0.170138681536268</v>
      </c>
      <c r="H1262" s="4">
        <f t="shared" si="2"/>
        <v>-0.06100559535</v>
      </c>
      <c r="M1262" s="5">
        <v>0.280733</v>
      </c>
      <c r="O1262" s="5">
        <v>-0.060831</v>
      </c>
      <c r="Q1262" s="5">
        <v>0.132307</v>
      </c>
      <c r="R1262" s="5">
        <v>-0.274576</v>
      </c>
      <c r="S1262" s="4">
        <v>8.104496E9</v>
      </c>
      <c r="T1262" s="4">
        <v>1.08551E9</v>
      </c>
      <c r="U1262" s="4">
        <v>112000.0</v>
      </c>
      <c r="V1262" s="4">
        <v>8.105857E9</v>
      </c>
      <c r="X1262" s="4">
        <v>1361000.0</v>
      </c>
      <c r="Y1262" s="4">
        <v>8.105857E9</v>
      </c>
      <c r="Z1262" s="4">
        <v>9.9631E7</v>
      </c>
      <c r="AA1262" s="4">
        <v>7.9601E7</v>
      </c>
      <c r="AB1262" s="4">
        <v>80000.0</v>
      </c>
      <c r="AD1262" s="4">
        <v>0.7662</v>
      </c>
      <c r="AE1262" s="4">
        <v>0.9998</v>
      </c>
      <c r="AF1262" s="4">
        <v>2.0E-4</v>
      </c>
      <c r="AG1262" s="4">
        <v>0.0099</v>
      </c>
      <c r="AH1262" s="4">
        <v>0.0099</v>
      </c>
    </row>
    <row r="1263" ht="15.75" customHeight="1">
      <c r="A1263" s="4" t="s">
        <v>336</v>
      </c>
      <c r="B1263" s="4" t="s">
        <v>337</v>
      </c>
      <c r="C1263" s="4">
        <v>2010.0</v>
      </c>
      <c r="D1263" s="4">
        <f t="shared" si="1"/>
        <v>0</v>
      </c>
      <c r="E1263" s="5">
        <v>132.264167</v>
      </c>
      <c r="F1263" s="4">
        <f>0</f>
        <v>0</v>
      </c>
      <c r="G1263" s="9">
        <v>0.0</v>
      </c>
      <c r="H1263" s="4">
        <f t="shared" si="2"/>
        <v>0</v>
      </c>
      <c r="M1263" s="5">
        <v>0.0</v>
      </c>
      <c r="O1263" s="5">
        <v>0.0</v>
      </c>
      <c r="Q1263" s="5">
        <v>0.0</v>
      </c>
      <c r="R1263" s="5">
        <v>0.0</v>
      </c>
      <c r="S1263" s="4">
        <v>1.7685212E10</v>
      </c>
      <c r="T1263" s="4">
        <v>1.437576E9</v>
      </c>
      <c r="U1263" s="4">
        <v>4.38675E8</v>
      </c>
      <c r="V1263" s="4">
        <v>8.2402413E10</v>
      </c>
      <c r="W1263" s="4">
        <v>1.30874E10</v>
      </c>
      <c r="X1263" s="4">
        <v>2.8813327E10</v>
      </c>
      <c r="Y1263" s="4">
        <v>8.2402413E10</v>
      </c>
      <c r="Z1263" s="4">
        <v>4.256845E9</v>
      </c>
      <c r="AA1263" s="4">
        <v>2.677962E9</v>
      </c>
      <c r="AE1263" s="4">
        <v>0.2146</v>
      </c>
      <c r="AG1263" s="4">
        <v>0.0367</v>
      </c>
      <c r="AH1263" s="4">
        <v>0.1638</v>
      </c>
    </row>
    <row r="1264" ht="15.75" customHeight="1">
      <c r="A1264" s="4" t="s">
        <v>336</v>
      </c>
      <c r="B1264" s="4" t="s">
        <v>337</v>
      </c>
      <c r="C1264" s="4">
        <v>2011.0</v>
      </c>
      <c r="D1264" s="4">
        <f t="shared" si="1"/>
        <v>0.01149215267</v>
      </c>
      <c r="E1264" s="5">
        <v>130.744167</v>
      </c>
      <c r="F1264" s="4">
        <f t="shared" ref="F1264:F1275" si="100">(E1264-E1263)/E1263</f>
        <v>-0.01149215267</v>
      </c>
      <c r="G1264" s="9">
        <v>0.199348005442911</v>
      </c>
      <c r="H1264" s="4">
        <f t="shared" si="2"/>
        <v>0.2108401581</v>
      </c>
      <c r="M1264" s="5">
        <v>-0.327468</v>
      </c>
      <c r="O1264" s="5">
        <v>-0.047093</v>
      </c>
      <c r="Q1264" s="5">
        <v>-0.419859</v>
      </c>
      <c r="R1264" s="5">
        <v>0.119553</v>
      </c>
      <c r="S1264" s="4">
        <v>1.8922689E10</v>
      </c>
      <c r="U1264" s="4">
        <v>1.155375E9</v>
      </c>
      <c r="V1264" s="4">
        <v>9.8425192E10</v>
      </c>
      <c r="W1264" s="4">
        <v>1.4341239E10</v>
      </c>
      <c r="X1264" s="4">
        <v>4.0484324E10</v>
      </c>
      <c r="Y1264" s="4">
        <v>9.8425192E10</v>
      </c>
      <c r="Z1264" s="4">
        <v>1.889175E9</v>
      </c>
      <c r="AA1264" s="4">
        <v>1.258833E9</v>
      </c>
      <c r="AE1264" s="4">
        <v>0.1923</v>
      </c>
      <c r="AG1264" s="4">
        <v>0.0139</v>
      </c>
      <c r="AH1264" s="4">
        <v>0.0688</v>
      </c>
    </row>
    <row r="1265" ht="15.75" customHeight="1">
      <c r="A1265" s="4" t="s">
        <v>336</v>
      </c>
      <c r="B1265" s="4" t="s">
        <v>337</v>
      </c>
      <c r="C1265" s="4">
        <v>2012.0</v>
      </c>
      <c r="D1265" s="4">
        <f t="shared" si="1"/>
        <v>-0.01235873873</v>
      </c>
      <c r="E1265" s="5">
        <v>132.36</v>
      </c>
      <c r="F1265" s="4">
        <f t="shared" si="100"/>
        <v>0.01235873873</v>
      </c>
      <c r="G1265" s="9">
        <v>0.137235673119481</v>
      </c>
      <c r="H1265" s="4">
        <f t="shared" si="2"/>
        <v>0.1248769344</v>
      </c>
      <c r="M1265" s="5">
        <v>0.069809</v>
      </c>
      <c r="O1265" s="5">
        <v>0.256641</v>
      </c>
      <c r="Q1265" s="5">
        <v>-0.112509</v>
      </c>
      <c r="R1265" s="5">
        <v>0.659297</v>
      </c>
      <c r="S1265" s="4">
        <v>1.9922343E10</v>
      </c>
      <c r="T1265" s="4">
        <v>4.3867E9</v>
      </c>
      <c r="U1265" s="4">
        <v>4.214466E9</v>
      </c>
      <c r="V1265" s="4">
        <v>1.04603174E11</v>
      </c>
      <c r="W1265" s="4">
        <v>1.5334707E10</v>
      </c>
      <c r="X1265" s="4">
        <v>6.1339587E10</v>
      </c>
      <c r="Y1265" s="4">
        <v>1.04603174E11</v>
      </c>
      <c r="Z1265" s="4">
        <v>8.10174E8</v>
      </c>
      <c r="AA1265" s="4">
        <v>8.8937E8</v>
      </c>
      <c r="AB1265" s="4">
        <v>2.00259E8</v>
      </c>
      <c r="AD1265" s="4">
        <v>-0.1805</v>
      </c>
      <c r="AE1265" s="4">
        <v>0.1905</v>
      </c>
      <c r="AF1265" s="4">
        <v>0.8098</v>
      </c>
      <c r="AG1265" s="4">
        <v>0.0088</v>
      </c>
      <c r="AH1265" s="4">
        <v>0.0458</v>
      </c>
    </row>
    <row r="1266" ht="15.75" customHeight="1">
      <c r="A1266" s="4" t="s">
        <v>336</v>
      </c>
      <c r="B1266" s="4" t="s">
        <v>337</v>
      </c>
      <c r="C1266" s="4">
        <v>2013.0</v>
      </c>
      <c r="D1266" s="4">
        <f t="shared" si="1"/>
        <v>-0.02646821547</v>
      </c>
      <c r="E1266" s="5">
        <v>135.863333</v>
      </c>
      <c r="F1266" s="4">
        <f t="shared" si="100"/>
        <v>0.02646821547</v>
      </c>
      <c r="G1266" s="9">
        <v>-0.0147454126009796</v>
      </c>
      <c r="H1266" s="4">
        <f t="shared" si="2"/>
        <v>-0.04121362807</v>
      </c>
      <c r="M1266" s="5">
        <v>0.199688</v>
      </c>
      <c r="O1266" s="5">
        <v>-0.238449</v>
      </c>
      <c r="Q1266" s="5">
        <v>0.059899</v>
      </c>
      <c r="R1266" s="5">
        <v>-0.196183</v>
      </c>
      <c r="S1266" s="4">
        <v>1.9760683E10</v>
      </c>
      <c r="T1266" s="4">
        <v>8.028013E9</v>
      </c>
      <c r="U1266" s="4">
        <v>7.59769E8</v>
      </c>
      <c r="V1266" s="4">
        <v>1.05659204E11</v>
      </c>
      <c r="X1266" s="4">
        <v>2.600807E10</v>
      </c>
      <c r="Y1266" s="4">
        <v>1.05659204E11</v>
      </c>
      <c r="Z1266" s="4">
        <v>-2.5979E7</v>
      </c>
      <c r="AA1266" s="4">
        <v>-1.47292E8</v>
      </c>
      <c r="AB1266" s="4">
        <v>7.31221E8</v>
      </c>
      <c r="AD1266" s="4">
        <v>0.1314</v>
      </c>
      <c r="AE1266" s="4">
        <v>0.187</v>
      </c>
      <c r="AF1266" s="4">
        <v>0.8133</v>
      </c>
      <c r="AG1266" s="4">
        <v>-0.0014</v>
      </c>
      <c r="AH1266" s="4">
        <v>-0.0074</v>
      </c>
    </row>
    <row r="1267" ht="15.75" customHeight="1">
      <c r="A1267" s="4" t="s">
        <v>336</v>
      </c>
      <c r="B1267" s="4" t="s">
        <v>337</v>
      </c>
      <c r="C1267" s="4">
        <v>2014.0</v>
      </c>
      <c r="D1267" s="4">
        <f t="shared" si="1"/>
        <v>0.09032360482</v>
      </c>
      <c r="E1267" s="5">
        <v>123.591667</v>
      </c>
      <c r="F1267" s="4">
        <f t="shared" si="100"/>
        <v>-0.09032360482</v>
      </c>
      <c r="G1267" s="9">
        <v>0.0141065102272962</v>
      </c>
      <c r="H1267" s="4">
        <f t="shared" si="2"/>
        <v>0.1044301151</v>
      </c>
      <c r="M1267" s="5">
        <v>0.296735</v>
      </c>
      <c r="O1267" s="5">
        <v>-0.154721</v>
      </c>
      <c r="Q1267" s="5">
        <v>0.00401</v>
      </c>
      <c r="R1267" s="5">
        <v>-0.240911</v>
      </c>
      <c r="S1267" s="4">
        <v>2.1337326E10</v>
      </c>
      <c r="T1267" s="4">
        <v>7.082185E9</v>
      </c>
      <c r="U1267" s="4">
        <v>3.012956E9</v>
      </c>
      <c r="V1267" s="4">
        <v>1.14853978E11</v>
      </c>
      <c r="X1267" s="4">
        <v>2.7967922E10</v>
      </c>
      <c r="Y1267" s="4">
        <v>1.14853978E11</v>
      </c>
      <c r="Z1267" s="4">
        <v>2.607633E9</v>
      </c>
      <c r="AA1267" s="4">
        <v>1.573781E9</v>
      </c>
      <c r="AB1267" s="4">
        <v>2.069372E9</v>
      </c>
      <c r="AD1267" s="4">
        <v>0.1642</v>
      </c>
      <c r="AE1267" s="4">
        <v>0.1858</v>
      </c>
      <c r="AF1267" s="4">
        <v>0.815</v>
      </c>
      <c r="AG1267" s="4">
        <v>0.0143</v>
      </c>
      <c r="AH1267" s="4">
        <v>0.0768</v>
      </c>
    </row>
    <row r="1268" ht="15.75" customHeight="1">
      <c r="A1268" s="4" t="s">
        <v>336</v>
      </c>
      <c r="B1268" s="4" t="s">
        <v>337</v>
      </c>
      <c r="C1268" s="4">
        <v>2015.0</v>
      </c>
      <c r="D1268" s="4">
        <f t="shared" si="1"/>
        <v>0.04636234901</v>
      </c>
      <c r="E1268" s="5">
        <v>117.861667</v>
      </c>
      <c r="F1268" s="4">
        <f t="shared" si="100"/>
        <v>-0.04636234901</v>
      </c>
      <c r="G1268" s="9">
        <v>0.34253284670234</v>
      </c>
      <c r="H1268" s="4">
        <f t="shared" si="2"/>
        <v>0.3888951957</v>
      </c>
      <c r="M1268" s="5">
        <v>0.04426</v>
      </c>
      <c r="O1268" s="5">
        <v>0.050685</v>
      </c>
      <c r="Q1268" s="5">
        <v>0.090932</v>
      </c>
      <c r="R1268" s="5">
        <v>0.182306</v>
      </c>
      <c r="S1268" s="4">
        <v>2.675482E10</v>
      </c>
      <c r="T1268" s="4">
        <v>4.57989E9</v>
      </c>
      <c r="U1268" s="4">
        <v>5.800223E9</v>
      </c>
      <c r="V1268" s="4">
        <v>1.08175652E11</v>
      </c>
      <c r="X1268" s="4">
        <v>2.3569725E10</v>
      </c>
      <c r="Y1268" s="4">
        <v>1.08175652E11</v>
      </c>
      <c r="Z1268" s="4">
        <v>6.552899E9</v>
      </c>
      <c r="AA1268" s="4">
        <v>5.388962E9</v>
      </c>
      <c r="AB1268" s="4">
        <v>1.598846E9</v>
      </c>
      <c r="AD1268" s="4">
        <v>0.1599</v>
      </c>
      <c r="AE1268" s="4">
        <v>0.2473</v>
      </c>
      <c r="AF1268" s="4">
        <v>0.7538</v>
      </c>
      <c r="AG1268" s="4">
        <v>0.0483</v>
      </c>
      <c r="AH1268" s="4">
        <v>0.2251</v>
      </c>
    </row>
    <row r="1269" ht="15.75" customHeight="1">
      <c r="A1269" s="4" t="s">
        <v>336</v>
      </c>
      <c r="B1269" s="4" t="s">
        <v>337</v>
      </c>
      <c r="C1269" s="4">
        <v>2016.0</v>
      </c>
      <c r="D1269" s="4">
        <f t="shared" si="1"/>
        <v>-0.1133037258</v>
      </c>
      <c r="E1269" s="5">
        <v>131.215833</v>
      </c>
      <c r="F1269" s="4">
        <f t="shared" si="100"/>
        <v>0.1133037258</v>
      </c>
      <c r="G1269" s="9">
        <v>0.280707254197166</v>
      </c>
      <c r="H1269" s="4">
        <f t="shared" si="2"/>
        <v>0.1674035284</v>
      </c>
      <c r="M1269" s="5">
        <v>0.073739</v>
      </c>
      <c r="O1269" s="5">
        <v>0.031798</v>
      </c>
      <c r="Q1269" s="5">
        <v>-0.114467</v>
      </c>
      <c r="R1269" s="5">
        <v>0.128527</v>
      </c>
      <c r="S1269" s="4">
        <v>3.0483284E10</v>
      </c>
      <c r="T1269" s="4">
        <v>1.4111265E10</v>
      </c>
      <c r="U1269" s="4">
        <v>9.337247E9</v>
      </c>
      <c r="V1269" s="4">
        <v>1.15340917E11</v>
      </c>
      <c r="X1269" s="4">
        <v>2.7687157E10</v>
      </c>
      <c r="Y1269" s="4">
        <v>1.15340917E11</v>
      </c>
      <c r="Z1269" s="4">
        <v>5.599198E9</v>
      </c>
      <c r="AA1269" s="4">
        <v>4.182036E9</v>
      </c>
      <c r="AB1269" s="4">
        <v>8.93627E8</v>
      </c>
      <c r="AD1269" s="4">
        <v>0.2456</v>
      </c>
      <c r="AE1269" s="4">
        <v>0.2643</v>
      </c>
      <c r="AF1269" s="4">
        <v>0.7368</v>
      </c>
      <c r="AG1269" s="4">
        <v>0.0374</v>
      </c>
      <c r="AH1269" s="4">
        <v>0.1468</v>
      </c>
    </row>
    <row r="1270" ht="15.75" customHeight="1">
      <c r="A1270" s="4" t="s">
        <v>336</v>
      </c>
      <c r="B1270" s="4" t="s">
        <v>337</v>
      </c>
      <c r="C1270" s="4">
        <v>2017.0</v>
      </c>
      <c r="D1270" s="4">
        <f t="shared" si="1"/>
        <v>-0.0537600291</v>
      </c>
      <c r="E1270" s="5">
        <v>138.27</v>
      </c>
      <c r="F1270" s="4">
        <f t="shared" si="100"/>
        <v>0.0537600291</v>
      </c>
      <c r="G1270" s="9">
        <v>0.157164658655981</v>
      </c>
      <c r="H1270" s="4">
        <f t="shared" si="2"/>
        <v>0.1034046296</v>
      </c>
      <c r="M1270" s="5">
        <v>0.047539</v>
      </c>
      <c r="O1270" s="5">
        <v>0.077376</v>
      </c>
      <c r="Q1270" s="5">
        <v>0.083291</v>
      </c>
      <c r="R1270" s="5">
        <v>0.057365</v>
      </c>
      <c r="S1270" s="4">
        <v>2.7296035E10</v>
      </c>
      <c r="T1270" s="4">
        <v>2.287751E9</v>
      </c>
      <c r="U1270" s="4">
        <v>1.5146192E10</v>
      </c>
      <c r="V1270" s="4">
        <v>1.23423059E11</v>
      </c>
      <c r="X1270" s="4">
        <v>4.630115E10</v>
      </c>
      <c r="Y1270" s="4">
        <v>1.23423059E11</v>
      </c>
      <c r="Z1270" s="4">
        <v>1.581249E9</v>
      </c>
      <c r="AA1270" s="4">
        <v>1.057898E9</v>
      </c>
      <c r="AB1270" s="4">
        <v>9.83498E8</v>
      </c>
      <c r="AC1270" s="4">
        <v>4.39127E9</v>
      </c>
      <c r="AD1270" s="4">
        <v>0.1493</v>
      </c>
      <c r="AE1270" s="4">
        <v>0.2212</v>
      </c>
      <c r="AF1270" s="4">
        <v>0.7799</v>
      </c>
      <c r="AG1270" s="4">
        <v>0.0089</v>
      </c>
      <c r="AH1270" s="4">
        <v>0.0368</v>
      </c>
    </row>
    <row r="1271" ht="15.75" customHeight="1">
      <c r="A1271" s="4" t="s">
        <v>336</v>
      </c>
      <c r="B1271" s="4" t="s">
        <v>337</v>
      </c>
      <c r="C1271" s="4">
        <v>2018.0</v>
      </c>
      <c r="D1271" s="4">
        <f t="shared" si="1"/>
        <v>-0.006358335141</v>
      </c>
      <c r="E1271" s="5">
        <v>139.149167</v>
      </c>
      <c r="F1271" s="4">
        <f t="shared" si="100"/>
        <v>0.006358335141</v>
      </c>
      <c r="G1271" s="9">
        <v>0.109298715856037</v>
      </c>
      <c r="H1271" s="4">
        <f t="shared" si="2"/>
        <v>0.1029403807</v>
      </c>
      <c r="M1271" s="5">
        <v>0.089426</v>
      </c>
      <c r="O1271" s="5">
        <v>-0.157945</v>
      </c>
      <c r="Q1271" s="5">
        <v>0.087145</v>
      </c>
      <c r="R1271" s="5">
        <v>-0.192973</v>
      </c>
      <c r="S1271" s="4">
        <v>2.5263768E10</v>
      </c>
      <c r="T1271" s="4">
        <v>4.37173E8</v>
      </c>
      <c r="U1271" s="4">
        <v>1.3631261E10</v>
      </c>
      <c r="V1271" s="4">
        <v>1.06227324E11</v>
      </c>
      <c r="X1271" s="4">
        <v>3.5511055E10</v>
      </c>
      <c r="Y1271" s="4">
        <v>1.06227324E11</v>
      </c>
      <c r="Z1271" s="4">
        <v>4.481412E9</v>
      </c>
      <c r="AA1271" s="4">
        <v>3.436099E9</v>
      </c>
      <c r="AB1271" s="4">
        <v>1.1052092E10</v>
      </c>
      <c r="AC1271" s="4">
        <v>5.092728E9</v>
      </c>
      <c r="AD1271" s="4">
        <v>0.0762</v>
      </c>
      <c r="AE1271" s="4">
        <v>0.2378</v>
      </c>
      <c r="AF1271" s="4">
        <v>0.7633</v>
      </c>
      <c r="AG1271" s="4">
        <v>0.0299</v>
      </c>
      <c r="AH1271" s="4">
        <v>0.1314</v>
      </c>
    </row>
    <row r="1272" ht="15.75" customHeight="1">
      <c r="A1272" s="4" t="s">
        <v>336</v>
      </c>
      <c r="B1272" s="4" t="s">
        <v>337</v>
      </c>
      <c r="C1272" s="4">
        <v>2019.0</v>
      </c>
      <c r="D1272" s="4">
        <f t="shared" si="1"/>
        <v>-0.02504506549</v>
      </c>
      <c r="E1272" s="5">
        <v>142.634167</v>
      </c>
      <c r="F1272" s="4">
        <f t="shared" si="100"/>
        <v>0.02504506549</v>
      </c>
      <c r="G1272" s="9">
        <v>0.117745719106037</v>
      </c>
      <c r="H1272" s="4">
        <f t="shared" si="2"/>
        <v>0.09270065362</v>
      </c>
      <c r="M1272" s="5">
        <v>0.083247</v>
      </c>
      <c r="O1272" s="5">
        <v>-0.103477</v>
      </c>
      <c r="Q1272" s="5">
        <v>0.146572</v>
      </c>
      <c r="R1272" s="5">
        <v>-0.140062</v>
      </c>
      <c r="S1272" s="4">
        <v>1.8837104E10</v>
      </c>
      <c r="T1272" s="4">
        <v>4.335294E9</v>
      </c>
      <c r="U1272" s="4">
        <v>1.6963377E10</v>
      </c>
      <c r="V1272" s="4">
        <v>1.21200313E11</v>
      </c>
      <c r="X1272" s="4">
        <v>5.5035851E10</v>
      </c>
      <c r="Y1272" s="4">
        <v>1.21200313E11</v>
      </c>
      <c r="Z1272" s="4">
        <v>1.869994E9</v>
      </c>
      <c r="AA1272" s="4">
        <v>1.351909E9</v>
      </c>
      <c r="AB1272" s="4">
        <v>2.1172598E10</v>
      </c>
      <c r="AC1272" s="4">
        <v>4.067187E9</v>
      </c>
      <c r="AD1272" s="4">
        <v>-0.0091</v>
      </c>
      <c r="AE1272" s="4">
        <v>0.1554</v>
      </c>
      <c r="AF1272" s="4">
        <v>0.8463</v>
      </c>
      <c r="AG1272" s="4">
        <v>0.0119</v>
      </c>
      <c r="AH1272" s="4">
        <v>0.0618</v>
      </c>
    </row>
    <row r="1273" ht="15.75" customHeight="1">
      <c r="A1273" s="4" t="s">
        <v>336</v>
      </c>
      <c r="B1273" s="4" t="s">
        <v>337</v>
      </c>
      <c r="C1273" s="4">
        <v>2020.0</v>
      </c>
      <c r="D1273" s="4">
        <f t="shared" si="1"/>
        <v>-0.07113185581</v>
      </c>
      <c r="E1273" s="5">
        <v>152.78</v>
      </c>
      <c r="F1273" s="4">
        <f t="shared" si="100"/>
        <v>0.07113185581</v>
      </c>
      <c r="G1273" s="9">
        <v>0.141687059685592</v>
      </c>
      <c r="H1273" s="4">
        <f t="shared" si="2"/>
        <v>0.07055520388</v>
      </c>
      <c r="M1273" s="5">
        <v>-0.007465</v>
      </c>
      <c r="O1273" s="5">
        <v>-0.181802</v>
      </c>
      <c r="Q1273" s="5">
        <v>0.143097</v>
      </c>
      <c r="R1273" s="5">
        <v>-0.005631</v>
      </c>
      <c r="S1273" s="4">
        <v>1.8652083E10</v>
      </c>
      <c r="T1273" s="4">
        <v>3.527187E9</v>
      </c>
      <c r="U1273" s="4">
        <v>5.197564E9</v>
      </c>
      <c r="V1273" s="4">
        <v>1.1046614E11</v>
      </c>
      <c r="X1273" s="4">
        <v>2.4886297E10</v>
      </c>
      <c r="Y1273" s="4">
        <v>1.1046614E11</v>
      </c>
      <c r="Z1273" s="4">
        <v>3.578198E9</v>
      </c>
      <c r="AA1273" s="4">
        <v>4.243404E9</v>
      </c>
      <c r="AB1273" s="4">
        <v>7.838909E9</v>
      </c>
      <c r="AC1273" s="4">
        <v>4.74805E9</v>
      </c>
      <c r="AD1273" s="4">
        <v>0.0724</v>
      </c>
      <c r="AE1273" s="4">
        <v>0.1688</v>
      </c>
      <c r="AF1273" s="4">
        <v>0.8324</v>
      </c>
      <c r="AG1273" s="4">
        <v>0.0366</v>
      </c>
      <c r="AH1273" s="4">
        <v>0.2277</v>
      </c>
    </row>
    <row r="1274" ht="15.75" customHeight="1">
      <c r="A1274" s="4" t="s">
        <v>336</v>
      </c>
      <c r="B1274" s="4" t="s">
        <v>337</v>
      </c>
      <c r="C1274" s="4">
        <v>2021.0</v>
      </c>
      <c r="D1274" s="4">
        <f t="shared" si="1"/>
        <v>0.06182637125</v>
      </c>
      <c r="E1274" s="5">
        <v>143.334167</v>
      </c>
      <c r="F1274" s="4">
        <f t="shared" si="100"/>
        <v>-0.06182637125</v>
      </c>
      <c r="G1274" s="9">
        <v>0.398543479849648</v>
      </c>
      <c r="H1274" s="4">
        <f t="shared" si="2"/>
        <v>0.4603698511</v>
      </c>
      <c r="M1274" s="5">
        <v>-0.007775</v>
      </c>
      <c r="O1274" s="5">
        <v>-0.271703</v>
      </c>
      <c r="Q1274" s="5">
        <v>0.057131</v>
      </c>
      <c r="R1274" s="5">
        <v>-0.628586</v>
      </c>
    </row>
    <row r="1275" ht="15.75" customHeight="1">
      <c r="A1275" s="4" t="s">
        <v>336</v>
      </c>
      <c r="B1275" s="4" t="s">
        <v>337</v>
      </c>
      <c r="C1275" s="4">
        <v>2022.0</v>
      </c>
      <c r="D1275" s="4">
        <f t="shared" si="1"/>
        <v>0.1091330862</v>
      </c>
      <c r="E1275" s="5">
        <v>127.691667</v>
      </c>
      <c r="F1275" s="4">
        <f t="shared" si="100"/>
        <v>-0.1091330862</v>
      </c>
      <c r="G1275" s="9">
        <v>-0.170138681536268</v>
      </c>
      <c r="H1275" s="4">
        <f t="shared" si="2"/>
        <v>-0.06100559535</v>
      </c>
      <c r="M1275" s="5">
        <v>0.280733</v>
      </c>
      <c r="O1275" s="5">
        <v>-0.060831</v>
      </c>
      <c r="Q1275" s="5">
        <v>0.132307</v>
      </c>
      <c r="R1275" s="5">
        <v>-0.274576</v>
      </c>
    </row>
    <row r="1276" ht="15.75" customHeight="1">
      <c r="A1276" s="4" t="s">
        <v>338</v>
      </c>
      <c r="B1276" s="4" t="s">
        <v>339</v>
      </c>
      <c r="C1276" s="4">
        <v>2010.0</v>
      </c>
      <c r="D1276" s="4">
        <f t="shared" si="1"/>
        <v>0</v>
      </c>
      <c r="E1276" s="5">
        <v>132.264167</v>
      </c>
      <c r="F1276" s="4">
        <f>0</f>
        <v>0</v>
      </c>
      <c r="G1276" s="10">
        <v>0.0</v>
      </c>
      <c r="H1276" s="4">
        <f t="shared" si="2"/>
        <v>0</v>
      </c>
      <c r="M1276" s="5">
        <v>0.0</v>
      </c>
      <c r="O1276" s="5">
        <v>0.0</v>
      </c>
      <c r="Q1276" s="5">
        <v>0.0</v>
      </c>
      <c r="R1276" s="5">
        <v>0.0</v>
      </c>
      <c r="S1276" s="4">
        <v>7.98826E8</v>
      </c>
      <c r="T1276" s="4">
        <v>7.9894E7</v>
      </c>
      <c r="U1276" s="4">
        <v>9786000.0</v>
      </c>
      <c r="V1276" s="4">
        <v>3.11979E9</v>
      </c>
      <c r="W1276" s="4">
        <v>5.35667E8</v>
      </c>
      <c r="X1276" s="4">
        <v>1.127095E9</v>
      </c>
      <c r="Y1276" s="4">
        <v>3.11979E9</v>
      </c>
      <c r="Z1276" s="4">
        <v>2.62608E8</v>
      </c>
      <c r="AA1276" s="4">
        <v>2.0154E8</v>
      </c>
      <c r="AE1276" s="4">
        <v>0.2561</v>
      </c>
      <c r="AG1276" s="4">
        <v>0.066</v>
      </c>
      <c r="AH1276" s="4">
        <v>0.2884</v>
      </c>
    </row>
    <row r="1277" ht="15.75" customHeight="1">
      <c r="A1277" s="4" t="s">
        <v>338</v>
      </c>
      <c r="B1277" s="4" t="s">
        <v>339</v>
      </c>
      <c r="C1277" s="4">
        <v>2011.0</v>
      </c>
      <c r="D1277" s="4">
        <f t="shared" si="1"/>
        <v>0.01149215267</v>
      </c>
      <c r="E1277" s="5">
        <v>130.744167</v>
      </c>
      <c r="F1277" s="4">
        <f t="shared" ref="F1277:F1288" si="101">(E1277-E1276)/E1276</f>
        <v>-0.01149215267</v>
      </c>
      <c r="G1277" s="9">
        <v>0.199348005442911</v>
      </c>
      <c r="H1277" s="4">
        <f t="shared" si="2"/>
        <v>0.2108401581</v>
      </c>
      <c r="M1277" s="5">
        <v>-0.327468</v>
      </c>
      <c r="O1277" s="5">
        <v>-0.047093</v>
      </c>
      <c r="Q1277" s="5">
        <v>-0.419859</v>
      </c>
      <c r="R1277" s="5">
        <v>0.119553</v>
      </c>
      <c r="S1277" s="4">
        <v>1.040815E9</v>
      </c>
      <c r="T1277" s="4">
        <v>6.3933E7</v>
      </c>
      <c r="U1277" s="4">
        <v>3312000.0</v>
      </c>
      <c r="V1277" s="4">
        <v>3.694027E9</v>
      </c>
      <c r="W1277" s="4">
        <v>7.77656E8</v>
      </c>
      <c r="X1277" s="4">
        <v>5.60326E8</v>
      </c>
      <c r="Y1277" s="4">
        <v>3.694027E9</v>
      </c>
      <c r="Z1277" s="4">
        <v>3.39795E8</v>
      </c>
      <c r="AA1277" s="4">
        <v>2.76023E8</v>
      </c>
      <c r="AE1277" s="4">
        <v>0.2818</v>
      </c>
      <c r="AG1277" s="4">
        <v>0.081</v>
      </c>
      <c r="AH1277" s="4">
        <v>0.3001</v>
      </c>
    </row>
    <row r="1278" ht="15.75" customHeight="1">
      <c r="A1278" s="4" t="s">
        <v>338</v>
      </c>
      <c r="B1278" s="4" t="s">
        <v>339</v>
      </c>
      <c r="C1278" s="4">
        <v>2012.0</v>
      </c>
      <c r="D1278" s="4">
        <f t="shared" si="1"/>
        <v>-0.01235873873</v>
      </c>
      <c r="E1278" s="5">
        <v>132.36</v>
      </c>
      <c r="F1278" s="4">
        <f t="shared" si="101"/>
        <v>0.01235873873</v>
      </c>
      <c r="G1278" s="9">
        <v>0.137235673119481</v>
      </c>
      <c r="H1278" s="4">
        <f t="shared" si="2"/>
        <v>0.1248769344</v>
      </c>
      <c r="M1278" s="5">
        <v>0.069809</v>
      </c>
      <c r="O1278" s="5">
        <v>0.256641</v>
      </c>
      <c r="Q1278" s="5">
        <v>-0.112509</v>
      </c>
      <c r="R1278" s="5">
        <v>0.659297</v>
      </c>
      <c r="S1278" s="4">
        <v>1.244535E9</v>
      </c>
      <c r="T1278" s="4">
        <v>4.7011E7</v>
      </c>
      <c r="U1278" s="4">
        <v>1.0084E7</v>
      </c>
      <c r="V1278" s="4">
        <v>4.551252E9</v>
      </c>
      <c r="W1278" s="4">
        <v>9.81376E8</v>
      </c>
      <c r="X1278" s="4">
        <v>1.149598E9</v>
      </c>
      <c r="Y1278" s="4">
        <v>4.551252E9</v>
      </c>
      <c r="Z1278" s="4">
        <v>2.53247E8</v>
      </c>
      <c r="AA1278" s="4">
        <v>2.37731E8</v>
      </c>
      <c r="AC1278" s="4">
        <v>4.5274E7</v>
      </c>
      <c r="AD1278" s="4">
        <v>0.4423</v>
      </c>
      <c r="AE1278" s="4">
        <v>0.2734</v>
      </c>
      <c r="AF1278" s="4">
        <v>0.7266</v>
      </c>
      <c r="AG1278" s="4">
        <v>0.0577</v>
      </c>
      <c r="AH1278" s="4">
        <v>0.208</v>
      </c>
    </row>
    <row r="1279" ht="15.75" customHeight="1">
      <c r="A1279" s="4" t="s">
        <v>338</v>
      </c>
      <c r="B1279" s="4" t="s">
        <v>339</v>
      </c>
      <c r="C1279" s="4">
        <v>2013.0</v>
      </c>
      <c r="D1279" s="4">
        <f t="shared" si="1"/>
        <v>-0.02646821547</v>
      </c>
      <c r="E1279" s="5">
        <v>135.863333</v>
      </c>
      <c r="F1279" s="4">
        <f t="shared" si="101"/>
        <v>0.02646821547</v>
      </c>
      <c r="G1279" s="9">
        <v>-0.0147454126009796</v>
      </c>
      <c r="H1279" s="4">
        <f t="shared" si="2"/>
        <v>-0.04121362807</v>
      </c>
      <c r="M1279" s="5">
        <v>0.199688</v>
      </c>
      <c r="O1279" s="5">
        <v>-0.238449</v>
      </c>
      <c r="Q1279" s="5">
        <v>0.059899</v>
      </c>
      <c r="R1279" s="5">
        <v>-0.196183</v>
      </c>
      <c r="S1279" s="4">
        <v>1.317214E9</v>
      </c>
      <c r="T1279" s="4">
        <v>7.9274E7</v>
      </c>
      <c r="U1279" s="4">
        <v>8017000.0</v>
      </c>
      <c r="V1279" s="4">
        <v>4.863449E9</v>
      </c>
      <c r="X1279" s="4">
        <v>1.230637E9</v>
      </c>
      <c r="Y1279" s="4">
        <v>4.863449E9</v>
      </c>
      <c r="Z1279" s="4">
        <v>1.95986E8</v>
      </c>
      <c r="AA1279" s="4">
        <v>1.40705E8</v>
      </c>
      <c r="AC1279" s="4">
        <v>6.0564E7</v>
      </c>
      <c r="AD1279" s="4">
        <v>0.4563</v>
      </c>
      <c r="AE1279" s="4">
        <v>0.2708</v>
      </c>
      <c r="AF1279" s="4">
        <v>0.7292</v>
      </c>
      <c r="AG1279" s="4">
        <v>0.0299</v>
      </c>
      <c r="AH1279" s="4">
        <v>0.1099</v>
      </c>
    </row>
    <row r="1280" ht="15.75" customHeight="1">
      <c r="A1280" s="4" t="s">
        <v>338</v>
      </c>
      <c r="B1280" s="4" t="s">
        <v>339</v>
      </c>
      <c r="C1280" s="4">
        <v>2014.0</v>
      </c>
      <c r="D1280" s="4">
        <f t="shared" si="1"/>
        <v>0.09032360482</v>
      </c>
      <c r="E1280" s="5">
        <v>123.591667</v>
      </c>
      <c r="F1280" s="4">
        <f t="shared" si="101"/>
        <v>-0.09032360482</v>
      </c>
      <c r="G1280" s="9">
        <v>0.0141065102272962</v>
      </c>
      <c r="H1280" s="4">
        <f t="shared" si="2"/>
        <v>0.1044301151</v>
      </c>
      <c r="M1280" s="5">
        <v>0.296735</v>
      </c>
      <c r="O1280" s="5">
        <v>-0.154721</v>
      </c>
      <c r="Q1280" s="5">
        <v>0.00401</v>
      </c>
      <c r="R1280" s="5">
        <v>-0.240911</v>
      </c>
      <c r="S1280" s="4">
        <v>1.45993E9</v>
      </c>
      <c r="T1280" s="4">
        <v>1.8442E8</v>
      </c>
      <c r="U1280" s="4">
        <v>1.6125E7</v>
      </c>
      <c r="V1280" s="4">
        <v>5.641458E9</v>
      </c>
      <c r="X1280" s="4">
        <v>1.816002E9</v>
      </c>
      <c r="Y1280" s="4">
        <v>5.641458E9</v>
      </c>
      <c r="Z1280" s="4">
        <v>1.69407E8</v>
      </c>
      <c r="AA1280" s="4">
        <v>1.41686E8</v>
      </c>
      <c r="AB1280" s="4">
        <v>1.1739E7</v>
      </c>
      <c r="AC1280" s="4">
        <v>812000.0</v>
      </c>
      <c r="AD1280" s="4">
        <v>0.4792</v>
      </c>
      <c r="AE1280" s="4">
        <v>0.2588</v>
      </c>
      <c r="AF1280" s="4">
        <v>0.7412</v>
      </c>
      <c r="AG1280" s="4">
        <v>0.0271</v>
      </c>
      <c r="AH1280" s="4">
        <v>0.1031</v>
      </c>
    </row>
    <row r="1281" ht="15.75" customHeight="1">
      <c r="A1281" s="4" t="s">
        <v>338</v>
      </c>
      <c r="B1281" s="4" t="s">
        <v>339</v>
      </c>
      <c r="C1281" s="4">
        <v>2015.0</v>
      </c>
      <c r="D1281" s="4">
        <f t="shared" si="1"/>
        <v>0.04636234901</v>
      </c>
      <c r="E1281" s="5">
        <v>117.861667</v>
      </c>
      <c r="F1281" s="4">
        <f t="shared" si="101"/>
        <v>-0.04636234901</v>
      </c>
      <c r="G1281" s="9">
        <v>0.34253284670234</v>
      </c>
      <c r="H1281" s="4">
        <f t="shared" si="2"/>
        <v>0.3888951957</v>
      </c>
      <c r="M1281" s="5">
        <v>0.04426</v>
      </c>
      <c r="O1281" s="5">
        <v>0.050685</v>
      </c>
      <c r="Q1281" s="5">
        <v>0.090932</v>
      </c>
      <c r="R1281" s="5">
        <v>0.182306</v>
      </c>
      <c r="S1281" s="4">
        <v>1.587353E9</v>
      </c>
      <c r="T1281" s="4">
        <v>8.8213E7</v>
      </c>
      <c r="U1281" s="4">
        <v>1.55109E8</v>
      </c>
      <c r="V1281" s="4">
        <v>5.694786E9</v>
      </c>
      <c r="X1281" s="4">
        <v>1.871112E9</v>
      </c>
      <c r="Y1281" s="4">
        <v>5.694786E9</v>
      </c>
      <c r="Z1281" s="4">
        <v>1.76883E8</v>
      </c>
      <c r="AA1281" s="4">
        <v>1.26458E8</v>
      </c>
      <c r="AB1281" s="4">
        <v>5805000.0</v>
      </c>
      <c r="AC1281" s="4">
        <v>171000.0</v>
      </c>
      <c r="AD1281" s="4">
        <v>0.4604</v>
      </c>
      <c r="AE1281" s="4">
        <v>0.2787</v>
      </c>
      <c r="AF1281" s="4">
        <v>0.7213</v>
      </c>
      <c r="AG1281" s="4">
        <v>0.0223</v>
      </c>
      <c r="AH1281" s="4">
        <v>0.083</v>
      </c>
    </row>
    <row r="1282" ht="15.75" customHeight="1">
      <c r="A1282" s="4" t="s">
        <v>338</v>
      </c>
      <c r="B1282" s="4" t="s">
        <v>339</v>
      </c>
      <c r="C1282" s="4">
        <v>2016.0</v>
      </c>
      <c r="D1282" s="4">
        <f t="shared" si="1"/>
        <v>-0.1133037258</v>
      </c>
      <c r="E1282" s="5">
        <v>131.215833</v>
      </c>
      <c r="F1282" s="4">
        <f t="shared" si="101"/>
        <v>0.1133037258</v>
      </c>
      <c r="G1282" s="9">
        <v>0.280707254197166</v>
      </c>
      <c r="H1282" s="4">
        <f t="shared" si="2"/>
        <v>0.1674035284</v>
      </c>
      <c r="M1282" s="5">
        <v>0.073739</v>
      </c>
      <c r="O1282" s="5">
        <v>0.031798</v>
      </c>
      <c r="Q1282" s="5">
        <v>-0.114467</v>
      </c>
      <c r="R1282" s="5">
        <v>0.128527</v>
      </c>
      <c r="S1282" s="4">
        <v>1.580466E9</v>
      </c>
      <c r="T1282" s="4">
        <v>1.68932E8</v>
      </c>
      <c r="U1282" s="4">
        <v>5.9371E7</v>
      </c>
      <c r="V1282" s="4">
        <v>6.217566E9</v>
      </c>
      <c r="X1282" s="4">
        <v>1.436453E9</v>
      </c>
      <c r="Y1282" s="4">
        <v>6.217566E9</v>
      </c>
      <c r="Z1282" s="4">
        <v>1.90942E8</v>
      </c>
      <c r="AA1282" s="4">
        <v>1.44018E8</v>
      </c>
      <c r="AB1282" s="4">
        <v>2996000.0</v>
      </c>
      <c r="AC1282" s="4">
        <v>5.9989E7</v>
      </c>
      <c r="AD1282" s="4">
        <v>0.552</v>
      </c>
      <c r="AE1282" s="4">
        <v>0.2542</v>
      </c>
      <c r="AF1282" s="4">
        <v>0.7458</v>
      </c>
      <c r="AG1282" s="4">
        <v>0.0244</v>
      </c>
      <c r="AH1282" s="4">
        <v>0.0936</v>
      </c>
    </row>
    <row r="1283" ht="15.75" customHeight="1">
      <c r="A1283" s="4" t="s">
        <v>338</v>
      </c>
      <c r="B1283" s="4" t="s">
        <v>339</v>
      </c>
      <c r="C1283" s="4">
        <v>2017.0</v>
      </c>
      <c r="D1283" s="4">
        <f t="shared" si="1"/>
        <v>-0.0537600291</v>
      </c>
      <c r="E1283" s="5">
        <v>138.27</v>
      </c>
      <c r="F1283" s="4">
        <f t="shared" si="101"/>
        <v>0.0537600291</v>
      </c>
      <c r="G1283" s="9">
        <v>0.157164658655981</v>
      </c>
      <c r="H1283" s="4">
        <f t="shared" si="2"/>
        <v>0.1034046296</v>
      </c>
      <c r="M1283" s="5">
        <v>0.047539</v>
      </c>
      <c r="O1283" s="5">
        <v>0.077376</v>
      </c>
      <c r="Q1283" s="5">
        <v>0.083291</v>
      </c>
      <c r="R1283" s="5">
        <v>0.057365</v>
      </c>
      <c r="S1283" s="4">
        <v>1.604218E9</v>
      </c>
      <c r="T1283" s="4">
        <v>2.24188E8</v>
      </c>
      <c r="U1283" s="4">
        <v>9.1159E7</v>
      </c>
      <c r="V1283" s="4">
        <v>7.761024E9</v>
      </c>
      <c r="X1283" s="4">
        <v>5.070031E9</v>
      </c>
      <c r="Y1283" s="4">
        <v>7.761024E9</v>
      </c>
      <c r="Z1283" s="4">
        <v>1.446E8</v>
      </c>
      <c r="AA1283" s="4">
        <v>9.5798E7</v>
      </c>
      <c r="AB1283" s="4">
        <v>1316000.0</v>
      </c>
      <c r="AC1283" s="4">
        <v>1.177E8</v>
      </c>
      <c r="AD1283" s="4">
        <v>0.1277</v>
      </c>
      <c r="AE1283" s="4">
        <v>0.2067</v>
      </c>
      <c r="AF1283" s="4">
        <v>0.7995</v>
      </c>
      <c r="AG1283" s="4">
        <v>0.0137</v>
      </c>
      <c r="AH1283" s="4">
        <v>0.0611</v>
      </c>
    </row>
    <row r="1284" ht="15.75" customHeight="1">
      <c r="A1284" s="4" t="s">
        <v>338</v>
      </c>
      <c r="B1284" s="4" t="s">
        <v>339</v>
      </c>
      <c r="C1284" s="4">
        <v>2018.0</v>
      </c>
      <c r="D1284" s="4">
        <f t="shared" si="1"/>
        <v>-0.006358335141</v>
      </c>
      <c r="E1284" s="5">
        <v>139.149167</v>
      </c>
      <c r="F1284" s="4">
        <f t="shared" si="101"/>
        <v>0.006358335141</v>
      </c>
      <c r="G1284" s="9">
        <v>0.109298715856037</v>
      </c>
      <c r="H1284" s="4">
        <f t="shared" si="2"/>
        <v>0.1029403807</v>
      </c>
      <c r="M1284" s="5">
        <v>0.089426</v>
      </c>
      <c r="O1284" s="5">
        <v>-0.157945</v>
      </c>
      <c r="Q1284" s="5">
        <v>0.087145</v>
      </c>
      <c r="R1284" s="5">
        <v>-0.192973</v>
      </c>
      <c r="S1284" s="4">
        <v>1.678642E9</v>
      </c>
      <c r="T1284" s="4">
        <v>1.19049E8</v>
      </c>
      <c r="U1284" s="4">
        <v>4.24507E8</v>
      </c>
      <c r="V1284" s="4">
        <v>1.1588299E10</v>
      </c>
      <c r="X1284" s="4">
        <v>6.781585E9</v>
      </c>
      <c r="Y1284" s="4">
        <v>1.1588299E10</v>
      </c>
      <c r="Z1284" s="4">
        <v>2.80255E8</v>
      </c>
      <c r="AA1284" s="4">
        <v>1.96572E8</v>
      </c>
      <c r="AB1284" s="4">
        <v>1.9068E7</v>
      </c>
      <c r="AC1284" s="4">
        <v>6.8178E7</v>
      </c>
      <c r="AD1284" s="4">
        <v>0.1574</v>
      </c>
      <c r="AE1284" s="4">
        <v>0.1449</v>
      </c>
      <c r="AF1284" s="4">
        <v>0.8554</v>
      </c>
      <c r="AG1284" s="4">
        <v>0.0201</v>
      </c>
      <c r="AH1284" s="4">
        <v>0.1245</v>
      </c>
    </row>
    <row r="1285" ht="15.75" customHeight="1">
      <c r="A1285" s="4" t="s">
        <v>338</v>
      </c>
      <c r="B1285" s="4" t="s">
        <v>339</v>
      </c>
      <c r="C1285" s="4">
        <v>2019.0</v>
      </c>
      <c r="D1285" s="4">
        <f t="shared" si="1"/>
        <v>-0.02504506549</v>
      </c>
      <c r="E1285" s="5">
        <v>142.634167</v>
      </c>
      <c r="F1285" s="4">
        <f t="shared" si="101"/>
        <v>0.02504506549</v>
      </c>
      <c r="G1285" s="9">
        <v>0.117745719106037</v>
      </c>
      <c r="H1285" s="4">
        <f t="shared" si="2"/>
        <v>0.09270065362</v>
      </c>
      <c r="M1285" s="5">
        <v>0.083247</v>
      </c>
      <c r="O1285" s="5">
        <v>-0.103477</v>
      </c>
      <c r="Q1285" s="5">
        <v>0.146572</v>
      </c>
      <c r="R1285" s="5">
        <v>-0.140062</v>
      </c>
      <c r="S1285" s="4">
        <v>1.78801E9</v>
      </c>
      <c r="T1285" s="4">
        <v>1.13342E8</v>
      </c>
      <c r="U1285" s="4">
        <v>3.27482E8</v>
      </c>
      <c r="V1285" s="4">
        <v>1.1512495E10</v>
      </c>
      <c r="X1285" s="4">
        <v>6.916352E9</v>
      </c>
      <c r="Y1285" s="4">
        <v>1.1512495E10</v>
      </c>
      <c r="Z1285" s="4">
        <v>3.13744E8</v>
      </c>
      <c r="AA1285" s="4">
        <v>2.09699E8</v>
      </c>
      <c r="AB1285" s="4">
        <v>1.5533E7</v>
      </c>
      <c r="AC1285" s="4">
        <v>1.00085E8</v>
      </c>
      <c r="AD1285" s="4">
        <v>0.0969</v>
      </c>
      <c r="AE1285" s="4">
        <v>0.1553</v>
      </c>
      <c r="AF1285" s="4">
        <v>0.8448</v>
      </c>
      <c r="AG1285" s="4">
        <v>0.0182</v>
      </c>
      <c r="AH1285" s="4">
        <v>0.1211</v>
      </c>
    </row>
    <row r="1286" ht="15.75" customHeight="1">
      <c r="A1286" s="4" t="s">
        <v>338</v>
      </c>
      <c r="B1286" s="4" t="s">
        <v>339</v>
      </c>
      <c r="C1286" s="4">
        <v>2020.0</v>
      </c>
      <c r="D1286" s="4">
        <f t="shared" si="1"/>
        <v>-0.07113185581</v>
      </c>
      <c r="E1286" s="5">
        <v>152.78</v>
      </c>
      <c r="F1286" s="4">
        <f t="shared" si="101"/>
        <v>0.07113185581</v>
      </c>
      <c r="G1286" s="9">
        <v>0.141687059685592</v>
      </c>
      <c r="H1286" s="4">
        <f t="shared" si="2"/>
        <v>0.07055520388</v>
      </c>
      <c r="M1286" s="5">
        <v>-0.007465</v>
      </c>
      <c r="O1286" s="5">
        <v>-0.181802</v>
      </c>
      <c r="Q1286" s="5">
        <v>0.143097</v>
      </c>
      <c r="R1286" s="5">
        <v>-0.005631</v>
      </c>
      <c r="S1286" s="4">
        <v>1.815509E9</v>
      </c>
      <c r="T1286" s="4">
        <v>1.15598E8</v>
      </c>
      <c r="U1286" s="4">
        <v>1.84683E8</v>
      </c>
      <c r="V1286" s="4">
        <v>1.2094874E10</v>
      </c>
      <c r="X1286" s="4">
        <v>8.456191E9</v>
      </c>
      <c r="Y1286" s="4">
        <v>1.2094874E10</v>
      </c>
      <c r="Z1286" s="4">
        <v>2.99581E8</v>
      </c>
      <c r="AA1286" s="4">
        <v>1.78521E8</v>
      </c>
      <c r="AB1286" s="4">
        <v>1.1142E7</v>
      </c>
      <c r="AC1286" s="4">
        <v>1.42643E8</v>
      </c>
      <c r="AD1286" s="4">
        <v>-0.0232</v>
      </c>
      <c r="AE1286" s="4">
        <v>0.1501</v>
      </c>
      <c r="AF1286" s="4">
        <v>0.8499</v>
      </c>
      <c r="AG1286" s="4">
        <v>0.0151</v>
      </c>
      <c r="AH1286" s="4">
        <v>0.0991</v>
      </c>
    </row>
    <row r="1287" ht="15.75" customHeight="1">
      <c r="A1287" s="4" t="s">
        <v>338</v>
      </c>
      <c r="B1287" s="4" t="s">
        <v>339</v>
      </c>
      <c r="C1287" s="4">
        <v>2021.0</v>
      </c>
      <c r="D1287" s="4">
        <f t="shared" si="1"/>
        <v>0.06182637125</v>
      </c>
      <c r="E1287" s="5">
        <v>143.334167</v>
      </c>
      <c r="F1287" s="4">
        <f t="shared" si="101"/>
        <v>-0.06182637125</v>
      </c>
      <c r="G1287" s="9">
        <v>0.398543479849648</v>
      </c>
      <c r="H1287" s="4">
        <f t="shared" si="2"/>
        <v>0.4603698511</v>
      </c>
      <c r="M1287" s="5">
        <v>-0.007775</v>
      </c>
      <c r="O1287" s="5">
        <v>-0.271703</v>
      </c>
      <c r="Q1287" s="5">
        <v>0.057131</v>
      </c>
      <c r="R1287" s="5">
        <v>-0.628586</v>
      </c>
      <c r="S1287" s="4">
        <v>2.223366E9</v>
      </c>
      <c r="T1287" s="4">
        <v>1.78269E8</v>
      </c>
      <c r="U1287" s="4">
        <v>4.81208E8</v>
      </c>
      <c r="V1287" s="4">
        <v>1.6060331E10</v>
      </c>
      <c r="X1287" s="4">
        <v>1.2004393E10</v>
      </c>
      <c r="Y1287" s="4">
        <v>1.6060331E10</v>
      </c>
      <c r="Z1287" s="4">
        <v>7.79003E8</v>
      </c>
      <c r="AA1287" s="4">
        <v>5.26333E8</v>
      </c>
      <c r="AD1287" s="4">
        <v>-0.0821</v>
      </c>
      <c r="AE1287" s="4">
        <v>0.1384</v>
      </c>
      <c r="AF1287" s="4">
        <v>0.8616</v>
      </c>
      <c r="AG1287" s="4">
        <v>0.0374</v>
      </c>
      <c r="AH1287" s="4">
        <v>0.2606</v>
      </c>
    </row>
    <row r="1288" ht="15.75" customHeight="1">
      <c r="A1288" s="4" t="s">
        <v>338</v>
      </c>
      <c r="B1288" s="4" t="s">
        <v>339</v>
      </c>
      <c r="C1288" s="4">
        <v>2022.0</v>
      </c>
      <c r="D1288" s="4">
        <f t="shared" si="1"/>
        <v>0.1091330862</v>
      </c>
      <c r="E1288" s="5">
        <v>127.691667</v>
      </c>
      <c r="F1288" s="4">
        <f t="shared" si="101"/>
        <v>-0.1091330862</v>
      </c>
      <c r="G1288" s="9">
        <v>-0.170138681536268</v>
      </c>
      <c r="H1288" s="4">
        <f t="shared" si="2"/>
        <v>-0.06100559535</v>
      </c>
      <c r="M1288" s="5">
        <v>0.280733</v>
      </c>
      <c r="O1288" s="5">
        <v>-0.060831</v>
      </c>
      <c r="Q1288" s="5">
        <v>0.132307</v>
      </c>
      <c r="R1288" s="5">
        <v>-0.274576</v>
      </c>
      <c r="S1288" s="4">
        <v>2.445087E9</v>
      </c>
      <c r="T1288" s="4">
        <v>7.1236E7</v>
      </c>
      <c r="U1288" s="4">
        <v>6.463342E9</v>
      </c>
      <c r="V1288" s="4">
        <v>3.2102791E10</v>
      </c>
      <c r="X1288" s="4">
        <v>2.5409291E10</v>
      </c>
      <c r="Y1288" s="4">
        <v>3.2102791E10</v>
      </c>
      <c r="Z1288" s="4">
        <v>3.20386E8</v>
      </c>
      <c r="AA1288" s="4">
        <v>1.50381E8</v>
      </c>
      <c r="AD1288" s="4">
        <v>-0.154</v>
      </c>
      <c r="AE1288" s="4">
        <v>0.0762</v>
      </c>
      <c r="AF1288" s="4">
        <v>0.9297</v>
      </c>
      <c r="AG1288" s="4">
        <v>0.0062</v>
      </c>
      <c r="AH1288" s="4">
        <v>0.0671</v>
      </c>
    </row>
    <row r="1289" ht="15.75" customHeight="1">
      <c r="A1289" s="4" t="s">
        <v>340</v>
      </c>
      <c r="B1289" s="4" t="s">
        <v>341</v>
      </c>
      <c r="C1289" s="4">
        <v>2010.0</v>
      </c>
      <c r="D1289" s="4">
        <f t="shared" si="1"/>
        <v>0</v>
      </c>
      <c r="E1289" s="5">
        <v>132.264167</v>
      </c>
      <c r="F1289" s="4">
        <f>0</f>
        <v>0</v>
      </c>
      <c r="G1289" s="9">
        <v>0.0</v>
      </c>
      <c r="H1289" s="4">
        <f t="shared" si="2"/>
        <v>0</v>
      </c>
      <c r="M1289" s="5">
        <v>0.0</v>
      </c>
      <c r="O1289" s="5">
        <v>0.0</v>
      </c>
      <c r="Q1289" s="5">
        <v>0.0</v>
      </c>
      <c r="R1289" s="5">
        <v>0.0</v>
      </c>
      <c r="S1289" s="4">
        <v>1.7523078E10</v>
      </c>
      <c r="U1289" s="4">
        <v>1.46507E8</v>
      </c>
      <c r="V1289" s="4">
        <v>7.6341201E10</v>
      </c>
      <c r="W1289" s="4">
        <v>1.2027736E10</v>
      </c>
      <c r="X1289" s="4">
        <v>3.7381212E10</v>
      </c>
      <c r="Y1289" s="4">
        <v>7.6341201E10</v>
      </c>
      <c r="Z1289" s="4">
        <v>-3.976E8</v>
      </c>
      <c r="AA1289" s="4">
        <v>-4.96617E8</v>
      </c>
      <c r="AE1289" s="4">
        <v>0.2295</v>
      </c>
      <c r="AG1289" s="4">
        <v>-0.0062</v>
      </c>
      <c r="AH1289" s="4">
        <v>-0.0287</v>
      </c>
    </row>
    <row r="1290" ht="15.75" customHeight="1">
      <c r="A1290" s="4" t="s">
        <v>340</v>
      </c>
      <c r="B1290" s="4" t="s">
        <v>341</v>
      </c>
      <c r="C1290" s="4">
        <v>2011.0</v>
      </c>
      <c r="D1290" s="4">
        <f t="shared" si="1"/>
        <v>0.01149215267</v>
      </c>
      <c r="E1290" s="5">
        <v>130.744167</v>
      </c>
      <c r="F1290" s="4">
        <f t="shared" ref="F1290:F1301" si="102">(E1290-E1289)/E1289</f>
        <v>-0.01149215267</v>
      </c>
      <c r="G1290" s="9">
        <v>0.199348005442911</v>
      </c>
      <c r="H1290" s="4">
        <f t="shared" si="2"/>
        <v>0.2108401581</v>
      </c>
      <c r="M1290" s="5">
        <v>-0.327468</v>
      </c>
      <c r="O1290" s="5">
        <v>-0.047093</v>
      </c>
      <c r="Q1290" s="5">
        <v>-0.419859</v>
      </c>
      <c r="R1290" s="5">
        <v>0.119553</v>
      </c>
      <c r="S1290" s="4">
        <v>1.6887282E10</v>
      </c>
      <c r="U1290" s="4">
        <v>1.309109E9</v>
      </c>
      <c r="V1290" s="4">
        <v>7.7228901E10</v>
      </c>
      <c r="W1290" s="4">
        <v>1.2018441E10</v>
      </c>
      <c r="X1290" s="4">
        <v>3.4016215E10</v>
      </c>
      <c r="Y1290" s="4">
        <v>7.7228901E10</v>
      </c>
      <c r="Z1290" s="4">
        <v>-2.24561E8</v>
      </c>
      <c r="AA1290" s="4">
        <v>-1.90351E8</v>
      </c>
      <c r="AE1290" s="4">
        <v>0.2187</v>
      </c>
      <c r="AG1290" s="4">
        <v>-0.0025</v>
      </c>
      <c r="AH1290" s="4">
        <v>-0.0112</v>
      </c>
    </row>
    <row r="1291" ht="15.75" customHeight="1">
      <c r="A1291" s="4" t="s">
        <v>340</v>
      </c>
      <c r="B1291" s="4" t="s">
        <v>341</v>
      </c>
      <c r="C1291" s="4">
        <v>2012.0</v>
      </c>
      <c r="D1291" s="4">
        <f t="shared" si="1"/>
        <v>-0.01235873873</v>
      </c>
      <c r="E1291" s="5">
        <v>132.36</v>
      </c>
      <c r="F1291" s="4">
        <f t="shared" si="102"/>
        <v>0.01235873873</v>
      </c>
      <c r="G1291" s="9">
        <v>0.137235673119481</v>
      </c>
      <c r="H1291" s="4">
        <f t="shared" si="2"/>
        <v>0.1248769344</v>
      </c>
      <c r="M1291" s="5">
        <v>0.069809</v>
      </c>
      <c r="O1291" s="5">
        <v>0.256641</v>
      </c>
      <c r="Q1291" s="5">
        <v>-0.112509</v>
      </c>
      <c r="R1291" s="5">
        <v>0.659297</v>
      </c>
      <c r="S1291" s="4">
        <v>1.6440075E10</v>
      </c>
      <c r="U1291" s="4">
        <v>1.93885E8</v>
      </c>
      <c r="V1291" s="4">
        <v>7.4340586E10</v>
      </c>
      <c r="W1291" s="4">
        <v>1.1615615E10</v>
      </c>
      <c r="X1291" s="4">
        <v>2.4687767E10</v>
      </c>
      <c r="Y1291" s="4">
        <v>7.4340586E10</v>
      </c>
      <c r="Z1291" s="4">
        <v>-4.74619E8</v>
      </c>
      <c r="AA1291" s="4">
        <v>-4.3556E8</v>
      </c>
      <c r="AB1291" s="4">
        <v>8.3837E7</v>
      </c>
      <c r="AD1291" s="4">
        <v>0.0328</v>
      </c>
      <c r="AE1291" s="4">
        <v>0.2211</v>
      </c>
      <c r="AF1291" s="4">
        <v>0.7789</v>
      </c>
      <c r="AG1291" s="4">
        <v>-0.0057</v>
      </c>
      <c r="AH1291" s="4">
        <v>-0.0261</v>
      </c>
    </row>
    <row r="1292" ht="15.75" customHeight="1">
      <c r="A1292" s="4" t="s">
        <v>340</v>
      </c>
      <c r="B1292" s="4" t="s">
        <v>341</v>
      </c>
      <c r="C1292" s="4">
        <v>2013.0</v>
      </c>
      <c r="D1292" s="4">
        <f t="shared" si="1"/>
        <v>-0.02646821547</v>
      </c>
      <c r="E1292" s="5">
        <v>135.863333</v>
      </c>
      <c r="F1292" s="4">
        <f t="shared" si="102"/>
        <v>0.02646821547</v>
      </c>
      <c r="G1292" s="9">
        <v>-0.0147454126009796</v>
      </c>
      <c r="H1292" s="4">
        <f t="shared" si="2"/>
        <v>-0.04121362807</v>
      </c>
      <c r="M1292" s="5">
        <v>0.199688</v>
      </c>
      <c r="O1292" s="5">
        <v>-0.238449</v>
      </c>
      <c r="Q1292" s="5">
        <v>0.059899</v>
      </c>
      <c r="R1292" s="5">
        <v>-0.196183</v>
      </c>
      <c r="S1292" s="4">
        <v>5.332138E9</v>
      </c>
      <c r="T1292" s="4">
        <v>2.008759E9</v>
      </c>
      <c r="U1292" s="4">
        <v>3.74315E8</v>
      </c>
      <c r="V1292" s="4">
        <v>6.8790854E10</v>
      </c>
      <c r="X1292" s="4">
        <v>2.6182875E10</v>
      </c>
      <c r="Y1292" s="4">
        <v>6.8790854E10</v>
      </c>
      <c r="Z1292" s="4">
        <v>-1.0919495E10</v>
      </c>
      <c r="AA1292" s="4">
        <v>-1.1097882E10</v>
      </c>
      <c r="AB1292" s="4">
        <v>8.00462E8</v>
      </c>
      <c r="AD1292" s="4">
        <v>-0.097</v>
      </c>
      <c r="AE1292" s="4">
        <v>0.0775</v>
      </c>
      <c r="AF1292" s="4">
        <v>0.9225</v>
      </c>
      <c r="AG1292" s="4">
        <v>-0.1551</v>
      </c>
      <c r="AH1292" s="4">
        <v>-1.0195</v>
      </c>
    </row>
    <row r="1293" ht="15.75" customHeight="1">
      <c r="A1293" s="4" t="s">
        <v>340</v>
      </c>
      <c r="B1293" s="4" t="s">
        <v>341</v>
      </c>
      <c r="C1293" s="4">
        <v>2014.0</v>
      </c>
      <c r="D1293" s="4">
        <f t="shared" si="1"/>
        <v>0.09032360482</v>
      </c>
      <c r="E1293" s="5">
        <v>123.591667</v>
      </c>
      <c r="F1293" s="4">
        <f t="shared" si="102"/>
        <v>-0.09032360482</v>
      </c>
      <c r="G1293" s="9">
        <v>0.0141065102272962</v>
      </c>
      <c r="H1293" s="4">
        <f t="shared" si="2"/>
        <v>0.1044301151</v>
      </c>
      <c r="M1293" s="5">
        <v>0.296735</v>
      </c>
      <c r="O1293" s="5">
        <v>-0.154721</v>
      </c>
      <c r="Q1293" s="5">
        <v>0.00401</v>
      </c>
      <c r="R1293" s="5">
        <v>-0.240911</v>
      </c>
      <c r="S1293" s="4">
        <v>1.6554313E10</v>
      </c>
      <c r="T1293" s="4">
        <v>5.350034E9</v>
      </c>
      <c r="U1293" s="4">
        <v>8.62207E8</v>
      </c>
      <c r="V1293" s="4">
        <v>9.9257426E10</v>
      </c>
      <c r="X1293" s="4">
        <v>4.0780522E10</v>
      </c>
      <c r="Y1293" s="4">
        <v>9.9257426E10</v>
      </c>
      <c r="Z1293" s="4">
        <v>-2.675551E9</v>
      </c>
      <c r="AA1293" s="4">
        <v>-3.284189E9</v>
      </c>
      <c r="AB1293" s="4">
        <v>1.248167E9</v>
      </c>
      <c r="AD1293" s="4">
        <v>-0.1623</v>
      </c>
      <c r="AE1293" s="4">
        <v>0.1668</v>
      </c>
      <c r="AF1293" s="4">
        <v>0.8332</v>
      </c>
      <c r="AG1293" s="4">
        <v>-0.0391</v>
      </c>
      <c r="AH1293" s="4">
        <v>-0.3001</v>
      </c>
    </row>
    <row r="1294" ht="15.75" customHeight="1">
      <c r="A1294" s="4" t="s">
        <v>340</v>
      </c>
      <c r="B1294" s="4" t="s">
        <v>341</v>
      </c>
      <c r="C1294" s="4">
        <v>2015.0</v>
      </c>
      <c r="D1294" s="4">
        <f t="shared" si="1"/>
        <v>0.04636234901</v>
      </c>
      <c r="E1294" s="5">
        <v>117.861667</v>
      </c>
      <c r="F1294" s="4">
        <f t="shared" si="102"/>
        <v>-0.04636234901</v>
      </c>
      <c r="G1294" s="9">
        <v>0.34253284670234</v>
      </c>
      <c r="H1294" s="4">
        <f t="shared" si="2"/>
        <v>0.3888951957</v>
      </c>
      <c r="M1294" s="5">
        <v>0.04426</v>
      </c>
      <c r="O1294" s="5">
        <v>0.050685</v>
      </c>
      <c r="Q1294" s="5">
        <v>0.090932</v>
      </c>
      <c r="R1294" s="5">
        <v>0.182306</v>
      </c>
      <c r="S1294" s="4">
        <v>2.3581106E10</v>
      </c>
      <c r="T1294" s="4">
        <v>1.9513807E10</v>
      </c>
      <c r="U1294" s="4">
        <v>3.84697E8</v>
      </c>
      <c r="V1294" s="4">
        <v>1.23392569E11</v>
      </c>
      <c r="X1294" s="4">
        <v>5.9406975E10</v>
      </c>
      <c r="Y1294" s="4">
        <v>1.23392569E11</v>
      </c>
      <c r="Z1294" s="4">
        <v>4.303464E9</v>
      </c>
      <c r="AA1294" s="4">
        <v>4.027196E9</v>
      </c>
      <c r="AB1294" s="4">
        <v>1.369438E9</v>
      </c>
      <c r="AD1294" s="4">
        <v>-0.0939</v>
      </c>
      <c r="AE1294" s="4">
        <v>0.1911</v>
      </c>
      <c r="AF1294" s="4">
        <v>0.8089</v>
      </c>
      <c r="AG1294" s="4">
        <v>0.0362</v>
      </c>
      <c r="AH1294" s="4">
        <v>0.2007</v>
      </c>
    </row>
    <row r="1295" ht="15.75" customHeight="1">
      <c r="A1295" s="4" t="s">
        <v>340</v>
      </c>
      <c r="B1295" s="4" t="s">
        <v>341</v>
      </c>
      <c r="C1295" s="4">
        <v>2016.0</v>
      </c>
      <c r="D1295" s="4">
        <f t="shared" si="1"/>
        <v>-0.1133037258</v>
      </c>
      <c r="E1295" s="5">
        <v>131.215833</v>
      </c>
      <c r="F1295" s="4">
        <f t="shared" si="102"/>
        <v>0.1133037258</v>
      </c>
      <c r="G1295" s="9">
        <v>0.280707254197166</v>
      </c>
      <c r="H1295" s="4">
        <f t="shared" si="2"/>
        <v>0.1674035284</v>
      </c>
      <c r="M1295" s="5">
        <v>0.073739</v>
      </c>
      <c r="O1295" s="5">
        <v>0.031798</v>
      </c>
      <c r="Q1295" s="5">
        <v>-0.114467</v>
      </c>
      <c r="R1295" s="5">
        <v>0.128527</v>
      </c>
      <c r="S1295" s="4">
        <v>3.86408E10</v>
      </c>
      <c r="T1295" s="4">
        <v>4.852395E9</v>
      </c>
      <c r="U1295" s="4">
        <v>9011000.0</v>
      </c>
      <c r="V1295" s="4">
        <v>1.35791066E11</v>
      </c>
      <c r="X1295" s="4">
        <v>4.8173211E10</v>
      </c>
      <c r="Y1295" s="4">
        <v>1.35791066E11</v>
      </c>
      <c r="Z1295" s="4">
        <v>1.4967064E10</v>
      </c>
      <c r="AA1295" s="4">
        <v>1.4955761E10</v>
      </c>
      <c r="AB1295" s="4">
        <v>2.06622E9</v>
      </c>
      <c r="AD1295" s="4">
        <v>-0.0656</v>
      </c>
      <c r="AE1295" s="4">
        <v>0.2846</v>
      </c>
      <c r="AF1295" s="4">
        <v>0.7154</v>
      </c>
      <c r="AG1295" s="4">
        <v>0.1154</v>
      </c>
      <c r="AH1295" s="4">
        <v>0.4807</v>
      </c>
    </row>
    <row r="1296" ht="15.75" customHeight="1">
      <c r="A1296" s="4" t="s">
        <v>340</v>
      </c>
      <c r="B1296" s="4" t="s">
        <v>341</v>
      </c>
      <c r="C1296" s="4">
        <v>2017.0</v>
      </c>
      <c r="D1296" s="4">
        <f t="shared" si="1"/>
        <v>-0.0537600291</v>
      </c>
      <c r="E1296" s="5">
        <v>138.27</v>
      </c>
      <c r="F1296" s="4">
        <f t="shared" si="102"/>
        <v>0.0537600291</v>
      </c>
      <c r="G1296" s="9">
        <v>0.157164658655981</v>
      </c>
      <c r="H1296" s="4">
        <f t="shared" si="2"/>
        <v>0.1034046296</v>
      </c>
      <c r="M1296" s="5">
        <v>0.047539</v>
      </c>
      <c r="O1296" s="5">
        <v>0.077376</v>
      </c>
      <c r="Q1296" s="5">
        <v>0.083291</v>
      </c>
      <c r="R1296" s="5">
        <v>0.057365</v>
      </c>
      <c r="S1296" s="4">
        <v>4.4158743E10</v>
      </c>
      <c r="T1296" s="4">
        <v>6.804122E9</v>
      </c>
      <c r="U1296" s="4">
        <v>2.68831E8</v>
      </c>
      <c r="V1296" s="4">
        <v>1.46396135E11</v>
      </c>
      <c r="X1296" s="4">
        <v>4.2758673E10</v>
      </c>
      <c r="Y1296" s="4">
        <v>1.46396135E11</v>
      </c>
      <c r="Z1296" s="4">
        <v>5.312596E9</v>
      </c>
      <c r="AA1296" s="4">
        <v>5.391898E9</v>
      </c>
      <c r="AB1296" s="4">
        <v>7.80029E8</v>
      </c>
      <c r="AD1296" s="4">
        <v>0.0171</v>
      </c>
      <c r="AE1296" s="4">
        <v>0.3016</v>
      </c>
      <c r="AF1296" s="4">
        <v>0.6984</v>
      </c>
      <c r="AG1296" s="4">
        <v>0.0382</v>
      </c>
      <c r="AH1296" s="4">
        <v>0.1302</v>
      </c>
    </row>
    <row r="1297" ht="15.75" customHeight="1">
      <c r="A1297" s="4" t="s">
        <v>340</v>
      </c>
      <c r="B1297" s="4" t="s">
        <v>341</v>
      </c>
      <c r="C1297" s="4">
        <v>2018.0</v>
      </c>
      <c r="D1297" s="4">
        <f t="shared" si="1"/>
        <v>-0.006358335141</v>
      </c>
      <c r="E1297" s="5">
        <v>139.149167</v>
      </c>
      <c r="F1297" s="4">
        <f t="shared" si="102"/>
        <v>0.006358335141</v>
      </c>
      <c r="G1297" s="9">
        <v>0.109298715856037</v>
      </c>
      <c r="H1297" s="4">
        <f t="shared" si="2"/>
        <v>0.1029403807</v>
      </c>
      <c r="M1297" s="5">
        <v>0.089426</v>
      </c>
      <c r="O1297" s="5">
        <v>-0.157945</v>
      </c>
      <c r="Q1297" s="5">
        <v>0.087145</v>
      </c>
      <c r="R1297" s="5">
        <v>-0.192973</v>
      </c>
      <c r="S1297" s="4">
        <v>4.9870657E10</v>
      </c>
      <c r="U1297" s="4">
        <v>2.00265E8</v>
      </c>
      <c r="V1297" s="4">
        <v>2.30331867E11</v>
      </c>
      <c r="X1297" s="4">
        <v>4.6919829E10</v>
      </c>
      <c r="Y1297" s="4">
        <v>2.30331867E11</v>
      </c>
      <c r="Z1297" s="4">
        <v>3.943121E9</v>
      </c>
      <c r="AA1297" s="4">
        <v>4.27632E9</v>
      </c>
      <c r="AB1297" s="4">
        <v>4.380018E9</v>
      </c>
      <c r="AD1297" s="4">
        <v>-0.0375</v>
      </c>
      <c r="AE1297" s="4">
        <v>0.2165</v>
      </c>
      <c r="AF1297" s="4">
        <v>0.7835</v>
      </c>
      <c r="AG1297" s="4">
        <v>0.0227</v>
      </c>
      <c r="AH1297" s="4">
        <v>0.091</v>
      </c>
    </row>
    <row r="1298" ht="15.75" customHeight="1">
      <c r="A1298" s="4" t="s">
        <v>340</v>
      </c>
      <c r="B1298" s="4" t="s">
        <v>341</v>
      </c>
      <c r="C1298" s="4">
        <v>2019.0</v>
      </c>
      <c r="D1298" s="4">
        <f t="shared" si="1"/>
        <v>-0.02504506549</v>
      </c>
      <c r="E1298" s="5">
        <v>142.634167</v>
      </c>
      <c r="F1298" s="4">
        <f t="shared" si="102"/>
        <v>0.02504506549</v>
      </c>
      <c r="G1298" s="9">
        <v>0.117745719106037</v>
      </c>
      <c r="H1298" s="4">
        <f t="shared" si="2"/>
        <v>0.09270065362</v>
      </c>
      <c r="M1298" s="5">
        <v>0.083247</v>
      </c>
      <c r="O1298" s="5">
        <v>-0.103477</v>
      </c>
      <c r="Q1298" s="5">
        <v>0.146572</v>
      </c>
      <c r="R1298" s="5">
        <v>-0.140062</v>
      </c>
      <c r="S1298" s="4">
        <v>5.5183531E10</v>
      </c>
      <c r="T1298" s="4">
        <v>3.3762872E10</v>
      </c>
      <c r="U1298" s="4">
        <v>4.68091E8</v>
      </c>
      <c r="V1298" s="4">
        <v>2.32501235E11</v>
      </c>
      <c r="X1298" s="4">
        <v>9.4843909E10</v>
      </c>
      <c r="Y1298" s="4">
        <v>2.32501235E11</v>
      </c>
      <c r="Z1298" s="4">
        <v>6.020487E9</v>
      </c>
      <c r="AA1298" s="4">
        <v>5.32596E9</v>
      </c>
      <c r="AD1298" s="4">
        <v>-0.0815</v>
      </c>
      <c r="AE1298" s="4">
        <v>0.2373</v>
      </c>
      <c r="AF1298" s="4">
        <v>0.7627</v>
      </c>
      <c r="AG1298" s="4">
        <v>0.023</v>
      </c>
      <c r="AH1298" s="4">
        <v>0.1014</v>
      </c>
    </row>
    <row r="1299" ht="15.75" customHeight="1">
      <c r="A1299" s="4" t="s">
        <v>340</v>
      </c>
      <c r="B1299" s="4" t="s">
        <v>341</v>
      </c>
      <c r="C1299" s="4">
        <v>2020.0</v>
      </c>
      <c r="D1299" s="4">
        <f t="shared" si="1"/>
        <v>-0.07113185581</v>
      </c>
      <c r="E1299" s="5">
        <v>152.78</v>
      </c>
      <c r="F1299" s="4">
        <f t="shared" si="102"/>
        <v>0.07113185581</v>
      </c>
      <c r="G1299" s="9">
        <v>0.141687059685592</v>
      </c>
      <c r="H1299" s="4">
        <f t="shared" si="2"/>
        <v>0.07055520388</v>
      </c>
      <c r="M1299" s="5">
        <v>-0.007465</v>
      </c>
      <c r="O1299" s="5">
        <v>-0.181802</v>
      </c>
      <c r="Q1299" s="5">
        <v>0.143097</v>
      </c>
      <c r="R1299" s="5">
        <v>-0.005631</v>
      </c>
      <c r="S1299" s="4">
        <v>5.4680036E10</v>
      </c>
      <c r="T1299" s="4">
        <v>4.732374E9</v>
      </c>
      <c r="U1299" s="4">
        <v>2.1997E7</v>
      </c>
      <c r="V1299" s="4">
        <v>3.02826203E11</v>
      </c>
      <c r="X1299" s="4">
        <v>6.4641946E10</v>
      </c>
      <c r="Y1299" s="4">
        <v>3.02826203E11</v>
      </c>
      <c r="Z1299" s="4">
        <v>-2.46774E8</v>
      </c>
      <c r="AA1299" s="4">
        <v>-5.05881E8</v>
      </c>
      <c r="AD1299" s="4">
        <v>-0.0022</v>
      </c>
      <c r="AE1299" s="4">
        <v>0.1806</v>
      </c>
      <c r="AF1299" s="4">
        <v>0.8194</v>
      </c>
      <c r="AG1299" s="4">
        <v>-0.0019</v>
      </c>
      <c r="AH1299" s="4">
        <v>-0.0092</v>
      </c>
    </row>
    <row r="1300" ht="15.75" customHeight="1">
      <c r="A1300" s="4" t="s">
        <v>340</v>
      </c>
      <c r="B1300" s="4" t="s">
        <v>341</v>
      </c>
      <c r="C1300" s="4">
        <v>2021.0</v>
      </c>
      <c r="D1300" s="4">
        <f t="shared" si="1"/>
        <v>0.06182637125</v>
      </c>
      <c r="E1300" s="5">
        <v>143.334167</v>
      </c>
      <c r="F1300" s="4">
        <f t="shared" si="102"/>
        <v>-0.06182637125</v>
      </c>
      <c r="G1300" s="9">
        <v>0.398543479849648</v>
      </c>
      <c r="H1300" s="4">
        <f t="shared" si="2"/>
        <v>0.4603698511</v>
      </c>
      <c r="M1300" s="5">
        <v>-0.007775</v>
      </c>
      <c r="O1300" s="5">
        <v>-0.271703</v>
      </c>
      <c r="Q1300" s="5">
        <v>0.057131</v>
      </c>
      <c r="R1300" s="5">
        <v>-0.628586</v>
      </c>
      <c r="S1300" s="4">
        <v>6.76425E10</v>
      </c>
      <c r="T1300" s="4">
        <v>8.23664E8</v>
      </c>
      <c r="U1300" s="4">
        <v>4.74483E9</v>
      </c>
      <c r="V1300" s="4">
        <v>2.77727499E11</v>
      </c>
      <c r="X1300" s="4">
        <v>6.2666826E10</v>
      </c>
      <c r="Y1300" s="4">
        <v>2.77727499E11</v>
      </c>
      <c r="Z1300" s="4">
        <v>1.1492299E10</v>
      </c>
      <c r="AA1300" s="4">
        <v>8.89715E9</v>
      </c>
      <c r="AD1300" s="4">
        <v>0.2667</v>
      </c>
      <c r="AE1300" s="4">
        <v>0.2436</v>
      </c>
      <c r="AF1300" s="4">
        <v>0.7564</v>
      </c>
      <c r="AG1300" s="4">
        <v>0.0307</v>
      </c>
      <c r="AH1300" s="4">
        <v>0.1455</v>
      </c>
    </row>
    <row r="1301" ht="15.75" customHeight="1">
      <c r="A1301" s="4" t="s">
        <v>340</v>
      </c>
      <c r="B1301" s="4" t="s">
        <v>341</v>
      </c>
      <c r="C1301" s="4">
        <v>2022.0</v>
      </c>
      <c r="D1301" s="4">
        <f t="shared" si="1"/>
        <v>0.1091330862</v>
      </c>
      <c r="E1301" s="5">
        <v>127.691667</v>
      </c>
      <c r="F1301" s="4">
        <f t="shared" si="102"/>
        <v>-0.1091330862</v>
      </c>
      <c r="G1301" s="9">
        <v>-0.170138681536268</v>
      </c>
      <c r="H1301" s="4">
        <f t="shared" si="2"/>
        <v>-0.06100559535</v>
      </c>
      <c r="M1301" s="5">
        <v>0.280733</v>
      </c>
      <c r="O1301" s="5">
        <v>-0.060831</v>
      </c>
      <c r="Q1301" s="5">
        <v>0.132307</v>
      </c>
      <c r="R1301" s="5">
        <v>-0.274576</v>
      </c>
    </row>
    <row r="1302" ht="15.75" customHeight="1">
      <c r="A1302" s="4" t="s">
        <v>342</v>
      </c>
      <c r="B1302" s="4" t="s">
        <v>343</v>
      </c>
      <c r="C1302" s="4">
        <v>2010.0</v>
      </c>
      <c r="D1302" s="4">
        <f t="shared" si="1"/>
        <v>0</v>
      </c>
      <c r="E1302" s="5">
        <v>132.264167</v>
      </c>
      <c r="F1302" s="4">
        <f>0</f>
        <v>0</v>
      </c>
      <c r="G1302" s="6">
        <v>0.0</v>
      </c>
      <c r="H1302" s="4">
        <f t="shared" si="2"/>
        <v>0</v>
      </c>
      <c r="M1302" s="5">
        <v>0.0</v>
      </c>
      <c r="O1302" s="5">
        <v>0.0</v>
      </c>
      <c r="Q1302" s="5">
        <v>0.0</v>
      </c>
      <c r="R1302" s="5">
        <v>0.0</v>
      </c>
      <c r="S1302" s="4">
        <v>1.972867E9</v>
      </c>
      <c r="T1302" s="4">
        <v>6.44293E8</v>
      </c>
      <c r="U1302" s="4">
        <v>3.24759E8</v>
      </c>
      <c r="V1302" s="4">
        <v>5.395661E9</v>
      </c>
      <c r="W1302" s="4">
        <v>9.66017E8</v>
      </c>
      <c r="X1302" s="4">
        <v>3.422794E9</v>
      </c>
      <c r="Y1302" s="4">
        <v>5.395661E9</v>
      </c>
      <c r="Z1302" s="4">
        <v>1.049828E9</v>
      </c>
      <c r="AA1302" s="4">
        <v>8.3205E8</v>
      </c>
      <c r="AE1302" s="4">
        <v>0.3656</v>
      </c>
      <c r="AG1302" s="4">
        <v>0.1736</v>
      </c>
      <c r="AH1302" s="4">
        <v>0.5284</v>
      </c>
    </row>
    <row r="1303" ht="15.75" customHeight="1">
      <c r="A1303" s="4" t="s">
        <v>342</v>
      </c>
      <c r="B1303" s="4" t="s">
        <v>343</v>
      </c>
      <c r="C1303" s="4">
        <v>2011.0</v>
      </c>
      <c r="D1303" s="4">
        <f t="shared" si="1"/>
        <v>0.01149215267</v>
      </c>
      <c r="E1303" s="5">
        <v>130.744167</v>
      </c>
      <c r="F1303" s="4">
        <f t="shared" ref="F1303:F1314" si="103">(E1303-E1302)/E1302</f>
        <v>-0.01149215267</v>
      </c>
      <c r="G1303" s="7">
        <v>0.199348005442911</v>
      </c>
      <c r="H1303" s="4">
        <f t="shared" si="2"/>
        <v>0.2108401581</v>
      </c>
      <c r="M1303" s="5">
        <v>-0.327468</v>
      </c>
      <c r="O1303" s="5">
        <v>-0.047093</v>
      </c>
      <c r="Q1303" s="5">
        <v>-0.419859</v>
      </c>
      <c r="R1303" s="5">
        <v>0.119553</v>
      </c>
      <c r="S1303" s="4">
        <v>1.552839E9</v>
      </c>
      <c r="T1303" s="4">
        <v>1.265E9</v>
      </c>
      <c r="U1303" s="4">
        <v>7.6672E8</v>
      </c>
      <c r="V1303" s="4">
        <v>6.764109E9</v>
      </c>
      <c r="W1303" s="4">
        <v>1.225352E9</v>
      </c>
      <c r="X1303" s="4">
        <v>5.21127E9</v>
      </c>
      <c r="Y1303" s="4">
        <v>6.764109E9</v>
      </c>
      <c r="Z1303" s="4">
        <v>3.68944E8</v>
      </c>
      <c r="AA1303" s="4">
        <v>2.57301E8</v>
      </c>
      <c r="AE1303" s="4">
        <v>0.2296</v>
      </c>
      <c r="AG1303" s="4">
        <v>0.0423</v>
      </c>
      <c r="AH1303" s="4">
        <v>0.146</v>
      </c>
    </row>
    <row r="1304" ht="15.75" customHeight="1">
      <c r="A1304" s="4" t="s">
        <v>342</v>
      </c>
      <c r="B1304" s="4" t="s">
        <v>343</v>
      </c>
      <c r="C1304" s="4">
        <v>2012.0</v>
      </c>
      <c r="D1304" s="4">
        <f t="shared" si="1"/>
        <v>-0.01235873873</v>
      </c>
      <c r="E1304" s="5">
        <v>132.36</v>
      </c>
      <c r="F1304" s="4">
        <f t="shared" si="103"/>
        <v>0.01235873873</v>
      </c>
      <c r="G1304" s="7">
        <v>0.137235673119481</v>
      </c>
      <c r="H1304" s="4">
        <f t="shared" si="2"/>
        <v>0.1248769344</v>
      </c>
      <c r="M1304" s="5">
        <v>0.069809</v>
      </c>
      <c r="O1304" s="5">
        <v>0.256641</v>
      </c>
      <c r="Q1304" s="5">
        <v>-0.112509</v>
      </c>
      <c r="R1304" s="5">
        <v>0.659297</v>
      </c>
      <c r="S1304" s="4">
        <v>4.23318E8</v>
      </c>
      <c r="T1304" s="4">
        <v>5.42194E8</v>
      </c>
      <c r="U1304" s="4">
        <v>1.17207E8</v>
      </c>
      <c r="V1304" s="4">
        <v>5.540036E9</v>
      </c>
      <c r="W1304" s="4">
        <v>1.1785E8</v>
      </c>
      <c r="X1304" s="4">
        <v>5.116718E9</v>
      </c>
      <c r="Y1304" s="4">
        <v>5.540036E9</v>
      </c>
      <c r="Z1304" s="4">
        <v>1.4998E8</v>
      </c>
      <c r="AA1304" s="4">
        <v>1.00391E8</v>
      </c>
      <c r="AC1304" s="4">
        <v>1.16283E9</v>
      </c>
      <c r="AD1304" s="4">
        <v>-0.1239</v>
      </c>
      <c r="AE1304" s="4">
        <v>0.0764</v>
      </c>
      <c r="AF1304" s="4">
        <v>0.9236</v>
      </c>
      <c r="AG1304" s="4">
        <v>0.0163</v>
      </c>
      <c r="AH1304" s="4">
        <v>0.1016</v>
      </c>
    </row>
    <row r="1305" ht="15.75" customHeight="1">
      <c r="A1305" s="4" t="s">
        <v>342</v>
      </c>
      <c r="B1305" s="4" t="s">
        <v>343</v>
      </c>
      <c r="C1305" s="4">
        <v>2013.0</v>
      </c>
      <c r="D1305" s="4">
        <f t="shared" si="1"/>
        <v>-0.02646821547</v>
      </c>
      <c r="E1305" s="5">
        <v>135.863333</v>
      </c>
      <c r="F1305" s="4">
        <f t="shared" si="103"/>
        <v>0.02646821547</v>
      </c>
      <c r="G1305" s="7">
        <v>-0.0147454126009796</v>
      </c>
      <c r="H1305" s="4">
        <f t="shared" si="2"/>
        <v>-0.04121362807</v>
      </c>
      <c r="M1305" s="5">
        <v>0.199688</v>
      </c>
      <c r="O1305" s="5">
        <v>-0.238449</v>
      </c>
      <c r="Q1305" s="5">
        <v>0.059899</v>
      </c>
      <c r="R1305" s="5">
        <v>-0.196183</v>
      </c>
      <c r="S1305" s="4">
        <v>5.54483E8</v>
      </c>
      <c r="T1305" s="4">
        <v>9.92648E8</v>
      </c>
      <c r="U1305" s="4">
        <v>1.50166E8</v>
      </c>
      <c r="V1305" s="4">
        <v>7.734083E9</v>
      </c>
      <c r="X1305" s="4">
        <v>7.1796E9</v>
      </c>
      <c r="Y1305" s="4">
        <v>7.734083E9</v>
      </c>
      <c r="Z1305" s="4">
        <v>1.11989E8</v>
      </c>
      <c r="AA1305" s="4">
        <v>1.01191E8</v>
      </c>
      <c r="AB1305" s="4">
        <v>690000.0</v>
      </c>
      <c r="AC1305" s="4">
        <v>4000.0</v>
      </c>
      <c r="AD1305" s="4">
        <v>-0.1056</v>
      </c>
      <c r="AE1305" s="4">
        <v>0.0717</v>
      </c>
      <c r="AF1305" s="4">
        <v>0.9283</v>
      </c>
      <c r="AG1305" s="4">
        <v>0.0152</v>
      </c>
      <c r="AH1305" s="4">
        <v>0.207</v>
      </c>
    </row>
    <row r="1306" ht="15.75" customHeight="1">
      <c r="A1306" s="4" t="s">
        <v>342</v>
      </c>
      <c r="B1306" s="4" t="s">
        <v>343</v>
      </c>
      <c r="C1306" s="4">
        <v>2014.0</v>
      </c>
      <c r="D1306" s="4">
        <f t="shared" si="1"/>
        <v>0.09032360482</v>
      </c>
      <c r="E1306" s="5">
        <v>123.591667</v>
      </c>
      <c r="F1306" s="4">
        <f t="shared" si="103"/>
        <v>-0.09032360482</v>
      </c>
      <c r="G1306" s="7">
        <v>0.0141065102272962</v>
      </c>
      <c r="H1306" s="4">
        <f t="shared" si="2"/>
        <v>0.1044301151</v>
      </c>
      <c r="M1306" s="5">
        <v>0.296735</v>
      </c>
      <c r="O1306" s="5">
        <v>-0.154721</v>
      </c>
      <c r="Q1306" s="5">
        <v>0.00401</v>
      </c>
      <c r="R1306" s="5">
        <v>-0.240911</v>
      </c>
      <c r="S1306" s="4">
        <v>6.30658E8</v>
      </c>
      <c r="T1306" s="4">
        <v>9.73473E8</v>
      </c>
      <c r="U1306" s="4">
        <v>2.3633E7</v>
      </c>
      <c r="V1306" s="4">
        <v>7.614416E9</v>
      </c>
      <c r="X1306" s="4">
        <v>6.983758E9</v>
      </c>
      <c r="Y1306" s="4">
        <v>7.614416E9</v>
      </c>
      <c r="Z1306" s="4">
        <v>7.3367E7</v>
      </c>
      <c r="AA1306" s="4">
        <v>7.6175E7</v>
      </c>
      <c r="AD1306" s="4">
        <v>-0.0955</v>
      </c>
      <c r="AE1306" s="4">
        <v>0.0828</v>
      </c>
      <c r="AF1306" s="4">
        <v>0.9172</v>
      </c>
      <c r="AG1306" s="4">
        <v>0.0099</v>
      </c>
      <c r="AH1306" s="4">
        <v>0.1286</v>
      </c>
    </row>
    <row r="1307" ht="15.75" customHeight="1">
      <c r="A1307" s="4" t="s">
        <v>342</v>
      </c>
      <c r="B1307" s="4" t="s">
        <v>343</v>
      </c>
      <c r="C1307" s="4">
        <v>2015.0</v>
      </c>
      <c r="D1307" s="4">
        <f t="shared" si="1"/>
        <v>0.04636234901</v>
      </c>
      <c r="E1307" s="5">
        <v>117.861667</v>
      </c>
      <c r="F1307" s="4">
        <f t="shared" si="103"/>
        <v>-0.04636234901</v>
      </c>
      <c r="G1307" s="7">
        <v>0.34253284670234</v>
      </c>
      <c r="H1307" s="4">
        <f t="shared" si="2"/>
        <v>0.3888951957</v>
      </c>
      <c r="M1307" s="5">
        <v>0.04426</v>
      </c>
      <c r="O1307" s="5">
        <v>0.050685</v>
      </c>
      <c r="Q1307" s="5">
        <v>0.090932</v>
      </c>
      <c r="R1307" s="5">
        <v>0.182306</v>
      </c>
      <c r="S1307" s="4">
        <v>6.83358E8</v>
      </c>
      <c r="T1307" s="4">
        <v>9.68721E8</v>
      </c>
      <c r="U1307" s="4">
        <v>3.97633E8</v>
      </c>
      <c r="V1307" s="4">
        <v>8.926133E9</v>
      </c>
      <c r="X1307" s="4">
        <v>7.962775E9</v>
      </c>
      <c r="Y1307" s="4">
        <v>8.926133E9</v>
      </c>
      <c r="Z1307" s="4">
        <v>4.8765E7</v>
      </c>
      <c r="AA1307" s="4">
        <v>4.533E7</v>
      </c>
      <c r="AD1307" s="4">
        <v>-0.0534</v>
      </c>
      <c r="AE1307" s="4">
        <v>0.0766</v>
      </c>
      <c r="AF1307" s="4">
        <v>0.9234</v>
      </c>
      <c r="AG1307" s="4">
        <v>0.0055</v>
      </c>
      <c r="AH1307" s="4">
        <v>0.069</v>
      </c>
    </row>
    <row r="1308" ht="15.75" customHeight="1">
      <c r="A1308" s="4" t="s">
        <v>342</v>
      </c>
      <c r="B1308" s="4" t="s">
        <v>343</v>
      </c>
      <c r="C1308" s="4">
        <v>2016.0</v>
      </c>
      <c r="D1308" s="4">
        <f t="shared" si="1"/>
        <v>-0.1133037258</v>
      </c>
      <c r="E1308" s="5">
        <v>131.215833</v>
      </c>
      <c r="F1308" s="4">
        <f t="shared" si="103"/>
        <v>0.1133037258</v>
      </c>
      <c r="G1308" s="7">
        <v>0.280707254197166</v>
      </c>
      <c r="H1308" s="4">
        <f t="shared" si="2"/>
        <v>0.1674035284</v>
      </c>
      <c r="M1308" s="5">
        <v>0.073739</v>
      </c>
      <c r="O1308" s="5">
        <v>0.031798</v>
      </c>
      <c r="Q1308" s="5">
        <v>-0.114467</v>
      </c>
      <c r="R1308" s="5">
        <v>0.128527</v>
      </c>
      <c r="S1308" s="4">
        <v>7.37147E8</v>
      </c>
      <c r="T1308" s="4">
        <v>8.95064E8</v>
      </c>
      <c r="U1308" s="4">
        <v>1.710386E9</v>
      </c>
      <c r="V1308" s="4">
        <v>1.1041768E10</v>
      </c>
      <c r="X1308" s="4">
        <v>1.0304611E10</v>
      </c>
      <c r="Y1308" s="4">
        <v>1.1041768E10</v>
      </c>
      <c r="Z1308" s="4">
        <v>5.6336E7</v>
      </c>
      <c r="AA1308" s="4">
        <v>5.3788E7</v>
      </c>
      <c r="AD1308" s="4">
        <v>-0.0529</v>
      </c>
      <c r="AE1308" s="4">
        <v>0.0668</v>
      </c>
      <c r="AF1308" s="4">
        <v>0.9332</v>
      </c>
      <c r="AG1308" s="4">
        <v>0.0054</v>
      </c>
      <c r="AH1308" s="4">
        <v>0.0757</v>
      </c>
    </row>
    <row r="1309" ht="15.75" customHeight="1">
      <c r="A1309" s="4" t="s">
        <v>342</v>
      </c>
      <c r="B1309" s="4" t="s">
        <v>343</v>
      </c>
      <c r="C1309" s="4">
        <v>2017.0</v>
      </c>
      <c r="D1309" s="4">
        <f t="shared" si="1"/>
        <v>-0.0537600291</v>
      </c>
      <c r="E1309" s="5">
        <v>138.27</v>
      </c>
      <c r="F1309" s="4">
        <f t="shared" si="103"/>
        <v>0.0537600291</v>
      </c>
      <c r="G1309" s="7">
        <v>0.157164658655981</v>
      </c>
      <c r="H1309" s="4">
        <f t="shared" si="2"/>
        <v>0.1034046296</v>
      </c>
      <c r="M1309" s="5">
        <v>0.047539</v>
      </c>
      <c r="O1309" s="5">
        <v>0.077376</v>
      </c>
      <c r="Q1309" s="5">
        <v>0.083291</v>
      </c>
      <c r="R1309" s="5">
        <v>0.057365</v>
      </c>
      <c r="S1309" s="4">
        <v>8.71452E8</v>
      </c>
      <c r="T1309" s="4">
        <v>7.17365E8</v>
      </c>
      <c r="U1309" s="4">
        <v>2.87215E8</v>
      </c>
      <c r="V1309" s="4">
        <v>1.1943966E10</v>
      </c>
      <c r="X1309" s="4">
        <v>1.1070216E10</v>
      </c>
      <c r="Y1309" s="4">
        <v>1.1943966E10</v>
      </c>
      <c r="Z1309" s="4">
        <v>1.07223E8</v>
      </c>
      <c r="AA1309" s="4">
        <v>1.52368E8</v>
      </c>
      <c r="AC1309" s="4">
        <v>7910000.0</v>
      </c>
      <c r="AD1309" s="4">
        <v>-0.0516</v>
      </c>
      <c r="AE1309" s="4">
        <v>0.073</v>
      </c>
      <c r="AF1309" s="4">
        <v>0.927</v>
      </c>
      <c r="AG1309" s="4">
        <v>0.0133</v>
      </c>
      <c r="AH1309" s="4">
        <v>0.1894</v>
      </c>
    </row>
    <row r="1310" ht="15.75" customHeight="1">
      <c r="A1310" s="4" t="s">
        <v>342</v>
      </c>
      <c r="B1310" s="4" t="s">
        <v>343</v>
      </c>
      <c r="C1310" s="4">
        <v>2018.0</v>
      </c>
      <c r="D1310" s="4">
        <f t="shared" si="1"/>
        <v>-0.006358335141</v>
      </c>
      <c r="E1310" s="5">
        <v>139.149167</v>
      </c>
      <c r="F1310" s="4">
        <f t="shared" si="103"/>
        <v>0.006358335141</v>
      </c>
      <c r="G1310" s="7">
        <v>0.109298715856037</v>
      </c>
      <c r="H1310" s="4">
        <f t="shared" si="2"/>
        <v>0.1029403807</v>
      </c>
      <c r="M1310" s="5">
        <v>0.089426</v>
      </c>
      <c r="O1310" s="5">
        <v>-0.157945</v>
      </c>
      <c r="Q1310" s="5">
        <v>0.087145</v>
      </c>
      <c r="R1310" s="5">
        <v>-0.192973</v>
      </c>
      <c r="S1310" s="4">
        <v>2.663E9</v>
      </c>
      <c r="U1310" s="4">
        <v>4.7626E8</v>
      </c>
      <c r="V1310" s="4">
        <v>1.360691E10</v>
      </c>
      <c r="X1310" s="4">
        <v>1.0940986E10</v>
      </c>
      <c r="Y1310" s="4">
        <v>1.360691E10</v>
      </c>
      <c r="Z1310" s="4">
        <v>9.623E8</v>
      </c>
      <c r="AA1310" s="4">
        <v>9.66907E8</v>
      </c>
      <c r="AD1310" s="4">
        <v>-0.3141</v>
      </c>
      <c r="AE1310" s="4">
        <v>0.1957</v>
      </c>
      <c r="AF1310" s="4">
        <v>0.8043</v>
      </c>
      <c r="AG1310" s="4">
        <v>0.0757</v>
      </c>
      <c r="AH1310" s="4">
        <v>0.5471</v>
      </c>
    </row>
    <row r="1311" ht="15.75" customHeight="1">
      <c r="A1311" s="4" t="s">
        <v>342</v>
      </c>
      <c r="B1311" s="4" t="s">
        <v>343</v>
      </c>
      <c r="C1311" s="4">
        <v>2019.0</v>
      </c>
      <c r="D1311" s="4">
        <f t="shared" si="1"/>
        <v>-0.02504506549</v>
      </c>
      <c r="E1311" s="5">
        <v>142.634167</v>
      </c>
      <c r="F1311" s="4">
        <f t="shared" si="103"/>
        <v>0.02504506549</v>
      </c>
      <c r="G1311" s="7">
        <v>0.117745719106037</v>
      </c>
      <c r="H1311" s="4">
        <f t="shared" si="2"/>
        <v>0.09270065362</v>
      </c>
      <c r="M1311" s="5">
        <v>0.083247</v>
      </c>
      <c r="O1311" s="5">
        <v>-0.103477</v>
      </c>
      <c r="Q1311" s="5">
        <v>0.146572</v>
      </c>
      <c r="R1311" s="5">
        <v>-0.140062</v>
      </c>
      <c r="S1311" s="4">
        <v>7.60175E8</v>
      </c>
      <c r="U1311" s="4">
        <v>3.79021E8</v>
      </c>
      <c r="V1311" s="4">
        <v>1.2041542E10</v>
      </c>
      <c r="X1311" s="4">
        <v>1.1276369E10</v>
      </c>
      <c r="Y1311" s="4">
        <v>1.2041542E10</v>
      </c>
      <c r="Z1311" s="4">
        <v>-3.32323E8</v>
      </c>
      <c r="AA1311" s="4">
        <v>-2.67915E8</v>
      </c>
      <c r="AD1311" s="4">
        <v>-0.3758</v>
      </c>
      <c r="AE1311" s="4">
        <v>0.0631</v>
      </c>
      <c r="AF1311" s="4">
        <v>0.9369</v>
      </c>
      <c r="AG1311" s="4">
        <v>-0.0223</v>
      </c>
      <c r="AH1311" s="4">
        <v>-0.2996</v>
      </c>
    </row>
    <row r="1312" ht="15.75" customHeight="1">
      <c r="A1312" s="4" t="s">
        <v>342</v>
      </c>
      <c r="B1312" s="4" t="s">
        <v>343</v>
      </c>
      <c r="C1312" s="4">
        <v>2020.0</v>
      </c>
      <c r="D1312" s="4">
        <f t="shared" si="1"/>
        <v>-0.07113185581</v>
      </c>
      <c r="E1312" s="5">
        <v>152.78</v>
      </c>
      <c r="F1312" s="4">
        <f t="shared" si="103"/>
        <v>0.07113185581</v>
      </c>
      <c r="G1312" s="7">
        <v>0.141687059685592</v>
      </c>
      <c r="H1312" s="4">
        <f t="shared" si="2"/>
        <v>0.07055520388</v>
      </c>
      <c r="M1312" s="5">
        <v>-0.007465</v>
      </c>
      <c r="O1312" s="5">
        <v>-0.181802</v>
      </c>
      <c r="Q1312" s="5">
        <v>0.143097</v>
      </c>
      <c r="R1312" s="5">
        <v>-0.005631</v>
      </c>
      <c r="S1312" s="4">
        <v>-3.29628E8</v>
      </c>
      <c r="U1312" s="4">
        <v>4.76862E8</v>
      </c>
      <c r="V1312" s="4">
        <v>1.1360577E10</v>
      </c>
      <c r="X1312" s="4">
        <v>1.1682206E10</v>
      </c>
      <c r="Y1312" s="4">
        <v>1.1360577E10</v>
      </c>
      <c r="Z1312" s="4">
        <v>-1.127342E9</v>
      </c>
      <c r="AA1312" s="4">
        <v>-1.090423E9</v>
      </c>
      <c r="AD1312" s="4">
        <v>-0.4895</v>
      </c>
      <c r="AE1312" s="4">
        <v>-0.029</v>
      </c>
      <c r="AF1312" s="4">
        <v>1.029</v>
      </c>
      <c r="AG1312" s="4">
        <v>-0.0932</v>
      </c>
      <c r="AH1312" s="4">
        <v>-5.0653</v>
      </c>
    </row>
    <row r="1313" ht="15.75" customHeight="1">
      <c r="A1313" s="4" t="s">
        <v>342</v>
      </c>
      <c r="B1313" s="4" t="s">
        <v>343</v>
      </c>
      <c r="C1313" s="4">
        <v>2021.0</v>
      </c>
      <c r="D1313" s="4">
        <f t="shared" si="1"/>
        <v>0.06182637125</v>
      </c>
      <c r="E1313" s="5">
        <v>143.334167</v>
      </c>
      <c r="F1313" s="4">
        <f t="shared" si="103"/>
        <v>-0.06182637125</v>
      </c>
      <c r="G1313" s="7">
        <v>0.398543479849648</v>
      </c>
      <c r="H1313" s="4">
        <f t="shared" si="2"/>
        <v>0.4603698511</v>
      </c>
      <c r="M1313" s="5">
        <v>-0.007775</v>
      </c>
      <c r="O1313" s="5">
        <v>-0.271703</v>
      </c>
      <c r="Q1313" s="5">
        <v>0.057131</v>
      </c>
      <c r="R1313" s="5">
        <v>-0.628586</v>
      </c>
      <c r="S1313" s="4">
        <v>-1.0344052E10</v>
      </c>
      <c r="T1313" s="4">
        <v>5.02538E8</v>
      </c>
      <c r="U1313" s="4">
        <v>8.51925E8</v>
      </c>
      <c r="V1313" s="4">
        <v>3.203452E9</v>
      </c>
      <c r="X1313" s="4">
        <v>1.353979E10</v>
      </c>
      <c r="Y1313" s="4">
        <v>3.203452E9</v>
      </c>
      <c r="Z1313" s="4">
        <v>-8.617352E9</v>
      </c>
      <c r="AA1313" s="4">
        <v>-9.189783E9</v>
      </c>
      <c r="AD1313" s="4">
        <v>-3.4142</v>
      </c>
      <c r="AE1313" s="4">
        <v>-3.229</v>
      </c>
      <c r="AF1313" s="4">
        <v>4.229</v>
      </c>
      <c r="AG1313" s="4">
        <v>-1.262</v>
      </c>
      <c r="AH1313" s="4">
        <v>1.722</v>
      </c>
    </row>
    <row r="1314" ht="15.75" customHeight="1">
      <c r="A1314" s="4" t="s">
        <v>342</v>
      </c>
      <c r="B1314" s="4" t="s">
        <v>343</v>
      </c>
      <c r="C1314" s="4">
        <v>2022.0</v>
      </c>
      <c r="D1314" s="4">
        <f t="shared" si="1"/>
        <v>0.1091330862</v>
      </c>
      <c r="E1314" s="5">
        <v>127.691667</v>
      </c>
      <c r="F1314" s="4">
        <f t="shared" si="103"/>
        <v>-0.1091330862</v>
      </c>
      <c r="G1314" s="7">
        <v>-0.170138681536268</v>
      </c>
      <c r="H1314" s="4">
        <f t="shared" si="2"/>
        <v>-0.06100559535</v>
      </c>
      <c r="M1314" s="5">
        <v>0.280733</v>
      </c>
      <c r="O1314" s="5">
        <v>-0.060831</v>
      </c>
      <c r="Q1314" s="5">
        <v>0.132307</v>
      </c>
      <c r="R1314" s="5">
        <v>-0.274576</v>
      </c>
      <c r="S1314" s="4">
        <v>-1.0426411E10</v>
      </c>
      <c r="T1314" s="4">
        <v>3.06231E8</v>
      </c>
      <c r="U1314" s="4">
        <v>9.24891E8</v>
      </c>
      <c r="V1314" s="4">
        <v>3.017776E9</v>
      </c>
      <c r="X1314" s="4">
        <v>1.3365876E10</v>
      </c>
      <c r="Y1314" s="4">
        <v>3.017776E9</v>
      </c>
      <c r="Z1314" s="4">
        <v>-3.9222E7</v>
      </c>
      <c r="AA1314" s="4">
        <v>-5.0826E7</v>
      </c>
      <c r="AD1314" s="4">
        <v>-3.5183</v>
      </c>
      <c r="AE1314" s="4">
        <v>-3.455</v>
      </c>
      <c r="AF1314" s="4">
        <v>4.455</v>
      </c>
      <c r="AG1314" s="4">
        <v>-0.0164</v>
      </c>
      <c r="AH1314" s="4">
        <v>0.0049</v>
      </c>
    </row>
    <row r="1315" ht="15.75" customHeight="1">
      <c r="A1315" s="4" t="s">
        <v>344</v>
      </c>
      <c r="B1315" s="4" t="s">
        <v>345</v>
      </c>
      <c r="C1315" s="4">
        <v>2010.0</v>
      </c>
      <c r="D1315" s="4">
        <f t="shared" si="1"/>
        <v>0</v>
      </c>
      <c r="E1315" s="5">
        <v>132.264167</v>
      </c>
      <c r="F1315" s="4">
        <f>0</f>
        <v>0</v>
      </c>
      <c r="G1315" s="9">
        <v>0.0</v>
      </c>
      <c r="H1315" s="4">
        <f t="shared" si="2"/>
        <v>0</v>
      </c>
      <c r="M1315" s="5">
        <v>0.0</v>
      </c>
      <c r="O1315" s="5">
        <v>0.0</v>
      </c>
      <c r="Q1315" s="5">
        <v>0.0</v>
      </c>
      <c r="R1315" s="5">
        <v>0.0</v>
      </c>
    </row>
    <row r="1316" ht="15.75" customHeight="1">
      <c r="A1316" s="4" t="s">
        <v>344</v>
      </c>
      <c r="B1316" s="4" t="s">
        <v>345</v>
      </c>
      <c r="C1316" s="4">
        <v>2011.0</v>
      </c>
      <c r="D1316" s="4">
        <f t="shared" si="1"/>
        <v>0.01149215267</v>
      </c>
      <c r="E1316" s="5">
        <v>130.744167</v>
      </c>
      <c r="F1316" s="4">
        <f t="shared" ref="F1316:F1327" si="104">(E1316-E1315)/E1315</f>
        <v>-0.01149215267</v>
      </c>
      <c r="G1316" s="9">
        <v>0.199348005442911</v>
      </c>
      <c r="H1316" s="4">
        <f t="shared" si="2"/>
        <v>0.2108401581</v>
      </c>
      <c r="M1316" s="5">
        <v>-0.327468</v>
      </c>
      <c r="O1316" s="5">
        <v>-0.047093</v>
      </c>
      <c r="Q1316" s="5">
        <v>-0.419859</v>
      </c>
      <c r="R1316" s="5">
        <v>0.119553</v>
      </c>
    </row>
    <row r="1317" ht="15.75" customHeight="1">
      <c r="A1317" s="4" t="s">
        <v>344</v>
      </c>
      <c r="B1317" s="4" t="s">
        <v>345</v>
      </c>
      <c r="C1317" s="4">
        <v>2012.0</v>
      </c>
      <c r="D1317" s="4">
        <f t="shared" si="1"/>
        <v>-0.01235873873</v>
      </c>
      <c r="E1317" s="5">
        <v>132.36</v>
      </c>
      <c r="F1317" s="4">
        <f t="shared" si="104"/>
        <v>0.01235873873</v>
      </c>
      <c r="G1317" s="9">
        <v>0.137235673119481</v>
      </c>
      <c r="H1317" s="4">
        <f t="shared" si="2"/>
        <v>0.1248769344</v>
      </c>
      <c r="M1317" s="5">
        <v>0.069809</v>
      </c>
      <c r="O1317" s="5">
        <v>0.256641</v>
      </c>
      <c r="Q1317" s="5">
        <v>-0.112509</v>
      </c>
      <c r="R1317" s="5">
        <v>0.659297</v>
      </c>
    </row>
    <row r="1318" ht="15.75" customHeight="1">
      <c r="A1318" s="4" t="s">
        <v>344</v>
      </c>
      <c r="B1318" s="4" t="s">
        <v>345</v>
      </c>
      <c r="C1318" s="4">
        <v>2013.0</v>
      </c>
      <c r="D1318" s="4">
        <f t="shared" si="1"/>
        <v>-0.02646821547</v>
      </c>
      <c r="E1318" s="5">
        <v>135.863333</v>
      </c>
      <c r="F1318" s="4">
        <f t="shared" si="104"/>
        <v>0.02646821547</v>
      </c>
      <c r="G1318" s="9">
        <v>-0.0147454126009796</v>
      </c>
      <c r="H1318" s="4">
        <f t="shared" si="2"/>
        <v>-0.04121362807</v>
      </c>
      <c r="M1318" s="5">
        <v>0.199688</v>
      </c>
      <c r="O1318" s="5">
        <v>-0.238449</v>
      </c>
      <c r="Q1318" s="5">
        <v>0.059899</v>
      </c>
      <c r="R1318" s="5">
        <v>-0.196183</v>
      </c>
    </row>
    <row r="1319" ht="15.75" customHeight="1">
      <c r="A1319" s="4" t="s">
        <v>344</v>
      </c>
      <c r="B1319" s="4" t="s">
        <v>345</v>
      </c>
      <c r="C1319" s="4">
        <v>2014.0</v>
      </c>
      <c r="D1319" s="4">
        <f t="shared" si="1"/>
        <v>0.09032360482</v>
      </c>
      <c r="E1319" s="5">
        <v>123.591667</v>
      </c>
      <c r="F1319" s="4">
        <f t="shared" si="104"/>
        <v>-0.09032360482</v>
      </c>
      <c r="G1319" s="9">
        <v>0.0141065102272962</v>
      </c>
      <c r="H1319" s="4">
        <f t="shared" si="2"/>
        <v>0.1044301151</v>
      </c>
      <c r="M1319" s="5">
        <v>0.296735</v>
      </c>
      <c r="O1319" s="5">
        <v>-0.154721</v>
      </c>
      <c r="Q1319" s="5">
        <v>0.00401</v>
      </c>
      <c r="R1319" s="5">
        <v>-0.240911</v>
      </c>
    </row>
    <row r="1320" ht="15.75" customHeight="1">
      <c r="A1320" s="4" t="s">
        <v>344</v>
      </c>
      <c r="B1320" s="4" t="s">
        <v>345</v>
      </c>
      <c r="C1320" s="4">
        <v>2015.0</v>
      </c>
      <c r="D1320" s="4">
        <f t="shared" si="1"/>
        <v>0.04636234901</v>
      </c>
      <c r="E1320" s="5">
        <v>117.861667</v>
      </c>
      <c r="F1320" s="4">
        <f t="shared" si="104"/>
        <v>-0.04636234901</v>
      </c>
      <c r="G1320" s="9">
        <v>0.34253284670234</v>
      </c>
      <c r="H1320" s="4">
        <f t="shared" si="2"/>
        <v>0.3888951957</v>
      </c>
      <c r="M1320" s="5">
        <v>0.04426</v>
      </c>
      <c r="O1320" s="5">
        <v>0.050685</v>
      </c>
      <c r="Q1320" s="5">
        <v>0.090932</v>
      </c>
      <c r="R1320" s="5">
        <v>0.182306</v>
      </c>
    </row>
    <row r="1321" ht="15.75" customHeight="1">
      <c r="A1321" s="4" t="s">
        <v>344</v>
      </c>
      <c r="B1321" s="4" t="s">
        <v>345</v>
      </c>
      <c r="C1321" s="4">
        <v>2016.0</v>
      </c>
      <c r="D1321" s="4">
        <f t="shared" si="1"/>
        <v>-0.1133037258</v>
      </c>
      <c r="E1321" s="5">
        <v>131.215833</v>
      </c>
      <c r="F1321" s="4">
        <f t="shared" si="104"/>
        <v>0.1133037258</v>
      </c>
      <c r="G1321" s="9">
        <v>0.280707254197166</v>
      </c>
      <c r="H1321" s="4">
        <f t="shared" si="2"/>
        <v>0.1674035284</v>
      </c>
      <c r="M1321" s="5">
        <v>0.073739</v>
      </c>
      <c r="O1321" s="5">
        <v>0.031798</v>
      </c>
      <c r="Q1321" s="5">
        <v>-0.114467</v>
      </c>
      <c r="R1321" s="5">
        <v>0.128527</v>
      </c>
    </row>
    <row r="1322" ht="15.75" customHeight="1">
      <c r="A1322" s="4" t="s">
        <v>344</v>
      </c>
      <c r="B1322" s="4" t="s">
        <v>345</v>
      </c>
      <c r="C1322" s="4">
        <v>2017.0</v>
      </c>
      <c r="D1322" s="4">
        <f t="shared" si="1"/>
        <v>-0.0537600291</v>
      </c>
      <c r="E1322" s="5">
        <v>138.27</v>
      </c>
      <c r="F1322" s="4">
        <f t="shared" si="104"/>
        <v>0.0537600291</v>
      </c>
      <c r="G1322" s="9">
        <v>0.157164658655981</v>
      </c>
      <c r="H1322" s="4">
        <f t="shared" si="2"/>
        <v>0.1034046296</v>
      </c>
      <c r="M1322" s="5">
        <v>0.047539</v>
      </c>
      <c r="O1322" s="5">
        <v>0.077376</v>
      </c>
      <c r="Q1322" s="5">
        <v>0.083291</v>
      </c>
      <c r="R1322" s="5">
        <v>0.057365</v>
      </c>
    </row>
    <row r="1323" ht="15.75" customHeight="1">
      <c r="A1323" s="4" t="s">
        <v>344</v>
      </c>
      <c r="B1323" s="4" t="s">
        <v>345</v>
      </c>
      <c r="C1323" s="4">
        <v>2018.0</v>
      </c>
      <c r="D1323" s="4">
        <f t="shared" si="1"/>
        <v>-0.006358335141</v>
      </c>
      <c r="E1323" s="5">
        <v>139.149167</v>
      </c>
      <c r="F1323" s="4">
        <f t="shared" si="104"/>
        <v>0.006358335141</v>
      </c>
      <c r="G1323" s="9">
        <v>0.109298715856037</v>
      </c>
      <c r="H1323" s="4">
        <f t="shared" si="2"/>
        <v>0.1029403807</v>
      </c>
      <c r="M1323" s="5">
        <v>0.089426</v>
      </c>
      <c r="O1323" s="5">
        <v>-0.157945</v>
      </c>
      <c r="Q1323" s="5">
        <v>0.087145</v>
      </c>
      <c r="R1323" s="5">
        <v>-0.192973</v>
      </c>
    </row>
    <row r="1324" ht="15.75" customHeight="1">
      <c r="A1324" s="4" t="s">
        <v>344</v>
      </c>
      <c r="B1324" s="4" t="s">
        <v>345</v>
      </c>
      <c r="C1324" s="4">
        <v>2019.0</v>
      </c>
      <c r="D1324" s="4">
        <f t="shared" si="1"/>
        <v>-0.02504506549</v>
      </c>
      <c r="E1324" s="5">
        <v>142.634167</v>
      </c>
      <c r="F1324" s="4">
        <f t="shared" si="104"/>
        <v>0.02504506549</v>
      </c>
      <c r="G1324" s="9">
        <v>0.117745719106037</v>
      </c>
      <c r="H1324" s="4">
        <f t="shared" si="2"/>
        <v>0.09270065362</v>
      </c>
      <c r="M1324" s="5">
        <v>0.083247</v>
      </c>
      <c r="O1324" s="5">
        <v>-0.103477</v>
      </c>
      <c r="Q1324" s="5">
        <v>0.146572</v>
      </c>
      <c r="R1324" s="5">
        <v>-0.140062</v>
      </c>
    </row>
    <row r="1325" ht="15.75" customHeight="1">
      <c r="A1325" s="4" t="s">
        <v>344</v>
      </c>
      <c r="B1325" s="4" t="s">
        <v>345</v>
      </c>
      <c r="C1325" s="4">
        <v>2020.0</v>
      </c>
      <c r="D1325" s="4">
        <f t="shared" si="1"/>
        <v>-0.07113185581</v>
      </c>
      <c r="E1325" s="5">
        <v>152.78</v>
      </c>
      <c r="F1325" s="4">
        <f t="shared" si="104"/>
        <v>0.07113185581</v>
      </c>
      <c r="G1325" s="9">
        <v>0.141687059685592</v>
      </c>
      <c r="H1325" s="4">
        <f t="shared" si="2"/>
        <v>0.07055520388</v>
      </c>
      <c r="M1325" s="5">
        <v>-0.007465</v>
      </c>
      <c r="O1325" s="5">
        <v>-0.181802</v>
      </c>
      <c r="Q1325" s="5">
        <v>0.143097</v>
      </c>
      <c r="R1325" s="5">
        <v>-0.005631</v>
      </c>
    </row>
    <row r="1326" ht="15.75" customHeight="1">
      <c r="A1326" s="4" t="s">
        <v>344</v>
      </c>
      <c r="B1326" s="4" t="s">
        <v>345</v>
      </c>
      <c r="C1326" s="4">
        <v>2021.0</v>
      </c>
      <c r="D1326" s="4">
        <f t="shared" si="1"/>
        <v>0.06182637125</v>
      </c>
      <c r="E1326" s="5">
        <v>143.334167</v>
      </c>
      <c r="F1326" s="4">
        <f t="shared" si="104"/>
        <v>-0.06182637125</v>
      </c>
      <c r="G1326" s="9">
        <v>0.398543479849648</v>
      </c>
      <c r="H1326" s="4">
        <f t="shared" si="2"/>
        <v>0.4603698511</v>
      </c>
      <c r="M1326" s="5">
        <v>-0.007775</v>
      </c>
      <c r="O1326" s="5">
        <v>-0.271703</v>
      </c>
      <c r="Q1326" s="5">
        <v>0.057131</v>
      </c>
      <c r="R1326" s="5">
        <v>-0.628586</v>
      </c>
    </row>
    <row r="1327" ht="15.75" customHeight="1">
      <c r="A1327" s="4" t="s">
        <v>344</v>
      </c>
      <c r="B1327" s="4" t="s">
        <v>345</v>
      </c>
      <c r="C1327" s="4">
        <v>2022.0</v>
      </c>
      <c r="D1327" s="4">
        <f t="shared" si="1"/>
        <v>0.1091330862</v>
      </c>
      <c r="E1327" s="5">
        <v>127.691667</v>
      </c>
      <c r="F1327" s="4">
        <f t="shared" si="104"/>
        <v>-0.1091330862</v>
      </c>
      <c r="G1327" s="9">
        <v>-0.170138681536268</v>
      </c>
      <c r="H1327" s="4">
        <f t="shared" si="2"/>
        <v>-0.06100559535</v>
      </c>
      <c r="M1327" s="5">
        <v>0.280733</v>
      </c>
      <c r="O1327" s="5">
        <v>-0.060831</v>
      </c>
      <c r="Q1327" s="5">
        <v>0.132307</v>
      </c>
      <c r="R1327" s="5">
        <v>-0.274576</v>
      </c>
    </row>
    <row r="1328" ht="15.75" customHeight="1">
      <c r="A1328" s="4" t="s">
        <v>346</v>
      </c>
      <c r="B1328" s="4" t="s">
        <v>347</v>
      </c>
      <c r="C1328" s="4">
        <v>2010.0</v>
      </c>
      <c r="D1328" s="4">
        <f t="shared" si="1"/>
        <v>0</v>
      </c>
      <c r="E1328" s="5">
        <v>132.264167</v>
      </c>
      <c r="F1328" s="4">
        <f>0</f>
        <v>0</v>
      </c>
      <c r="G1328" s="10">
        <v>0.0</v>
      </c>
      <c r="H1328" s="4">
        <f t="shared" si="2"/>
        <v>0</v>
      </c>
      <c r="M1328" s="5">
        <v>0.0</v>
      </c>
      <c r="O1328" s="5">
        <v>0.0</v>
      </c>
      <c r="Q1328" s="5">
        <v>0.0</v>
      </c>
      <c r="R1328" s="5">
        <v>0.0</v>
      </c>
      <c r="S1328" s="4">
        <v>1.083731E9</v>
      </c>
      <c r="T1328" s="4">
        <v>1.8737E7</v>
      </c>
      <c r="U1328" s="4">
        <v>2566000.0</v>
      </c>
      <c r="V1328" s="4">
        <v>1.873292E9</v>
      </c>
      <c r="W1328" s="4">
        <v>1.08027E9</v>
      </c>
      <c r="X1328" s="4">
        <v>1.97588E8</v>
      </c>
      <c r="Y1328" s="4">
        <v>1.873292E9</v>
      </c>
      <c r="Z1328" s="4">
        <v>1.07389E8</v>
      </c>
      <c r="AA1328" s="4">
        <v>8.1632E7</v>
      </c>
      <c r="AE1328" s="4">
        <v>0.5785</v>
      </c>
      <c r="AG1328" s="4">
        <v>0.0469</v>
      </c>
      <c r="AH1328" s="4">
        <v>0.0765</v>
      </c>
    </row>
    <row r="1329" ht="15.75" customHeight="1">
      <c r="A1329" s="4" t="s">
        <v>346</v>
      </c>
      <c r="B1329" s="4" t="s">
        <v>347</v>
      </c>
      <c r="C1329" s="4">
        <v>2011.0</v>
      </c>
      <c r="D1329" s="4">
        <f t="shared" si="1"/>
        <v>0.01149215267</v>
      </c>
      <c r="E1329" s="5">
        <v>130.744167</v>
      </c>
      <c r="F1329" s="4">
        <f t="shared" ref="F1329:F1340" si="105">(E1329-E1328)/E1328</f>
        <v>-0.01149215267</v>
      </c>
      <c r="G1329" s="9">
        <v>0.199348005442911</v>
      </c>
      <c r="H1329" s="4">
        <f t="shared" si="2"/>
        <v>0.2108401581</v>
      </c>
      <c r="M1329" s="5">
        <v>-0.327468</v>
      </c>
      <c r="O1329" s="5">
        <v>-0.047093</v>
      </c>
      <c r="Q1329" s="5">
        <v>-0.419859</v>
      </c>
      <c r="R1329" s="5">
        <v>0.119553</v>
      </c>
      <c r="S1329" s="4">
        <v>1.23255E9</v>
      </c>
      <c r="T1329" s="4">
        <v>3.03047E8</v>
      </c>
      <c r="U1329" s="4">
        <v>4476000.0</v>
      </c>
      <c r="V1329" s="4">
        <v>2.156086E9</v>
      </c>
      <c r="W1329" s="4">
        <v>1.229089E9</v>
      </c>
      <c r="X1329" s="4">
        <v>2.26724E8</v>
      </c>
      <c r="Y1329" s="4">
        <v>2.156086E9</v>
      </c>
      <c r="Z1329" s="4">
        <v>2.05949E8</v>
      </c>
      <c r="AA1329" s="4">
        <v>1.85465E8</v>
      </c>
      <c r="AE1329" s="4">
        <v>0.5717</v>
      </c>
      <c r="AG1329" s="4">
        <v>0.0921</v>
      </c>
      <c r="AH1329" s="4">
        <v>0.1601</v>
      </c>
    </row>
    <row r="1330" ht="15.75" customHeight="1">
      <c r="A1330" s="4" t="s">
        <v>346</v>
      </c>
      <c r="B1330" s="4" t="s">
        <v>347</v>
      </c>
      <c r="C1330" s="4">
        <v>2012.0</v>
      </c>
      <c r="D1330" s="4">
        <f t="shared" si="1"/>
        <v>-0.01235873873</v>
      </c>
      <c r="E1330" s="5">
        <v>132.36</v>
      </c>
      <c r="F1330" s="4">
        <f t="shared" si="105"/>
        <v>0.01235873873</v>
      </c>
      <c r="G1330" s="9">
        <v>0.137235673119481</v>
      </c>
      <c r="H1330" s="4">
        <f t="shared" si="2"/>
        <v>0.1248769344</v>
      </c>
      <c r="M1330" s="5">
        <v>0.069809</v>
      </c>
      <c r="O1330" s="5">
        <v>0.256641</v>
      </c>
      <c r="Q1330" s="5">
        <v>-0.112509</v>
      </c>
      <c r="R1330" s="5">
        <v>0.659297</v>
      </c>
      <c r="S1330" s="4">
        <v>1.28302E9</v>
      </c>
      <c r="T1330" s="4">
        <v>3.00843E8</v>
      </c>
      <c r="U1330" s="4">
        <v>5051000.0</v>
      </c>
      <c r="V1330" s="4">
        <v>2.194438E9</v>
      </c>
      <c r="W1330" s="4">
        <v>1.279559E9</v>
      </c>
      <c r="X1330" s="4">
        <v>3.22418E8</v>
      </c>
      <c r="Y1330" s="4">
        <v>2.194438E9</v>
      </c>
      <c r="Z1330" s="4">
        <v>8.9314E7</v>
      </c>
      <c r="AA1330" s="4">
        <v>8.707E7</v>
      </c>
      <c r="AD1330" s="4">
        <v>0.6216</v>
      </c>
      <c r="AE1330" s="4">
        <v>0.5847</v>
      </c>
      <c r="AF1330" s="4">
        <v>0.4153</v>
      </c>
      <c r="AG1330" s="4">
        <v>0.04</v>
      </c>
      <c r="AH1330" s="4">
        <v>0.0692</v>
      </c>
    </row>
    <row r="1331" ht="15.75" customHeight="1">
      <c r="A1331" s="4" t="s">
        <v>346</v>
      </c>
      <c r="B1331" s="4" t="s">
        <v>347</v>
      </c>
      <c r="C1331" s="4">
        <v>2013.0</v>
      </c>
      <c r="D1331" s="4">
        <f t="shared" si="1"/>
        <v>-0.02646821547</v>
      </c>
      <c r="E1331" s="5">
        <v>135.863333</v>
      </c>
      <c r="F1331" s="4">
        <f t="shared" si="105"/>
        <v>0.02646821547</v>
      </c>
      <c r="G1331" s="9">
        <v>-0.0147454126009796</v>
      </c>
      <c r="H1331" s="4">
        <f t="shared" si="2"/>
        <v>-0.04121362807</v>
      </c>
      <c r="M1331" s="5">
        <v>0.199688</v>
      </c>
      <c r="O1331" s="5">
        <v>-0.238449</v>
      </c>
      <c r="Q1331" s="5">
        <v>0.059899</v>
      </c>
      <c r="R1331" s="5">
        <v>-0.196183</v>
      </c>
      <c r="S1331" s="4">
        <v>1.342301E9</v>
      </c>
      <c r="T1331" s="4">
        <v>1.2257E7</v>
      </c>
      <c r="U1331" s="4">
        <v>2136000.0</v>
      </c>
      <c r="V1331" s="4">
        <v>2.003966E9</v>
      </c>
      <c r="X1331" s="4">
        <v>2.22665E8</v>
      </c>
      <c r="Y1331" s="4">
        <v>2.003966E9</v>
      </c>
      <c r="Z1331" s="4">
        <v>9.6703E7</v>
      </c>
      <c r="AA1331" s="4">
        <v>9.5881E7</v>
      </c>
      <c r="AD1331" s="4">
        <v>0.6357</v>
      </c>
      <c r="AE1331" s="4">
        <v>0.6698</v>
      </c>
      <c r="AF1331" s="4">
        <v>0.3302</v>
      </c>
      <c r="AG1331" s="4">
        <v>0.0457</v>
      </c>
      <c r="AH1331" s="4">
        <v>0.073</v>
      </c>
    </row>
    <row r="1332" ht="15.75" customHeight="1">
      <c r="A1332" s="4" t="s">
        <v>346</v>
      </c>
      <c r="B1332" s="4" t="s">
        <v>347</v>
      </c>
      <c r="C1332" s="4">
        <v>2014.0</v>
      </c>
      <c r="D1332" s="4">
        <f t="shared" si="1"/>
        <v>0.09032360482</v>
      </c>
      <c r="E1332" s="5">
        <v>123.591667</v>
      </c>
      <c r="F1332" s="4">
        <f t="shared" si="105"/>
        <v>-0.09032360482</v>
      </c>
      <c r="G1332" s="9">
        <v>0.0141065102272962</v>
      </c>
      <c r="H1332" s="4">
        <f t="shared" si="2"/>
        <v>0.1044301151</v>
      </c>
      <c r="M1332" s="5">
        <v>0.296735</v>
      </c>
      <c r="O1332" s="5">
        <v>-0.154721</v>
      </c>
      <c r="Q1332" s="5">
        <v>0.00401</v>
      </c>
      <c r="R1332" s="5">
        <v>-0.240911</v>
      </c>
      <c r="S1332" s="4">
        <v>1.447823E9</v>
      </c>
      <c r="T1332" s="4">
        <v>2.81972E8</v>
      </c>
      <c r="U1332" s="4">
        <v>152000.0</v>
      </c>
      <c r="V1332" s="4">
        <v>1.878409E9</v>
      </c>
      <c r="X1332" s="4">
        <v>2.4162E8</v>
      </c>
      <c r="Y1332" s="4">
        <v>1.878409E9</v>
      </c>
      <c r="Z1332" s="4">
        <v>1.08403E8</v>
      </c>
      <c r="AA1332" s="4">
        <v>1.05522E8</v>
      </c>
      <c r="AD1332" s="4">
        <v>0.5719</v>
      </c>
      <c r="AE1332" s="4">
        <v>0.7708</v>
      </c>
      <c r="AF1332" s="4">
        <v>0.2292</v>
      </c>
      <c r="AG1332" s="4">
        <v>0.0544</v>
      </c>
      <c r="AH1332" s="4">
        <v>0.0756</v>
      </c>
    </row>
    <row r="1333" ht="15.75" customHeight="1">
      <c r="A1333" s="4" t="s">
        <v>346</v>
      </c>
      <c r="B1333" s="4" t="s">
        <v>347</v>
      </c>
      <c r="C1333" s="4">
        <v>2015.0</v>
      </c>
      <c r="D1333" s="4">
        <f t="shared" si="1"/>
        <v>0.04636234901</v>
      </c>
      <c r="E1333" s="5">
        <v>117.861667</v>
      </c>
      <c r="F1333" s="4">
        <f t="shared" si="105"/>
        <v>-0.04636234901</v>
      </c>
      <c r="G1333" s="9">
        <v>0.34253284670234</v>
      </c>
      <c r="H1333" s="4">
        <f t="shared" si="2"/>
        <v>0.3888951957</v>
      </c>
      <c r="M1333" s="5">
        <v>0.04426</v>
      </c>
      <c r="O1333" s="5">
        <v>0.050685</v>
      </c>
      <c r="Q1333" s="5">
        <v>0.090932</v>
      </c>
      <c r="R1333" s="5">
        <v>0.182306</v>
      </c>
      <c r="S1333" s="4">
        <v>1.510079E9</v>
      </c>
      <c r="T1333" s="4">
        <v>116000.0</v>
      </c>
      <c r="U1333" s="4">
        <v>9.8626E7</v>
      </c>
      <c r="V1333" s="4">
        <v>1.653038E9</v>
      </c>
      <c r="X1333" s="4">
        <v>1.42948E8</v>
      </c>
      <c r="Y1333" s="4">
        <v>1.653038E9</v>
      </c>
      <c r="Z1333" s="4">
        <v>6.745E7</v>
      </c>
      <c r="AA1333" s="4">
        <v>6.2258E7</v>
      </c>
      <c r="AD1333" s="4">
        <v>0.5007</v>
      </c>
      <c r="AE1333" s="4">
        <v>0.9135</v>
      </c>
      <c r="AF1333" s="4">
        <v>0.0865</v>
      </c>
      <c r="AG1333" s="4">
        <v>0.0353</v>
      </c>
      <c r="AH1333" s="4">
        <v>0.0421</v>
      </c>
    </row>
    <row r="1334" ht="15.75" customHeight="1">
      <c r="A1334" s="4" t="s">
        <v>346</v>
      </c>
      <c r="B1334" s="4" t="s">
        <v>347</v>
      </c>
      <c r="C1334" s="4">
        <v>2016.0</v>
      </c>
      <c r="D1334" s="4">
        <f t="shared" si="1"/>
        <v>-0.1133037258</v>
      </c>
      <c r="E1334" s="5">
        <v>131.215833</v>
      </c>
      <c r="F1334" s="4">
        <f t="shared" si="105"/>
        <v>0.1133037258</v>
      </c>
      <c r="G1334" s="9">
        <v>0.280707254197166</v>
      </c>
      <c r="H1334" s="4">
        <f t="shared" si="2"/>
        <v>0.1674035284</v>
      </c>
      <c r="M1334" s="5">
        <v>0.073739</v>
      </c>
      <c r="O1334" s="5">
        <v>0.031798</v>
      </c>
      <c r="Q1334" s="5">
        <v>-0.114467</v>
      </c>
      <c r="R1334" s="5">
        <v>0.128527</v>
      </c>
      <c r="S1334" s="4">
        <v>1.515808E9</v>
      </c>
      <c r="T1334" s="4">
        <v>823000.0</v>
      </c>
      <c r="U1334" s="4">
        <v>192000.0</v>
      </c>
      <c r="V1334" s="4">
        <v>1.609374E9</v>
      </c>
      <c r="X1334" s="4">
        <v>9.3518E7</v>
      </c>
      <c r="Y1334" s="4">
        <v>1.609374E9</v>
      </c>
      <c r="Z1334" s="4">
        <v>6856000.0</v>
      </c>
      <c r="AA1334" s="4">
        <v>5729000.0</v>
      </c>
      <c r="AD1334" s="4">
        <v>0.5026</v>
      </c>
      <c r="AE1334" s="4">
        <v>0.9419</v>
      </c>
      <c r="AF1334" s="4">
        <v>0.0581</v>
      </c>
      <c r="AG1334" s="4">
        <v>0.0035</v>
      </c>
      <c r="AH1334" s="4">
        <v>0.0038</v>
      </c>
    </row>
    <row r="1335" ht="15.75" customHeight="1">
      <c r="A1335" s="4" t="s">
        <v>346</v>
      </c>
      <c r="B1335" s="4" t="s">
        <v>347</v>
      </c>
      <c r="C1335" s="4">
        <v>2017.0</v>
      </c>
      <c r="D1335" s="4">
        <f t="shared" si="1"/>
        <v>-0.0537600291</v>
      </c>
      <c r="E1335" s="5">
        <v>138.27</v>
      </c>
      <c r="F1335" s="4">
        <f t="shared" si="105"/>
        <v>0.0537600291</v>
      </c>
      <c r="G1335" s="9">
        <v>0.157164658655981</v>
      </c>
      <c r="H1335" s="4">
        <f t="shared" si="2"/>
        <v>0.1034046296</v>
      </c>
      <c r="M1335" s="5">
        <v>0.047539</v>
      </c>
      <c r="O1335" s="5">
        <v>0.077376</v>
      </c>
      <c r="Q1335" s="5">
        <v>0.083291</v>
      </c>
      <c r="R1335" s="5">
        <v>0.057365</v>
      </c>
      <c r="S1335" s="4">
        <v>1.461985E9</v>
      </c>
      <c r="T1335" s="4">
        <v>2.8911E7</v>
      </c>
      <c r="U1335" s="4">
        <v>60000.0</v>
      </c>
      <c r="V1335" s="4">
        <v>1.547556E9</v>
      </c>
      <c r="X1335" s="4">
        <v>8.5568E7</v>
      </c>
      <c r="Y1335" s="4">
        <v>1.547556E9</v>
      </c>
      <c r="Z1335" s="4">
        <v>-1.3792E7</v>
      </c>
      <c r="AA1335" s="4">
        <v>-1.4478E7</v>
      </c>
      <c r="AC1335" s="4">
        <v>3.6506E7</v>
      </c>
      <c r="AD1335" s="4">
        <v>0.4973</v>
      </c>
      <c r="AE1335" s="4">
        <v>0.9447</v>
      </c>
      <c r="AF1335" s="4">
        <v>0.0553</v>
      </c>
      <c r="AG1335" s="4">
        <v>-0.0092</v>
      </c>
      <c r="AH1335" s="4">
        <v>-0.0097</v>
      </c>
    </row>
    <row r="1336" ht="15.75" customHeight="1">
      <c r="A1336" s="4" t="s">
        <v>346</v>
      </c>
      <c r="B1336" s="4" t="s">
        <v>347</v>
      </c>
      <c r="C1336" s="4">
        <v>2018.0</v>
      </c>
      <c r="D1336" s="4">
        <f t="shared" si="1"/>
        <v>-0.006358335141</v>
      </c>
      <c r="E1336" s="5">
        <v>139.149167</v>
      </c>
      <c r="F1336" s="4">
        <f t="shared" si="105"/>
        <v>0.006358335141</v>
      </c>
      <c r="G1336" s="9">
        <v>0.109298715856037</v>
      </c>
      <c r="H1336" s="4">
        <f t="shared" si="2"/>
        <v>0.1029403807</v>
      </c>
      <c r="M1336" s="5">
        <v>0.089426</v>
      </c>
      <c r="O1336" s="5">
        <v>-0.157945</v>
      </c>
      <c r="Q1336" s="5">
        <v>0.087145</v>
      </c>
      <c r="R1336" s="5">
        <v>-0.192973</v>
      </c>
      <c r="S1336" s="4">
        <v>1.433599E9</v>
      </c>
      <c r="T1336" s="4">
        <v>3.3732E7</v>
      </c>
      <c r="U1336" s="4">
        <v>2552000.0</v>
      </c>
      <c r="V1336" s="4">
        <v>1.530235E9</v>
      </c>
      <c r="X1336" s="4">
        <v>9.663E7</v>
      </c>
      <c r="Y1336" s="4">
        <v>1.530235E9</v>
      </c>
      <c r="Z1336" s="4">
        <v>1.8553E7</v>
      </c>
      <c r="AA1336" s="4">
        <v>1.0958E7</v>
      </c>
      <c r="AB1336" s="4">
        <v>400000.0</v>
      </c>
      <c r="AC1336" s="4">
        <v>3.623E7</v>
      </c>
      <c r="AD1336" s="4">
        <v>0.5141</v>
      </c>
      <c r="AE1336" s="4">
        <v>0.9368</v>
      </c>
      <c r="AF1336" s="4">
        <v>0.0632</v>
      </c>
      <c r="AG1336" s="4">
        <v>0.0071</v>
      </c>
      <c r="AH1336" s="4">
        <v>0.0076</v>
      </c>
    </row>
    <row r="1337" ht="15.75" customHeight="1">
      <c r="A1337" s="4" t="s">
        <v>346</v>
      </c>
      <c r="B1337" s="4" t="s">
        <v>347</v>
      </c>
      <c r="C1337" s="4">
        <v>2019.0</v>
      </c>
      <c r="D1337" s="4">
        <f t="shared" si="1"/>
        <v>-0.02504506549</v>
      </c>
      <c r="E1337" s="5">
        <v>142.634167</v>
      </c>
      <c r="F1337" s="4">
        <f t="shared" si="105"/>
        <v>0.02504506549</v>
      </c>
      <c r="G1337" s="9">
        <v>0.117745719106037</v>
      </c>
      <c r="H1337" s="4">
        <f t="shared" si="2"/>
        <v>0.09270065362</v>
      </c>
      <c r="M1337" s="5">
        <v>0.083247</v>
      </c>
      <c r="O1337" s="5">
        <v>-0.103477</v>
      </c>
      <c r="Q1337" s="5">
        <v>0.146572</v>
      </c>
      <c r="R1337" s="5">
        <v>-0.140062</v>
      </c>
      <c r="S1337" s="4">
        <v>1.374483E9</v>
      </c>
      <c r="T1337" s="4">
        <v>1.13796E8</v>
      </c>
      <c r="U1337" s="4">
        <v>353000.0</v>
      </c>
      <c r="V1337" s="4">
        <v>1.436925E9</v>
      </c>
      <c r="X1337" s="4">
        <v>6.2433E7</v>
      </c>
      <c r="Y1337" s="4">
        <v>1.436925E9</v>
      </c>
      <c r="Z1337" s="4">
        <v>-1.4521E7</v>
      </c>
      <c r="AA1337" s="4">
        <v>-1.9773E7</v>
      </c>
      <c r="AB1337" s="4">
        <v>7688000.0</v>
      </c>
      <c r="AC1337" s="4">
        <v>3.9164E7</v>
      </c>
      <c r="AD1337" s="4">
        <v>0.5752</v>
      </c>
      <c r="AE1337" s="4">
        <v>0.9565</v>
      </c>
      <c r="AF1337" s="4">
        <v>0.0435</v>
      </c>
      <c r="AG1337" s="4">
        <v>-0.0133</v>
      </c>
      <c r="AH1337" s="4">
        <v>-0.0141</v>
      </c>
    </row>
    <row r="1338" ht="15.75" customHeight="1">
      <c r="A1338" s="4" t="s">
        <v>346</v>
      </c>
      <c r="B1338" s="4" t="s">
        <v>347</v>
      </c>
      <c r="C1338" s="4">
        <v>2020.0</v>
      </c>
      <c r="D1338" s="4">
        <f t="shared" si="1"/>
        <v>-0.07113185581</v>
      </c>
      <c r="E1338" s="5">
        <v>152.78</v>
      </c>
      <c r="F1338" s="4">
        <f t="shared" si="105"/>
        <v>0.07113185581</v>
      </c>
      <c r="G1338" s="9">
        <v>0.141687059685592</v>
      </c>
      <c r="H1338" s="4">
        <f t="shared" si="2"/>
        <v>0.07055520388</v>
      </c>
      <c r="M1338" s="5">
        <v>-0.007465</v>
      </c>
      <c r="O1338" s="5">
        <v>-0.181802</v>
      </c>
      <c r="Q1338" s="5">
        <v>0.143097</v>
      </c>
      <c r="R1338" s="5">
        <v>-0.005631</v>
      </c>
      <c r="S1338" s="4">
        <v>1.337312E9</v>
      </c>
      <c r="T1338" s="4">
        <v>6594000.0</v>
      </c>
      <c r="U1338" s="4">
        <v>1766000.0</v>
      </c>
      <c r="V1338" s="4">
        <v>1.395703E9</v>
      </c>
      <c r="X1338" s="4">
        <v>5.6639E7</v>
      </c>
      <c r="Y1338" s="4">
        <v>1.395703E9</v>
      </c>
      <c r="Z1338" s="4">
        <v>8187000.0</v>
      </c>
      <c r="AA1338" s="4">
        <v>2175000.0</v>
      </c>
      <c r="AB1338" s="4">
        <v>1.1E7</v>
      </c>
      <c r="AC1338" s="4">
        <v>3.9167E7</v>
      </c>
      <c r="AD1338" s="4">
        <v>0.5068</v>
      </c>
      <c r="AE1338" s="4">
        <v>0.9582</v>
      </c>
      <c r="AF1338" s="4">
        <v>0.0418</v>
      </c>
      <c r="AG1338" s="4">
        <v>0.0015</v>
      </c>
      <c r="AH1338" s="4">
        <v>0.0016</v>
      </c>
    </row>
    <row r="1339" ht="15.75" customHeight="1">
      <c r="A1339" s="4" t="s">
        <v>346</v>
      </c>
      <c r="B1339" s="4" t="s">
        <v>347</v>
      </c>
      <c r="C1339" s="4">
        <v>2021.0</v>
      </c>
      <c r="D1339" s="4">
        <f t="shared" si="1"/>
        <v>0.06182637125</v>
      </c>
      <c r="E1339" s="5">
        <v>143.334167</v>
      </c>
      <c r="F1339" s="4">
        <f t="shared" si="105"/>
        <v>-0.06182637125</v>
      </c>
      <c r="G1339" s="9">
        <v>0.398543479849648</v>
      </c>
      <c r="H1339" s="4">
        <f t="shared" si="2"/>
        <v>0.4603698511</v>
      </c>
      <c r="M1339" s="5">
        <v>-0.007775</v>
      </c>
      <c r="O1339" s="5">
        <v>-0.271703</v>
      </c>
      <c r="Q1339" s="5">
        <v>0.057131</v>
      </c>
      <c r="R1339" s="5">
        <v>-0.628586</v>
      </c>
      <c r="S1339" s="4">
        <v>1.277951E9</v>
      </c>
      <c r="T1339" s="4">
        <v>9081000.0</v>
      </c>
      <c r="U1339" s="4">
        <v>2.4584E7</v>
      </c>
      <c r="V1339" s="4">
        <v>1.33719E9</v>
      </c>
      <c r="X1339" s="4">
        <v>5.7546E7</v>
      </c>
      <c r="Y1339" s="4">
        <v>1.33719E9</v>
      </c>
      <c r="Z1339" s="4">
        <v>1795000.0</v>
      </c>
      <c r="AA1339" s="4">
        <v>173000.0</v>
      </c>
      <c r="AB1339" s="4">
        <v>182000.0</v>
      </c>
      <c r="AC1339" s="4">
        <v>5.404E7</v>
      </c>
      <c r="AD1339" s="4">
        <v>0.4776</v>
      </c>
      <c r="AE1339" s="4">
        <v>0.9557</v>
      </c>
      <c r="AF1339" s="4">
        <v>0.0443</v>
      </c>
      <c r="AG1339" s="4">
        <v>1.0E-4</v>
      </c>
      <c r="AH1339" s="4">
        <v>1.0E-4</v>
      </c>
    </row>
    <row r="1340" ht="15.75" customHeight="1">
      <c r="A1340" s="4" t="s">
        <v>346</v>
      </c>
      <c r="B1340" s="4" t="s">
        <v>347</v>
      </c>
      <c r="C1340" s="4">
        <v>2022.0</v>
      </c>
      <c r="D1340" s="4">
        <f t="shared" si="1"/>
        <v>0.1091330862</v>
      </c>
      <c r="E1340" s="5">
        <v>127.691667</v>
      </c>
      <c r="F1340" s="4">
        <f t="shared" si="105"/>
        <v>-0.1091330862</v>
      </c>
      <c r="G1340" s="9">
        <v>-0.170138681536268</v>
      </c>
      <c r="H1340" s="4">
        <f t="shared" si="2"/>
        <v>-0.06100559535</v>
      </c>
      <c r="M1340" s="5">
        <v>0.280733</v>
      </c>
      <c r="O1340" s="5">
        <v>-0.060831</v>
      </c>
      <c r="Q1340" s="5">
        <v>0.132307</v>
      </c>
      <c r="R1340" s="5">
        <v>-0.274576</v>
      </c>
      <c r="S1340" s="4">
        <v>1.219778E9</v>
      </c>
      <c r="T1340" s="4">
        <v>1.7915E7</v>
      </c>
      <c r="U1340" s="4">
        <v>5109000.0</v>
      </c>
      <c r="V1340" s="4">
        <v>1.306347E9</v>
      </c>
      <c r="X1340" s="4">
        <v>5.3923E7</v>
      </c>
      <c r="Y1340" s="4">
        <v>1.306347E9</v>
      </c>
      <c r="Z1340" s="4">
        <v>1.5631E7</v>
      </c>
      <c r="AA1340" s="4">
        <v>1.0857E7</v>
      </c>
      <c r="AB1340" s="4">
        <v>1436000.0</v>
      </c>
      <c r="AC1340" s="4">
        <v>7.0788E7</v>
      </c>
      <c r="AD1340" s="4">
        <v>0.4435</v>
      </c>
      <c r="AE1340" s="4">
        <v>0.9337</v>
      </c>
      <c r="AF1340" s="4">
        <v>0.0663</v>
      </c>
      <c r="AG1340" s="4">
        <v>0.0081</v>
      </c>
      <c r="AH1340" s="4">
        <v>0.0087</v>
      </c>
    </row>
    <row r="1341" ht="15.75" customHeight="1">
      <c r="A1341" s="4" t="s">
        <v>348</v>
      </c>
      <c r="B1341" s="4" t="s">
        <v>349</v>
      </c>
      <c r="C1341" s="4">
        <v>2010.0</v>
      </c>
      <c r="D1341" s="4">
        <f t="shared" si="1"/>
        <v>0</v>
      </c>
      <c r="E1341" s="5">
        <v>132.264167</v>
      </c>
      <c r="F1341" s="4">
        <f>0</f>
        <v>0</v>
      </c>
      <c r="G1341" s="9">
        <v>0.0</v>
      </c>
      <c r="H1341" s="4">
        <f t="shared" si="2"/>
        <v>0</v>
      </c>
      <c r="M1341" s="5">
        <v>0.0</v>
      </c>
      <c r="O1341" s="5">
        <v>0.0</v>
      </c>
      <c r="Q1341" s="5">
        <v>0.0</v>
      </c>
      <c r="R1341" s="5">
        <v>0.0</v>
      </c>
      <c r="S1341" s="4">
        <v>4.0253037E10</v>
      </c>
      <c r="U1341" s="4">
        <v>1.036834E9</v>
      </c>
      <c r="V1341" s="4">
        <v>4.9587516E10</v>
      </c>
      <c r="W1341" s="4">
        <v>1.19947E8</v>
      </c>
      <c r="X1341" s="4">
        <v>8.214093E9</v>
      </c>
      <c r="Y1341" s="4">
        <v>4.9587516E10</v>
      </c>
      <c r="Z1341" s="4">
        <v>8.59549E8</v>
      </c>
      <c r="AA1341" s="4">
        <v>3.04288E8</v>
      </c>
      <c r="AE1341" s="4">
        <v>0.8118</v>
      </c>
      <c r="AG1341" s="4">
        <v>0.006</v>
      </c>
      <c r="AH1341" s="4">
        <v>0.0076</v>
      </c>
    </row>
    <row r="1342" ht="15.75" customHeight="1">
      <c r="A1342" s="4" t="s">
        <v>348</v>
      </c>
      <c r="B1342" s="4" t="s">
        <v>349</v>
      </c>
      <c r="C1342" s="4">
        <v>2011.0</v>
      </c>
      <c r="D1342" s="4">
        <f t="shared" si="1"/>
        <v>0.01149215267</v>
      </c>
      <c r="E1342" s="5">
        <v>130.744167</v>
      </c>
      <c r="F1342" s="4">
        <f t="shared" ref="F1342:F1353" si="106">(E1342-E1341)/E1341</f>
        <v>-0.01149215267</v>
      </c>
      <c r="G1342" s="9">
        <v>0.199348005442911</v>
      </c>
      <c r="H1342" s="4">
        <f t="shared" si="2"/>
        <v>0.2108401581</v>
      </c>
      <c r="M1342" s="5">
        <v>-0.327468</v>
      </c>
      <c r="O1342" s="5">
        <v>-0.047093</v>
      </c>
      <c r="Q1342" s="5">
        <v>-0.419859</v>
      </c>
      <c r="R1342" s="5">
        <v>0.119553</v>
      </c>
      <c r="S1342" s="4">
        <v>4.0170415E10</v>
      </c>
      <c r="U1342" s="4">
        <v>4.9976E7</v>
      </c>
      <c r="V1342" s="4">
        <v>4.9978934E10</v>
      </c>
      <c r="W1342" s="4">
        <v>2.2184E7</v>
      </c>
      <c r="X1342" s="4">
        <v>9.092197E9</v>
      </c>
      <c r="Y1342" s="4">
        <v>4.9978934E10</v>
      </c>
      <c r="Z1342" s="4">
        <v>2.89422E8</v>
      </c>
      <c r="AA1342" s="4">
        <v>2.7652E7</v>
      </c>
      <c r="AE1342" s="4">
        <v>0.8037</v>
      </c>
      <c r="AG1342" s="4">
        <v>6.0E-4</v>
      </c>
      <c r="AH1342" s="4">
        <v>7.0E-4</v>
      </c>
    </row>
    <row r="1343" ht="15.75" customHeight="1">
      <c r="A1343" s="4" t="s">
        <v>348</v>
      </c>
      <c r="B1343" s="4" t="s">
        <v>349</v>
      </c>
      <c r="C1343" s="4">
        <v>2012.0</v>
      </c>
      <c r="D1343" s="4">
        <f t="shared" si="1"/>
        <v>-0.01235873873</v>
      </c>
      <c r="E1343" s="5">
        <v>132.36</v>
      </c>
      <c r="F1343" s="4">
        <f t="shared" si="106"/>
        <v>0.01235873873</v>
      </c>
      <c r="G1343" s="9">
        <v>0.137235673119481</v>
      </c>
      <c r="H1343" s="4">
        <f t="shared" si="2"/>
        <v>0.1248769344</v>
      </c>
      <c r="M1343" s="5">
        <v>0.069809</v>
      </c>
      <c r="O1343" s="5">
        <v>0.256641</v>
      </c>
      <c r="Q1343" s="5">
        <v>-0.112509</v>
      </c>
      <c r="R1343" s="5">
        <v>0.659297</v>
      </c>
      <c r="S1343" s="4">
        <v>3.901637E10</v>
      </c>
      <c r="U1343" s="4">
        <v>3.9286E7</v>
      </c>
      <c r="V1343" s="4">
        <v>4.9840038E10</v>
      </c>
      <c r="W1343" s="4">
        <v>-1.133171E9</v>
      </c>
      <c r="X1343" s="4">
        <v>1.0407828E10</v>
      </c>
      <c r="Y1343" s="4">
        <v>4.9840038E10</v>
      </c>
      <c r="Z1343" s="4">
        <v>-9.7293E7</v>
      </c>
      <c r="AA1343" s="4">
        <v>-1.13893E8</v>
      </c>
      <c r="AB1343" s="4">
        <v>1.5395E7</v>
      </c>
      <c r="AC1343" s="4">
        <v>5000.0</v>
      </c>
      <c r="AD1343" s="4">
        <v>-0.0813</v>
      </c>
      <c r="AE1343" s="4">
        <v>0.7828</v>
      </c>
      <c r="AF1343" s="4">
        <v>0.2172</v>
      </c>
      <c r="AG1343" s="4">
        <v>-0.0023</v>
      </c>
      <c r="AH1343" s="4">
        <v>-0.0029</v>
      </c>
    </row>
    <row r="1344" ht="15.75" customHeight="1">
      <c r="A1344" s="4" t="s">
        <v>348</v>
      </c>
      <c r="B1344" s="4" t="s">
        <v>349</v>
      </c>
      <c r="C1344" s="4">
        <v>2013.0</v>
      </c>
      <c r="D1344" s="4">
        <f t="shared" si="1"/>
        <v>-0.02646821547</v>
      </c>
      <c r="E1344" s="5">
        <v>135.863333</v>
      </c>
      <c r="F1344" s="4">
        <f t="shared" si="106"/>
        <v>0.02646821547</v>
      </c>
      <c r="G1344" s="9">
        <v>-0.0147454126009796</v>
      </c>
      <c r="H1344" s="4">
        <f t="shared" si="2"/>
        <v>-0.04121362807</v>
      </c>
      <c r="M1344" s="5">
        <v>0.199688</v>
      </c>
      <c r="O1344" s="5">
        <v>-0.238449</v>
      </c>
      <c r="Q1344" s="5">
        <v>0.059899</v>
      </c>
      <c r="R1344" s="5">
        <v>-0.196183</v>
      </c>
      <c r="S1344" s="4">
        <v>3.8183293E10</v>
      </c>
      <c r="U1344" s="4">
        <v>5.9259E7</v>
      </c>
      <c r="V1344" s="4">
        <v>5.0017778E10</v>
      </c>
      <c r="X1344" s="4">
        <v>1.1568821E10</v>
      </c>
      <c r="Y1344" s="4">
        <v>5.0017778E10</v>
      </c>
      <c r="Z1344" s="4">
        <v>-6.43761E8</v>
      </c>
      <c r="AA1344" s="4">
        <v>-7.03817E8</v>
      </c>
      <c r="AB1344" s="4">
        <v>638000.0</v>
      </c>
      <c r="AD1344" s="4">
        <v>-0.1055</v>
      </c>
      <c r="AE1344" s="4">
        <v>0.7634</v>
      </c>
      <c r="AF1344" s="4">
        <v>0.2366</v>
      </c>
      <c r="AG1344" s="4">
        <v>-0.0141</v>
      </c>
      <c r="AH1344" s="4">
        <v>-0.0183</v>
      </c>
    </row>
    <row r="1345" ht="15.75" customHeight="1">
      <c r="A1345" s="4" t="s">
        <v>348</v>
      </c>
      <c r="B1345" s="4" t="s">
        <v>349</v>
      </c>
      <c r="C1345" s="4">
        <v>2014.0</v>
      </c>
      <c r="D1345" s="4">
        <f t="shared" si="1"/>
        <v>0.09032360482</v>
      </c>
      <c r="E1345" s="5">
        <v>123.591667</v>
      </c>
      <c r="F1345" s="4">
        <f t="shared" si="106"/>
        <v>-0.09032360482</v>
      </c>
      <c r="G1345" s="9">
        <v>0.0141065102272962</v>
      </c>
      <c r="H1345" s="4">
        <f t="shared" si="2"/>
        <v>0.1044301151</v>
      </c>
      <c r="M1345" s="5">
        <v>0.296735</v>
      </c>
      <c r="O1345" s="5">
        <v>-0.154721</v>
      </c>
      <c r="Q1345" s="5">
        <v>0.00401</v>
      </c>
      <c r="R1345" s="5">
        <v>-0.240911</v>
      </c>
      <c r="S1345" s="4">
        <v>3.6517524E10</v>
      </c>
      <c r="T1345" s="4">
        <v>3.94707E8</v>
      </c>
      <c r="U1345" s="4">
        <v>1.95437E8</v>
      </c>
      <c r="V1345" s="4">
        <v>5.0704019E10</v>
      </c>
      <c r="X1345" s="4">
        <v>1.4180917E10</v>
      </c>
      <c r="Y1345" s="4">
        <v>5.0704019E10</v>
      </c>
      <c r="Z1345" s="4">
        <v>-2.632691E9</v>
      </c>
      <c r="AA1345" s="4">
        <v>-1.665696E9</v>
      </c>
      <c r="AB1345" s="4">
        <v>4.4944E7</v>
      </c>
      <c r="AD1345" s="4">
        <v>-0.121</v>
      </c>
      <c r="AE1345" s="4">
        <v>0.7202</v>
      </c>
      <c r="AF1345" s="4">
        <v>0.2798</v>
      </c>
      <c r="AG1345" s="4">
        <v>-0.0331</v>
      </c>
      <c r="AH1345" s="4">
        <v>-0.0446</v>
      </c>
    </row>
    <row r="1346" ht="15.75" customHeight="1">
      <c r="A1346" s="4" t="s">
        <v>348</v>
      </c>
      <c r="B1346" s="4" t="s">
        <v>349</v>
      </c>
      <c r="C1346" s="4">
        <v>2015.0</v>
      </c>
      <c r="D1346" s="4">
        <f t="shared" si="1"/>
        <v>0.04636234901</v>
      </c>
      <c r="E1346" s="5">
        <v>117.861667</v>
      </c>
      <c r="F1346" s="4">
        <f t="shared" si="106"/>
        <v>-0.04636234901</v>
      </c>
      <c r="G1346" s="9">
        <v>0.34253284670234</v>
      </c>
      <c r="H1346" s="4">
        <f t="shared" si="2"/>
        <v>0.3888951957</v>
      </c>
      <c r="M1346" s="5">
        <v>0.04426</v>
      </c>
      <c r="O1346" s="5">
        <v>0.050685</v>
      </c>
      <c r="Q1346" s="5">
        <v>0.090932</v>
      </c>
      <c r="R1346" s="5">
        <v>0.182306</v>
      </c>
      <c r="S1346" s="4">
        <v>3.5431116E10</v>
      </c>
      <c r="T1346" s="4">
        <v>4.10998E8</v>
      </c>
      <c r="U1346" s="4">
        <v>8.6265E7</v>
      </c>
      <c r="V1346" s="4">
        <v>5.1924431E10</v>
      </c>
      <c r="X1346" s="4">
        <v>1.6483575E10</v>
      </c>
      <c r="Y1346" s="4">
        <v>5.1924431E10</v>
      </c>
      <c r="Z1346" s="4">
        <v>-1.234826E9</v>
      </c>
      <c r="AA1346" s="4">
        <v>-1.086335E9</v>
      </c>
      <c r="AB1346" s="4">
        <v>4463000.0</v>
      </c>
      <c r="AD1346" s="4">
        <v>-0.1407</v>
      </c>
      <c r="AE1346" s="4">
        <v>0.6824</v>
      </c>
      <c r="AF1346" s="4">
        <v>0.3177</v>
      </c>
      <c r="AG1346" s="4">
        <v>-0.0212</v>
      </c>
      <c r="AH1346" s="4">
        <v>-0.0302</v>
      </c>
    </row>
    <row r="1347" ht="15.75" customHeight="1">
      <c r="A1347" s="4" t="s">
        <v>348</v>
      </c>
      <c r="B1347" s="4" t="s">
        <v>349</v>
      </c>
      <c r="C1347" s="4">
        <v>2016.0</v>
      </c>
      <c r="D1347" s="4">
        <f t="shared" si="1"/>
        <v>-0.1133037258</v>
      </c>
      <c r="E1347" s="5">
        <v>131.215833</v>
      </c>
      <c r="F1347" s="4">
        <f t="shared" si="106"/>
        <v>0.1133037258</v>
      </c>
      <c r="G1347" s="9">
        <v>0.280707254197166</v>
      </c>
      <c r="H1347" s="4">
        <f t="shared" si="2"/>
        <v>0.1674035284</v>
      </c>
      <c r="M1347" s="5">
        <v>0.073739</v>
      </c>
      <c r="O1347" s="5">
        <v>0.031798</v>
      </c>
      <c r="Q1347" s="5">
        <v>-0.114467</v>
      </c>
      <c r="R1347" s="5">
        <v>0.128527</v>
      </c>
      <c r="S1347" s="4">
        <v>3.6040916E10</v>
      </c>
      <c r="T1347" s="4">
        <v>2.5E7</v>
      </c>
      <c r="U1347" s="4">
        <v>1.35032E8</v>
      </c>
      <c r="V1347" s="4">
        <v>5.1414205E10</v>
      </c>
      <c r="X1347" s="4">
        <v>1.1837794E10</v>
      </c>
      <c r="Y1347" s="4">
        <v>5.1414205E10</v>
      </c>
      <c r="Z1347" s="4">
        <v>7.3463E8</v>
      </c>
      <c r="AA1347" s="4">
        <v>6.09873E8</v>
      </c>
      <c r="AB1347" s="4">
        <v>2.1694E7</v>
      </c>
      <c r="AD1347" s="4">
        <v>-0.0622</v>
      </c>
      <c r="AE1347" s="4">
        <v>0.701</v>
      </c>
      <c r="AF1347" s="4">
        <v>0.299</v>
      </c>
      <c r="AG1347" s="4">
        <v>0.0118</v>
      </c>
      <c r="AH1347" s="4">
        <v>0.0171</v>
      </c>
    </row>
    <row r="1348" ht="15.75" customHeight="1">
      <c r="A1348" s="4" t="s">
        <v>348</v>
      </c>
      <c r="B1348" s="4" t="s">
        <v>349</v>
      </c>
      <c r="C1348" s="4">
        <v>2017.0</v>
      </c>
      <c r="D1348" s="4">
        <f t="shared" si="1"/>
        <v>-0.0537600291</v>
      </c>
      <c r="E1348" s="5">
        <v>138.27</v>
      </c>
      <c r="F1348" s="4">
        <f t="shared" si="106"/>
        <v>0.0537600291</v>
      </c>
      <c r="G1348" s="9">
        <v>0.157164658655981</v>
      </c>
      <c r="H1348" s="4">
        <f t="shared" si="2"/>
        <v>0.1034046296</v>
      </c>
      <c r="M1348" s="5">
        <v>0.047539</v>
      </c>
      <c r="O1348" s="5">
        <v>0.077376</v>
      </c>
      <c r="Q1348" s="5">
        <v>0.083291</v>
      </c>
      <c r="R1348" s="5">
        <v>0.057365</v>
      </c>
      <c r="S1348" s="4">
        <v>3.2322092E10</v>
      </c>
      <c r="T1348" s="4">
        <v>2.5E7</v>
      </c>
      <c r="U1348" s="4">
        <v>1.51208E8</v>
      </c>
      <c r="V1348" s="4">
        <v>4.853603E10</v>
      </c>
      <c r="X1348" s="4">
        <v>1.4438801E10</v>
      </c>
      <c r="Y1348" s="4">
        <v>4.853603E10</v>
      </c>
      <c r="Z1348" s="4">
        <v>-3.352182E9</v>
      </c>
      <c r="AA1348" s="4">
        <v>-3.718751E9</v>
      </c>
      <c r="AB1348" s="4">
        <v>4.8372E7</v>
      </c>
      <c r="AD1348" s="4">
        <v>-0.08</v>
      </c>
      <c r="AE1348" s="4">
        <v>0.6659</v>
      </c>
      <c r="AF1348" s="4">
        <v>0.3341</v>
      </c>
      <c r="AG1348" s="4">
        <v>-0.0744</v>
      </c>
      <c r="AH1348" s="4">
        <v>-0.1088</v>
      </c>
    </row>
    <row r="1349" ht="15.75" customHeight="1">
      <c r="A1349" s="4" t="s">
        <v>348</v>
      </c>
      <c r="B1349" s="4" t="s">
        <v>349</v>
      </c>
      <c r="C1349" s="4">
        <v>2018.0</v>
      </c>
      <c r="D1349" s="4">
        <f t="shared" si="1"/>
        <v>-0.006358335141</v>
      </c>
      <c r="E1349" s="5">
        <v>139.149167</v>
      </c>
      <c r="F1349" s="4">
        <f t="shared" si="106"/>
        <v>0.006358335141</v>
      </c>
      <c r="G1349" s="9">
        <v>0.109298715856037</v>
      </c>
      <c r="H1349" s="4">
        <f t="shared" si="2"/>
        <v>0.1029403807</v>
      </c>
      <c r="M1349" s="5">
        <v>0.089426</v>
      </c>
      <c r="O1349" s="5">
        <v>-0.157945</v>
      </c>
      <c r="Q1349" s="5">
        <v>0.087145</v>
      </c>
      <c r="R1349" s="5">
        <v>-0.192973</v>
      </c>
      <c r="S1349" s="4">
        <v>3.3432356E10</v>
      </c>
      <c r="T1349" s="4">
        <v>1.2204E8</v>
      </c>
      <c r="U1349" s="4">
        <v>2.1927E9</v>
      </c>
      <c r="V1349" s="4">
        <v>4.9710339E10</v>
      </c>
      <c r="X1349" s="4">
        <v>8.166834E9</v>
      </c>
      <c r="Y1349" s="4">
        <v>4.9710339E10</v>
      </c>
      <c r="Z1349" s="4">
        <v>1.522284E9</v>
      </c>
      <c r="AA1349" s="4">
        <v>1.110337E9</v>
      </c>
      <c r="AB1349" s="4">
        <v>8.3665E7</v>
      </c>
      <c r="AD1349" s="4">
        <v>0.0795</v>
      </c>
      <c r="AE1349" s="4">
        <v>0.6725</v>
      </c>
      <c r="AF1349" s="4">
        <v>0.3275</v>
      </c>
      <c r="AG1349" s="4">
        <v>0.0226</v>
      </c>
      <c r="AH1349" s="4">
        <v>0.0338</v>
      </c>
    </row>
    <row r="1350" ht="15.75" customHeight="1">
      <c r="A1350" s="4" t="s">
        <v>348</v>
      </c>
      <c r="B1350" s="4" t="s">
        <v>349</v>
      </c>
      <c r="C1350" s="4">
        <v>2019.0</v>
      </c>
      <c r="D1350" s="4">
        <f t="shared" si="1"/>
        <v>-0.02504506549</v>
      </c>
      <c r="E1350" s="5">
        <v>142.634167</v>
      </c>
      <c r="F1350" s="4">
        <f t="shared" si="106"/>
        <v>0.02504506549</v>
      </c>
      <c r="G1350" s="9">
        <v>0.117745719106037</v>
      </c>
      <c r="H1350" s="4">
        <f t="shared" si="2"/>
        <v>0.09270065362</v>
      </c>
      <c r="M1350" s="5">
        <v>0.083247</v>
      </c>
      <c r="O1350" s="5">
        <v>-0.103477</v>
      </c>
      <c r="Q1350" s="5">
        <v>0.146572</v>
      </c>
      <c r="R1350" s="5">
        <v>-0.140062</v>
      </c>
      <c r="S1350" s="4">
        <v>2.7121609E10</v>
      </c>
      <c r="U1350" s="4">
        <v>1.715898E9</v>
      </c>
      <c r="V1350" s="4">
        <v>4.176134E10</v>
      </c>
      <c r="X1350" s="4">
        <v>1.3623335E10</v>
      </c>
      <c r="Y1350" s="4">
        <v>4.176134E10</v>
      </c>
      <c r="Z1350" s="4">
        <v>-5.758253E9</v>
      </c>
      <c r="AA1350" s="4">
        <v>-6.310673E9</v>
      </c>
      <c r="AB1350" s="4">
        <v>9.4521E7</v>
      </c>
      <c r="AD1350" s="4">
        <v>-0.0496</v>
      </c>
      <c r="AE1350" s="4">
        <v>0.6494</v>
      </c>
      <c r="AF1350" s="4">
        <v>0.3506</v>
      </c>
      <c r="AG1350" s="4">
        <v>-0.138</v>
      </c>
      <c r="AH1350" s="4">
        <v>-0.2084</v>
      </c>
    </row>
    <row r="1351" ht="15.75" customHeight="1">
      <c r="A1351" s="4" t="s">
        <v>348</v>
      </c>
      <c r="B1351" s="4" t="s">
        <v>349</v>
      </c>
      <c r="C1351" s="4">
        <v>2020.0</v>
      </c>
      <c r="D1351" s="4">
        <f t="shared" si="1"/>
        <v>-0.07113185581</v>
      </c>
      <c r="E1351" s="5">
        <v>152.78</v>
      </c>
      <c r="F1351" s="4">
        <f t="shared" si="106"/>
        <v>0.07113185581</v>
      </c>
      <c r="G1351" s="9">
        <v>0.141687059685592</v>
      </c>
      <c r="H1351" s="4">
        <f t="shared" si="2"/>
        <v>0.07055520388</v>
      </c>
      <c r="M1351" s="5">
        <v>-0.007465</v>
      </c>
      <c r="O1351" s="5">
        <v>-0.181802</v>
      </c>
      <c r="Q1351" s="5">
        <v>0.143097</v>
      </c>
      <c r="R1351" s="5">
        <v>-0.005631</v>
      </c>
      <c r="S1351" s="4">
        <v>9.063221E9</v>
      </c>
      <c r="U1351" s="4">
        <v>2.373022E9</v>
      </c>
      <c r="V1351" s="4">
        <v>2.3791594E10</v>
      </c>
      <c r="X1351" s="4">
        <v>1.2999091E10</v>
      </c>
      <c r="Y1351" s="4">
        <v>2.3791594E10</v>
      </c>
      <c r="Z1351" s="4">
        <v>-1.772663E10</v>
      </c>
      <c r="AA1351" s="4">
        <v>-1.8071984E10</v>
      </c>
      <c r="AB1351" s="4">
        <v>5.3432E7</v>
      </c>
      <c r="AD1351" s="4">
        <v>-0.037</v>
      </c>
      <c r="AE1351" s="4">
        <v>0.3809</v>
      </c>
      <c r="AF1351" s="4">
        <v>0.6191</v>
      </c>
      <c r="AG1351" s="4">
        <v>-0.5512</v>
      </c>
      <c r="AH1351" s="4">
        <v>-0.9985</v>
      </c>
    </row>
    <row r="1352" ht="15.75" customHeight="1">
      <c r="A1352" s="4" t="s">
        <v>348</v>
      </c>
      <c r="B1352" s="4" t="s">
        <v>349</v>
      </c>
      <c r="C1352" s="4">
        <v>2021.0</v>
      </c>
      <c r="D1352" s="4">
        <f t="shared" si="1"/>
        <v>0.06182637125</v>
      </c>
      <c r="E1352" s="5">
        <v>143.334167</v>
      </c>
      <c r="F1352" s="4">
        <f t="shared" si="106"/>
        <v>-0.06182637125</v>
      </c>
      <c r="G1352" s="9">
        <v>0.398543479849648</v>
      </c>
      <c r="H1352" s="4">
        <f t="shared" si="2"/>
        <v>0.4603698511</v>
      </c>
      <c r="M1352" s="5">
        <v>-0.007775</v>
      </c>
      <c r="O1352" s="5">
        <v>-0.271703</v>
      </c>
      <c r="Q1352" s="5">
        <v>0.057131</v>
      </c>
      <c r="R1352" s="5">
        <v>-0.628586</v>
      </c>
      <c r="S1352" s="4">
        <v>1.1415331E10</v>
      </c>
      <c r="U1352" s="4">
        <v>3.377713E9</v>
      </c>
      <c r="V1352" s="4">
        <v>2.6600823E10</v>
      </c>
      <c r="X1352" s="4">
        <v>1.5155568E10</v>
      </c>
      <c r="Y1352" s="4">
        <v>2.6600823E10</v>
      </c>
      <c r="Z1352" s="4">
        <v>3.065832E9</v>
      </c>
      <c r="AA1352" s="4">
        <v>2.352183E9</v>
      </c>
      <c r="AB1352" s="4">
        <v>3.9869E7</v>
      </c>
      <c r="AD1352" s="4">
        <v>-0.0261</v>
      </c>
      <c r="AE1352" s="4">
        <v>0.4291</v>
      </c>
      <c r="AF1352" s="4">
        <v>0.5709</v>
      </c>
      <c r="AG1352" s="4">
        <v>0.0934</v>
      </c>
      <c r="AH1352" s="4">
        <v>0.2297</v>
      </c>
    </row>
    <row r="1353" ht="15.75" customHeight="1">
      <c r="A1353" s="4" t="s">
        <v>348</v>
      </c>
      <c r="B1353" s="4" t="s">
        <v>349</v>
      </c>
      <c r="C1353" s="4">
        <v>2022.0</v>
      </c>
      <c r="D1353" s="4">
        <f t="shared" si="1"/>
        <v>0.1091330862</v>
      </c>
      <c r="E1353" s="5">
        <v>127.691667</v>
      </c>
      <c r="F1353" s="4">
        <f t="shared" si="106"/>
        <v>-0.1091330862</v>
      </c>
      <c r="G1353" s="9">
        <v>-0.170138681536268</v>
      </c>
      <c r="H1353" s="4">
        <f t="shared" si="2"/>
        <v>-0.06100559535</v>
      </c>
      <c r="M1353" s="5">
        <v>0.280733</v>
      </c>
      <c r="O1353" s="5">
        <v>-0.060831</v>
      </c>
      <c r="Q1353" s="5">
        <v>0.132307</v>
      </c>
      <c r="R1353" s="5">
        <v>-0.274576</v>
      </c>
      <c r="S1353" s="4">
        <v>1.4091698E10</v>
      </c>
      <c r="U1353" s="4">
        <v>1.146013E9</v>
      </c>
      <c r="V1353" s="4">
        <v>2.6127141E10</v>
      </c>
      <c r="X1353" s="4">
        <v>1.1219341E10</v>
      </c>
      <c r="Y1353" s="4">
        <v>2.6127141E10</v>
      </c>
      <c r="Z1353" s="4">
        <v>3.391935E9</v>
      </c>
      <c r="AA1353" s="4">
        <v>2.599824E9</v>
      </c>
      <c r="AB1353" s="4">
        <v>2.2202E7</v>
      </c>
      <c r="AD1353" s="4">
        <v>0.0293</v>
      </c>
      <c r="AE1353" s="4">
        <v>0.5394</v>
      </c>
      <c r="AF1353" s="4">
        <v>0.4607</v>
      </c>
      <c r="AG1353" s="4">
        <v>0.097</v>
      </c>
      <c r="AH1353" s="4">
        <v>0.2032</v>
      </c>
    </row>
    <row r="1354" ht="15.75" customHeight="1">
      <c r="A1354" s="4" t="s">
        <v>350</v>
      </c>
      <c r="B1354" s="4" t="s">
        <v>351</v>
      </c>
      <c r="C1354" s="4">
        <v>2010.0</v>
      </c>
      <c r="D1354" s="4">
        <f t="shared" si="1"/>
        <v>0</v>
      </c>
      <c r="E1354" s="5">
        <v>132.264167</v>
      </c>
      <c r="F1354" s="4">
        <f>0</f>
        <v>0</v>
      </c>
      <c r="G1354" s="6">
        <v>0.0</v>
      </c>
      <c r="H1354" s="4">
        <f t="shared" si="2"/>
        <v>0</v>
      </c>
      <c r="M1354" s="5">
        <v>0.0</v>
      </c>
      <c r="O1354" s="5">
        <v>0.0</v>
      </c>
      <c r="Q1354" s="5">
        <v>0.0</v>
      </c>
      <c r="R1354" s="5">
        <v>0.0</v>
      </c>
      <c r="S1354" s="4">
        <v>1.21074E8</v>
      </c>
      <c r="U1354" s="4">
        <v>752000.0</v>
      </c>
      <c r="V1354" s="4">
        <v>2.78686E8</v>
      </c>
      <c r="W1354" s="4">
        <v>2.6184E7</v>
      </c>
      <c r="X1354" s="4">
        <v>1.1277E8</v>
      </c>
      <c r="Y1354" s="4">
        <v>2.78686E8</v>
      </c>
      <c r="Z1354" s="4">
        <v>1.3339E7</v>
      </c>
      <c r="AA1354" s="4">
        <v>2.0634E7</v>
      </c>
      <c r="AE1354" s="4">
        <v>0.4344</v>
      </c>
      <c r="AG1354" s="4">
        <v>0.0753</v>
      </c>
      <c r="AH1354" s="4">
        <v>0.1863</v>
      </c>
    </row>
    <row r="1355" ht="15.75" customHeight="1">
      <c r="A1355" s="4" t="s">
        <v>350</v>
      </c>
      <c r="B1355" s="4" t="s">
        <v>351</v>
      </c>
      <c r="C1355" s="4">
        <v>2011.0</v>
      </c>
      <c r="D1355" s="4">
        <f t="shared" si="1"/>
        <v>0.01149215267</v>
      </c>
      <c r="E1355" s="5">
        <v>130.744167</v>
      </c>
      <c r="F1355" s="4">
        <f t="shared" ref="F1355:F1366" si="107">(E1355-E1354)/E1354</f>
        <v>-0.01149215267</v>
      </c>
      <c r="G1355" s="7">
        <v>0.199348005442911</v>
      </c>
      <c r="H1355" s="4">
        <f t="shared" si="2"/>
        <v>0.2108401581</v>
      </c>
      <c r="M1355" s="5">
        <v>-0.327468</v>
      </c>
      <c r="O1355" s="5">
        <v>-0.047093</v>
      </c>
      <c r="Q1355" s="5">
        <v>-0.419859</v>
      </c>
      <c r="R1355" s="5">
        <v>0.119553</v>
      </c>
      <c r="S1355" s="4">
        <v>1.5611E8</v>
      </c>
      <c r="U1355" s="4">
        <v>3577000.0</v>
      </c>
      <c r="V1355" s="4">
        <v>3.26369E8</v>
      </c>
      <c r="W1355" s="4">
        <v>6.2448E7</v>
      </c>
      <c r="X1355" s="4">
        <v>7.8976E7</v>
      </c>
      <c r="Y1355" s="4">
        <v>3.26369E8</v>
      </c>
      <c r="Z1355" s="4">
        <v>4.5843E7</v>
      </c>
      <c r="AA1355" s="4">
        <v>3.5036E7</v>
      </c>
      <c r="AE1355" s="4">
        <v>0.4783</v>
      </c>
      <c r="AG1355" s="4">
        <v>0.1158</v>
      </c>
      <c r="AH1355" s="4">
        <v>0.2528</v>
      </c>
    </row>
    <row r="1356" ht="15.75" customHeight="1">
      <c r="A1356" s="4" t="s">
        <v>350</v>
      </c>
      <c r="B1356" s="4" t="s">
        <v>351</v>
      </c>
      <c r="C1356" s="4">
        <v>2012.0</v>
      </c>
      <c r="D1356" s="4">
        <f t="shared" si="1"/>
        <v>-0.01235873873</v>
      </c>
      <c r="E1356" s="5">
        <v>132.36</v>
      </c>
      <c r="F1356" s="4">
        <f t="shared" si="107"/>
        <v>0.01235873873</v>
      </c>
      <c r="G1356" s="7">
        <v>0.137235673119481</v>
      </c>
      <c r="H1356" s="4">
        <f t="shared" si="2"/>
        <v>0.1248769344</v>
      </c>
      <c r="M1356" s="5">
        <v>0.069809</v>
      </c>
      <c r="O1356" s="5">
        <v>0.256641</v>
      </c>
      <c r="Q1356" s="5">
        <v>-0.112509</v>
      </c>
      <c r="R1356" s="5">
        <v>0.659297</v>
      </c>
      <c r="S1356" s="4">
        <v>2.38658E8</v>
      </c>
      <c r="U1356" s="4">
        <v>2417000.0</v>
      </c>
      <c r="V1356" s="4">
        <v>4.38671E8</v>
      </c>
      <c r="W1356" s="4">
        <v>1.45033E8</v>
      </c>
      <c r="X1356" s="4">
        <v>1.04106E8</v>
      </c>
      <c r="Y1356" s="4">
        <v>4.38671E8</v>
      </c>
      <c r="Z1356" s="4">
        <v>1.03856E8</v>
      </c>
      <c r="AA1356" s="4">
        <v>8.1712E7</v>
      </c>
      <c r="AD1356" s="4">
        <v>0.0568</v>
      </c>
      <c r="AE1356" s="4">
        <v>0.544</v>
      </c>
      <c r="AF1356" s="4">
        <v>0.456</v>
      </c>
      <c r="AG1356" s="4">
        <v>0.2136</v>
      </c>
      <c r="AH1356" s="4">
        <v>0.414</v>
      </c>
    </row>
    <row r="1357" ht="15.75" customHeight="1">
      <c r="A1357" s="4" t="s">
        <v>350</v>
      </c>
      <c r="B1357" s="4" t="s">
        <v>351</v>
      </c>
      <c r="C1357" s="4">
        <v>2013.0</v>
      </c>
      <c r="D1357" s="4">
        <f t="shared" si="1"/>
        <v>-0.02646821547</v>
      </c>
      <c r="E1357" s="5">
        <v>135.863333</v>
      </c>
      <c r="F1357" s="4">
        <f t="shared" si="107"/>
        <v>0.02646821547</v>
      </c>
      <c r="G1357" s="7">
        <v>-0.0147454126009796</v>
      </c>
      <c r="H1357" s="4">
        <f t="shared" si="2"/>
        <v>-0.04121362807</v>
      </c>
      <c r="M1357" s="5">
        <v>0.199688</v>
      </c>
      <c r="O1357" s="5">
        <v>-0.238449</v>
      </c>
      <c r="Q1357" s="5">
        <v>0.059899</v>
      </c>
      <c r="R1357" s="5">
        <v>-0.196183</v>
      </c>
      <c r="S1357" s="4">
        <v>4.40448E8</v>
      </c>
      <c r="U1357" s="4">
        <v>1.7096E7</v>
      </c>
      <c r="V1357" s="4">
        <v>6.53081E8</v>
      </c>
      <c r="X1357" s="4">
        <v>6.2514E7</v>
      </c>
      <c r="Y1357" s="4">
        <v>6.53081E8</v>
      </c>
      <c r="Z1357" s="4">
        <v>2.52773E8</v>
      </c>
      <c r="AA1357" s="4">
        <v>2.0179E8</v>
      </c>
      <c r="AD1357" s="4">
        <v>0.1634</v>
      </c>
      <c r="AE1357" s="4">
        <v>0.6744</v>
      </c>
      <c r="AF1357" s="4">
        <v>0.3256</v>
      </c>
      <c r="AG1357" s="4">
        <v>0.3697</v>
      </c>
      <c r="AH1357" s="4">
        <v>0.5943</v>
      </c>
    </row>
    <row r="1358" ht="15.75" customHeight="1">
      <c r="A1358" s="4" t="s">
        <v>350</v>
      </c>
      <c r="B1358" s="4" t="s">
        <v>351</v>
      </c>
      <c r="C1358" s="4">
        <v>2014.0</v>
      </c>
      <c r="D1358" s="4">
        <f t="shared" si="1"/>
        <v>0.09032360482</v>
      </c>
      <c r="E1358" s="5">
        <v>123.591667</v>
      </c>
      <c r="F1358" s="4">
        <f t="shared" si="107"/>
        <v>-0.09032360482</v>
      </c>
      <c r="G1358" s="7">
        <v>0.0141065102272962</v>
      </c>
      <c r="H1358" s="4">
        <f t="shared" si="2"/>
        <v>0.1044301151</v>
      </c>
      <c r="M1358" s="5">
        <v>0.296735</v>
      </c>
      <c r="O1358" s="5">
        <v>-0.154721</v>
      </c>
      <c r="Q1358" s="5">
        <v>0.00401</v>
      </c>
      <c r="R1358" s="5">
        <v>-0.240911</v>
      </c>
      <c r="S1358" s="4">
        <v>7.49867E8</v>
      </c>
      <c r="U1358" s="4">
        <v>6280000.0</v>
      </c>
      <c r="V1358" s="4">
        <v>1.295653E9</v>
      </c>
      <c r="X1358" s="4">
        <v>8.0684E7</v>
      </c>
      <c r="Y1358" s="4">
        <v>1.295653E9</v>
      </c>
      <c r="Z1358" s="4">
        <v>3.87908E8</v>
      </c>
      <c r="AA1358" s="4">
        <v>3.09419E8</v>
      </c>
      <c r="AD1358" s="4">
        <v>0.1319</v>
      </c>
      <c r="AE1358" s="4">
        <v>0.5788</v>
      </c>
      <c r="AF1358" s="4">
        <v>0.4213</v>
      </c>
      <c r="AG1358" s="4">
        <v>0.3176</v>
      </c>
      <c r="AH1358" s="4">
        <v>0.5199</v>
      </c>
    </row>
    <row r="1359" ht="15.75" customHeight="1">
      <c r="A1359" s="4" t="s">
        <v>350</v>
      </c>
      <c r="B1359" s="4" t="s">
        <v>351</v>
      </c>
      <c r="C1359" s="4">
        <v>2015.0</v>
      </c>
      <c r="D1359" s="4">
        <f t="shared" si="1"/>
        <v>0.04636234901</v>
      </c>
      <c r="E1359" s="5">
        <v>117.861667</v>
      </c>
      <c r="F1359" s="4">
        <f t="shared" si="107"/>
        <v>-0.04636234901</v>
      </c>
      <c r="G1359" s="7">
        <v>0.34253284670234</v>
      </c>
      <c r="H1359" s="4">
        <f t="shared" si="2"/>
        <v>0.3888951957</v>
      </c>
      <c r="M1359" s="5">
        <v>0.04426</v>
      </c>
      <c r="O1359" s="5">
        <v>0.050685</v>
      </c>
      <c r="Q1359" s="5">
        <v>0.090932</v>
      </c>
      <c r="R1359" s="5">
        <v>0.182306</v>
      </c>
      <c r="S1359" s="4">
        <v>1.267043E9</v>
      </c>
      <c r="U1359" s="4">
        <v>1.3328E7</v>
      </c>
      <c r="V1359" s="4">
        <v>1.778693E9</v>
      </c>
      <c r="X1359" s="4">
        <v>7.0026E7</v>
      </c>
      <c r="Y1359" s="4">
        <v>1.778693E9</v>
      </c>
      <c r="Z1359" s="4">
        <v>6.47038E8</v>
      </c>
      <c r="AA1359" s="4">
        <v>5.17176E8</v>
      </c>
      <c r="AD1359" s="4">
        <v>0.1963</v>
      </c>
      <c r="AE1359" s="4">
        <v>0.7123</v>
      </c>
      <c r="AF1359" s="4">
        <v>0.2877</v>
      </c>
      <c r="AG1359" s="4">
        <v>0.3364</v>
      </c>
      <c r="AH1359" s="4">
        <v>0.5129</v>
      </c>
    </row>
    <row r="1360" ht="15.75" customHeight="1">
      <c r="A1360" s="4" t="s">
        <v>350</v>
      </c>
      <c r="B1360" s="4" t="s">
        <v>351</v>
      </c>
      <c r="C1360" s="4">
        <v>2016.0</v>
      </c>
      <c r="D1360" s="4">
        <f t="shared" si="1"/>
        <v>-0.1133037258</v>
      </c>
      <c r="E1360" s="5">
        <v>131.215833</v>
      </c>
      <c r="F1360" s="4">
        <f t="shared" si="107"/>
        <v>0.1133037258</v>
      </c>
      <c r="G1360" s="7">
        <v>0.280707254197166</v>
      </c>
      <c r="H1360" s="4">
        <f t="shared" si="2"/>
        <v>0.1674035284</v>
      </c>
      <c r="M1360" s="5">
        <v>0.073739</v>
      </c>
      <c r="O1360" s="5">
        <v>0.031798</v>
      </c>
      <c r="Q1360" s="5">
        <v>-0.114467</v>
      </c>
      <c r="R1360" s="5">
        <v>0.128527</v>
      </c>
      <c r="S1360" s="4">
        <v>1.61327E9</v>
      </c>
      <c r="U1360" s="4">
        <v>1.1207E7</v>
      </c>
      <c r="V1360" s="4">
        <v>2.230829E9</v>
      </c>
      <c r="X1360" s="4">
        <v>1.07803E8</v>
      </c>
      <c r="Y1360" s="4">
        <v>2.230829E9</v>
      </c>
      <c r="Z1360" s="4">
        <v>4.34927E8</v>
      </c>
      <c r="AA1360" s="4">
        <v>3.46247E8</v>
      </c>
      <c r="AD1360" s="4">
        <v>0.1381</v>
      </c>
      <c r="AE1360" s="4">
        <v>0.7232</v>
      </c>
      <c r="AF1360" s="4">
        <v>0.2768</v>
      </c>
      <c r="AG1360" s="4">
        <v>0.1727</v>
      </c>
      <c r="AH1360" s="4">
        <v>0.2404</v>
      </c>
    </row>
    <row r="1361" ht="15.75" customHeight="1">
      <c r="A1361" s="4" t="s">
        <v>350</v>
      </c>
      <c r="B1361" s="4" t="s">
        <v>351</v>
      </c>
      <c r="C1361" s="4">
        <v>2017.0</v>
      </c>
      <c r="D1361" s="4">
        <f t="shared" si="1"/>
        <v>-0.0537600291</v>
      </c>
      <c r="E1361" s="5">
        <v>138.27</v>
      </c>
      <c r="F1361" s="4">
        <f t="shared" si="107"/>
        <v>0.0537600291</v>
      </c>
      <c r="G1361" s="7">
        <v>0.157164658655981</v>
      </c>
      <c r="H1361" s="4">
        <f t="shared" si="2"/>
        <v>0.1034046296</v>
      </c>
      <c r="M1361" s="5">
        <v>0.047539</v>
      </c>
      <c r="O1361" s="5">
        <v>0.077376</v>
      </c>
      <c r="Q1361" s="5">
        <v>0.083291</v>
      </c>
      <c r="R1361" s="5">
        <v>0.057365</v>
      </c>
      <c r="S1361" s="4">
        <v>2.2044E9</v>
      </c>
      <c r="T1361" s="4">
        <v>2.0E7</v>
      </c>
      <c r="U1361" s="4">
        <v>7883000.0</v>
      </c>
      <c r="V1361" s="4">
        <v>3.004315E9</v>
      </c>
      <c r="X1361" s="4">
        <v>3.06216E8</v>
      </c>
      <c r="Y1361" s="4">
        <v>3.004315E9</v>
      </c>
      <c r="Z1361" s="4">
        <v>7.39484E8</v>
      </c>
      <c r="AA1361" s="4">
        <v>5.9113E8</v>
      </c>
      <c r="AB1361" s="4">
        <v>8235000.0</v>
      </c>
      <c r="AD1361" s="4">
        <v>0.1243</v>
      </c>
      <c r="AE1361" s="4">
        <v>0.7337</v>
      </c>
      <c r="AF1361" s="4">
        <v>0.2663</v>
      </c>
      <c r="AG1361" s="4">
        <v>0.2258</v>
      </c>
      <c r="AH1361" s="4">
        <v>0.3097</v>
      </c>
    </row>
    <row r="1362" ht="15.75" customHeight="1">
      <c r="A1362" s="4" t="s">
        <v>350</v>
      </c>
      <c r="B1362" s="4" t="s">
        <v>351</v>
      </c>
      <c r="C1362" s="4">
        <v>2018.0</v>
      </c>
      <c r="D1362" s="4">
        <f t="shared" si="1"/>
        <v>-0.006358335141</v>
      </c>
      <c r="E1362" s="5">
        <v>139.149167</v>
      </c>
      <c r="F1362" s="4">
        <f t="shared" si="107"/>
        <v>0.006358335141</v>
      </c>
      <c r="G1362" s="7">
        <v>0.109298715856037</v>
      </c>
      <c r="H1362" s="4">
        <f t="shared" si="2"/>
        <v>0.1029403807</v>
      </c>
      <c r="M1362" s="5">
        <v>0.089426</v>
      </c>
      <c r="O1362" s="5">
        <v>-0.157945</v>
      </c>
      <c r="Q1362" s="5">
        <v>0.087145</v>
      </c>
      <c r="R1362" s="5">
        <v>-0.192973</v>
      </c>
      <c r="S1362" s="4">
        <v>2.541871E9</v>
      </c>
      <c r="U1362" s="4">
        <v>2.0169E7</v>
      </c>
      <c r="V1362" s="4">
        <v>3.151844E9</v>
      </c>
      <c r="X1362" s="4">
        <v>4.56795E8</v>
      </c>
      <c r="Y1362" s="4">
        <v>3.151844E9</v>
      </c>
      <c r="Z1362" s="4">
        <v>4.71309E8</v>
      </c>
      <c r="AA1362" s="4">
        <v>3.37471E8</v>
      </c>
      <c r="AD1362" s="4">
        <v>0.1738</v>
      </c>
      <c r="AE1362" s="4">
        <v>0.8065</v>
      </c>
      <c r="AF1362" s="4">
        <v>0.1935</v>
      </c>
      <c r="AG1362" s="4">
        <v>0.1096</v>
      </c>
      <c r="AH1362" s="4">
        <v>0.1422</v>
      </c>
    </row>
    <row r="1363" ht="15.75" customHeight="1">
      <c r="A1363" s="4" t="s">
        <v>350</v>
      </c>
      <c r="B1363" s="4" t="s">
        <v>351</v>
      </c>
      <c r="C1363" s="4">
        <v>2019.0</v>
      </c>
      <c r="D1363" s="4">
        <f t="shared" si="1"/>
        <v>-0.02504506549</v>
      </c>
      <c r="E1363" s="5">
        <v>142.634167</v>
      </c>
      <c r="F1363" s="4">
        <f t="shared" si="107"/>
        <v>0.02504506549</v>
      </c>
      <c r="G1363" s="7">
        <v>0.117745719106037</v>
      </c>
      <c r="H1363" s="4">
        <f t="shared" si="2"/>
        <v>0.09270065362</v>
      </c>
      <c r="M1363" s="5">
        <v>0.083247</v>
      </c>
      <c r="O1363" s="5">
        <v>-0.103477</v>
      </c>
      <c r="Q1363" s="5">
        <v>0.146572</v>
      </c>
      <c r="R1363" s="5">
        <v>-0.140062</v>
      </c>
      <c r="S1363" s="4">
        <v>2.643426E9</v>
      </c>
      <c r="U1363" s="4">
        <v>4.5027E7</v>
      </c>
      <c r="V1363" s="4">
        <v>3.665285E9</v>
      </c>
      <c r="X1363" s="4">
        <v>3.3755E8</v>
      </c>
      <c r="Y1363" s="4">
        <v>3.665285E9</v>
      </c>
      <c r="Z1363" s="4">
        <v>1.47936E8</v>
      </c>
      <c r="AA1363" s="4">
        <v>1.01555E8</v>
      </c>
      <c r="AD1363" s="4">
        <v>0.2257</v>
      </c>
      <c r="AE1363" s="4">
        <v>0.7212</v>
      </c>
      <c r="AF1363" s="4">
        <v>0.2788</v>
      </c>
      <c r="AG1363" s="4">
        <v>0.0298</v>
      </c>
      <c r="AH1363" s="4">
        <v>0.0392</v>
      </c>
    </row>
    <row r="1364" ht="15.75" customHeight="1">
      <c r="A1364" s="4" t="s">
        <v>350</v>
      </c>
      <c r="B1364" s="4" t="s">
        <v>351</v>
      </c>
      <c r="C1364" s="4">
        <v>2020.0</v>
      </c>
      <c r="D1364" s="4">
        <f t="shared" si="1"/>
        <v>-0.07113185581</v>
      </c>
      <c r="E1364" s="5">
        <v>152.78</v>
      </c>
      <c r="F1364" s="4">
        <f t="shared" si="107"/>
        <v>0.07113185581</v>
      </c>
      <c r="G1364" s="7">
        <v>0.141687059685592</v>
      </c>
      <c r="H1364" s="4">
        <f t="shared" si="2"/>
        <v>0.07055520388</v>
      </c>
      <c r="M1364" s="5">
        <v>-0.007465</v>
      </c>
      <c r="O1364" s="5">
        <v>-0.181802</v>
      </c>
      <c r="Q1364" s="5">
        <v>0.143097</v>
      </c>
      <c r="R1364" s="5">
        <v>-0.005631</v>
      </c>
      <c r="S1364" s="4">
        <v>2.796406E9</v>
      </c>
      <c r="U1364" s="4">
        <v>8.4822E7</v>
      </c>
      <c r="V1364" s="4">
        <v>3.80594E9</v>
      </c>
      <c r="X1364" s="4">
        <v>2.60395E8</v>
      </c>
      <c r="Y1364" s="4">
        <v>3.80594E9</v>
      </c>
      <c r="Z1364" s="4">
        <v>1.91915E8</v>
      </c>
      <c r="AA1364" s="4">
        <v>1.5298E8</v>
      </c>
      <c r="AD1364" s="4">
        <v>0.1437</v>
      </c>
      <c r="AE1364" s="4">
        <v>0.7347</v>
      </c>
      <c r="AF1364" s="4">
        <v>0.2653</v>
      </c>
    </row>
    <row r="1365" ht="15.75" customHeight="1">
      <c r="A1365" s="4" t="s">
        <v>350</v>
      </c>
      <c r="B1365" s="4" t="s">
        <v>351</v>
      </c>
      <c r="C1365" s="4">
        <v>2021.0</v>
      </c>
      <c r="D1365" s="4">
        <f t="shared" si="1"/>
        <v>0.06182637125</v>
      </c>
      <c r="E1365" s="5">
        <v>143.334167</v>
      </c>
      <c r="F1365" s="4">
        <f t="shared" si="107"/>
        <v>-0.06182637125</v>
      </c>
      <c r="G1365" s="7">
        <v>0.398543479849648</v>
      </c>
      <c r="H1365" s="4">
        <f t="shared" si="2"/>
        <v>0.4603698511</v>
      </c>
      <c r="M1365" s="5">
        <v>-0.007775</v>
      </c>
      <c r="O1365" s="5">
        <v>-0.271703</v>
      </c>
      <c r="Q1365" s="5">
        <v>0.057131</v>
      </c>
      <c r="R1365" s="5">
        <v>-0.628586</v>
      </c>
      <c r="S1365" s="4">
        <v>2.958605E9</v>
      </c>
      <c r="U1365" s="4">
        <v>5.7942E7</v>
      </c>
      <c r="V1365" s="4">
        <v>3.977565E9</v>
      </c>
      <c r="X1365" s="4">
        <v>2.9587E8</v>
      </c>
      <c r="Y1365" s="4">
        <v>3.977565E9</v>
      </c>
      <c r="Z1365" s="4">
        <v>2.38255E8</v>
      </c>
      <c r="AA1365" s="4">
        <v>1.62199E8</v>
      </c>
      <c r="AD1365" s="4">
        <v>0.0755</v>
      </c>
      <c r="AE1365" s="4">
        <v>0.7438</v>
      </c>
      <c r="AF1365" s="4">
        <v>0.2562</v>
      </c>
      <c r="AG1365" s="4">
        <v>0.0417</v>
      </c>
      <c r="AH1365" s="4">
        <v>0.0564</v>
      </c>
    </row>
    <row r="1366" ht="15.75" customHeight="1">
      <c r="A1366" s="4" t="s">
        <v>350</v>
      </c>
      <c r="B1366" s="4" t="s">
        <v>351</v>
      </c>
      <c r="C1366" s="4">
        <v>2022.0</v>
      </c>
      <c r="D1366" s="4">
        <f t="shared" si="1"/>
        <v>0.1091330862</v>
      </c>
      <c r="E1366" s="5">
        <v>127.691667</v>
      </c>
      <c r="F1366" s="4">
        <f t="shared" si="107"/>
        <v>-0.1091330862</v>
      </c>
      <c r="G1366" s="7">
        <v>-0.170138681536268</v>
      </c>
      <c r="H1366" s="4">
        <f t="shared" si="2"/>
        <v>-0.06100559535</v>
      </c>
      <c r="M1366" s="5">
        <v>0.280733</v>
      </c>
      <c r="O1366" s="5">
        <v>-0.060831</v>
      </c>
      <c r="Q1366" s="5">
        <v>0.132307</v>
      </c>
      <c r="R1366" s="5">
        <v>-0.274576</v>
      </c>
    </row>
    <row r="1367" ht="15.75" customHeight="1">
      <c r="A1367" s="4" t="s">
        <v>352</v>
      </c>
      <c r="B1367" s="4" t="s">
        <v>353</v>
      </c>
      <c r="C1367" s="4">
        <v>2010.0</v>
      </c>
      <c r="D1367" s="4">
        <f t="shared" si="1"/>
        <v>0</v>
      </c>
      <c r="E1367" s="5">
        <v>132.264167</v>
      </c>
      <c r="F1367" s="4">
        <f>0</f>
        <v>0</v>
      </c>
      <c r="G1367" s="9">
        <v>0.0</v>
      </c>
      <c r="H1367" s="4">
        <f t="shared" si="2"/>
        <v>0</v>
      </c>
      <c r="M1367" s="5">
        <v>0.0</v>
      </c>
      <c r="O1367" s="5">
        <v>0.0</v>
      </c>
      <c r="Q1367" s="5">
        <v>0.0</v>
      </c>
      <c r="R1367" s="5">
        <v>0.0</v>
      </c>
      <c r="S1367" s="4">
        <v>1.447373E10</v>
      </c>
      <c r="T1367" s="4">
        <v>2.551404E9</v>
      </c>
      <c r="U1367" s="4">
        <v>548000.0</v>
      </c>
      <c r="V1367" s="4">
        <v>3.4043144E10</v>
      </c>
      <c r="W1367" s="4">
        <v>-1.5241969E10</v>
      </c>
      <c r="X1367" s="4">
        <v>5.469948E9</v>
      </c>
      <c r="Y1367" s="4">
        <v>3.4043144E10</v>
      </c>
      <c r="Z1367" s="4">
        <v>-1.2403261E10</v>
      </c>
      <c r="AA1367" s="4">
        <v>-1.2487905E10</v>
      </c>
      <c r="AE1367" s="4">
        <v>0.4252</v>
      </c>
      <c r="AG1367" s="4">
        <v>-0.3152</v>
      </c>
      <c r="AH1367" s="4">
        <v>-0.6045</v>
      </c>
    </row>
    <row r="1368" ht="15.75" customHeight="1">
      <c r="A1368" s="4" t="s">
        <v>352</v>
      </c>
      <c r="B1368" s="4" t="s">
        <v>353</v>
      </c>
      <c r="C1368" s="4">
        <v>2011.0</v>
      </c>
      <c r="D1368" s="4">
        <f t="shared" si="1"/>
        <v>0.01149215267</v>
      </c>
      <c r="E1368" s="5">
        <v>130.744167</v>
      </c>
      <c r="F1368" s="4">
        <f t="shared" ref="F1368:F1379" si="108">(E1368-E1367)/E1367</f>
        <v>-0.01149215267</v>
      </c>
      <c r="G1368" s="9">
        <v>0.199348005442911</v>
      </c>
      <c r="H1368" s="4">
        <f t="shared" si="2"/>
        <v>0.2108401581</v>
      </c>
      <c r="M1368" s="5">
        <v>-0.327468</v>
      </c>
      <c r="O1368" s="5">
        <v>-0.047093</v>
      </c>
      <c r="Q1368" s="5">
        <v>-0.419859</v>
      </c>
      <c r="R1368" s="5">
        <v>0.119553</v>
      </c>
      <c r="S1368" s="4">
        <v>1.6580269E10</v>
      </c>
      <c r="T1368" s="4">
        <v>2.674498E9</v>
      </c>
      <c r="U1368" s="4">
        <v>1259000.0</v>
      </c>
      <c r="V1368" s="4">
        <v>3.358283E10</v>
      </c>
      <c r="W1368" s="4">
        <v>-1.3104612E10</v>
      </c>
      <c r="X1368" s="4">
        <v>9.541244E9</v>
      </c>
      <c r="Y1368" s="4">
        <v>3.358283E10</v>
      </c>
      <c r="Z1368" s="4">
        <v>2.539642E9</v>
      </c>
      <c r="AA1368" s="4">
        <v>1.939175E9</v>
      </c>
      <c r="AE1368" s="4">
        <v>0.4937</v>
      </c>
      <c r="AG1368" s="4">
        <v>0.0574</v>
      </c>
      <c r="AH1368" s="4">
        <v>0.1253</v>
      </c>
    </row>
    <row r="1369" ht="15.75" customHeight="1">
      <c r="A1369" s="4" t="s">
        <v>352</v>
      </c>
      <c r="B1369" s="4" t="s">
        <v>353</v>
      </c>
      <c r="C1369" s="4">
        <v>2012.0</v>
      </c>
      <c r="D1369" s="4">
        <f t="shared" si="1"/>
        <v>-0.01235873873</v>
      </c>
      <c r="E1369" s="5">
        <v>132.36</v>
      </c>
      <c r="F1369" s="4">
        <f t="shared" si="108"/>
        <v>0.01235873873</v>
      </c>
      <c r="G1369" s="9">
        <v>0.137235673119481</v>
      </c>
      <c r="H1369" s="4">
        <f t="shared" si="2"/>
        <v>0.1248769344</v>
      </c>
      <c r="M1369" s="5">
        <v>0.069809</v>
      </c>
      <c r="O1369" s="5">
        <v>0.256641</v>
      </c>
      <c r="Q1369" s="5">
        <v>-0.112509</v>
      </c>
      <c r="R1369" s="5">
        <v>0.659297</v>
      </c>
      <c r="S1369" s="4">
        <v>1.7216927E10</v>
      </c>
      <c r="T1369" s="4">
        <v>1.182138E9</v>
      </c>
      <c r="U1369" s="4">
        <v>7.35366E8</v>
      </c>
      <c r="V1369" s="4">
        <v>3.2863683E10</v>
      </c>
      <c r="W1369" s="4">
        <v>-1.2391677E10</v>
      </c>
      <c r="X1369" s="4">
        <v>2.098581E9</v>
      </c>
      <c r="Y1369" s="4">
        <v>3.2863683E10</v>
      </c>
      <c r="Z1369" s="4">
        <v>9.31942E8</v>
      </c>
      <c r="AA1369" s="4">
        <v>6.84707E8</v>
      </c>
      <c r="AB1369" s="4">
        <v>4472000.0</v>
      </c>
      <c r="AC1369" s="4">
        <v>1.32689E8</v>
      </c>
      <c r="AD1369" s="4">
        <v>0.1226</v>
      </c>
      <c r="AE1369" s="4">
        <v>0.5239</v>
      </c>
      <c r="AF1369" s="4">
        <v>0.4775</v>
      </c>
      <c r="AG1369" s="4">
        <v>0.0206</v>
      </c>
      <c r="AH1369" s="4">
        <v>0.0406</v>
      </c>
    </row>
    <row r="1370" ht="15.75" customHeight="1">
      <c r="A1370" s="4" t="s">
        <v>352</v>
      </c>
      <c r="B1370" s="4" t="s">
        <v>353</v>
      </c>
      <c r="C1370" s="4">
        <v>2013.0</v>
      </c>
      <c r="D1370" s="4">
        <f t="shared" si="1"/>
        <v>-0.02646821547</v>
      </c>
      <c r="E1370" s="5">
        <v>135.863333</v>
      </c>
      <c r="F1370" s="4">
        <f t="shared" si="108"/>
        <v>0.02646821547</v>
      </c>
      <c r="G1370" s="9">
        <v>-0.0147454126009796</v>
      </c>
      <c r="H1370" s="4">
        <f t="shared" si="2"/>
        <v>-0.04121362807</v>
      </c>
      <c r="M1370" s="5">
        <v>0.199688</v>
      </c>
      <c r="O1370" s="5">
        <v>-0.238449</v>
      </c>
      <c r="Q1370" s="5">
        <v>0.059899</v>
      </c>
      <c r="R1370" s="5">
        <v>-0.196183</v>
      </c>
      <c r="S1370" s="4">
        <v>1.7674721E10</v>
      </c>
      <c r="T1370" s="4">
        <v>2.414658E9</v>
      </c>
      <c r="U1370" s="4">
        <v>9.6984E8</v>
      </c>
      <c r="V1370" s="4">
        <v>3.681929E10</v>
      </c>
      <c r="X1370" s="4">
        <v>4.817759E9</v>
      </c>
      <c r="Y1370" s="4">
        <v>3.681929E10</v>
      </c>
      <c r="Z1370" s="4">
        <v>4.54316E8</v>
      </c>
      <c r="AA1370" s="4">
        <v>3.91728E8</v>
      </c>
      <c r="AB1370" s="4">
        <v>2.7416E7</v>
      </c>
      <c r="AC1370" s="4">
        <v>1.6532E7</v>
      </c>
      <c r="AD1370" s="4">
        <v>0.096</v>
      </c>
      <c r="AE1370" s="4">
        <v>0.48</v>
      </c>
      <c r="AF1370" s="4">
        <v>0.5214</v>
      </c>
      <c r="AG1370" s="4">
        <v>0.0112</v>
      </c>
      <c r="AH1370" s="4">
        <v>0.0225</v>
      </c>
    </row>
    <row r="1371" ht="15.75" customHeight="1">
      <c r="A1371" s="4" t="s">
        <v>352</v>
      </c>
      <c r="B1371" s="4" t="s">
        <v>353</v>
      </c>
      <c r="C1371" s="4">
        <v>2014.0</v>
      </c>
      <c r="D1371" s="4">
        <f t="shared" si="1"/>
        <v>0.09032360482</v>
      </c>
      <c r="E1371" s="5">
        <v>123.591667</v>
      </c>
      <c r="F1371" s="4">
        <f t="shared" si="108"/>
        <v>-0.09032360482</v>
      </c>
      <c r="G1371" s="9">
        <v>0.0141065102272962</v>
      </c>
      <c r="H1371" s="4">
        <f t="shared" si="2"/>
        <v>0.1044301151</v>
      </c>
      <c r="M1371" s="5">
        <v>0.296735</v>
      </c>
      <c r="O1371" s="5">
        <v>-0.154721</v>
      </c>
      <c r="Q1371" s="5">
        <v>0.00401</v>
      </c>
      <c r="R1371" s="5">
        <v>-0.240911</v>
      </c>
      <c r="S1371" s="4">
        <v>2.3583165E10</v>
      </c>
      <c r="T1371" s="4">
        <v>4.19174E8</v>
      </c>
      <c r="U1371" s="4">
        <v>9.0348E7</v>
      </c>
      <c r="V1371" s="4">
        <v>4.2012515E10</v>
      </c>
      <c r="X1371" s="4">
        <v>5.63282E9</v>
      </c>
      <c r="Y1371" s="4">
        <v>4.2012515E10</v>
      </c>
      <c r="Z1371" s="4">
        <v>-1.21221E8</v>
      </c>
      <c r="AA1371" s="4">
        <v>5.9485E7</v>
      </c>
      <c r="AB1371" s="4">
        <v>1.94201E8</v>
      </c>
      <c r="AC1371" s="4">
        <v>9.332E7</v>
      </c>
      <c r="AD1371" s="4">
        <v>0.0212</v>
      </c>
      <c r="AE1371" s="4">
        <v>0.5613</v>
      </c>
      <c r="AF1371" s="4">
        <v>0.4387</v>
      </c>
      <c r="AG1371" s="4">
        <v>0.0015</v>
      </c>
      <c r="AH1371" s="4">
        <v>0.0029</v>
      </c>
    </row>
    <row r="1372" ht="15.75" customHeight="1">
      <c r="A1372" s="4" t="s">
        <v>352</v>
      </c>
      <c r="B1372" s="4" t="s">
        <v>353</v>
      </c>
      <c r="C1372" s="4">
        <v>2015.0</v>
      </c>
      <c r="D1372" s="4">
        <f t="shared" si="1"/>
        <v>0.04636234901</v>
      </c>
      <c r="E1372" s="5">
        <v>117.861667</v>
      </c>
      <c r="F1372" s="4">
        <f t="shared" si="108"/>
        <v>-0.04636234901</v>
      </c>
      <c r="G1372" s="9">
        <v>0.34253284670234</v>
      </c>
      <c r="H1372" s="4">
        <f t="shared" si="2"/>
        <v>0.3888951957</v>
      </c>
      <c r="M1372" s="5">
        <v>0.04426</v>
      </c>
      <c r="O1372" s="5">
        <v>0.050685</v>
      </c>
      <c r="Q1372" s="5">
        <v>0.090932</v>
      </c>
      <c r="R1372" s="5">
        <v>0.182306</v>
      </c>
      <c r="S1372" s="4">
        <v>2.3194912E10</v>
      </c>
      <c r="T1372" s="4">
        <v>5.12753E8</v>
      </c>
      <c r="U1372" s="4">
        <v>7812000.0</v>
      </c>
      <c r="V1372" s="4">
        <v>7.7553053E10</v>
      </c>
      <c r="X1372" s="4">
        <v>6.579484E9</v>
      </c>
      <c r="Y1372" s="4">
        <v>7.7553053E10</v>
      </c>
      <c r="Z1372" s="4">
        <v>1.50746E8</v>
      </c>
      <c r="AA1372" s="4">
        <v>6.6591E7</v>
      </c>
      <c r="AB1372" s="4">
        <v>1.847817E9</v>
      </c>
      <c r="AC1372" s="4">
        <v>1579000.0</v>
      </c>
      <c r="AD1372" s="4">
        <v>0.0</v>
      </c>
      <c r="AE1372" s="4">
        <v>0.2991</v>
      </c>
      <c r="AF1372" s="4">
        <v>0.7009</v>
      </c>
      <c r="AG1372" s="4">
        <v>0.0011</v>
      </c>
      <c r="AH1372" s="4">
        <v>0.0028</v>
      </c>
    </row>
    <row r="1373" ht="15.75" customHeight="1">
      <c r="A1373" s="4" t="s">
        <v>352</v>
      </c>
      <c r="B1373" s="4" t="s">
        <v>353</v>
      </c>
      <c r="C1373" s="4">
        <v>2016.0</v>
      </c>
      <c r="D1373" s="4">
        <f t="shared" si="1"/>
        <v>-0.1133037258</v>
      </c>
      <c r="E1373" s="5">
        <v>131.215833</v>
      </c>
      <c r="F1373" s="4">
        <f t="shared" si="108"/>
        <v>0.1133037258</v>
      </c>
      <c r="G1373" s="9">
        <v>0.280707254197166</v>
      </c>
      <c r="H1373" s="4">
        <f t="shared" si="2"/>
        <v>0.1674035284</v>
      </c>
      <c r="M1373" s="5">
        <v>0.073739</v>
      </c>
      <c r="O1373" s="5">
        <v>0.031798</v>
      </c>
      <c r="Q1373" s="5">
        <v>-0.114467</v>
      </c>
      <c r="R1373" s="5">
        <v>0.128527</v>
      </c>
      <c r="S1373" s="4">
        <v>2.3693658E10</v>
      </c>
      <c r="T1373" s="4">
        <v>8.05053E8</v>
      </c>
      <c r="U1373" s="4">
        <v>2.16415E8</v>
      </c>
      <c r="V1373" s="4">
        <v>7.8284918E10</v>
      </c>
      <c r="X1373" s="4">
        <v>8.407349E9</v>
      </c>
      <c r="Y1373" s="4">
        <v>7.8284918E10</v>
      </c>
      <c r="Z1373" s="4">
        <v>3.64419E8</v>
      </c>
      <c r="AA1373" s="4">
        <v>7.8674E7</v>
      </c>
      <c r="AB1373" s="4">
        <v>4.239396E9</v>
      </c>
      <c r="AC1373" s="4">
        <v>1735000.0</v>
      </c>
      <c r="AD1373" s="4">
        <v>0.0034</v>
      </c>
      <c r="AE1373" s="4">
        <v>0.3027</v>
      </c>
      <c r="AF1373" s="4">
        <v>0.6973</v>
      </c>
      <c r="AG1373" s="4">
        <v>0.001</v>
      </c>
      <c r="AH1373" s="4">
        <v>0.0034</v>
      </c>
    </row>
    <row r="1374" ht="15.75" customHeight="1">
      <c r="A1374" s="4" t="s">
        <v>352</v>
      </c>
      <c r="B1374" s="4" t="s">
        <v>353</v>
      </c>
      <c r="C1374" s="4">
        <v>2017.0</v>
      </c>
      <c r="D1374" s="4">
        <f t="shared" si="1"/>
        <v>-0.0537600291</v>
      </c>
      <c r="E1374" s="5">
        <v>138.27</v>
      </c>
      <c r="F1374" s="4">
        <f t="shared" si="108"/>
        <v>0.0537600291</v>
      </c>
      <c r="G1374" s="9">
        <v>0.157164658655981</v>
      </c>
      <c r="H1374" s="4">
        <f t="shared" si="2"/>
        <v>0.1034046296</v>
      </c>
      <c r="M1374" s="5">
        <v>0.047539</v>
      </c>
      <c r="O1374" s="5">
        <v>0.077376</v>
      </c>
      <c r="Q1374" s="5">
        <v>0.083291</v>
      </c>
      <c r="R1374" s="5">
        <v>0.057365</v>
      </c>
      <c r="S1374" s="4">
        <v>2.0623844E10</v>
      </c>
      <c r="T1374" s="4">
        <v>3.7217E8</v>
      </c>
      <c r="U1374" s="4">
        <v>3.45856E8</v>
      </c>
      <c r="V1374" s="4">
        <v>7.7338069E10</v>
      </c>
      <c r="X1374" s="4">
        <v>1.0246336E10</v>
      </c>
      <c r="Y1374" s="4">
        <v>7.7338069E10</v>
      </c>
      <c r="Z1374" s="4">
        <v>2.01499E8</v>
      </c>
      <c r="AA1374" s="4">
        <v>2.18863E8</v>
      </c>
      <c r="AB1374" s="4">
        <v>4.241154E9</v>
      </c>
      <c r="AC1374" s="4">
        <v>2080000.0</v>
      </c>
      <c r="AD1374" s="4">
        <v>-0.0529</v>
      </c>
      <c r="AE1374" s="4">
        <v>0.2667</v>
      </c>
      <c r="AF1374" s="4">
        <v>0.7333</v>
      </c>
      <c r="AG1374" s="4">
        <v>0.0028</v>
      </c>
      <c r="AH1374" s="4">
        <v>0.0099</v>
      </c>
    </row>
    <row r="1375" ht="15.75" customHeight="1">
      <c r="A1375" s="4" t="s">
        <v>352</v>
      </c>
      <c r="B1375" s="4" t="s">
        <v>353</v>
      </c>
      <c r="C1375" s="4">
        <v>2018.0</v>
      </c>
      <c r="D1375" s="4">
        <f t="shared" si="1"/>
        <v>-0.006358335141</v>
      </c>
      <c r="E1375" s="5">
        <v>139.149167</v>
      </c>
      <c r="F1375" s="4">
        <f t="shared" si="108"/>
        <v>0.006358335141</v>
      </c>
      <c r="G1375" s="9">
        <v>0.109298715856037</v>
      </c>
      <c r="H1375" s="4">
        <f t="shared" si="2"/>
        <v>0.1029403807</v>
      </c>
      <c r="M1375" s="5">
        <v>0.089426</v>
      </c>
      <c r="O1375" s="5">
        <v>-0.157945</v>
      </c>
      <c r="Q1375" s="5">
        <v>0.087145</v>
      </c>
      <c r="R1375" s="5">
        <v>-0.192973</v>
      </c>
      <c r="S1375" s="4">
        <v>2.0733215E10</v>
      </c>
      <c r="T1375" s="4">
        <v>2.8419548E10</v>
      </c>
      <c r="U1375" s="4">
        <v>4.6837E8</v>
      </c>
      <c r="V1375" s="4">
        <v>9.6237277E10</v>
      </c>
      <c r="X1375" s="4">
        <v>4.2615313E10</v>
      </c>
      <c r="Y1375" s="4">
        <v>9.6237277E10</v>
      </c>
      <c r="Z1375" s="4">
        <v>3.75752E8</v>
      </c>
      <c r="AA1375" s="4">
        <v>1.95572E8</v>
      </c>
      <c r="AB1375" s="4">
        <v>4.358244E9</v>
      </c>
      <c r="AC1375" s="4">
        <v>5739000.0</v>
      </c>
      <c r="AD1375" s="4">
        <v>-0.0516</v>
      </c>
      <c r="AE1375" s="4">
        <v>0.2154</v>
      </c>
      <c r="AF1375" s="4">
        <v>0.7847</v>
      </c>
      <c r="AG1375" s="4">
        <v>0.0023</v>
      </c>
      <c r="AH1375" s="4">
        <v>0.0095</v>
      </c>
    </row>
    <row r="1376" ht="15.75" customHeight="1">
      <c r="A1376" s="4" t="s">
        <v>352</v>
      </c>
      <c r="B1376" s="4" t="s">
        <v>353</v>
      </c>
      <c r="C1376" s="4">
        <v>2019.0</v>
      </c>
      <c r="D1376" s="4">
        <f t="shared" si="1"/>
        <v>-0.02504506549</v>
      </c>
      <c r="E1376" s="5">
        <v>142.634167</v>
      </c>
      <c r="F1376" s="4">
        <f t="shared" si="108"/>
        <v>0.02504506549</v>
      </c>
      <c r="G1376" s="9">
        <v>0.117745719106037</v>
      </c>
      <c r="H1376" s="4">
        <f t="shared" si="2"/>
        <v>0.09270065362</v>
      </c>
      <c r="M1376" s="5">
        <v>0.083247</v>
      </c>
      <c r="O1376" s="5">
        <v>-0.103477</v>
      </c>
      <c r="Q1376" s="5">
        <v>0.146572</v>
      </c>
      <c r="R1376" s="5">
        <v>-0.140062</v>
      </c>
      <c r="S1376" s="4">
        <v>2.1025549E10</v>
      </c>
      <c r="T1376" s="4">
        <v>1.4756451E10</v>
      </c>
      <c r="U1376" s="4">
        <v>7.57524E8</v>
      </c>
      <c r="V1376" s="4">
        <v>6.4441015E10</v>
      </c>
      <c r="X1376" s="4">
        <v>2.5184714E10</v>
      </c>
      <c r="Y1376" s="4">
        <v>6.4441015E10</v>
      </c>
      <c r="Z1376" s="4">
        <v>-5.28313E8</v>
      </c>
      <c r="AA1376" s="4">
        <v>2.55758E8</v>
      </c>
      <c r="AB1376" s="4">
        <v>3.294893E9</v>
      </c>
      <c r="AC1376" s="4">
        <v>5131000.0</v>
      </c>
      <c r="AD1376" s="4">
        <v>0.089</v>
      </c>
      <c r="AE1376" s="4">
        <v>0.3263</v>
      </c>
      <c r="AF1376" s="4">
        <v>0.674</v>
      </c>
      <c r="AG1376" s="4">
        <v>0.0032</v>
      </c>
      <c r="AH1376" s="4">
        <v>0.0123</v>
      </c>
    </row>
    <row r="1377" ht="15.75" customHeight="1">
      <c r="A1377" s="4" t="s">
        <v>352</v>
      </c>
      <c r="B1377" s="4" t="s">
        <v>353</v>
      </c>
      <c r="C1377" s="4">
        <v>2020.0</v>
      </c>
      <c r="D1377" s="4">
        <f t="shared" si="1"/>
        <v>-0.07113185581</v>
      </c>
      <c r="E1377" s="5">
        <v>152.78</v>
      </c>
      <c r="F1377" s="4">
        <f t="shared" si="108"/>
        <v>0.07113185581</v>
      </c>
      <c r="G1377" s="9">
        <v>0.141687059685592</v>
      </c>
      <c r="H1377" s="4">
        <f t="shared" si="2"/>
        <v>0.07055520388</v>
      </c>
      <c r="M1377" s="5">
        <v>-0.007465</v>
      </c>
      <c r="O1377" s="5">
        <v>-0.181802</v>
      </c>
      <c r="Q1377" s="5">
        <v>0.143097</v>
      </c>
      <c r="R1377" s="5">
        <v>-0.005631</v>
      </c>
      <c r="S1377" s="4">
        <v>2.1413522E10</v>
      </c>
      <c r="T1377" s="4">
        <v>3.566119E9</v>
      </c>
      <c r="U1377" s="4">
        <v>8.36656E8</v>
      </c>
      <c r="V1377" s="4">
        <v>5.2252802E10</v>
      </c>
      <c r="X1377" s="4">
        <v>1.201801E10</v>
      </c>
      <c r="Y1377" s="4">
        <v>5.2252802E10</v>
      </c>
      <c r="Z1377" s="4">
        <v>5.50384E8</v>
      </c>
      <c r="AA1377" s="4">
        <v>2.12941E8</v>
      </c>
      <c r="AB1377" s="4">
        <v>2.082415E9</v>
      </c>
      <c r="AC1377" s="4">
        <v>4000.0</v>
      </c>
      <c r="AD1377" s="4">
        <v>0.1011</v>
      </c>
      <c r="AE1377" s="4">
        <v>0.4098</v>
      </c>
      <c r="AF1377" s="4">
        <v>0.5902</v>
      </c>
      <c r="AG1377" s="4">
        <v>0.0036</v>
      </c>
      <c r="AH1377" s="4">
        <v>0.0102</v>
      </c>
    </row>
    <row r="1378" ht="15.75" customHeight="1">
      <c r="A1378" s="4" t="s">
        <v>352</v>
      </c>
      <c r="B1378" s="4" t="s">
        <v>353</v>
      </c>
      <c r="C1378" s="4">
        <v>2021.0</v>
      </c>
      <c r="D1378" s="4">
        <f t="shared" si="1"/>
        <v>0.06182637125</v>
      </c>
      <c r="E1378" s="5">
        <v>143.334167</v>
      </c>
      <c r="F1378" s="4">
        <f t="shared" si="108"/>
        <v>-0.06182637125</v>
      </c>
      <c r="G1378" s="9">
        <v>0.398543479849648</v>
      </c>
      <c r="H1378" s="4">
        <f t="shared" si="2"/>
        <v>0.4603698511</v>
      </c>
      <c r="M1378" s="5">
        <v>-0.007775</v>
      </c>
      <c r="O1378" s="5">
        <v>-0.271703</v>
      </c>
      <c r="Q1378" s="5">
        <v>0.057131</v>
      </c>
      <c r="R1378" s="5">
        <v>-0.628586</v>
      </c>
    </row>
    <row r="1379" ht="15.75" customHeight="1">
      <c r="A1379" s="4" t="s">
        <v>352</v>
      </c>
      <c r="B1379" s="4" t="s">
        <v>353</v>
      </c>
      <c r="C1379" s="4">
        <v>2022.0</v>
      </c>
      <c r="D1379" s="4">
        <f t="shared" si="1"/>
        <v>0.1091330862</v>
      </c>
      <c r="E1379" s="5">
        <v>127.691667</v>
      </c>
      <c r="F1379" s="4">
        <f t="shared" si="108"/>
        <v>-0.1091330862</v>
      </c>
      <c r="G1379" s="9">
        <v>-0.170138681536268</v>
      </c>
      <c r="H1379" s="4">
        <f t="shared" si="2"/>
        <v>-0.06100559535</v>
      </c>
      <c r="M1379" s="5">
        <v>0.280733</v>
      </c>
      <c r="O1379" s="5">
        <v>-0.060831</v>
      </c>
      <c r="Q1379" s="5">
        <v>0.132307</v>
      </c>
      <c r="R1379" s="5">
        <v>-0.274576</v>
      </c>
    </row>
    <row r="1380" ht="15.75" customHeight="1">
      <c r="A1380" s="4" t="s">
        <v>354</v>
      </c>
      <c r="B1380" s="4" t="s">
        <v>355</v>
      </c>
      <c r="C1380" s="4">
        <v>2010.0</v>
      </c>
      <c r="D1380" s="4">
        <f t="shared" si="1"/>
        <v>0</v>
      </c>
      <c r="E1380" s="5">
        <v>132.264167</v>
      </c>
      <c r="F1380" s="4">
        <f>0</f>
        <v>0</v>
      </c>
      <c r="G1380" s="10">
        <v>0.0</v>
      </c>
      <c r="H1380" s="4">
        <f t="shared" si="2"/>
        <v>0</v>
      </c>
      <c r="M1380" s="5">
        <v>0.0</v>
      </c>
      <c r="O1380" s="5">
        <v>0.0</v>
      </c>
      <c r="Q1380" s="5">
        <v>0.0</v>
      </c>
      <c r="R1380" s="5">
        <v>0.0</v>
      </c>
      <c r="S1380" s="4">
        <v>2.3828847E10</v>
      </c>
      <c r="T1380" s="4">
        <v>2.2442454E10</v>
      </c>
      <c r="U1380" s="4">
        <v>1.1063E7</v>
      </c>
      <c r="V1380" s="4">
        <v>2.3828847E10</v>
      </c>
      <c r="W1380" s="4">
        <v>-6.328678E9</v>
      </c>
      <c r="Y1380" s="4">
        <v>2.3828847E10</v>
      </c>
      <c r="Z1380" s="4">
        <v>-7.769469E9</v>
      </c>
      <c r="AA1380" s="4">
        <v>-6.376885E9</v>
      </c>
      <c r="AE1380" s="4">
        <v>1.0</v>
      </c>
      <c r="AG1380" s="4">
        <v>-0.2342</v>
      </c>
      <c r="AH1380" s="4">
        <v>-0.5221</v>
      </c>
    </row>
    <row r="1381" ht="15.75" customHeight="1">
      <c r="A1381" s="4" t="s">
        <v>354</v>
      </c>
      <c r="B1381" s="4" t="s">
        <v>355</v>
      </c>
      <c r="C1381" s="4">
        <v>2011.0</v>
      </c>
      <c r="D1381" s="4">
        <f t="shared" si="1"/>
        <v>0.01149215267</v>
      </c>
      <c r="E1381" s="5">
        <v>130.744167</v>
      </c>
      <c r="F1381" s="4">
        <f t="shared" ref="F1381:F1392" si="109">(E1381-E1380)/E1380</f>
        <v>-0.01149215267</v>
      </c>
      <c r="G1381" s="9">
        <v>0.199348005442911</v>
      </c>
      <c r="H1381" s="4">
        <f t="shared" si="2"/>
        <v>0.2108401581</v>
      </c>
      <c r="M1381" s="5">
        <v>-0.327468</v>
      </c>
      <c r="O1381" s="5">
        <v>-0.047093</v>
      </c>
      <c r="Q1381" s="5">
        <v>-0.419859</v>
      </c>
      <c r="R1381" s="5">
        <v>0.119553</v>
      </c>
      <c r="S1381" s="4">
        <v>3.0450725E10</v>
      </c>
      <c r="T1381" s="4">
        <v>2.8995152E10</v>
      </c>
      <c r="U1381" s="4">
        <v>7.9239E7</v>
      </c>
      <c r="V1381" s="4">
        <v>3.0450726E10</v>
      </c>
      <c r="W1381" s="4">
        <v>8.0999E7</v>
      </c>
      <c r="X1381" s="4">
        <v>1000.0</v>
      </c>
      <c r="Y1381" s="4">
        <v>3.0450726E10</v>
      </c>
      <c r="Z1381" s="4">
        <v>3.1576E8</v>
      </c>
      <c r="AA1381" s="4">
        <v>3.17884E8</v>
      </c>
      <c r="AE1381" s="4">
        <v>1.0</v>
      </c>
      <c r="AG1381" s="4">
        <v>0.0117</v>
      </c>
      <c r="AH1381" s="4">
        <v>0.0117</v>
      </c>
    </row>
    <row r="1382" ht="15.75" customHeight="1">
      <c r="A1382" s="4" t="s">
        <v>354</v>
      </c>
      <c r="B1382" s="4" t="s">
        <v>355</v>
      </c>
      <c r="C1382" s="4">
        <v>2012.0</v>
      </c>
      <c r="D1382" s="4">
        <f t="shared" si="1"/>
        <v>-0.01235873873</v>
      </c>
      <c r="E1382" s="5">
        <v>132.36</v>
      </c>
      <c r="F1382" s="4">
        <f t="shared" si="109"/>
        <v>0.01235873873</v>
      </c>
      <c r="G1382" s="9">
        <v>0.137235673119481</v>
      </c>
      <c r="H1382" s="4">
        <f t="shared" si="2"/>
        <v>0.1248769344</v>
      </c>
      <c r="M1382" s="5">
        <v>0.069809</v>
      </c>
      <c r="O1382" s="5">
        <v>0.256641</v>
      </c>
      <c r="Q1382" s="5">
        <v>-0.112509</v>
      </c>
      <c r="R1382" s="5">
        <v>0.659297</v>
      </c>
      <c r="S1382" s="4">
        <v>3.0461306E10</v>
      </c>
      <c r="T1382" s="4">
        <v>2.90885E10</v>
      </c>
      <c r="U1382" s="4">
        <v>3428000.0</v>
      </c>
      <c r="V1382" s="4">
        <v>3.0461311E10</v>
      </c>
      <c r="W1382" s="4">
        <v>7.5686E7</v>
      </c>
      <c r="X1382" s="4">
        <v>5000.0</v>
      </c>
      <c r="Y1382" s="4">
        <v>3.0461311E10</v>
      </c>
      <c r="Z1382" s="4">
        <v>1.137582E9</v>
      </c>
      <c r="AA1382" s="4">
        <v>1.130587E9</v>
      </c>
      <c r="AD1382" s="4">
        <v>0.9551</v>
      </c>
      <c r="AE1382" s="4">
        <v>1.0</v>
      </c>
      <c r="AG1382" s="4">
        <v>0.0371</v>
      </c>
      <c r="AH1382" s="4">
        <v>0.0371</v>
      </c>
    </row>
    <row r="1383" ht="15.75" customHeight="1">
      <c r="A1383" s="4" t="s">
        <v>354</v>
      </c>
      <c r="B1383" s="4" t="s">
        <v>355</v>
      </c>
      <c r="C1383" s="4">
        <v>2013.0</v>
      </c>
      <c r="D1383" s="4">
        <f t="shared" si="1"/>
        <v>-0.02646821547</v>
      </c>
      <c r="E1383" s="5">
        <v>135.863333</v>
      </c>
      <c r="F1383" s="4">
        <f t="shared" si="109"/>
        <v>0.02646821547</v>
      </c>
      <c r="G1383" s="9">
        <v>-0.0147454126009796</v>
      </c>
      <c r="H1383" s="4">
        <f t="shared" si="2"/>
        <v>-0.04121362807</v>
      </c>
      <c r="M1383" s="5">
        <v>0.199688</v>
      </c>
      <c r="O1383" s="5">
        <v>-0.238449</v>
      </c>
      <c r="Q1383" s="5">
        <v>0.059899</v>
      </c>
      <c r="R1383" s="5">
        <v>-0.196183</v>
      </c>
      <c r="S1383" s="4">
        <v>3.0524932E10</v>
      </c>
      <c r="T1383" s="4">
        <v>2.9180307E10</v>
      </c>
      <c r="U1383" s="4">
        <v>4236000.0</v>
      </c>
      <c r="V1383" s="4">
        <v>3.0524932E10</v>
      </c>
      <c r="Y1383" s="4">
        <v>3.0524932E10</v>
      </c>
      <c r="Z1383" s="4">
        <v>9.86815E8</v>
      </c>
      <c r="AA1383" s="4">
        <v>9.58478E8</v>
      </c>
      <c r="AD1383" s="4">
        <v>0.9561</v>
      </c>
      <c r="AE1383" s="4">
        <v>1.0</v>
      </c>
      <c r="AG1383" s="4">
        <v>0.0314</v>
      </c>
      <c r="AH1383" s="4">
        <v>0.0314</v>
      </c>
    </row>
    <row r="1384" ht="15.75" customHeight="1">
      <c r="A1384" s="4" t="s">
        <v>354</v>
      </c>
      <c r="B1384" s="4" t="s">
        <v>355</v>
      </c>
      <c r="C1384" s="4">
        <v>2014.0</v>
      </c>
      <c r="D1384" s="4">
        <f t="shared" si="1"/>
        <v>0.09032360482</v>
      </c>
      <c r="E1384" s="5">
        <v>123.591667</v>
      </c>
      <c r="F1384" s="4">
        <f t="shared" si="109"/>
        <v>-0.09032360482</v>
      </c>
      <c r="G1384" s="9">
        <v>0.0141065102272962</v>
      </c>
      <c r="H1384" s="4">
        <f t="shared" si="2"/>
        <v>0.1044301151</v>
      </c>
      <c r="M1384" s="5">
        <v>0.296735</v>
      </c>
      <c r="O1384" s="5">
        <v>-0.154721</v>
      </c>
      <c r="Q1384" s="5">
        <v>0.00401</v>
      </c>
      <c r="R1384" s="5">
        <v>-0.240911</v>
      </c>
      <c r="S1384" s="4">
        <v>3.1512741E10</v>
      </c>
      <c r="T1384" s="4">
        <v>3.1601118E10</v>
      </c>
      <c r="U1384" s="4">
        <v>3259000.0</v>
      </c>
      <c r="V1384" s="4">
        <v>3.2963712E10</v>
      </c>
      <c r="X1384" s="4">
        <v>1.450971E9</v>
      </c>
      <c r="Y1384" s="4">
        <v>3.2963712E10</v>
      </c>
      <c r="Z1384" s="4">
        <v>9.74037E8</v>
      </c>
      <c r="AA1384" s="4">
        <v>9.92259E8</v>
      </c>
      <c r="AB1384" s="4">
        <v>1.074251E9</v>
      </c>
      <c r="AD1384" s="4">
        <v>0.9148</v>
      </c>
      <c r="AE1384" s="4">
        <v>0.956</v>
      </c>
      <c r="AF1384" s="4">
        <v>0.044</v>
      </c>
      <c r="AG1384" s="4">
        <v>0.0313</v>
      </c>
      <c r="AH1384" s="4">
        <v>0.032</v>
      </c>
    </row>
    <row r="1385" ht="15.75" customHeight="1">
      <c r="A1385" s="4" t="s">
        <v>354</v>
      </c>
      <c r="B1385" s="4" t="s">
        <v>355</v>
      </c>
      <c r="C1385" s="4">
        <v>2015.0</v>
      </c>
      <c r="D1385" s="4">
        <f t="shared" si="1"/>
        <v>0.04636234901</v>
      </c>
      <c r="E1385" s="5">
        <v>117.861667</v>
      </c>
      <c r="F1385" s="4">
        <f t="shared" si="109"/>
        <v>-0.04636234901</v>
      </c>
      <c r="G1385" s="9">
        <v>0.34253284670234</v>
      </c>
      <c r="H1385" s="4">
        <f t="shared" si="2"/>
        <v>0.3888951957</v>
      </c>
      <c r="M1385" s="5">
        <v>0.04426</v>
      </c>
      <c r="O1385" s="5">
        <v>0.050685</v>
      </c>
      <c r="Q1385" s="5">
        <v>0.090932</v>
      </c>
      <c r="R1385" s="5">
        <v>0.182306</v>
      </c>
      <c r="S1385" s="4">
        <v>3.1704811E10</v>
      </c>
      <c r="T1385" s="4">
        <v>3.1581527E10</v>
      </c>
      <c r="U1385" s="4">
        <v>3291000.0</v>
      </c>
      <c r="V1385" s="4">
        <v>3.2972906E10</v>
      </c>
      <c r="X1385" s="4">
        <v>1.268095E9</v>
      </c>
      <c r="Y1385" s="4">
        <v>3.2972906E10</v>
      </c>
      <c r="Z1385" s="4">
        <v>2.40188E8</v>
      </c>
      <c r="AA1385" s="4">
        <v>1.96521E8</v>
      </c>
      <c r="AD1385" s="4">
        <v>0.9217</v>
      </c>
      <c r="AE1385" s="4">
        <v>0.9615</v>
      </c>
      <c r="AF1385" s="4">
        <v>0.0385</v>
      </c>
      <c r="AG1385" s="4">
        <v>0.006</v>
      </c>
      <c r="AH1385" s="4">
        <v>0.0062</v>
      </c>
    </row>
    <row r="1386" ht="15.75" customHeight="1">
      <c r="A1386" s="4" t="s">
        <v>354</v>
      </c>
      <c r="B1386" s="4" t="s">
        <v>355</v>
      </c>
      <c r="C1386" s="4">
        <v>2016.0</v>
      </c>
      <c r="D1386" s="4">
        <f t="shared" si="1"/>
        <v>-0.1133037258</v>
      </c>
      <c r="E1386" s="5">
        <v>131.215833</v>
      </c>
      <c r="F1386" s="4">
        <f t="shared" si="109"/>
        <v>0.1133037258</v>
      </c>
      <c r="G1386" s="9">
        <v>0.280707254197166</v>
      </c>
      <c r="H1386" s="4">
        <f t="shared" si="2"/>
        <v>0.1674035284</v>
      </c>
      <c r="M1386" s="5">
        <v>0.073739</v>
      </c>
      <c r="O1386" s="5">
        <v>0.031798</v>
      </c>
      <c r="Q1386" s="5">
        <v>-0.114467</v>
      </c>
      <c r="R1386" s="5">
        <v>0.128527</v>
      </c>
      <c r="S1386" s="4">
        <v>3.2014569E10</v>
      </c>
      <c r="T1386" s="4">
        <v>3.0774983E10</v>
      </c>
      <c r="U1386" s="4">
        <v>619000.0</v>
      </c>
      <c r="V1386" s="4">
        <v>3.201521E10</v>
      </c>
      <c r="X1386" s="4">
        <v>641000.0</v>
      </c>
      <c r="Y1386" s="4">
        <v>3.201521E10</v>
      </c>
      <c r="Z1386" s="4">
        <v>3.93055E8</v>
      </c>
      <c r="AA1386" s="4">
        <v>3.14208E8</v>
      </c>
      <c r="AD1386" s="4">
        <v>0.9614</v>
      </c>
      <c r="AE1386" s="4">
        <v>1.0</v>
      </c>
      <c r="AG1386" s="4">
        <v>0.0097</v>
      </c>
      <c r="AH1386" s="4">
        <v>0.0099</v>
      </c>
    </row>
    <row r="1387" ht="15.75" customHeight="1">
      <c r="A1387" s="4" t="s">
        <v>354</v>
      </c>
      <c r="B1387" s="4" t="s">
        <v>355</v>
      </c>
      <c r="C1387" s="4">
        <v>2017.0</v>
      </c>
      <c r="D1387" s="4">
        <f t="shared" si="1"/>
        <v>-0.0537600291</v>
      </c>
      <c r="E1387" s="5">
        <v>138.27</v>
      </c>
      <c r="F1387" s="4">
        <f t="shared" si="109"/>
        <v>0.0537600291</v>
      </c>
      <c r="G1387" s="9">
        <v>0.157164658655981</v>
      </c>
      <c r="H1387" s="4">
        <f t="shared" si="2"/>
        <v>0.1034046296</v>
      </c>
      <c r="M1387" s="5">
        <v>0.047539</v>
      </c>
      <c r="O1387" s="5">
        <v>0.077376</v>
      </c>
      <c r="Q1387" s="5">
        <v>0.083291</v>
      </c>
      <c r="R1387" s="5">
        <v>0.057365</v>
      </c>
      <c r="S1387" s="4">
        <v>3.2179137E10</v>
      </c>
      <c r="T1387" s="4">
        <v>3.0957983E10</v>
      </c>
      <c r="U1387" s="4">
        <v>745000.0</v>
      </c>
      <c r="V1387" s="4">
        <v>3.2179984E10</v>
      </c>
      <c r="X1387" s="4">
        <v>847000.0</v>
      </c>
      <c r="Y1387" s="4">
        <v>3.2179984E10</v>
      </c>
      <c r="Z1387" s="4">
        <v>1.107255E9</v>
      </c>
      <c r="AA1387" s="4">
        <v>1.065023E9</v>
      </c>
      <c r="AB1387" s="4">
        <v>8.97456E8</v>
      </c>
      <c r="AC1387" s="4">
        <v>8.96005E8</v>
      </c>
      <c r="AD1387" s="4">
        <v>0.9622</v>
      </c>
      <c r="AE1387" s="4">
        <v>1.0</v>
      </c>
      <c r="AG1387" s="4">
        <v>0.0332</v>
      </c>
      <c r="AH1387" s="4">
        <v>0.0332</v>
      </c>
    </row>
    <row r="1388" ht="15.75" customHeight="1">
      <c r="A1388" s="4" t="s">
        <v>354</v>
      </c>
      <c r="B1388" s="4" t="s">
        <v>355</v>
      </c>
      <c r="C1388" s="4">
        <v>2018.0</v>
      </c>
      <c r="D1388" s="4">
        <f t="shared" si="1"/>
        <v>-0.006358335141</v>
      </c>
      <c r="E1388" s="5">
        <v>139.149167</v>
      </c>
      <c r="F1388" s="4">
        <f t="shared" si="109"/>
        <v>0.006358335141</v>
      </c>
      <c r="G1388" s="9">
        <v>0.109298715856037</v>
      </c>
      <c r="H1388" s="4">
        <f t="shared" si="2"/>
        <v>0.1029403807</v>
      </c>
      <c r="M1388" s="5">
        <v>0.089426</v>
      </c>
      <c r="O1388" s="5">
        <v>-0.157945</v>
      </c>
      <c r="Q1388" s="5">
        <v>0.087145</v>
      </c>
      <c r="R1388" s="5">
        <v>-0.192973</v>
      </c>
      <c r="S1388" s="4">
        <v>3.0509805E10</v>
      </c>
      <c r="T1388" s="4">
        <v>2.9316983E10</v>
      </c>
      <c r="U1388" s="4">
        <v>437000.0</v>
      </c>
      <c r="V1388" s="4">
        <v>3.05158E10</v>
      </c>
      <c r="X1388" s="4">
        <v>5995000.0</v>
      </c>
      <c r="Y1388" s="4">
        <v>3.05158E10</v>
      </c>
      <c r="Z1388" s="4">
        <v>1.081839E9</v>
      </c>
      <c r="AA1388" s="4">
        <v>1.047199E9</v>
      </c>
      <c r="AB1388" s="4">
        <v>9.11361E8</v>
      </c>
      <c r="AC1388" s="4">
        <v>2.712081E9</v>
      </c>
      <c r="AD1388" s="4">
        <v>0.9606</v>
      </c>
      <c r="AE1388" s="4">
        <v>0.9998</v>
      </c>
      <c r="AF1388" s="4">
        <v>2.0E-4</v>
      </c>
      <c r="AG1388" s="4">
        <v>0.0334</v>
      </c>
      <c r="AH1388" s="4">
        <v>0.0334</v>
      </c>
    </row>
    <row r="1389" ht="15.75" customHeight="1">
      <c r="A1389" s="4" t="s">
        <v>354</v>
      </c>
      <c r="B1389" s="4" t="s">
        <v>355</v>
      </c>
      <c r="C1389" s="4">
        <v>2019.0</v>
      </c>
      <c r="D1389" s="4">
        <f t="shared" si="1"/>
        <v>-0.02504506549</v>
      </c>
      <c r="E1389" s="5">
        <v>142.634167</v>
      </c>
      <c r="F1389" s="4">
        <f t="shared" si="109"/>
        <v>0.02504506549</v>
      </c>
      <c r="G1389" s="9">
        <v>0.117745719106037</v>
      </c>
      <c r="H1389" s="4">
        <f t="shared" si="2"/>
        <v>0.09270065362</v>
      </c>
      <c r="M1389" s="5">
        <v>0.083247</v>
      </c>
      <c r="O1389" s="5">
        <v>-0.103477</v>
      </c>
      <c r="Q1389" s="5">
        <v>0.146572</v>
      </c>
      <c r="R1389" s="5">
        <v>-0.140062</v>
      </c>
      <c r="S1389" s="4">
        <v>3.5286113E10</v>
      </c>
      <c r="T1389" s="4">
        <v>2.9434683E10</v>
      </c>
      <c r="U1389" s="4">
        <v>390000.0</v>
      </c>
      <c r="V1389" s="4">
        <v>3.5289702E10</v>
      </c>
      <c r="X1389" s="4">
        <v>3589000.0</v>
      </c>
      <c r="Y1389" s="4">
        <v>3.5289702E10</v>
      </c>
      <c r="Z1389" s="4">
        <v>1.047609E9</v>
      </c>
      <c r="AA1389" s="4">
        <v>1.033925E9</v>
      </c>
      <c r="AB1389" s="4">
        <v>9.82001E8</v>
      </c>
      <c r="AC1389" s="4">
        <v>9.1135E8</v>
      </c>
      <c r="AD1389" s="4">
        <v>0.8341</v>
      </c>
      <c r="AE1389" s="4">
        <v>0.9999</v>
      </c>
      <c r="AF1389" s="4">
        <v>1.0E-4</v>
      </c>
      <c r="AG1389" s="4">
        <v>0.0314</v>
      </c>
      <c r="AH1389" s="4">
        <v>0.0314</v>
      </c>
    </row>
    <row r="1390" ht="15.75" customHeight="1">
      <c r="A1390" s="4" t="s">
        <v>354</v>
      </c>
      <c r="B1390" s="4" t="s">
        <v>355</v>
      </c>
      <c r="C1390" s="4">
        <v>2020.0</v>
      </c>
      <c r="D1390" s="4">
        <f t="shared" si="1"/>
        <v>-0.07113185581</v>
      </c>
      <c r="E1390" s="5">
        <v>152.78</v>
      </c>
      <c r="F1390" s="4">
        <f t="shared" si="109"/>
        <v>0.07113185581</v>
      </c>
      <c r="G1390" s="9">
        <v>0.141687059685592</v>
      </c>
      <c r="H1390" s="4">
        <f t="shared" si="2"/>
        <v>0.07055520388</v>
      </c>
      <c r="M1390" s="5">
        <v>-0.007465</v>
      </c>
      <c r="O1390" s="5">
        <v>-0.181802</v>
      </c>
      <c r="Q1390" s="5">
        <v>0.143097</v>
      </c>
      <c r="R1390" s="5">
        <v>-0.005631</v>
      </c>
      <c r="S1390" s="4">
        <v>3.5313426E10</v>
      </c>
      <c r="T1390" s="4">
        <v>2.9466225E10</v>
      </c>
      <c r="U1390" s="4">
        <v>344000.0</v>
      </c>
      <c r="V1390" s="4">
        <v>3.5316007E10</v>
      </c>
      <c r="X1390" s="4">
        <v>2581000.0</v>
      </c>
      <c r="Y1390" s="4">
        <v>3.5316007E10</v>
      </c>
      <c r="Z1390" s="4">
        <v>1.213508E9</v>
      </c>
      <c r="AA1390" s="4">
        <v>1.205852E9</v>
      </c>
      <c r="AB1390" s="4">
        <v>1.175979E9</v>
      </c>
      <c r="AC1390" s="4">
        <v>1.173164E9</v>
      </c>
      <c r="AD1390" s="4">
        <v>0.8343</v>
      </c>
      <c r="AE1390" s="4">
        <v>0.9999</v>
      </c>
      <c r="AF1390" s="4">
        <v>1.0E-4</v>
      </c>
      <c r="AG1390" s="4">
        <v>0.0342</v>
      </c>
      <c r="AH1390" s="4">
        <v>0.0342</v>
      </c>
    </row>
    <row r="1391" ht="15.75" customHeight="1">
      <c r="A1391" s="4" t="s">
        <v>354</v>
      </c>
      <c r="B1391" s="4" t="s">
        <v>355</v>
      </c>
      <c r="C1391" s="4">
        <v>2021.0</v>
      </c>
      <c r="D1391" s="4">
        <f t="shared" si="1"/>
        <v>0.06182637125</v>
      </c>
      <c r="E1391" s="5">
        <v>143.334167</v>
      </c>
      <c r="F1391" s="4">
        <f t="shared" si="109"/>
        <v>-0.06182637125</v>
      </c>
      <c r="G1391" s="9">
        <v>0.398543479849648</v>
      </c>
      <c r="H1391" s="4">
        <f t="shared" si="2"/>
        <v>0.4603698511</v>
      </c>
      <c r="M1391" s="5">
        <v>-0.007775</v>
      </c>
      <c r="O1391" s="5">
        <v>-0.271703</v>
      </c>
      <c r="Q1391" s="5">
        <v>0.057131</v>
      </c>
      <c r="R1391" s="5">
        <v>-0.628586</v>
      </c>
      <c r="S1391" s="4">
        <v>4.2831294E10</v>
      </c>
      <c r="T1391" s="4">
        <v>3.6983393E10</v>
      </c>
      <c r="U1391" s="4">
        <v>1376000.0</v>
      </c>
      <c r="V1391" s="4">
        <v>4.2834509E10</v>
      </c>
      <c r="X1391" s="4">
        <v>3215000.0</v>
      </c>
      <c r="Y1391" s="4">
        <v>4.2834509E10</v>
      </c>
      <c r="Z1391" s="4">
        <v>8.66154E8</v>
      </c>
      <c r="AA1391" s="4">
        <v>8.57156E8</v>
      </c>
      <c r="AB1391" s="4">
        <v>8.17943E8</v>
      </c>
      <c r="AC1391" s="4">
        <v>8.33912E8</v>
      </c>
      <c r="AD1391" s="4">
        <v>0.8634</v>
      </c>
      <c r="AE1391" s="4">
        <v>0.9999</v>
      </c>
      <c r="AF1391" s="4">
        <v>1.0E-4</v>
      </c>
      <c r="AG1391" s="4">
        <v>0.0219</v>
      </c>
      <c r="AH1391" s="4">
        <v>0.0219</v>
      </c>
    </row>
    <row r="1392" ht="15.75" customHeight="1">
      <c r="A1392" s="4" t="s">
        <v>354</v>
      </c>
      <c r="B1392" s="4" t="s">
        <v>355</v>
      </c>
      <c r="C1392" s="4">
        <v>2022.0</v>
      </c>
      <c r="D1392" s="4">
        <f t="shared" si="1"/>
        <v>0.1091330862</v>
      </c>
      <c r="E1392" s="5">
        <v>127.691667</v>
      </c>
      <c r="F1392" s="4">
        <f t="shared" si="109"/>
        <v>-0.1091330862</v>
      </c>
      <c r="G1392" s="9">
        <v>-0.170138681536268</v>
      </c>
      <c r="H1392" s="4">
        <f t="shared" si="2"/>
        <v>-0.06100559535</v>
      </c>
      <c r="M1392" s="5">
        <v>0.280733</v>
      </c>
      <c r="O1392" s="5">
        <v>-0.060831</v>
      </c>
      <c r="Q1392" s="5">
        <v>0.132307</v>
      </c>
      <c r="R1392" s="5">
        <v>-0.274576</v>
      </c>
      <c r="S1392" s="4">
        <v>4.3029424E10</v>
      </c>
      <c r="T1392" s="4">
        <v>3.7193691E10</v>
      </c>
      <c r="U1392" s="4">
        <v>1440000.0</v>
      </c>
      <c r="V1392" s="4">
        <v>4.3030775E10</v>
      </c>
      <c r="X1392" s="4">
        <v>1351000.0</v>
      </c>
      <c r="Y1392" s="4">
        <v>4.3030775E10</v>
      </c>
      <c r="Z1392" s="4">
        <v>2.184055E9</v>
      </c>
      <c r="AA1392" s="4">
        <v>2.15516E9</v>
      </c>
      <c r="AB1392" s="4">
        <v>2.036338E9</v>
      </c>
      <c r="AC1392" s="4">
        <v>1.951805E9</v>
      </c>
      <c r="AD1392" s="4">
        <v>0.8644</v>
      </c>
      <c r="AE1392" s="4">
        <v>1.0</v>
      </c>
      <c r="AG1392" s="4">
        <v>0.0502</v>
      </c>
      <c r="AH1392" s="4">
        <v>0.0502</v>
      </c>
    </row>
    <row r="1393" ht="15.75" customHeight="1">
      <c r="A1393" s="4" t="s">
        <v>356</v>
      </c>
      <c r="B1393" s="4" t="s">
        <v>357</v>
      </c>
      <c r="C1393" s="4">
        <v>2010.0</v>
      </c>
      <c r="D1393" s="4">
        <f t="shared" si="1"/>
        <v>0</v>
      </c>
      <c r="E1393" s="5">
        <v>132.264167</v>
      </c>
      <c r="F1393" s="4">
        <f>0</f>
        <v>0</v>
      </c>
      <c r="G1393" s="9">
        <v>0.0</v>
      </c>
      <c r="H1393" s="4">
        <f t="shared" si="2"/>
        <v>0</v>
      </c>
      <c r="M1393" s="5">
        <v>0.0</v>
      </c>
      <c r="O1393" s="5">
        <v>0.0</v>
      </c>
      <c r="Q1393" s="5">
        <v>0.0</v>
      </c>
      <c r="R1393" s="5">
        <v>0.0</v>
      </c>
      <c r="S1393" s="4">
        <v>2.3894403E10</v>
      </c>
      <c r="T1393" s="4">
        <v>2.2458497E10</v>
      </c>
      <c r="U1393" s="4">
        <v>1.471E7</v>
      </c>
      <c r="V1393" s="4">
        <v>2.3894404E10</v>
      </c>
      <c r="W1393" s="4">
        <v>-6.263122E9</v>
      </c>
      <c r="X1393" s="4">
        <v>1000.0</v>
      </c>
      <c r="Y1393" s="4">
        <v>2.3894404E10</v>
      </c>
      <c r="Z1393" s="4">
        <v>-7.725547E9</v>
      </c>
      <c r="AA1393" s="4">
        <v>-6.298338E9</v>
      </c>
      <c r="AE1393" s="4">
        <v>1.0</v>
      </c>
      <c r="AG1393" s="4">
        <v>-0.2311</v>
      </c>
      <c r="AH1393" s="4">
        <v>-0.5143</v>
      </c>
    </row>
    <row r="1394" ht="15.75" customHeight="1">
      <c r="A1394" s="4" t="s">
        <v>356</v>
      </c>
      <c r="B1394" s="4" t="s">
        <v>357</v>
      </c>
      <c r="C1394" s="4">
        <v>2011.0</v>
      </c>
      <c r="D1394" s="4">
        <f t="shared" si="1"/>
        <v>0.01149215267</v>
      </c>
      <c r="E1394" s="5">
        <v>130.744167</v>
      </c>
      <c r="F1394" s="4">
        <f t="shared" ref="F1394:F1405" si="110">(E1394-E1393)/E1393</f>
        <v>-0.01149215267</v>
      </c>
      <c r="G1394" s="9">
        <v>0.199348005442911</v>
      </c>
      <c r="H1394" s="4">
        <f t="shared" si="2"/>
        <v>0.2108401581</v>
      </c>
      <c r="M1394" s="5">
        <v>-0.327468</v>
      </c>
      <c r="O1394" s="5">
        <v>-0.047093</v>
      </c>
      <c r="Q1394" s="5">
        <v>-0.419859</v>
      </c>
      <c r="R1394" s="5">
        <v>0.119553</v>
      </c>
      <c r="S1394" s="4">
        <v>3.051627E10</v>
      </c>
      <c r="T1394" s="4">
        <v>2.9015588E10</v>
      </c>
      <c r="U1394" s="4">
        <v>7.8815E7</v>
      </c>
      <c r="V1394" s="4">
        <v>3.0516271E10</v>
      </c>
      <c r="W1394" s="4">
        <v>6.7997E7</v>
      </c>
      <c r="X1394" s="4">
        <v>1000.0</v>
      </c>
      <c r="Y1394" s="4">
        <v>3.0516271E10</v>
      </c>
      <c r="Z1394" s="4">
        <v>3.16089E8</v>
      </c>
      <c r="AA1394" s="4">
        <v>3.17873E8</v>
      </c>
      <c r="AE1394" s="4">
        <v>1.0</v>
      </c>
      <c r="AG1394" s="4">
        <v>0.0117</v>
      </c>
      <c r="AH1394" s="4">
        <v>0.0117</v>
      </c>
    </row>
    <row r="1395" ht="15.75" customHeight="1">
      <c r="A1395" s="4" t="s">
        <v>356</v>
      </c>
      <c r="B1395" s="4" t="s">
        <v>357</v>
      </c>
      <c r="C1395" s="4">
        <v>2012.0</v>
      </c>
      <c r="D1395" s="4">
        <f t="shared" si="1"/>
        <v>-0.01235873873</v>
      </c>
      <c r="E1395" s="5">
        <v>132.36</v>
      </c>
      <c r="F1395" s="4">
        <f t="shared" si="110"/>
        <v>0.01235873873</v>
      </c>
      <c r="G1395" s="9">
        <v>0.137235673119481</v>
      </c>
      <c r="H1395" s="4">
        <f t="shared" si="2"/>
        <v>0.1248769344</v>
      </c>
      <c r="M1395" s="5">
        <v>0.069809</v>
      </c>
      <c r="O1395" s="5">
        <v>0.256641</v>
      </c>
      <c r="Q1395" s="5">
        <v>-0.112509</v>
      </c>
      <c r="R1395" s="5">
        <v>0.659297</v>
      </c>
      <c r="S1395" s="4">
        <v>3.0524987E10</v>
      </c>
      <c r="T1395" s="4">
        <v>2.9106262E10</v>
      </c>
      <c r="U1395" s="4">
        <v>3823000.0</v>
      </c>
      <c r="V1395" s="4">
        <v>3.0524992E10</v>
      </c>
      <c r="W1395" s="4">
        <v>6.082E7</v>
      </c>
      <c r="X1395" s="4">
        <v>5000.0</v>
      </c>
      <c r="Y1395" s="4">
        <v>3.0524992E10</v>
      </c>
      <c r="Z1395" s="4">
        <v>1.135711E9</v>
      </c>
      <c r="AA1395" s="4">
        <v>1.128723E9</v>
      </c>
      <c r="AD1395" s="4">
        <v>0.9537</v>
      </c>
      <c r="AE1395" s="4">
        <v>1.0</v>
      </c>
      <c r="AG1395" s="4">
        <v>0.037</v>
      </c>
      <c r="AH1395" s="4">
        <v>0.037</v>
      </c>
    </row>
    <row r="1396" ht="15.75" customHeight="1">
      <c r="A1396" s="4" t="s">
        <v>356</v>
      </c>
      <c r="B1396" s="4" t="s">
        <v>357</v>
      </c>
      <c r="C1396" s="4">
        <v>2013.0</v>
      </c>
      <c r="D1396" s="4">
        <f t="shared" si="1"/>
        <v>-0.02646821547</v>
      </c>
      <c r="E1396" s="5">
        <v>135.863333</v>
      </c>
      <c r="F1396" s="4">
        <f t="shared" si="110"/>
        <v>0.02646821547</v>
      </c>
      <c r="G1396" s="9">
        <v>-0.0147454126009796</v>
      </c>
      <c r="H1396" s="4">
        <f t="shared" si="2"/>
        <v>-0.04121362807</v>
      </c>
      <c r="M1396" s="5">
        <v>0.199688</v>
      </c>
      <c r="O1396" s="5">
        <v>-0.238449</v>
      </c>
      <c r="Q1396" s="5">
        <v>0.059899</v>
      </c>
      <c r="R1396" s="5">
        <v>-0.196183</v>
      </c>
      <c r="S1396" s="4">
        <v>3.0588902E10</v>
      </c>
      <c r="T1396" s="4">
        <v>2.9198816E10</v>
      </c>
      <c r="U1396" s="4">
        <v>4569000.0</v>
      </c>
      <c r="V1396" s="4">
        <v>3.0588902E10</v>
      </c>
      <c r="Y1396" s="4">
        <v>3.0588902E10</v>
      </c>
      <c r="Z1396" s="4">
        <v>9.88055E8</v>
      </c>
      <c r="AA1396" s="4">
        <v>9.58766E8</v>
      </c>
      <c r="AD1396" s="4">
        <v>0.9547</v>
      </c>
      <c r="AE1396" s="4">
        <v>1.0</v>
      </c>
      <c r="AG1396" s="4">
        <v>0.0314</v>
      </c>
      <c r="AH1396" s="4">
        <v>0.0314</v>
      </c>
    </row>
    <row r="1397" ht="15.75" customHeight="1">
      <c r="A1397" s="4" t="s">
        <v>356</v>
      </c>
      <c r="B1397" s="4" t="s">
        <v>357</v>
      </c>
      <c r="C1397" s="4">
        <v>2014.0</v>
      </c>
      <c r="D1397" s="4">
        <f t="shared" si="1"/>
        <v>0.09032360482</v>
      </c>
      <c r="E1397" s="5">
        <v>123.591667</v>
      </c>
      <c r="F1397" s="4">
        <f t="shared" si="110"/>
        <v>-0.09032360482</v>
      </c>
      <c r="G1397" s="9">
        <v>0.0141065102272962</v>
      </c>
      <c r="H1397" s="4">
        <f t="shared" si="2"/>
        <v>0.1044301151</v>
      </c>
      <c r="M1397" s="5">
        <v>0.296735</v>
      </c>
      <c r="O1397" s="5">
        <v>-0.154721</v>
      </c>
      <c r="Q1397" s="5">
        <v>0.00401</v>
      </c>
      <c r="R1397" s="5">
        <v>-0.240911</v>
      </c>
      <c r="S1397" s="4">
        <v>3.0635284E10</v>
      </c>
      <c r="T1397" s="4">
        <v>2.9258816E10</v>
      </c>
      <c r="U1397" s="4">
        <v>2876000.0</v>
      </c>
      <c r="V1397" s="4">
        <v>3.0635284E10</v>
      </c>
      <c r="Y1397" s="4">
        <v>3.0635284E10</v>
      </c>
      <c r="Z1397" s="4">
        <v>1.059486E9</v>
      </c>
      <c r="AA1397" s="4">
        <v>1.046807E9</v>
      </c>
      <c r="AB1397" s="4">
        <v>1.005192E9</v>
      </c>
      <c r="AC1397" s="4">
        <v>9.95973E8</v>
      </c>
      <c r="AD1397" s="4">
        <v>0.9552</v>
      </c>
      <c r="AE1397" s="4">
        <v>1.0</v>
      </c>
      <c r="AG1397" s="4">
        <v>0.0342</v>
      </c>
      <c r="AH1397" s="4">
        <v>0.0342</v>
      </c>
    </row>
    <row r="1398" ht="15.75" customHeight="1">
      <c r="A1398" s="4" t="s">
        <v>356</v>
      </c>
      <c r="B1398" s="4" t="s">
        <v>357</v>
      </c>
      <c r="C1398" s="4">
        <v>2015.0</v>
      </c>
      <c r="D1398" s="4">
        <f t="shared" si="1"/>
        <v>0.04636234901</v>
      </c>
      <c r="E1398" s="5">
        <v>117.861667</v>
      </c>
      <c r="F1398" s="4">
        <f t="shared" si="110"/>
        <v>-0.04636234901</v>
      </c>
      <c r="G1398" s="9">
        <v>0.34253284670234</v>
      </c>
      <c r="H1398" s="4">
        <f t="shared" si="2"/>
        <v>0.3888951957</v>
      </c>
      <c r="M1398" s="5">
        <v>0.04426</v>
      </c>
      <c r="O1398" s="5">
        <v>0.050685</v>
      </c>
      <c r="Q1398" s="5">
        <v>0.090932</v>
      </c>
      <c r="R1398" s="5">
        <v>0.182306</v>
      </c>
      <c r="S1398" s="4">
        <v>3.0816751E10</v>
      </c>
      <c r="T1398" s="4">
        <v>2.9443796E10</v>
      </c>
      <c r="U1398" s="4">
        <v>2174000.0</v>
      </c>
      <c r="V1398" s="4">
        <v>3.0816751E10</v>
      </c>
      <c r="Y1398" s="4">
        <v>3.0816751E10</v>
      </c>
      <c r="Z1398" s="4">
        <v>2.32267E8</v>
      </c>
      <c r="AA1398" s="4">
        <v>1.85917E8</v>
      </c>
      <c r="AD1398" s="4">
        <v>0.957</v>
      </c>
      <c r="AE1398" s="4">
        <v>1.0</v>
      </c>
      <c r="AG1398" s="4">
        <v>0.0061</v>
      </c>
      <c r="AH1398" s="4">
        <v>0.0061</v>
      </c>
    </row>
    <row r="1399" ht="15.75" customHeight="1">
      <c r="A1399" s="4" t="s">
        <v>356</v>
      </c>
      <c r="B1399" s="4" t="s">
        <v>357</v>
      </c>
      <c r="C1399" s="4">
        <v>2016.0</v>
      </c>
      <c r="D1399" s="4">
        <f t="shared" si="1"/>
        <v>-0.1133037258</v>
      </c>
      <c r="E1399" s="5">
        <v>131.215833</v>
      </c>
      <c r="F1399" s="4">
        <f t="shared" si="110"/>
        <v>0.1133037258</v>
      </c>
      <c r="G1399" s="9">
        <v>0.280707254197166</v>
      </c>
      <c r="H1399" s="4">
        <f t="shared" si="2"/>
        <v>0.1674035284</v>
      </c>
      <c r="M1399" s="5">
        <v>0.073739</v>
      </c>
      <c r="O1399" s="5">
        <v>0.031798</v>
      </c>
      <c r="Q1399" s="5">
        <v>-0.114467</v>
      </c>
      <c r="R1399" s="5">
        <v>0.128527</v>
      </c>
      <c r="S1399" s="4">
        <v>3.085658E10</v>
      </c>
      <c r="T1399" s="4">
        <v>2.9538796E10</v>
      </c>
      <c r="U1399" s="4">
        <v>1094000.0</v>
      </c>
      <c r="V1399" s="4">
        <v>3.0857388E10</v>
      </c>
      <c r="X1399" s="4">
        <v>808000.0</v>
      </c>
      <c r="Y1399" s="4">
        <v>3.0857388E10</v>
      </c>
      <c r="Z1399" s="4">
        <v>5.5685E7</v>
      </c>
      <c r="AA1399" s="4">
        <v>4.4279E7</v>
      </c>
      <c r="AD1399" s="4">
        <v>0.9574</v>
      </c>
      <c r="AE1399" s="4">
        <v>1.0</v>
      </c>
      <c r="AG1399" s="4">
        <v>0.0014</v>
      </c>
      <c r="AH1399" s="4">
        <v>0.0014</v>
      </c>
    </row>
    <row r="1400" ht="15.75" customHeight="1">
      <c r="A1400" s="4" t="s">
        <v>356</v>
      </c>
      <c r="B1400" s="4" t="s">
        <v>357</v>
      </c>
      <c r="C1400" s="4">
        <v>2017.0</v>
      </c>
      <c r="D1400" s="4">
        <f t="shared" si="1"/>
        <v>-0.0537600291</v>
      </c>
      <c r="E1400" s="5">
        <v>138.27</v>
      </c>
      <c r="F1400" s="4">
        <f t="shared" si="110"/>
        <v>0.0537600291</v>
      </c>
      <c r="G1400" s="9">
        <v>0.157164658655981</v>
      </c>
      <c r="H1400" s="4">
        <f t="shared" si="2"/>
        <v>0.1034046296</v>
      </c>
      <c r="M1400" s="5">
        <v>0.047539</v>
      </c>
      <c r="O1400" s="5">
        <v>0.077376</v>
      </c>
      <c r="Q1400" s="5">
        <v>0.083291</v>
      </c>
      <c r="R1400" s="5">
        <v>0.057365</v>
      </c>
      <c r="S1400" s="4">
        <v>3.093102E10</v>
      </c>
      <c r="T1400" s="4">
        <v>2.9623182E10</v>
      </c>
      <c r="U1400" s="4">
        <v>839000.0</v>
      </c>
      <c r="V1400" s="4">
        <v>3.0932091E10</v>
      </c>
      <c r="X1400" s="4">
        <v>1071000.0</v>
      </c>
      <c r="Y1400" s="4">
        <v>3.0932091E10</v>
      </c>
      <c r="Z1400" s="4">
        <v>9.9483E8</v>
      </c>
      <c r="AA1400" s="4">
        <v>9.74895E8</v>
      </c>
      <c r="AB1400" s="4">
        <v>8.98586E8</v>
      </c>
      <c r="AC1400" s="4">
        <v>8.96005E8</v>
      </c>
      <c r="AD1400" s="4">
        <v>0.9578</v>
      </c>
      <c r="AE1400" s="4">
        <v>1.0</v>
      </c>
      <c r="AG1400" s="4">
        <v>0.0316</v>
      </c>
      <c r="AH1400" s="4">
        <v>0.0316</v>
      </c>
    </row>
    <row r="1401" ht="15.75" customHeight="1">
      <c r="A1401" s="4" t="s">
        <v>356</v>
      </c>
      <c r="B1401" s="4" t="s">
        <v>357</v>
      </c>
      <c r="C1401" s="4">
        <v>2018.0</v>
      </c>
      <c r="D1401" s="4">
        <f t="shared" si="1"/>
        <v>-0.006358335141</v>
      </c>
      <c r="E1401" s="5">
        <v>139.149167</v>
      </c>
      <c r="F1401" s="4">
        <f t="shared" si="110"/>
        <v>0.006358335141</v>
      </c>
      <c r="G1401" s="9">
        <v>0.109298715856037</v>
      </c>
      <c r="H1401" s="4">
        <f t="shared" si="2"/>
        <v>0.1029403807</v>
      </c>
      <c r="M1401" s="5">
        <v>0.089426</v>
      </c>
      <c r="O1401" s="5">
        <v>-0.157945</v>
      </c>
      <c r="Q1401" s="5">
        <v>0.087145</v>
      </c>
      <c r="R1401" s="5">
        <v>-0.192973</v>
      </c>
      <c r="S1401" s="4">
        <v>3.7045273E10</v>
      </c>
      <c r="T1401" s="4">
        <v>2.9591781E10</v>
      </c>
      <c r="U1401" s="4">
        <v>421000.0</v>
      </c>
      <c r="V1401" s="4">
        <v>3.7049689E10</v>
      </c>
      <c r="X1401" s="4">
        <v>4416000.0</v>
      </c>
      <c r="Y1401" s="4">
        <v>3.7049689E10</v>
      </c>
      <c r="Z1401" s="4">
        <v>1.302347E9</v>
      </c>
      <c r="AA1401" s="4">
        <v>1.284418E9</v>
      </c>
      <c r="AB1401" s="4">
        <v>9.10835E8</v>
      </c>
      <c r="AC1401" s="4">
        <v>1.319592E9</v>
      </c>
      <c r="AD1401" s="4">
        <v>0.7987</v>
      </c>
      <c r="AE1401" s="4">
        <v>0.9999</v>
      </c>
      <c r="AF1401" s="4">
        <v>1.0E-4</v>
      </c>
      <c r="AG1401" s="4">
        <v>0.0378</v>
      </c>
      <c r="AH1401" s="4">
        <v>0.0378</v>
      </c>
    </row>
    <row r="1402" ht="15.75" customHeight="1">
      <c r="A1402" s="4" t="s">
        <v>356</v>
      </c>
      <c r="B1402" s="4" t="s">
        <v>357</v>
      </c>
      <c r="C1402" s="4">
        <v>2019.0</v>
      </c>
      <c r="D1402" s="4">
        <f t="shared" si="1"/>
        <v>-0.02504506549</v>
      </c>
      <c r="E1402" s="5">
        <v>142.634167</v>
      </c>
      <c r="F1402" s="4">
        <f t="shared" si="110"/>
        <v>0.02504506549</v>
      </c>
      <c r="G1402" s="9">
        <v>0.117745719106037</v>
      </c>
      <c r="H1402" s="4">
        <f t="shared" si="2"/>
        <v>0.09270065362</v>
      </c>
      <c r="M1402" s="5">
        <v>0.083247</v>
      </c>
      <c r="O1402" s="5">
        <v>-0.103477</v>
      </c>
      <c r="Q1402" s="5">
        <v>0.146572</v>
      </c>
      <c r="R1402" s="5">
        <v>-0.140062</v>
      </c>
      <c r="S1402" s="4">
        <v>3.6885054E10</v>
      </c>
      <c r="T1402" s="4">
        <v>2.9439182E10</v>
      </c>
      <c r="U1402" s="4">
        <v>464000.0</v>
      </c>
      <c r="V1402" s="4">
        <v>3.6887871E10</v>
      </c>
      <c r="X1402" s="4">
        <v>2817000.0</v>
      </c>
      <c r="Y1402" s="4">
        <v>3.6887871E10</v>
      </c>
      <c r="Z1402" s="4">
        <v>1.070678E9</v>
      </c>
      <c r="AA1402" s="4">
        <v>1.057264E9</v>
      </c>
      <c r="AB1402" s="4">
        <v>1.006956E9</v>
      </c>
      <c r="AC1402" s="4">
        <v>1.212208E9</v>
      </c>
      <c r="AD1402" s="4">
        <v>0.7981</v>
      </c>
      <c r="AE1402" s="4">
        <v>0.9999</v>
      </c>
      <c r="AF1402" s="4">
        <v>1.0E-4</v>
      </c>
      <c r="AG1402" s="4">
        <v>0.0286</v>
      </c>
      <c r="AH1402" s="4">
        <v>0.0286</v>
      </c>
    </row>
    <row r="1403" ht="15.75" customHeight="1">
      <c r="A1403" s="4" t="s">
        <v>356</v>
      </c>
      <c r="B1403" s="4" t="s">
        <v>357</v>
      </c>
      <c r="C1403" s="4">
        <v>2020.0</v>
      </c>
      <c r="D1403" s="4">
        <f t="shared" si="1"/>
        <v>-0.07113185581</v>
      </c>
      <c r="E1403" s="5">
        <v>152.78</v>
      </c>
      <c r="F1403" s="4">
        <f t="shared" si="110"/>
        <v>0.07113185581</v>
      </c>
      <c r="G1403" s="9">
        <v>0.141687059685592</v>
      </c>
      <c r="H1403" s="4">
        <f t="shared" si="2"/>
        <v>0.07055520388</v>
      </c>
      <c r="M1403" s="5">
        <v>-0.007465</v>
      </c>
      <c r="O1403" s="5">
        <v>-0.181802</v>
      </c>
      <c r="Q1403" s="5">
        <v>0.143097</v>
      </c>
      <c r="R1403" s="5">
        <v>-0.005631</v>
      </c>
      <c r="S1403" s="4">
        <v>3.6919317E10</v>
      </c>
      <c r="T1403" s="4">
        <v>2.9478408E10</v>
      </c>
      <c r="U1403" s="4">
        <v>398000.0</v>
      </c>
      <c r="V1403" s="4">
        <v>3.6922088E10</v>
      </c>
      <c r="X1403" s="4">
        <v>2771000.0</v>
      </c>
      <c r="Y1403" s="4">
        <v>3.6922088E10</v>
      </c>
      <c r="Z1403" s="4">
        <v>1.250879E9</v>
      </c>
      <c r="AA1403" s="4">
        <v>1.243585E9</v>
      </c>
      <c r="AB1403" s="4">
        <v>1.215413E9</v>
      </c>
      <c r="AC1403" s="4">
        <v>1.203947E9</v>
      </c>
      <c r="AD1403" s="4">
        <v>0.7984</v>
      </c>
      <c r="AE1403" s="4">
        <v>0.9999</v>
      </c>
      <c r="AF1403" s="4">
        <v>1.0E-4</v>
      </c>
      <c r="AG1403" s="4">
        <v>0.0337</v>
      </c>
      <c r="AH1403" s="4">
        <v>0.0337</v>
      </c>
    </row>
    <row r="1404" ht="15.75" customHeight="1">
      <c r="A1404" s="4" t="s">
        <v>356</v>
      </c>
      <c r="B1404" s="4" t="s">
        <v>357</v>
      </c>
      <c r="C1404" s="4">
        <v>2021.0</v>
      </c>
      <c r="D1404" s="4">
        <f t="shared" si="1"/>
        <v>0.06182637125</v>
      </c>
      <c r="E1404" s="5">
        <v>143.334167</v>
      </c>
      <c r="F1404" s="4">
        <f t="shared" si="110"/>
        <v>-0.06182637125</v>
      </c>
      <c r="G1404" s="9">
        <v>0.398543479849648</v>
      </c>
      <c r="H1404" s="4">
        <f t="shared" si="2"/>
        <v>0.4603698511</v>
      </c>
      <c r="M1404" s="5">
        <v>-0.007775</v>
      </c>
      <c r="O1404" s="5">
        <v>-0.271703</v>
      </c>
      <c r="Q1404" s="5">
        <v>0.057131</v>
      </c>
      <c r="R1404" s="5">
        <v>-0.628586</v>
      </c>
      <c r="S1404" s="4">
        <v>3.6933791E10</v>
      </c>
      <c r="T1404" s="4">
        <v>2.9491274E10</v>
      </c>
      <c r="U1404" s="4">
        <v>1396000.0</v>
      </c>
      <c r="V1404" s="4">
        <v>3.6937045E10</v>
      </c>
      <c r="X1404" s="4">
        <v>3254000.0</v>
      </c>
      <c r="Y1404" s="4">
        <v>3.6937045E10</v>
      </c>
      <c r="Z1404" s="4">
        <v>7.90172E8</v>
      </c>
      <c r="AA1404" s="4">
        <v>7.82692E8</v>
      </c>
      <c r="AB1404" s="4">
        <v>7.4959E8</v>
      </c>
      <c r="AC1404" s="4">
        <v>7.62018E8</v>
      </c>
      <c r="AD1404" s="4">
        <v>0.7985</v>
      </c>
      <c r="AE1404" s="4">
        <v>0.9999</v>
      </c>
      <c r="AF1404" s="4">
        <v>1.0E-4</v>
      </c>
      <c r="AG1404" s="4">
        <v>0.0212</v>
      </c>
      <c r="AH1404" s="4">
        <v>0.0212</v>
      </c>
    </row>
    <row r="1405" ht="15.75" customHeight="1">
      <c r="A1405" s="4" t="s">
        <v>356</v>
      </c>
      <c r="B1405" s="4" t="s">
        <v>357</v>
      </c>
      <c r="C1405" s="4">
        <v>2022.0</v>
      </c>
      <c r="D1405" s="4">
        <f t="shared" si="1"/>
        <v>0.1091330862</v>
      </c>
      <c r="E1405" s="5">
        <v>127.691667</v>
      </c>
      <c r="F1405" s="4">
        <f t="shared" si="110"/>
        <v>-0.1091330862</v>
      </c>
      <c r="G1405" s="9">
        <v>-0.170138681536268</v>
      </c>
      <c r="H1405" s="4">
        <f t="shared" si="2"/>
        <v>-0.06100559535</v>
      </c>
      <c r="M1405" s="5">
        <v>0.280733</v>
      </c>
      <c r="O1405" s="5">
        <v>-0.060831</v>
      </c>
      <c r="Q1405" s="5">
        <v>0.132307</v>
      </c>
      <c r="R1405" s="5">
        <v>-0.274576</v>
      </c>
      <c r="S1405" s="4">
        <v>3.7150425E10</v>
      </c>
      <c r="T1405" s="4">
        <v>2.9719484E10</v>
      </c>
      <c r="U1405" s="4">
        <v>1475000.0</v>
      </c>
      <c r="V1405" s="4">
        <v>3.715211E10</v>
      </c>
      <c r="X1405" s="4">
        <v>1685000.0</v>
      </c>
      <c r="Y1405" s="4">
        <v>3.715211E10</v>
      </c>
      <c r="Z1405" s="4">
        <v>1.988557E9</v>
      </c>
      <c r="AA1405" s="4">
        <v>1.96149E9</v>
      </c>
      <c r="AB1405" s="4">
        <v>1.850117E9</v>
      </c>
      <c r="AC1405" s="4">
        <v>1.738806E9</v>
      </c>
      <c r="AD1405" s="4">
        <v>0.8</v>
      </c>
      <c r="AE1405" s="4">
        <v>1.0</v>
      </c>
      <c r="AG1405" s="4">
        <v>0.0529</v>
      </c>
      <c r="AH1405" s="4">
        <v>0.053</v>
      </c>
    </row>
    <row r="1406" ht="15.75" customHeight="1">
      <c r="A1406" s="4" t="s">
        <v>358</v>
      </c>
      <c r="B1406" s="4" t="s">
        <v>359</v>
      </c>
      <c r="C1406" s="4">
        <v>2010.0</v>
      </c>
      <c r="D1406" s="4">
        <f t="shared" si="1"/>
        <v>0</v>
      </c>
      <c r="E1406" s="5">
        <v>132.264167</v>
      </c>
      <c r="F1406" s="4">
        <f>0</f>
        <v>0</v>
      </c>
      <c r="G1406" s="6">
        <v>0.0</v>
      </c>
      <c r="H1406" s="4">
        <f t="shared" si="2"/>
        <v>0</v>
      </c>
      <c r="M1406" s="5">
        <v>0.0</v>
      </c>
      <c r="O1406" s="5">
        <v>0.0</v>
      </c>
      <c r="Q1406" s="5">
        <v>0.0</v>
      </c>
      <c r="R1406" s="5">
        <v>0.0</v>
      </c>
      <c r="S1406" s="4">
        <v>204000.0</v>
      </c>
      <c r="U1406" s="4">
        <v>101000.0</v>
      </c>
      <c r="V1406" s="4">
        <v>204000.0</v>
      </c>
      <c r="W1406" s="4">
        <v>104000.0</v>
      </c>
      <c r="Y1406" s="4">
        <v>204000.0</v>
      </c>
      <c r="Z1406" s="4">
        <v>97000.0</v>
      </c>
      <c r="AA1406" s="4">
        <v>97000.0</v>
      </c>
      <c r="AE1406" s="4">
        <v>1.0</v>
      </c>
    </row>
    <row r="1407" ht="15.75" customHeight="1">
      <c r="A1407" s="4" t="s">
        <v>358</v>
      </c>
      <c r="B1407" s="4" t="s">
        <v>359</v>
      </c>
      <c r="C1407" s="4">
        <v>2011.0</v>
      </c>
      <c r="D1407" s="4">
        <f t="shared" si="1"/>
        <v>0.01149215267</v>
      </c>
      <c r="E1407" s="5">
        <v>130.744167</v>
      </c>
      <c r="F1407" s="4">
        <f t="shared" ref="F1407:F1418" si="111">(E1407-E1406)/E1406</f>
        <v>-0.01149215267</v>
      </c>
      <c r="G1407" s="7">
        <v>0.199348005442911</v>
      </c>
      <c r="H1407" s="4">
        <f t="shared" si="2"/>
        <v>0.2108401581</v>
      </c>
      <c r="M1407" s="5">
        <v>-0.327468</v>
      </c>
      <c r="O1407" s="5">
        <v>-0.047093</v>
      </c>
      <c r="Q1407" s="5">
        <v>-0.419859</v>
      </c>
      <c r="R1407" s="5">
        <v>0.119553</v>
      </c>
      <c r="S1407" s="4">
        <v>3.8636762E10</v>
      </c>
      <c r="T1407" s="4">
        <v>3.11E10</v>
      </c>
      <c r="U1407" s="4">
        <v>9.4767E7</v>
      </c>
      <c r="V1407" s="4">
        <v>3.8648229E10</v>
      </c>
      <c r="W1407" s="4">
        <v>4.4797E7</v>
      </c>
      <c r="X1407" s="4">
        <v>1.1467E7</v>
      </c>
      <c r="Y1407" s="4">
        <v>3.8648229E10</v>
      </c>
      <c r="Z1407" s="4">
        <v>5.5873E7</v>
      </c>
      <c r="AA1407" s="4">
        <v>4.4698E7</v>
      </c>
      <c r="AE1407" s="4">
        <v>0.9997</v>
      </c>
      <c r="AG1407" s="4">
        <v>0.0023</v>
      </c>
      <c r="AH1407" s="4">
        <v>0.0023</v>
      </c>
    </row>
    <row r="1408" ht="15.75" customHeight="1">
      <c r="A1408" s="4" t="s">
        <v>358</v>
      </c>
      <c r="B1408" s="4" t="s">
        <v>359</v>
      </c>
      <c r="C1408" s="4">
        <v>2012.0</v>
      </c>
      <c r="D1408" s="4">
        <f t="shared" si="1"/>
        <v>-0.01235873873</v>
      </c>
      <c r="E1408" s="5">
        <v>132.36</v>
      </c>
      <c r="F1408" s="4">
        <f t="shared" si="111"/>
        <v>0.01235873873</v>
      </c>
      <c r="G1408" s="7">
        <v>0.137235673119481</v>
      </c>
      <c r="H1408" s="4">
        <f t="shared" si="2"/>
        <v>0.1248769344</v>
      </c>
      <c r="M1408" s="5">
        <v>0.069809</v>
      </c>
      <c r="O1408" s="5">
        <v>0.256641</v>
      </c>
      <c r="Q1408" s="5">
        <v>-0.112509</v>
      </c>
      <c r="R1408" s="5">
        <v>0.659297</v>
      </c>
      <c r="S1408" s="4">
        <v>3.8712785E10</v>
      </c>
      <c r="T1408" s="4">
        <v>1.45E8</v>
      </c>
      <c r="U1408" s="4">
        <v>2631000.0</v>
      </c>
      <c r="V1408" s="4">
        <v>3.8712964E10</v>
      </c>
      <c r="W1408" s="4">
        <v>1.18585E8</v>
      </c>
      <c r="X1408" s="4">
        <v>179000.0</v>
      </c>
      <c r="Y1408" s="4">
        <v>3.8712964E10</v>
      </c>
      <c r="Z1408" s="4">
        <v>3.16106E8</v>
      </c>
      <c r="AA1408" s="4">
        <v>2.87984E8</v>
      </c>
      <c r="AB1408" s="4">
        <v>1.8902E8</v>
      </c>
      <c r="AC1408" s="4">
        <v>2.09017E8</v>
      </c>
      <c r="AD1408" s="4">
        <v>0.0057</v>
      </c>
      <c r="AE1408" s="4">
        <v>1.0</v>
      </c>
      <c r="AG1408" s="4">
        <v>0.0074</v>
      </c>
      <c r="AH1408" s="4">
        <v>0.0074</v>
      </c>
    </row>
    <row r="1409" ht="15.75" customHeight="1">
      <c r="A1409" s="4" t="s">
        <v>358</v>
      </c>
      <c r="B1409" s="4" t="s">
        <v>359</v>
      </c>
      <c r="C1409" s="4">
        <v>2013.0</v>
      </c>
      <c r="D1409" s="4">
        <f t="shared" si="1"/>
        <v>-0.02646821547</v>
      </c>
      <c r="E1409" s="5">
        <v>135.863333</v>
      </c>
      <c r="F1409" s="4">
        <f t="shared" si="111"/>
        <v>0.02646821547</v>
      </c>
      <c r="G1409" s="7">
        <v>-0.0147454126009796</v>
      </c>
      <c r="H1409" s="4">
        <f t="shared" si="2"/>
        <v>-0.04121362807</v>
      </c>
      <c r="M1409" s="5">
        <v>0.199688</v>
      </c>
      <c r="O1409" s="5">
        <v>-0.238449</v>
      </c>
      <c r="Q1409" s="5">
        <v>0.059899</v>
      </c>
      <c r="R1409" s="5">
        <v>-0.196183</v>
      </c>
      <c r="S1409" s="4">
        <v>4.875428E10</v>
      </c>
      <c r="T1409" s="4">
        <v>2.45E8</v>
      </c>
      <c r="U1409" s="4">
        <v>3826000.0</v>
      </c>
      <c r="V1409" s="4">
        <v>4.8754359E10</v>
      </c>
      <c r="X1409" s="4">
        <v>79000.0</v>
      </c>
      <c r="Y1409" s="4">
        <v>4.8754359E10</v>
      </c>
      <c r="Z1409" s="4">
        <v>4.60701E8</v>
      </c>
      <c r="AA1409" s="4">
        <v>4.6069E8</v>
      </c>
      <c r="AB1409" s="4">
        <v>5.33135E8</v>
      </c>
      <c r="AD1409" s="4">
        <v>0.0051</v>
      </c>
      <c r="AE1409" s="4">
        <v>1.0</v>
      </c>
      <c r="AG1409" s="4">
        <v>0.0105</v>
      </c>
      <c r="AH1409" s="4">
        <v>0.0105</v>
      </c>
    </row>
    <row r="1410" ht="15.75" customHeight="1">
      <c r="A1410" s="4" t="s">
        <v>358</v>
      </c>
      <c r="B1410" s="4" t="s">
        <v>359</v>
      </c>
      <c r="C1410" s="4">
        <v>2014.0</v>
      </c>
      <c r="D1410" s="4">
        <f t="shared" si="1"/>
        <v>0.09032360482</v>
      </c>
      <c r="E1410" s="5">
        <v>123.591667</v>
      </c>
      <c r="F1410" s="4">
        <f t="shared" si="111"/>
        <v>-0.09032360482</v>
      </c>
      <c r="G1410" s="7">
        <v>0.0141065102272962</v>
      </c>
      <c r="H1410" s="4">
        <f t="shared" si="2"/>
        <v>0.1044301151</v>
      </c>
      <c r="M1410" s="5">
        <v>0.296735</v>
      </c>
      <c r="O1410" s="5">
        <v>-0.154721</v>
      </c>
      <c r="Q1410" s="5">
        <v>0.00401</v>
      </c>
      <c r="R1410" s="5">
        <v>-0.240911</v>
      </c>
      <c r="S1410" s="4">
        <v>4.8803966E10</v>
      </c>
      <c r="T1410" s="4">
        <v>3.01E8</v>
      </c>
      <c r="U1410" s="4">
        <v>1147000.0</v>
      </c>
      <c r="V1410" s="4">
        <v>4.8807746E10</v>
      </c>
      <c r="X1410" s="4">
        <v>3780000.0</v>
      </c>
      <c r="Y1410" s="4">
        <v>4.8807746E10</v>
      </c>
      <c r="Z1410" s="4">
        <v>7.22165E8</v>
      </c>
      <c r="AA1410" s="4">
        <v>7.14136E8</v>
      </c>
      <c r="AB1410" s="4">
        <v>7.26072E8</v>
      </c>
      <c r="AC1410" s="4">
        <v>6.6E8</v>
      </c>
      <c r="AD1410" s="4">
        <v>0.0061</v>
      </c>
      <c r="AE1410" s="4">
        <v>0.9999</v>
      </c>
      <c r="AF1410" s="4">
        <v>1.0E-4</v>
      </c>
      <c r="AG1410" s="4">
        <v>0.0146</v>
      </c>
      <c r="AH1410" s="4">
        <v>0.0146</v>
      </c>
    </row>
    <row r="1411" ht="15.75" customHeight="1">
      <c r="A1411" s="4" t="s">
        <v>358</v>
      </c>
      <c r="B1411" s="4" t="s">
        <v>359</v>
      </c>
      <c r="C1411" s="4">
        <v>2015.0</v>
      </c>
      <c r="D1411" s="4">
        <f t="shared" si="1"/>
        <v>0.04636234901</v>
      </c>
      <c r="E1411" s="5">
        <v>117.861667</v>
      </c>
      <c r="F1411" s="4">
        <f t="shared" si="111"/>
        <v>-0.04636234901</v>
      </c>
      <c r="G1411" s="7">
        <v>0.34253284670234</v>
      </c>
      <c r="H1411" s="4">
        <f t="shared" si="2"/>
        <v>0.3888951957</v>
      </c>
      <c r="M1411" s="5">
        <v>0.04426</v>
      </c>
      <c r="O1411" s="5">
        <v>0.050685</v>
      </c>
      <c r="Q1411" s="5">
        <v>0.090932</v>
      </c>
      <c r="R1411" s="5">
        <v>0.182306</v>
      </c>
      <c r="S1411" s="4">
        <v>4.8830265E10</v>
      </c>
      <c r="T1411" s="4">
        <v>2.95E8</v>
      </c>
      <c r="U1411" s="4">
        <v>6446000.0</v>
      </c>
      <c r="V1411" s="4">
        <v>4.8842219E10</v>
      </c>
      <c r="X1411" s="4">
        <v>1.1954E7</v>
      </c>
      <c r="Y1411" s="4">
        <v>4.8842219E10</v>
      </c>
      <c r="Z1411" s="4">
        <v>3.8435E7</v>
      </c>
      <c r="AA1411" s="4">
        <v>3.0749E7</v>
      </c>
      <c r="AE1411" s="4">
        <v>0.9998</v>
      </c>
      <c r="AF1411" s="4">
        <v>2.0E-4</v>
      </c>
      <c r="AG1411" s="4">
        <v>6.0E-4</v>
      </c>
      <c r="AH1411" s="4">
        <v>6.0E-4</v>
      </c>
    </row>
    <row r="1412" ht="15.75" customHeight="1">
      <c r="A1412" s="4" t="s">
        <v>358</v>
      </c>
      <c r="B1412" s="4" t="s">
        <v>359</v>
      </c>
      <c r="C1412" s="4">
        <v>2016.0</v>
      </c>
      <c r="D1412" s="4">
        <f t="shared" si="1"/>
        <v>-0.1133037258</v>
      </c>
      <c r="E1412" s="5">
        <v>131.215833</v>
      </c>
      <c r="F1412" s="4">
        <f t="shared" si="111"/>
        <v>0.1133037258</v>
      </c>
      <c r="G1412" s="7">
        <v>0.280707254197166</v>
      </c>
      <c r="H1412" s="4">
        <f t="shared" si="2"/>
        <v>0.1674035284</v>
      </c>
      <c r="M1412" s="5">
        <v>0.073739</v>
      </c>
      <c r="O1412" s="5">
        <v>0.031798</v>
      </c>
      <c r="Q1412" s="5">
        <v>-0.114467</v>
      </c>
      <c r="R1412" s="5">
        <v>0.128527</v>
      </c>
      <c r="S1412" s="4">
        <v>4.8840662E10</v>
      </c>
      <c r="T1412" s="4">
        <v>3.36E8</v>
      </c>
      <c r="U1412" s="4">
        <v>1051000.0</v>
      </c>
      <c r="V1412" s="4">
        <v>4.8842322E10</v>
      </c>
      <c r="X1412" s="4">
        <v>1660000.0</v>
      </c>
      <c r="Y1412" s="4">
        <v>4.8842322E10</v>
      </c>
      <c r="Z1412" s="4">
        <v>1.8991E7</v>
      </c>
      <c r="AA1412" s="4">
        <v>1.4847E7</v>
      </c>
      <c r="AB1412" s="4">
        <v>6.8624E7</v>
      </c>
      <c r="AD1412" s="4">
        <v>0.0069</v>
      </c>
      <c r="AE1412" s="4">
        <v>1.0</v>
      </c>
      <c r="AG1412" s="4">
        <v>3.0E-4</v>
      </c>
      <c r="AH1412" s="4">
        <v>3.0E-4</v>
      </c>
    </row>
    <row r="1413" ht="15.75" customHeight="1">
      <c r="A1413" s="4" t="s">
        <v>358</v>
      </c>
      <c r="B1413" s="4" t="s">
        <v>359</v>
      </c>
      <c r="C1413" s="4">
        <v>2017.0</v>
      </c>
      <c r="D1413" s="4">
        <f t="shared" si="1"/>
        <v>-0.0537600291</v>
      </c>
      <c r="E1413" s="5">
        <v>138.27</v>
      </c>
      <c r="F1413" s="4">
        <f t="shared" si="111"/>
        <v>0.0537600291</v>
      </c>
      <c r="G1413" s="7">
        <v>0.157164658655981</v>
      </c>
      <c r="H1413" s="4">
        <f t="shared" si="2"/>
        <v>0.1034046296</v>
      </c>
      <c r="M1413" s="5">
        <v>0.047539</v>
      </c>
      <c r="O1413" s="5">
        <v>0.077376</v>
      </c>
      <c r="Q1413" s="5">
        <v>0.083291</v>
      </c>
      <c r="R1413" s="5">
        <v>0.057365</v>
      </c>
      <c r="S1413" s="4">
        <v>4.8892732E10</v>
      </c>
      <c r="T1413" s="4">
        <v>3.925E8</v>
      </c>
      <c r="U1413" s="4">
        <v>156000.0</v>
      </c>
      <c r="V1413" s="4">
        <v>4.889869E10</v>
      </c>
      <c r="X1413" s="4">
        <v>5958000.0</v>
      </c>
      <c r="Y1413" s="4">
        <v>4.889869E10</v>
      </c>
      <c r="Z1413" s="4">
        <v>6.4807E8</v>
      </c>
      <c r="AA1413" s="4">
        <v>6.41091E8</v>
      </c>
      <c r="AB1413" s="4">
        <v>6.62184E8</v>
      </c>
      <c r="AC1413" s="4">
        <v>5.84571E8</v>
      </c>
      <c r="AD1413" s="4">
        <v>0.0079</v>
      </c>
      <c r="AE1413" s="4">
        <v>0.9999</v>
      </c>
      <c r="AF1413" s="4">
        <v>1.0E-4</v>
      </c>
      <c r="AG1413" s="4">
        <v>0.0131</v>
      </c>
      <c r="AH1413" s="4">
        <v>0.0131</v>
      </c>
    </row>
    <row r="1414" ht="15.75" customHeight="1">
      <c r="A1414" s="4" t="s">
        <v>358</v>
      </c>
      <c r="B1414" s="4" t="s">
        <v>359</v>
      </c>
      <c r="C1414" s="4">
        <v>2018.0</v>
      </c>
      <c r="D1414" s="4">
        <f t="shared" si="1"/>
        <v>-0.006358335141</v>
      </c>
      <c r="E1414" s="5">
        <v>139.149167</v>
      </c>
      <c r="F1414" s="4">
        <f t="shared" si="111"/>
        <v>0.006358335141</v>
      </c>
      <c r="G1414" s="7">
        <v>0.109298715856037</v>
      </c>
      <c r="H1414" s="4">
        <f t="shared" si="2"/>
        <v>0.1029403807</v>
      </c>
      <c r="M1414" s="5">
        <v>0.089426</v>
      </c>
      <c r="O1414" s="5">
        <v>-0.157945</v>
      </c>
      <c r="Q1414" s="5">
        <v>0.087145</v>
      </c>
      <c r="R1414" s="5">
        <v>-0.192973</v>
      </c>
      <c r="S1414" s="4">
        <v>4.8938668E10</v>
      </c>
      <c r="T1414" s="4">
        <v>4.35E8</v>
      </c>
      <c r="U1414" s="4">
        <v>620000.0</v>
      </c>
      <c r="V1414" s="4">
        <v>4.8941662E10</v>
      </c>
      <c r="X1414" s="4">
        <v>2994000.0</v>
      </c>
      <c r="Y1414" s="4">
        <v>4.8941662E10</v>
      </c>
      <c r="Z1414" s="4">
        <v>6.50131E8</v>
      </c>
      <c r="AA1414" s="4">
        <v>6.44385E8</v>
      </c>
      <c r="AB1414" s="4">
        <v>6.67454E8</v>
      </c>
      <c r="AC1414" s="4">
        <v>5.93999E8</v>
      </c>
      <c r="AD1414" s="4">
        <v>0.0089</v>
      </c>
      <c r="AE1414" s="4">
        <v>0.9999</v>
      </c>
      <c r="AF1414" s="4">
        <v>1.0E-4</v>
      </c>
      <c r="AG1414" s="4">
        <v>0.0132</v>
      </c>
      <c r="AH1414" s="4">
        <v>0.0132</v>
      </c>
    </row>
    <row r="1415" ht="15.75" customHeight="1">
      <c r="A1415" s="4" t="s">
        <v>358</v>
      </c>
      <c r="B1415" s="4" t="s">
        <v>359</v>
      </c>
      <c r="C1415" s="4">
        <v>2019.0</v>
      </c>
      <c r="D1415" s="4">
        <f t="shared" si="1"/>
        <v>-0.02504506549</v>
      </c>
      <c r="E1415" s="5">
        <v>142.634167</v>
      </c>
      <c r="F1415" s="4">
        <f t="shared" si="111"/>
        <v>0.02504506549</v>
      </c>
      <c r="G1415" s="7">
        <v>0.117745719106037</v>
      </c>
      <c r="H1415" s="4">
        <f t="shared" si="2"/>
        <v>0.09270065362</v>
      </c>
      <c r="M1415" s="5">
        <v>0.083247</v>
      </c>
      <c r="O1415" s="5">
        <v>-0.103477</v>
      </c>
      <c r="Q1415" s="5">
        <v>0.146572</v>
      </c>
      <c r="R1415" s="5">
        <v>-0.140062</v>
      </c>
      <c r="S1415" s="4">
        <v>4.8982779E10</v>
      </c>
      <c r="T1415" s="4">
        <v>4.784E8</v>
      </c>
      <c r="U1415" s="4">
        <v>13000.0</v>
      </c>
      <c r="V1415" s="4">
        <v>4.8985314E10</v>
      </c>
      <c r="X1415" s="4">
        <v>2535000.0</v>
      </c>
      <c r="Y1415" s="4">
        <v>4.8985314E10</v>
      </c>
      <c r="Z1415" s="4">
        <v>6.54301E8</v>
      </c>
      <c r="AA1415" s="4">
        <v>6.481E8</v>
      </c>
      <c r="AB1415" s="4">
        <v>6.70852E8</v>
      </c>
      <c r="AC1415" s="4">
        <v>5.98714E8</v>
      </c>
      <c r="AD1415" s="4">
        <v>0.0098</v>
      </c>
      <c r="AE1415" s="4">
        <v>0.9999</v>
      </c>
      <c r="AF1415" s="4">
        <v>1.0E-4</v>
      </c>
      <c r="AG1415" s="4">
        <v>0.0132</v>
      </c>
      <c r="AH1415" s="4">
        <v>0.0132</v>
      </c>
    </row>
    <row r="1416" ht="15.75" customHeight="1">
      <c r="A1416" s="4" t="s">
        <v>358</v>
      </c>
      <c r="B1416" s="4" t="s">
        <v>359</v>
      </c>
      <c r="C1416" s="4">
        <v>2020.0</v>
      </c>
      <c r="D1416" s="4">
        <f t="shared" si="1"/>
        <v>-0.07113185581</v>
      </c>
      <c r="E1416" s="5">
        <v>152.78</v>
      </c>
      <c r="F1416" s="4">
        <f t="shared" si="111"/>
        <v>0.07113185581</v>
      </c>
      <c r="G1416" s="7">
        <v>0.141687059685592</v>
      </c>
      <c r="H1416" s="4">
        <f t="shared" si="2"/>
        <v>0.07055520388</v>
      </c>
      <c r="M1416" s="5">
        <v>-0.007465</v>
      </c>
      <c r="O1416" s="5">
        <v>-0.181802</v>
      </c>
      <c r="Q1416" s="5">
        <v>0.143097</v>
      </c>
      <c r="R1416" s="5">
        <v>-0.005631</v>
      </c>
      <c r="S1416" s="4">
        <v>4.9031506E10</v>
      </c>
      <c r="T1416" s="4">
        <v>5.26551E8</v>
      </c>
      <c r="U1416" s="4">
        <v>188000.0</v>
      </c>
      <c r="V1416" s="4">
        <v>4.9033694E10</v>
      </c>
      <c r="X1416" s="4">
        <v>2188000.0</v>
      </c>
      <c r="Y1416" s="4">
        <v>4.9033694E10</v>
      </c>
      <c r="Z1416" s="4">
        <v>7.64578E8</v>
      </c>
      <c r="AA1416" s="4">
        <v>7.61245E8</v>
      </c>
      <c r="AB1416" s="4">
        <v>7.81781E8</v>
      </c>
      <c r="AC1416" s="4">
        <v>7.07142E8</v>
      </c>
      <c r="AD1416" s="4">
        <v>0.0107</v>
      </c>
      <c r="AE1416" s="4">
        <v>1.0</v>
      </c>
      <c r="AG1416" s="4">
        <v>0.0155</v>
      </c>
      <c r="AH1416" s="4">
        <v>0.0155</v>
      </c>
    </row>
    <row r="1417" ht="15.75" customHeight="1">
      <c r="A1417" s="4" t="s">
        <v>358</v>
      </c>
      <c r="B1417" s="4" t="s">
        <v>359</v>
      </c>
      <c r="C1417" s="4">
        <v>2021.0</v>
      </c>
      <c r="D1417" s="4">
        <f t="shared" si="1"/>
        <v>0.06182637125</v>
      </c>
      <c r="E1417" s="5">
        <v>143.334167</v>
      </c>
      <c r="F1417" s="4">
        <f t="shared" si="111"/>
        <v>-0.06182637125</v>
      </c>
      <c r="G1417" s="7">
        <v>0.398543479849648</v>
      </c>
      <c r="H1417" s="4">
        <f t="shared" si="2"/>
        <v>0.4603698511</v>
      </c>
      <c r="M1417" s="5">
        <v>-0.007775</v>
      </c>
      <c r="O1417" s="5">
        <v>-0.271703</v>
      </c>
      <c r="Q1417" s="5">
        <v>0.057131</v>
      </c>
      <c r="R1417" s="5">
        <v>-0.628586</v>
      </c>
      <c r="S1417" s="4">
        <v>4.9066135E10</v>
      </c>
      <c r="T1417" s="4">
        <v>5.58718E8</v>
      </c>
      <c r="U1417" s="4">
        <v>1398000.0</v>
      </c>
      <c r="V1417" s="4">
        <v>4.9068925E10</v>
      </c>
      <c r="X1417" s="4">
        <v>2790000.0</v>
      </c>
      <c r="Y1417" s="4">
        <v>4.9068925E10</v>
      </c>
      <c r="Z1417" s="4">
        <v>4.83732E8</v>
      </c>
      <c r="AA1417" s="4">
        <v>4.78433E8</v>
      </c>
      <c r="AB1417" s="4">
        <v>4.96412E8</v>
      </c>
      <c r="AC1417" s="4">
        <v>4.38428E8</v>
      </c>
      <c r="AD1417" s="4">
        <v>0.0114</v>
      </c>
      <c r="AE1417" s="4">
        <v>0.9999</v>
      </c>
      <c r="AF1417" s="4">
        <v>1.0E-4</v>
      </c>
      <c r="AG1417" s="4">
        <v>0.0098</v>
      </c>
      <c r="AH1417" s="4">
        <v>0.0098</v>
      </c>
    </row>
    <row r="1418" ht="15.75" customHeight="1">
      <c r="A1418" s="4" t="s">
        <v>358</v>
      </c>
      <c r="B1418" s="4" t="s">
        <v>359</v>
      </c>
      <c r="C1418" s="4">
        <v>2022.0</v>
      </c>
      <c r="D1418" s="4">
        <f t="shared" si="1"/>
        <v>0.1091330862</v>
      </c>
      <c r="E1418" s="5">
        <v>127.691667</v>
      </c>
      <c r="F1418" s="4">
        <f t="shared" si="111"/>
        <v>-0.1091330862</v>
      </c>
      <c r="G1418" s="7">
        <v>-0.170138681536268</v>
      </c>
      <c r="H1418" s="4">
        <f t="shared" si="2"/>
        <v>-0.06100559535</v>
      </c>
      <c r="M1418" s="5">
        <v>0.280733</v>
      </c>
      <c r="O1418" s="5">
        <v>-0.060831</v>
      </c>
      <c r="Q1418" s="5">
        <v>0.132307</v>
      </c>
      <c r="R1418" s="5">
        <v>-0.274576</v>
      </c>
      <c r="S1418" s="4">
        <v>4.9137611E10</v>
      </c>
      <c r="T1418" s="4">
        <v>6.33367E8</v>
      </c>
      <c r="U1418" s="4">
        <v>353000.0</v>
      </c>
      <c r="V1418" s="4">
        <v>4.9142651E10</v>
      </c>
      <c r="X1418" s="4">
        <v>5040000.0</v>
      </c>
      <c r="Y1418" s="4">
        <v>4.9142651E10</v>
      </c>
      <c r="Z1418" s="4">
        <v>1.229457E9</v>
      </c>
      <c r="AA1418" s="4">
        <v>1.212843E9</v>
      </c>
      <c r="AB1418" s="4">
        <v>1.239556E9</v>
      </c>
      <c r="AC1418" s="4">
        <v>1.140688E9</v>
      </c>
      <c r="AD1418" s="4">
        <v>0.0129</v>
      </c>
      <c r="AE1418" s="4">
        <v>0.9999</v>
      </c>
      <c r="AF1418" s="4">
        <v>1.0E-4</v>
      </c>
      <c r="AG1418" s="4">
        <v>0.0247</v>
      </c>
      <c r="AH1418" s="4">
        <v>0.0247</v>
      </c>
    </row>
    <row r="1419" ht="15.75" customHeight="1">
      <c r="A1419" s="4" t="s">
        <v>360</v>
      </c>
      <c r="B1419" s="4" t="s">
        <v>361</v>
      </c>
      <c r="C1419" s="4">
        <v>2010.0</v>
      </c>
      <c r="D1419" s="4">
        <f t="shared" si="1"/>
        <v>0</v>
      </c>
      <c r="E1419" s="5">
        <v>132.264167</v>
      </c>
      <c r="F1419" s="4">
        <f>0</f>
        <v>0</v>
      </c>
      <c r="G1419" s="9">
        <v>0.0</v>
      </c>
      <c r="H1419" s="4">
        <f t="shared" si="2"/>
        <v>0</v>
      </c>
      <c r="M1419" s="5">
        <v>0.0</v>
      </c>
      <c r="O1419" s="5">
        <v>0.0</v>
      </c>
      <c r="Q1419" s="5">
        <v>0.0</v>
      </c>
      <c r="R1419" s="5">
        <v>0.0</v>
      </c>
    </row>
    <row r="1420" ht="15.75" customHeight="1">
      <c r="A1420" s="4" t="s">
        <v>360</v>
      </c>
      <c r="B1420" s="4" t="s">
        <v>361</v>
      </c>
      <c r="C1420" s="4">
        <v>2011.0</v>
      </c>
      <c r="D1420" s="4">
        <f t="shared" si="1"/>
        <v>0.01149215267</v>
      </c>
      <c r="E1420" s="5">
        <v>130.744167</v>
      </c>
      <c r="F1420" s="4">
        <f t="shared" ref="F1420:F1431" si="112">(E1420-E1419)/E1419</f>
        <v>-0.01149215267</v>
      </c>
      <c r="G1420" s="9">
        <v>0.199348005442911</v>
      </c>
      <c r="H1420" s="4">
        <f t="shared" si="2"/>
        <v>0.2108401581</v>
      </c>
      <c r="M1420" s="5">
        <v>-0.327468</v>
      </c>
      <c r="O1420" s="5">
        <v>-0.047093</v>
      </c>
      <c r="Q1420" s="5">
        <v>-0.419859</v>
      </c>
      <c r="R1420" s="5">
        <v>0.119553</v>
      </c>
    </row>
    <row r="1421" ht="15.75" customHeight="1">
      <c r="A1421" s="4" t="s">
        <v>360</v>
      </c>
      <c r="B1421" s="4" t="s">
        <v>361</v>
      </c>
      <c r="C1421" s="4">
        <v>2012.0</v>
      </c>
      <c r="D1421" s="4">
        <f t="shared" si="1"/>
        <v>-0.01235873873</v>
      </c>
      <c r="E1421" s="5">
        <v>132.36</v>
      </c>
      <c r="F1421" s="4">
        <f t="shared" si="112"/>
        <v>0.01235873873</v>
      </c>
      <c r="G1421" s="9">
        <v>0.137235673119481</v>
      </c>
      <c r="H1421" s="4">
        <f t="shared" si="2"/>
        <v>0.1248769344</v>
      </c>
      <c r="M1421" s="5">
        <v>0.069809</v>
      </c>
      <c r="O1421" s="5">
        <v>0.256641</v>
      </c>
      <c r="Q1421" s="5">
        <v>-0.112509</v>
      </c>
      <c r="R1421" s="5">
        <v>0.659297</v>
      </c>
      <c r="S1421" s="4">
        <v>4.37E8</v>
      </c>
      <c r="T1421" s="4">
        <v>4.37E8</v>
      </c>
      <c r="V1421" s="4">
        <v>4.37024E8</v>
      </c>
      <c r="X1421" s="4">
        <v>24000.0</v>
      </c>
      <c r="Y1421" s="4">
        <v>4.37024E8</v>
      </c>
      <c r="Z1421" s="4">
        <v>-24000.0</v>
      </c>
      <c r="AA1421" s="4">
        <v>-24000.0</v>
      </c>
      <c r="AE1421" s="4">
        <v>0.9999</v>
      </c>
      <c r="AF1421" s="4">
        <v>1.0E-4</v>
      </c>
      <c r="AG1421" s="4">
        <v>-1.0E-4</v>
      </c>
      <c r="AH1421" s="4">
        <v>-1.0E-4</v>
      </c>
    </row>
    <row r="1422" ht="15.75" customHeight="1">
      <c r="A1422" s="4" t="s">
        <v>360</v>
      </c>
      <c r="B1422" s="4" t="s">
        <v>361</v>
      </c>
      <c r="C1422" s="4">
        <v>2013.0</v>
      </c>
      <c r="D1422" s="4">
        <f t="shared" si="1"/>
        <v>-0.02646821547</v>
      </c>
      <c r="E1422" s="5">
        <v>135.863333</v>
      </c>
      <c r="F1422" s="4">
        <f t="shared" si="112"/>
        <v>0.02646821547</v>
      </c>
      <c r="G1422" s="9">
        <v>-0.0147454126009796</v>
      </c>
      <c r="H1422" s="4">
        <f t="shared" si="2"/>
        <v>-0.04121362807</v>
      </c>
      <c r="M1422" s="5">
        <v>0.199688</v>
      </c>
      <c r="O1422" s="5">
        <v>-0.238449</v>
      </c>
      <c r="Q1422" s="5">
        <v>0.059899</v>
      </c>
      <c r="R1422" s="5">
        <v>-0.196183</v>
      </c>
      <c r="S1422" s="4">
        <v>4.37456E8</v>
      </c>
      <c r="T1422" s="4">
        <v>4.37E8</v>
      </c>
      <c r="U1422" s="4">
        <v>6000.0</v>
      </c>
      <c r="V1422" s="4">
        <v>4.8504E8</v>
      </c>
      <c r="X1422" s="4">
        <v>4.7584E7</v>
      </c>
      <c r="Y1422" s="4">
        <v>4.8504E8</v>
      </c>
      <c r="Z1422" s="4">
        <v>600000.0</v>
      </c>
      <c r="AA1422" s="4">
        <v>480000.0</v>
      </c>
      <c r="AE1422" s="4">
        <v>0.9019</v>
      </c>
      <c r="AF1422" s="4">
        <v>0.0981</v>
      </c>
      <c r="AG1422" s="4">
        <v>0.0018</v>
      </c>
      <c r="AH1422" s="4">
        <v>0.0011</v>
      </c>
    </row>
    <row r="1423" ht="15.75" customHeight="1">
      <c r="A1423" s="4" t="s">
        <v>360</v>
      </c>
      <c r="B1423" s="4" t="s">
        <v>361</v>
      </c>
      <c r="C1423" s="4">
        <v>2014.0</v>
      </c>
      <c r="D1423" s="4">
        <f t="shared" si="1"/>
        <v>0.09032360482</v>
      </c>
      <c r="E1423" s="5">
        <v>123.591667</v>
      </c>
      <c r="F1423" s="4">
        <f t="shared" si="112"/>
        <v>-0.09032360482</v>
      </c>
      <c r="G1423" s="9">
        <v>0.0141065102272962</v>
      </c>
      <c r="H1423" s="4">
        <f t="shared" si="2"/>
        <v>0.1044301151</v>
      </c>
      <c r="M1423" s="5">
        <v>0.296735</v>
      </c>
      <c r="O1423" s="5">
        <v>-0.154721</v>
      </c>
      <c r="Q1423" s="5">
        <v>0.00401</v>
      </c>
      <c r="R1423" s="5">
        <v>-0.240911</v>
      </c>
      <c r="S1423" s="4">
        <v>4.37737E8</v>
      </c>
      <c r="T1423" s="4">
        <v>18000.0</v>
      </c>
      <c r="U1423" s="4">
        <v>336000.0</v>
      </c>
      <c r="V1423" s="4">
        <v>5.2721E8</v>
      </c>
      <c r="X1423" s="4">
        <v>8.9473E7</v>
      </c>
      <c r="Y1423" s="4">
        <v>5.2721E8</v>
      </c>
      <c r="Z1423" s="4">
        <v>351000.0</v>
      </c>
      <c r="AA1423" s="4">
        <v>281000.0</v>
      </c>
      <c r="AD1423" s="4">
        <v>-0.0026</v>
      </c>
      <c r="AE1423" s="4">
        <v>0.8303</v>
      </c>
      <c r="AF1423" s="4">
        <v>0.1697</v>
      </c>
      <c r="AG1423" s="4">
        <v>6.0E-4</v>
      </c>
      <c r="AH1423" s="4">
        <v>6.0E-4</v>
      </c>
    </row>
    <row r="1424" ht="15.75" customHeight="1">
      <c r="A1424" s="4" t="s">
        <v>360</v>
      </c>
      <c r="B1424" s="4" t="s">
        <v>361</v>
      </c>
      <c r="C1424" s="4">
        <v>2015.0</v>
      </c>
      <c r="D1424" s="4">
        <f t="shared" si="1"/>
        <v>0.04636234901</v>
      </c>
      <c r="E1424" s="5">
        <v>117.861667</v>
      </c>
      <c r="F1424" s="4">
        <f t="shared" si="112"/>
        <v>-0.04636234901</v>
      </c>
      <c r="G1424" s="9">
        <v>0.34253284670234</v>
      </c>
      <c r="H1424" s="4">
        <f t="shared" si="2"/>
        <v>0.3888951957</v>
      </c>
      <c r="M1424" s="5">
        <v>0.04426</v>
      </c>
      <c r="O1424" s="5">
        <v>0.050685</v>
      </c>
      <c r="Q1424" s="5">
        <v>0.090932</v>
      </c>
      <c r="R1424" s="5">
        <v>0.182306</v>
      </c>
      <c r="S1424" s="4">
        <v>4.38221E8</v>
      </c>
      <c r="T1424" s="4">
        <v>18000.0</v>
      </c>
      <c r="U1424" s="4">
        <v>6000.0</v>
      </c>
      <c r="V1424" s="4">
        <v>5.3415E8</v>
      </c>
      <c r="X1424" s="4">
        <v>9.5924E7</v>
      </c>
      <c r="Y1424" s="4">
        <v>5.3415E8</v>
      </c>
      <c r="Z1424" s="4">
        <v>601000.0</v>
      </c>
      <c r="AA1424" s="4">
        <v>484000.0</v>
      </c>
      <c r="AD1424" s="4">
        <v>-0.0033</v>
      </c>
      <c r="AE1424" s="4">
        <v>0.8204</v>
      </c>
      <c r="AF1424" s="4">
        <v>0.1796</v>
      </c>
      <c r="AG1424" s="4">
        <v>9.0E-4</v>
      </c>
      <c r="AH1424" s="4">
        <v>0.0011</v>
      </c>
    </row>
    <row r="1425" ht="15.75" customHeight="1">
      <c r="A1425" s="4" t="s">
        <v>360</v>
      </c>
      <c r="B1425" s="4" t="s">
        <v>361</v>
      </c>
      <c r="C1425" s="4">
        <v>2016.0</v>
      </c>
      <c r="D1425" s="4">
        <f t="shared" si="1"/>
        <v>-0.1133037258</v>
      </c>
      <c r="E1425" s="5">
        <v>131.215833</v>
      </c>
      <c r="F1425" s="4">
        <f t="shared" si="112"/>
        <v>0.1133037258</v>
      </c>
      <c r="G1425" s="9">
        <v>0.280707254197166</v>
      </c>
      <c r="H1425" s="4">
        <f t="shared" si="2"/>
        <v>0.1674035284</v>
      </c>
      <c r="M1425" s="5">
        <v>0.073739</v>
      </c>
      <c r="O1425" s="5">
        <v>0.031798</v>
      </c>
      <c r="Q1425" s="5">
        <v>-0.114467</v>
      </c>
      <c r="R1425" s="5">
        <v>0.128527</v>
      </c>
      <c r="S1425" s="4">
        <v>4.38705E8</v>
      </c>
      <c r="T1425" s="4">
        <v>13000.0</v>
      </c>
      <c r="U1425" s="4">
        <v>143000.0</v>
      </c>
      <c r="V1425" s="4">
        <v>4.6771E8</v>
      </c>
      <c r="X1425" s="4">
        <v>2.9002E7</v>
      </c>
      <c r="Y1425" s="4">
        <v>4.6771E8</v>
      </c>
      <c r="Z1425" s="4">
        <v>1129000.0</v>
      </c>
      <c r="AA1425" s="4">
        <v>902000.0</v>
      </c>
      <c r="AD1425" s="4">
        <v>0.1841</v>
      </c>
      <c r="AE1425" s="4">
        <v>0.938</v>
      </c>
      <c r="AF1425" s="4">
        <v>0.062</v>
      </c>
      <c r="AG1425" s="4">
        <v>0.0018</v>
      </c>
      <c r="AH1425" s="4">
        <v>0.0021</v>
      </c>
    </row>
    <row r="1426" ht="15.75" customHeight="1">
      <c r="A1426" s="4" t="s">
        <v>360</v>
      </c>
      <c r="B1426" s="4" t="s">
        <v>361</v>
      </c>
      <c r="C1426" s="4">
        <v>2017.0</v>
      </c>
      <c r="D1426" s="4">
        <f t="shared" si="1"/>
        <v>-0.0537600291</v>
      </c>
      <c r="E1426" s="5">
        <v>138.27</v>
      </c>
      <c r="F1426" s="4">
        <f t="shared" si="112"/>
        <v>0.0537600291</v>
      </c>
      <c r="G1426" s="9">
        <v>0.157164658655981</v>
      </c>
      <c r="H1426" s="4">
        <f t="shared" si="2"/>
        <v>0.1034046296</v>
      </c>
      <c r="M1426" s="5">
        <v>0.047539</v>
      </c>
      <c r="O1426" s="5">
        <v>0.077376</v>
      </c>
      <c r="Q1426" s="5">
        <v>0.083291</v>
      </c>
      <c r="R1426" s="5">
        <v>0.057365</v>
      </c>
      <c r="S1426" s="4">
        <v>7.23025E8</v>
      </c>
      <c r="T1426" s="4">
        <v>113000.0</v>
      </c>
      <c r="U1426" s="4">
        <v>67000.0</v>
      </c>
      <c r="V1426" s="4">
        <v>7.76669E8</v>
      </c>
      <c r="X1426" s="4">
        <v>5.2465E7</v>
      </c>
      <c r="Y1426" s="4">
        <v>7.76669E8</v>
      </c>
      <c r="Z1426" s="4">
        <v>7510000.0</v>
      </c>
      <c r="AA1426" s="4">
        <v>1626000.0</v>
      </c>
      <c r="AD1426" s="4">
        <v>0.115</v>
      </c>
      <c r="AE1426" s="4">
        <v>0.9309</v>
      </c>
      <c r="AF1426" s="4">
        <v>0.0691</v>
      </c>
      <c r="AG1426" s="4">
        <v>0.0026</v>
      </c>
      <c r="AH1426" s="4">
        <v>0.0028</v>
      </c>
    </row>
    <row r="1427" ht="15.75" customHeight="1">
      <c r="A1427" s="4" t="s">
        <v>360</v>
      </c>
      <c r="B1427" s="4" t="s">
        <v>361</v>
      </c>
      <c r="C1427" s="4">
        <v>2018.0</v>
      </c>
      <c r="D1427" s="4">
        <f t="shared" si="1"/>
        <v>-0.006358335141</v>
      </c>
      <c r="E1427" s="5">
        <v>139.149167</v>
      </c>
      <c r="F1427" s="4">
        <f t="shared" si="112"/>
        <v>0.006358335141</v>
      </c>
      <c r="G1427" s="9">
        <v>0.109298715856037</v>
      </c>
      <c r="H1427" s="4">
        <f t="shared" si="2"/>
        <v>0.1029403807</v>
      </c>
      <c r="M1427" s="5">
        <v>0.089426</v>
      </c>
      <c r="O1427" s="5">
        <v>-0.157945</v>
      </c>
      <c r="Q1427" s="5">
        <v>0.087145</v>
      </c>
      <c r="R1427" s="5">
        <v>-0.192973</v>
      </c>
      <c r="S1427" s="4">
        <v>4.4267E8</v>
      </c>
      <c r="T1427" s="4">
        <v>427000.0</v>
      </c>
      <c r="U1427" s="4">
        <v>320000.0</v>
      </c>
      <c r="V1427" s="4">
        <v>4.6085E8</v>
      </c>
      <c r="X1427" s="4">
        <v>1.818E7</v>
      </c>
      <c r="Y1427" s="4">
        <v>4.6085E8</v>
      </c>
      <c r="Z1427" s="4">
        <v>1.2622E7</v>
      </c>
      <c r="AA1427" s="4">
        <v>1.0973E7</v>
      </c>
      <c r="AC1427" s="4">
        <v>1.1512E7</v>
      </c>
      <c r="AD1427" s="4">
        <v>0.1963</v>
      </c>
      <c r="AE1427" s="4">
        <v>0.9606</v>
      </c>
      <c r="AF1427" s="4">
        <v>0.0394</v>
      </c>
      <c r="AG1427" s="4">
        <v>0.0177</v>
      </c>
      <c r="AH1427" s="4">
        <v>0.0188</v>
      </c>
    </row>
    <row r="1428" ht="15.75" customHeight="1">
      <c r="A1428" s="4" t="s">
        <v>360</v>
      </c>
      <c r="B1428" s="4" t="s">
        <v>361</v>
      </c>
      <c r="C1428" s="4">
        <v>2019.0</v>
      </c>
      <c r="D1428" s="4">
        <f t="shared" si="1"/>
        <v>-0.02504506549</v>
      </c>
      <c r="E1428" s="5">
        <v>142.634167</v>
      </c>
      <c r="F1428" s="4">
        <f t="shared" si="112"/>
        <v>0.02504506549</v>
      </c>
      <c r="G1428" s="9">
        <v>0.117745719106037</v>
      </c>
      <c r="H1428" s="4">
        <f t="shared" si="2"/>
        <v>0.09270065362</v>
      </c>
      <c r="M1428" s="5">
        <v>0.083247</v>
      </c>
      <c r="O1428" s="5">
        <v>-0.103477</v>
      </c>
      <c r="Q1428" s="5">
        <v>0.146572</v>
      </c>
      <c r="R1428" s="5">
        <v>-0.140062</v>
      </c>
      <c r="S1428" s="4">
        <v>4.50595E8</v>
      </c>
      <c r="T1428" s="4">
        <v>272000.0</v>
      </c>
      <c r="U1428" s="4">
        <v>75000.0</v>
      </c>
      <c r="V1428" s="4">
        <v>7.92113E8</v>
      </c>
      <c r="X1428" s="4">
        <v>3.41518E8</v>
      </c>
      <c r="Y1428" s="4">
        <v>7.92113E8</v>
      </c>
      <c r="Z1428" s="4">
        <v>1.5245E7</v>
      </c>
      <c r="AA1428" s="4">
        <v>1.3258E7</v>
      </c>
      <c r="AC1428" s="4">
        <v>1.0421E7</v>
      </c>
      <c r="AD1428" s="4">
        <v>-0.2303</v>
      </c>
      <c r="AE1428" s="4">
        <v>0.5689</v>
      </c>
      <c r="AF1428" s="4">
        <v>0.4311</v>
      </c>
      <c r="AG1428" s="4">
        <v>0.0212</v>
      </c>
      <c r="AH1428" s="4">
        <v>0.0297</v>
      </c>
    </row>
    <row r="1429" ht="15.75" customHeight="1">
      <c r="A1429" s="4" t="s">
        <v>360</v>
      </c>
      <c r="B1429" s="4" t="s">
        <v>361</v>
      </c>
      <c r="C1429" s="4">
        <v>2020.0</v>
      </c>
      <c r="D1429" s="4">
        <f t="shared" si="1"/>
        <v>-0.07113185581</v>
      </c>
      <c r="E1429" s="5">
        <v>152.78</v>
      </c>
      <c r="F1429" s="4">
        <f t="shared" si="112"/>
        <v>0.07113185581</v>
      </c>
      <c r="G1429" s="9">
        <v>0.141687059685592</v>
      </c>
      <c r="H1429" s="4">
        <f t="shared" si="2"/>
        <v>0.07055520388</v>
      </c>
      <c r="M1429" s="5">
        <v>-0.007465</v>
      </c>
      <c r="O1429" s="5">
        <v>-0.181802</v>
      </c>
      <c r="Q1429" s="5">
        <v>0.143097</v>
      </c>
      <c r="R1429" s="5">
        <v>-0.005631</v>
      </c>
      <c r="S1429" s="4">
        <v>7.61885E8</v>
      </c>
      <c r="T1429" s="4">
        <v>1259000.0</v>
      </c>
      <c r="U1429" s="4">
        <v>15000.0</v>
      </c>
      <c r="V1429" s="4">
        <v>8.55432E8</v>
      </c>
      <c r="X1429" s="4">
        <v>9.3547E7</v>
      </c>
      <c r="Y1429" s="4">
        <v>8.55432E8</v>
      </c>
      <c r="Z1429" s="4">
        <v>2.4457E7</v>
      </c>
      <c r="AA1429" s="4">
        <v>2.2855E7</v>
      </c>
      <c r="AC1429" s="4">
        <v>1.2484E7</v>
      </c>
      <c r="AD1429" s="4">
        <v>0.1465</v>
      </c>
      <c r="AE1429" s="4">
        <v>0.8906</v>
      </c>
      <c r="AF1429" s="4">
        <v>0.1094</v>
      </c>
      <c r="AG1429" s="4">
        <v>0.0277</v>
      </c>
      <c r="AH1429" s="4">
        <v>0.0377</v>
      </c>
    </row>
    <row r="1430" ht="15.75" customHeight="1">
      <c r="A1430" s="4" t="s">
        <v>360</v>
      </c>
      <c r="B1430" s="4" t="s">
        <v>361</v>
      </c>
      <c r="C1430" s="4">
        <v>2021.0</v>
      </c>
      <c r="D1430" s="4">
        <f t="shared" si="1"/>
        <v>0.06182637125</v>
      </c>
      <c r="E1430" s="5">
        <v>143.334167</v>
      </c>
      <c r="F1430" s="4">
        <f t="shared" si="112"/>
        <v>-0.06182637125</v>
      </c>
      <c r="G1430" s="9">
        <v>0.398543479849648</v>
      </c>
      <c r="H1430" s="4">
        <f t="shared" si="2"/>
        <v>0.4603698511</v>
      </c>
      <c r="M1430" s="5">
        <v>-0.007775</v>
      </c>
      <c r="O1430" s="5">
        <v>-0.271703</v>
      </c>
      <c r="Q1430" s="5">
        <v>0.057131</v>
      </c>
      <c r="R1430" s="5">
        <v>-0.628586</v>
      </c>
      <c r="S1430" s="4">
        <v>1.195385E9</v>
      </c>
      <c r="U1430" s="4">
        <v>559000.0</v>
      </c>
      <c r="V1430" s="4">
        <v>1.302892E9</v>
      </c>
      <c r="X1430" s="4">
        <v>1.07507E8</v>
      </c>
      <c r="Y1430" s="4">
        <v>1.302892E9</v>
      </c>
      <c r="Z1430" s="4">
        <v>813000.0</v>
      </c>
      <c r="AA1430" s="4">
        <v>651000.0</v>
      </c>
      <c r="AD1430" s="4">
        <v>0.0967</v>
      </c>
      <c r="AE1430" s="4">
        <v>0.9175</v>
      </c>
      <c r="AF1430" s="4">
        <v>0.0825</v>
      </c>
      <c r="AG1430" s="4">
        <v>6.0E-4</v>
      </c>
      <c r="AH1430" s="4">
        <v>7.0E-4</v>
      </c>
    </row>
    <row r="1431" ht="15.75" customHeight="1">
      <c r="A1431" s="4" t="s">
        <v>360</v>
      </c>
      <c r="B1431" s="4" t="s">
        <v>361</v>
      </c>
      <c r="C1431" s="4">
        <v>2022.0</v>
      </c>
      <c r="D1431" s="4">
        <f t="shared" si="1"/>
        <v>0.1091330862</v>
      </c>
      <c r="E1431" s="5">
        <v>127.691667</v>
      </c>
      <c r="F1431" s="4">
        <f t="shared" si="112"/>
        <v>-0.1091330862</v>
      </c>
      <c r="G1431" s="9">
        <v>-0.170138681536268</v>
      </c>
      <c r="H1431" s="4">
        <f t="shared" si="2"/>
        <v>-0.06100559535</v>
      </c>
      <c r="M1431" s="5">
        <v>0.280733</v>
      </c>
      <c r="O1431" s="5">
        <v>-0.060831</v>
      </c>
      <c r="Q1431" s="5">
        <v>0.132307</v>
      </c>
      <c r="R1431" s="5">
        <v>-0.274576</v>
      </c>
      <c r="S1431" s="4">
        <v>2.75198E8</v>
      </c>
      <c r="T1431" s="4">
        <v>1700000.0</v>
      </c>
      <c r="U1431" s="4">
        <v>941000.0</v>
      </c>
      <c r="V1431" s="4">
        <v>3.58828E8</v>
      </c>
      <c r="X1431" s="4">
        <v>7.7075E7</v>
      </c>
      <c r="Y1431" s="4">
        <v>3.58828E8</v>
      </c>
      <c r="Z1431" s="4">
        <v>-5.23195E8</v>
      </c>
      <c r="AA1431" s="4">
        <v>-5.23826E8</v>
      </c>
      <c r="AD1431" s="4">
        <v>0.0522</v>
      </c>
      <c r="AE1431" s="4">
        <v>0.7669</v>
      </c>
      <c r="AF1431" s="4">
        <v>0.2331</v>
      </c>
      <c r="AG1431" s="4">
        <v>-0.8246</v>
      </c>
      <c r="AH1431" s="4">
        <v>-0.9753</v>
      </c>
    </row>
    <row r="1432" ht="15.75" customHeight="1">
      <c r="A1432" s="4" t="s">
        <v>362</v>
      </c>
      <c r="B1432" s="4" t="s">
        <v>363</v>
      </c>
      <c r="C1432" s="4">
        <v>2010.0</v>
      </c>
      <c r="D1432" s="4">
        <f t="shared" si="1"/>
        <v>0</v>
      </c>
      <c r="E1432" s="5">
        <v>132.264167</v>
      </c>
      <c r="F1432" s="4">
        <f>0</f>
        <v>0</v>
      </c>
      <c r="G1432" s="10">
        <v>0.0</v>
      </c>
      <c r="H1432" s="4">
        <f t="shared" si="2"/>
        <v>0</v>
      </c>
      <c r="M1432" s="5">
        <v>0.0</v>
      </c>
      <c r="O1432" s="5">
        <v>0.0</v>
      </c>
      <c r="Q1432" s="5">
        <v>0.0</v>
      </c>
      <c r="R1432" s="5">
        <v>0.0</v>
      </c>
      <c r="S1432" s="4">
        <v>5.240374E9</v>
      </c>
      <c r="T1432" s="4">
        <v>6079000.0</v>
      </c>
      <c r="U1432" s="4">
        <v>2032000.0</v>
      </c>
      <c r="V1432" s="4">
        <v>5.317468E9</v>
      </c>
      <c r="W1432" s="4">
        <v>3246000.0</v>
      </c>
      <c r="X1432" s="4">
        <v>8324000.0</v>
      </c>
      <c r="Y1432" s="4">
        <v>5.317468E9</v>
      </c>
      <c r="Z1432" s="4">
        <v>2161000.0</v>
      </c>
      <c r="AA1432" s="4">
        <v>1729000.0</v>
      </c>
      <c r="AE1432" s="4">
        <v>0.9855</v>
      </c>
      <c r="AG1432" s="4">
        <v>3.0E-4</v>
      </c>
      <c r="AH1432" s="4">
        <v>3.0E-4</v>
      </c>
    </row>
    <row r="1433" ht="15.75" customHeight="1">
      <c r="A1433" s="4" t="s">
        <v>362</v>
      </c>
      <c r="B1433" s="4" t="s">
        <v>363</v>
      </c>
      <c r="C1433" s="4">
        <v>2011.0</v>
      </c>
      <c r="D1433" s="4">
        <f t="shared" si="1"/>
        <v>0.01149215267</v>
      </c>
      <c r="E1433" s="5">
        <v>130.744167</v>
      </c>
      <c r="F1433" s="4">
        <f t="shared" ref="F1433:F1444" si="113">(E1433-E1432)/E1432</f>
        <v>-0.01149215267</v>
      </c>
      <c r="G1433" s="9">
        <v>0.199348005442911</v>
      </c>
      <c r="H1433" s="4">
        <f t="shared" si="2"/>
        <v>0.2108401581</v>
      </c>
      <c r="M1433" s="5">
        <v>-0.327468</v>
      </c>
      <c r="O1433" s="5">
        <v>-0.047093</v>
      </c>
      <c r="Q1433" s="5">
        <v>-0.419859</v>
      </c>
      <c r="R1433" s="5">
        <v>0.119553</v>
      </c>
      <c r="S1433" s="4">
        <v>2.1514153E10</v>
      </c>
      <c r="T1433" s="4">
        <v>1.1129E7</v>
      </c>
      <c r="U1433" s="4">
        <v>8528000.0</v>
      </c>
      <c r="V1433" s="4">
        <v>2.1557029E10</v>
      </c>
      <c r="W1433" s="4">
        <v>7820000.0</v>
      </c>
      <c r="X1433" s="4">
        <v>4.024E7</v>
      </c>
      <c r="Y1433" s="4">
        <v>2.1557029E10</v>
      </c>
      <c r="Z1433" s="4">
        <v>5718000.0</v>
      </c>
      <c r="AA1433" s="4">
        <v>4574000.0</v>
      </c>
      <c r="AE1433" s="4">
        <v>0.998</v>
      </c>
      <c r="AG1433" s="4">
        <v>3.0E-4</v>
      </c>
      <c r="AH1433" s="4">
        <v>3.0E-4</v>
      </c>
    </row>
    <row r="1434" ht="15.75" customHeight="1">
      <c r="A1434" s="4" t="s">
        <v>362</v>
      </c>
      <c r="B1434" s="4" t="s">
        <v>363</v>
      </c>
      <c r="C1434" s="4">
        <v>2012.0</v>
      </c>
      <c r="D1434" s="4">
        <f t="shared" si="1"/>
        <v>-0.01235873873</v>
      </c>
      <c r="E1434" s="5">
        <v>132.36</v>
      </c>
      <c r="F1434" s="4">
        <f t="shared" si="113"/>
        <v>0.01235873873</v>
      </c>
      <c r="G1434" s="9">
        <v>0.137235673119481</v>
      </c>
      <c r="H1434" s="4">
        <f t="shared" si="2"/>
        <v>0.1248769344</v>
      </c>
      <c r="M1434" s="5">
        <v>0.069809</v>
      </c>
      <c r="O1434" s="5">
        <v>0.256641</v>
      </c>
      <c r="Q1434" s="5">
        <v>-0.112509</v>
      </c>
      <c r="R1434" s="5">
        <v>0.659297</v>
      </c>
      <c r="S1434" s="4">
        <v>2.8503542E10</v>
      </c>
      <c r="T1434" s="4">
        <v>250000.0</v>
      </c>
      <c r="U1434" s="4">
        <v>5138000.0</v>
      </c>
      <c r="V1434" s="4">
        <v>2.8607172E10</v>
      </c>
      <c r="W1434" s="4">
        <v>6029000.0</v>
      </c>
      <c r="X1434" s="4">
        <v>8.8234E7</v>
      </c>
      <c r="Y1434" s="4">
        <v>2.8607172E10</v>
      </c>
      <c r="Z1434" s="4">
        <v>2683000.0</v>
      </c>
      <c r="AA1434" s="4">
        <v>2130000.0</v>
      </c>
      <c r="AD1434" s="4">
        <v>0.0432</v>
      </c>
      <c r="AE1434" s="4">
        <v>0.9964</v>
      </c>
      <c r="AF1434" s="4">
        <v>0.0037</v>
      </c>
      <c r="AG1434" s="4">
        <v>1.0E-4</v>
      </c>
      <c r="AH1434" s="4">
        <v>1.0E-4</v>
      </c>
    </row>
    <row r="1435" ht="15.75" customHeight="1">
      <c r="A1435" s="4" t="s">
        <v>362</v>
      </c>
      <c r="B1435" s="4" t="s">
        <v>363</v>
      </c>
      <c r="C1435" s="4">
        <v>2013.0</v>
      </c>
      <c r="D1435" s="4">
        <f t="shared" si="1"/>
        <v>-0.02646821547</v>
      </c>
      <c r="E1435" s="5">
        <v>135.863333</v>
      </c>
      <c r="F1435" s="4">
        <f t="shared" si="113"/>
        <v>0.02646821547</v>
      </c>
      <c r="G1435" s="9">
        <v>-0.0147454126009796</v>
      </c>
      <c r="H1435" s="4">
        <f t="shared" si="2"/>
        <v>-0.04121362807</v>
      </c>
      <c r="M1435" s="5">
        <v>0.199688</v>
      </c>
      <c r="O1435" s="5">
        <v>-0.238449</v>
      </c>
      <c r="Q1435" s="5">
        <v>0.059899</v>
      </c>
      <c r="R1435" s="5">
        <v>-0.196183</v>
      </c>
      <c r="S1435" s="4">
        <v>2.8634297E10</v>
      </c>
      <c r="T1435" s="4">
        <v>4.52323E8</v>
      </c>
      <c r="U1435" s="4">
        <v>474000.0</v>
      </c>
      <c r="V1435" s="4">
        <v>2.8749874E10</v>
      </c>
      <c r="X1435" s="4">
        <v>1.04949E8</v>
      </c>
      <c r="Y1435" s="4">
        <v>2.8749874E10</v>
      </c>
      <c r="Z1435" s="4">
        <v>7184000.0</v>
      </c>
      <c r="AA1435" s="4">
        <v>5460000.0</v>
      </c>
      <c r="AD1435" s="4">
        <v>0.0647</v>
      </c>
      <c r="AE1435" s="4">
        <v>0.996</v>
      </c>
      <c r="AF1435" s="4">
        <v>0.004</v>
      </c>
      <c r="AG1435" s="4">
        <v>2.0E-4</v>
      </c>
      <c r="AH1435" s="4">
        <v>2.0E-4</v>
      </c>
    </row>
    <row r="1436" ht="15.75" customHeight="1">
      <c r="A1436" s="4" t="s">
        <v>362</v>
      </c>
      <c r="B1436" s="4" t="s">
        <v>363</v>
      </c>
      <c r="C1436" s="4">
        <v>2014.0</v>
      </c>
      <c r="D1436" s="4">
        <f t="shared" si="1"/>
        <v>0.09032360482</v>
      </c>
      <c r="E1436" s="5">
        <v>123.591667</v>
      </c>
      <c r="F1436" s="4">
        <f t="shared" si="113"/>
        <v>-0.09032360482</v>
      </c>
      <c r="G1436" s="9">
        <v>0.0141065102272962</v>
      </c>
      <c r="H1436" s="4">
        <f t="shared" si="2"/>
        <v>0.1044301151</v>
      </c>
      <c r="M1436" s="5">
        <v>0.296735</v>
      </c>
      <c r="O1436" s="5">
        <v>-0.154721</v>
      </c>
      <c r="Q1436" s="5">
        <v>0.00401</v>
      </c>
      <c r="R1436" s="5">
        <v>-0.240911</v>
      </c>
      <c r="S1436" s="4">
        <v>2.8634933E10</v>
      </c>
      <c r="T1436" s="4">
        <v>1550000.0</v>
      </c>
      <c r="U1436" s="4">
        <v>28000.0</v>
      </c>
      <c r="V1436" s="4">
        <v>2.8769207E10</v>
      </c>
      <c r="X1436" s="4">
        <v>1.06617E8</v>
      </c>
      <c r="Y1436" s="4">
        <v>2.8769207E10</v>
      </c>
      <c r="Z1436" s="4">
        <v>812000.0</v>
      </c>
      <c r="AA1436" s="4">
        <v>637000.0</v>
      </c>
      <c r="AD1436" s="4">
        <v>0.0822</v>
      </c>
      <c r="AE1436" s="4">
        <v>0.9953</v>
      </c>
      <c r="AF1436" s="4">
        <v>0.0047</v>
      </c>
      <c r="AG1436" s="4">
        <v>0.0</v>
      </c>
    </row>
    <row r="1437" ht="15.75" customHeight="1">
      <c r="A1437" s="4" t="s">
        <v>362</v>
      </c>
      <c r="B1437" s="4" t="s">
        <v>363</v>
      </c>
      <c r="C1437" s="4">
        <v>2015.0</v>
      </c>
      <c r="D1437" s="4">
        <f t="shared" si="1"/>
        <v>0.04636234901</v>
      </c>
      <c r="E1437" s="5">
        <v>117.861667</v>
      </c>
      <c r="F1437" s="4">
        <f t="shared" si="113"/>
        <v>-0.04636234901</v>
      </c>
      <c r="G1437" s="9">
        <v>0.34253284670234</v>
      </c>
      <c r="H1437" s="4">
        <f t="shared" si="2"/>
        <v>0.3888951957</v>
      </c>
      <c r="M1437" s="5">
        <v>0.04426</v>
      </c>
      <c r="O1437" s="5">
        <v>0.050685</v>
      </c>
      <c r="Q1437" s="5">
        <v>0.090932</v>
      </c>
      <c r="R1437" s="5">
        <v>0.182306</v>
      </c>
      <c r="S1437" s="4">
        <v>2.8768816E10</v>
      </c>
      <c r="T1437" s="4">
        <v>1854000.0</v>
      </c>
      <c r="U1437" s="4">
        <v>1272000.0</v>
      </c>
      <c r="V1437" s="4">
        <v>2.8812715E10</v>
      </c>
      <c r="X1437" s="4">
        <v>4.2579E7</v>
      </c>
      <c r="Y1437" s="4">
        <v>2.8812715E10</v>
      </c>
      <c r="Z1437" s="4">
        <v>1.12294E8</v>
      </c>
      <c r="AA1437" s="4">
        <v>1.12039E8</v>
      </c>
      <c r="AD1437" s="4">
        <v>0.102</v>
      </c>
      <c r="AE1437" s="4">
        <v>0.9985</v>
      </c>
      <c r="AF1437" s="4">
        <v>0.0015</v>
      </c>
      <c r="AG1437" s="4">
        <v>0.0039</v>
      </c>
      <c r="AH1437" s="4">
        <v>0.0039</v>
      </c>
    </row>
    <row r="1438" ht="15.75" customHeight="1">
      <c r="A1438" s="4" t="s">
        <v>362</v>
      </c>
      <c r="B1438" s="4" t="s">
        <v>363</v>
      </c>
      <c r="C1438" s="4">
        <v>2016.0</v>
      </c>
      <c r="D1438" s="4">
        <f t="shared" si="1"/>
        <v>-0.1133037258</v>
      </c>
      <c r="E1438" s="5">
        <v>131.215833</v>
      </c>
      <c r="F1438" s="4">
        <f t="shared" si="113"/>
        <v>0.1133037258</v>
      </c>
      <c r="G1438" s="9">
        <v>0.280707254197166</v>
      </c>
      <c r="H1438" s="4">
        <f t="shared" si="2"/>
        <v>0.1674035284</v>
      </c>
      <c r="M1438" s="5">
        <v>0.073739</v>
      </c>
      <c r="O1438" s="5">
        <v>0.031798</v>
      </c>
      <c r="Q1438" s="5">
        <v>-0.114467</v>
      </c>
      <c r="R1438" s="5">
        <v>0.128527</v>
      </c>
      <c r="S1438" s="4">
        <v>2.8716553E10</v>
      </c>
      <c r="T1438" s="4">
        <v>1927000.0</v>
      </c>
      <c r="U1438" s="4">
        <v>2.2561E7</v>
      </c>
      <c r="V1438" s="4">
        <v>2.8812611E10</v>
      </c>
      <c r="X1438" s="4">
        <v>7.2003E7</v>
      </c>
      <c r="Y1438" s="4">
        <v>2.8812611E10</v>
      </c>
      <c r="Z1438" s="4">
        <v>4.6853E7</v>
      </c>
      <c r="AA1438" s="4">
        <v>4.6768E7</v>
      </c>
      <c r="AD1438" s="4">
        <v>0.1179</v>
      </c>
      <c r="AE1438" s="4">
        <v>0.9967</v>
      </c>
      <c r="AF1438" s="4">
        <v>0.0033</v>
      </c>
      <c r="AG1438" s="4">
        <v>0.0016</v>
      </c>
      <c r="AH1438" s="4">
        <v>0.0016</v>
      </c>
    </row>
    <row r="1439" ht="15.75" customHeight="1">
      <c r="A1439" s="4" t="s">
        <v>362</v>
      </c>
      <c r="B1439" s="4" t="s">
        <v>363</v>
      </c>
      <c r="C1439" s="4">
        <v>2017.0</v>
      </c>
      <c r="D1439" s="4">
        <f t="shared" si="1"/>
        <v>-0.0537600291</v>
      </c>
      <c r="E1439" s="5">
        <v>138.27</v>
      </c>
      <c r="F1439" s="4">
        <f t="shared" si="113"/>
        <v>0.0537600291</v>
      </c>
      <c r="G1439" s="9">
        <v>0.157164658655981</v>
      </c>
      <c r="H1439" s="4">
        <f t="shared" si="2"/>
        <v>0.1034046296</v>
      </c>
      <c r="M1439" s="5">
        <v>0.047539</v>
      </c>
      <c r="O1439" s="5">
        <v>0.077376</v>
      </c>
      <c r="Q1439" s="5">
        <v>0.083291</v>
      </c>
      <c r="R1439" s="5">
        <v>0.057365</v>
      </c>
      <c r="S1439" s="4">
        <v>2.8665419E10</v>
      </c>
      <c r="T1439" s="4">
        <v>2345000.0</v>
      </c>
      <c r="U1439" s="4">
        <v>4818000.0</v>
      </c>
      <c r="V1439" s="4">
        <v>2.8793789E10</v>
      </c>
      <c r="X1439" s="4">
        <v>7.2709E7</v>
      </c>
      <c r="Y1439" s="4">
        <v>2.8793789E10</v>
      </c>
      <c r="Z1439" s="4">
        <v>1008000.0</v>
      </c>
      <c r="AA1439" s="4">
        <v>787000.0</v>
      </c>
      <c r="AD1439" s="4">
        <v>0.1338</v>
      </c>
      <c r="AE1439" s="4">
        <v>0.9955</v>
      </c>
      <c r="AF1439" s="4">
        <v>0.0045</v>
      </c>
      <c r="AG1439" s="4">
        <v>0.0</v>
      </c>
      <c r="AH1439" s="4">
        <v>0.0</v>
      </c>
    </row>
    <row r="1440" ht="15.75" customHeight="1">
      <c r="A1440" s="4" t="s">
        <v>362</v>
      </c>
      <c r="B1440" s="4" t="s">
        <v>363</v>
      </c>
      <c r="C1440" s="4">
        <v>2018.0</v>
      </c>
      <c r="D1440" s="4">
        <f t="shared" si="1"/>
        <v>-0.006358335141</v>
      </c>
      <c r="E1440" s="5">
        <v>139.149167</v>
      </c>
      <c r="F1440" s="4">
        <f t="shared" si="113"/>
        <v>0.006358335141</v>
      </c>
      <c r="G1440" s="9">
        <v>0.109298715856037</v>
      </c>
      <c r="H1440" s="4">
        <f t="shared" si="2"/>
        <v>0.1029403807</v>
      </c>
      <c r="M1440" s="5">
        <v>0.089426</v>
      </c>
      <c r="O1440" s="5">
        <v>-0.157945</v>
      </c>
      <c r="Q1440" s="5">
        <v>0.087145</v>
      </c>
      <c r="R1440" s="5">
        <v>-0.192973</v>
      </c>
      <c r="S1440" s="4">
        <v>2.8719825E10</v>
      </c>
      <c r="T1440" s="4">
        <v>8515000.0</v>
      </c>
      <c r="U1440" s="4">
        <v>44000.0</v>
      </c>
      <c r="V1440" s="4">
        <v>2.8792705E10</v>
      </c>
      <c r="X1440" s="4">
        <v>6.3285E7</v>
      </c>
      <c r="Y1440" s="4">
        <v>2.8792705E10</v>
      </c>
      <c r="Z1440" s="4">
        <v>1401000.0</v>
      </c>
      <c r="AA1440" s="4">
        <v>1379000.0</v>
      </c>
      <c r="AD1440" s="4">
        <v>0.1892</v>
      </c>
      <c r="AE1440" s="4">
        <v>0.9975</v>
      </c>
      <c r="AF1440" s="4">
        <v>0.0025</v>
      </c>
      <c r="AG1440" s="4">
        <v>0.0</v>
      </c>
      <c r="AH1440" s="4">
        <v>0.0</v>
      </c>
    </row>
    <row r="1441" ht="15.75" customHeight="1">
      <c r="A1441" s="4" t="s">
        <v>362</v>
      </c>
      <c r="B1441" s="4" t="s">
        <v>363</v>
      </c>
      <c r="C1441" s="4">
        <v>2019.0</v>
      </c>
      <c r="D1441" s="4">
        <f t="shared" si="1"/>
        <v>-0.02504506549</v>
      </c>
      <c r="E1441" s="5">
        <v>142.634167</v>
      </c>
      <c r="F1441" s="4">
        <f t="shared" si="113"/>
        <v>0.02504506549</v>
      </c>
      <c r="G1441" s="9">
        <v>0.117745719106037</v>
      </c>
      <c r="H1441" s="4">
        <f t="shared" si="2"/>
        <v>0.09270065362</v>
      </c>
      <c r="M1441" s="5">
        <v>0.083247</v>
      </c>
      <c r="O1441" s="5">
        <v>-0.103477</v>
      </c>
      <c r="Q1441" s="5">
        <v>0.146572</v>
      </c>
      <c r="R1441" s="5">
        <v>-0.140062</v>
      </c>
      <c r="S1441" s="4">
        <v>2.8719928E10</v>
      </c>
      <c r="T1441" s="4">
        <v>8515000.0</v>
      </c>
      <c r="U1441" s="4">
        <v>2000.0</v>
      </c>
      <c r="V1441" s="4">
        <v>2.8901146E10</v>
      </c>
      <c r="X1441" s="4">
        <v>1.68184E8</v>
      </c>
      <c r="Y1441" s="4">
        <v>2.8901146E10</v>
      </c>
      <c r="Z1441" s="4">
        <v>134000.0</v>
      </c>
      <c r="AA1441" s="4">
        <v>104000.0</v>
      </c>
      <c r="AD1441" s="4">
        <v>0.2434</v>
      </c>
      <c r="AE1441" s="4">
        <v>0.9937</v>
      </c>
      <c r="AF1441" s="4">
        <v>0.0063</v>
      </c>
    </row>
    <row r="1442" ht="15.75" customHeight="1">
      <c r="A1442" s="4" t="s">
        <v>362</v>
      </c>
      <c r="B1442" s="4" t="s">
        <v>363</v>
      </c>
      <c r="C1442" s="4">
        <v>2020.0</v>
      </c>
      <c r="D1442" s="4">
        <f t="shared" si="1"/>
        <v>-0.07113185581</v>
      </c>
      <c r="E1442" s="5">
        <v>152.78</v>
      </c>
      <c r="F1442" s="4">
        <f t="shared" si="113"/>
        <v>0.07113185581</v>
      </c>
      <c r="G1442" s="9">
        <v>0.141687059685592</v>
      </c>
      <c r="H1442" s="4">
        <f t="shared" si="2"/>
        <v>0.07055520388</v>
      </c>
      <c r="M1442" s="5">
        <v>-0.007465</v>
      </c>
      <c r="O1442" s="5">
        <v>-0.181802</v>
      </c>
      <c r="Q1442" s="5">
        <v>0.143097</v>
      </c>
      <c r="R1442" s="5">
        <v>-0.005631</v>
      </c>
      <c r="S1442" s="4">
        <v>2.8719935E10</v>
      </c>
      <c r="T1442" s="4">
        <v>8515000.0</v>
      </c>
      <c r="U1442" s="4">
        <v>2000.0</v>
      </c>
      <c r="V1442" s="4">
        <v>2.8896428E10</v>
      </c>
      <c r="X1442" s="4">
        <v>1.60078E8</v>
      </c>
      <c r="Y1442" s="4">
        <v>2.8896428E10</v>
      </c>
      <c r="Z1442" s="4">
        <v>10000.0</v>
      </c>
      <c r="AA1442" s="4">
        <v>7000.0</v>
      </c>
      <c r="AD1442" s="4">
        <v>0.2926</v>
      </c>
      <c r="AE1442" s="4">
        <v>0.9939</v>
      </c>
      <c r="AF1442" s="4">
        <v>0.0061</v>
      </c>
    </row>
    <row r="1443" ht="15.75" customHeight="1">
      <c r="A1443" s="4" t="s">
        <v>362</v>
      </c>
      <c r="B1443" s="4" t="s">
        <v>363</v>
      </c>
      <c r="C1443" s="4">
        <v>2021.0</v>
      </c>
      <c r="D1443" s="4">
        <f t="shared" si="1"/>
        <v>0.06182637125</v>
      </c>
      <c r="E1443" s="5">
        <v>143.334167</v>
      </c>
      <c r="F1443" s="4">
        <f t="shared" si="113"/>
        <v>-0.06182637125</v>
      </c>
      <c r="G1443" s="9">
        <v>0.398543479849648</v>
      </c>
      <c r="H1443" s="4">
        <f t="shared" si="2"/>
        <v>0.4603698511</v>
      </c>
      <c r="M1443" s="5">
        <v>-0.007775</v>
      </c>
      <c r="O1443" s="5">
        <v>-0.271703</v>
      </c>
      <c r="Q1443" s="5">
        <v>0.057131</v>
      </c>
      <c r="R1443" s="5">
        <v>-0.628586</v>
      </c>
      <c r="S1443" s="4">
        <v>2.8720048E10</v>
      </c>
      <c r="T1443" s="4">
        <v>8515000.0</v>
      </c>
      <c r="U1443" s="4">
        <v>2000.0</v>
      </c>
      <c r="V1443" s="4">
        <v>2.888926E10</v>
      </c>
      <c r="X1443" s="4">
        <v>1.50776E8</v>
      </c>
      <c r="Y1443" s="4">
        <v>2.888926E10</v>
      </c>
      <c r="Z1443" s="4">
        <v>29000.0</v>
      </c>
      <c r="AA1443" s="4">
        <v>1000.0</v>
      </c>
      <c r="AD1443" s="4">
        <v>0.3418</v>
      </c>
      <c r="AE1443" s="4">
        <v>0.9941</v>
      </c>
      <c r="AF1443" s="4">
        <v>0.0059</v>
      </c>
    </row>
    <row r="1444" ht="15.75" customHeight="1">
      <c r="A1444" s="4" t="s">
        <v>362</v>
      </c>
      <c r="B1444" s="4" t="s">
        <v>363</v>
      </c>
      <c r="C1444" s="4">
        <v>2022.0</v>
      </c>
      <c r="D1444" s="4">
        <f t="shared" si="1"/>
        <v>0.1091330862</v>
      </c>
      <c r="E1444" s="5">
        <v>127.691667</v>
      </c>
      <c r="F1444" s="4">
        <f t="shared" si="113"/>
        <v>-0.1091330862</v>
      </c>
      <c r="G1444" s="9">
        <v>-0.170138681536268</v>
      </c>
      <c r="H1444" s="4">
        <f t="shared" si="2"/>
        <v>-0.06100559535</v>
      </c>
      <c r="M1444" s="5">
        <v>0.280733</v>
      </c>
      <c r="O1444" s="5">
        <v>-0.060831</v>
      </c>
      <c r="Q1444" s="5">
        <v>0.132307</v>
      </c>
      <c r="R1444" s="5">
        <v>-0.274576</v>
      </c>
    </row>
    <row r="1445" ht="15.75" customHeight="1">
      <c r="A1445" s="4" t="s">
        <v>364</v>
      </c>
      <c r="B1445" s="4" t="s">
        <v>365</v>
      </c>
      <c r="C1445" s="4">
        <v>2010.0</v>
      </c>
      <c r="D1445" s="4">
        <f t="shared" si="1"/>
        <v>0</v>
      </c>
      <c r="E1445" s="5">
        <v>132.264167</v>
      </c>
      <c r="F1445" s="4">
        <f>0</f>
        <v>0</v>
      </c>
      <c r="G1445" s="9">
        <v>0.0</v>
      </c>
      <c r="H1445" s="4">
        <f t="shared" si="2"/>
        <v>0</v>
      </c>
      <c r="M1445" s="5">
        <v>0.0</v>
      </c>
      <c r="O1445" s="5">
        <v>0.0</v>
      </c>
      <c r="Q1445" s="5">
        <v>0.0</v>
      </c>
      <c r="R1445" s="5">
        <v>0.0</v>
      </c>
      <c r="S1445" s="4">
        <v>2.229113E9</v>
      </c>
      <c r="T1445" s="4">
        <v>2.49658E8</v>
      </c>
      <c r="U1445" s="4">
        <v>5.3539E7</v>
      </c>
      <c r="V1445" s="4">
        <v>5.0347E9</v>
      </c>
      <c r="W1445" s="4">
        <v>1.67141E8</v>
      </c>
      <c r="X1445" s="4">
        <v>1.856593E9</v>
      </c>
      <c r="Y1445" s="4">
        <v>5.0347E9</v>
      </c>
      <c r="Z1445" s="4">
        <v>2.0899E8</v>
      </c>
      <c r="AA1445" s="4">
        <v>1.56536E8</v>
      </c>
      <c r="AE1445" s="4">
        <v>0.4427</v>
      </c>
      <c r="AG1445" s="4">
        <v>0.0307</v>
      </c>
      <c r="AH1445" s="4">
        <v>0.0726</v>
      </c>
    </row>
    <row r="1446" ht="15.75" customHeight="1">
      <c r="A1446" s="4" t="s">
        <v>364</v>
      </c>
      <c r="B1446" s="4" t="s">
        <v>365</v>
      </c>
      <c r="C1446" s="4">
        <v>2011.0</v>
      </c>
      <c r="D1446" s="4">
        <f t="shared" si="1"/>
        <v>0.01149215267</v>
      </c>
      <c r="E1446" s="5">
        <v>130.744167</v>
      </c>
      <c r="F1446" s="4">
        <f t="shared" ref="F1446:F1457" si="114">(E1446-E1445)/E1445</f>
        <v>-0.01149215267</v>
      </c>
      <c r="G1446" s="9">
        <v>0.199348005442911</v>
      </c>
      <c r="H1446" s="4">
        <f t="shared" si="2"/>
        <v>0.2108401581</v>
      </c>
      <c r="M1446" s="5">
        <v>-0.327468</v>
      </c>
      <c r="O1446" s="5">
        <v>-0.047093</v>
      </c>
      <c r="Q1446" s="5">
        <v>-0.419859</v>
      </c>
      <c r="R1446" s="5">
        <v>0.119553</v>
      </c>
      <c r="S1446" s="4">
        <v>2.307055E9</v>
      </c>
      <c r="T1446" s="4">
        <v>2.42661E8</v>
      </c>
      <c r="U1446" s="4">
        <v>1.5084E7</v>
      </c>
      <c r="V1446" s="4">
        <v>5.045202E9</v>
      </c>
      <c r="W1446" s="4">
        <v>2.42809E8</v>
      </c>
      <c r="X1446" s="4">
        <v>2.289466E9</v>
      </c>
      <c r="Y1446" s="4">
        <v>5.045202E9</v>
      </c>
      <c r="Z1446" s="4">
        <v>3.22062E8</v>
      </c>
      <c r="AA1446" s="4">
        <v>2.33123E8</v>
      </c>
      <c r="AE1446" s="4">
        <v>0.4573</v>
      </c>
      <c r="AG1446" s="4">
        <v>0.0463</v>
      </c>
      <c r="AH1446" s="4">
        <v>0.1028</v>
      </c>
    </row>
    <row r="1447" ht="15.75" customHeight="1">
      <c r="A1447" s="4" t="s">
        <v>364</v>
      </c>
      <c r="B1447" s="4" t="s">
        <v>365</v>
      </c>
      <c r="C1447" s="4">
        <v>2012.0</v>
      </c>
      <c r="D1447" s="4">
        <f t="shared" si="1"/>
        <v>-0.01235873873</v>
      </c>
      <c r="E1447" s="5">
        <v>132.36</v>
      </c>
      <c r="F1447" s="4">
        <f t="shared" si="114"/>
        <v>0.01235873873</v>
      </c>
      <c r="G1447" s="9">
        <v>0.137235673119481</v>
      </c>
      <c r="H1447" s="4">
        <f t="shared" si="2"/>
        <v>0.1248769344</v>
      </c>
      <c r="M1447" s="5">
        <v>0.069809</v>
      </c>
      <c r="O1447" s="5">
        <v>0.256641</v>
      </c>
      <c r="Q1447" s="5">
        <v>-0.112509</v>
      </c>
      <c r="R1447" s="5">
        <v>0.659297</v>
      </c>
      <c r="S1447" s="4">
        <v>2.369349E9</v>
      </c>
      <c r="T1447" s="4">
        <v>2.3605E7</v>
      </c>
      <c r="U1447" s="4">
        <v>2.2298E7</v>
      </c>
      <c r="V1447" s="4">
        <v>5.330645E9</v>
      </c>
      <c r="W1447" s="4">
        <v>2.84166E8</v>
      </c>
      <c r="X1447" s="4">
        <v>2.141521E9</v>
      </c>
      <c r="Y1447" s="4">
        <v>5.330645E9</v>
      </c>
      <c r="Z1447" s="4">
        <v>3.1547E8</v>
      </c>
      <c r="AA1447" s="4">
        <v>2.34807E8</v>
      </c>
      <c r="AB1447" s="4">
        <v>5675000.0</v>
      </c>
      <c r="AC1447" s="4">
        <v>2.6459E7</v>
      </c>
      <c r="AD1447" s="4">
        <v>0.0652</v>
      </c>
      <c r="AE1447" s="4">
        <v>0.4445</v>
      </c>
      <c r="AF1447" s="4">
        <v>0.5555</v>
      </c>
      <c r="AG1447" s="4">
        <v>0.0453</v>
      </c>
      <c r="AH1447" s="4">
        <v>0.1004</v>
      </c>
    </row>
    <row r="1448" ht="15.75" customHeight="1">
      <c r="A1448" s="4" t="s">
        <v>364</v>
      </c>
      <c r="B1448" s="4" t="s">
        <v>365</v>
      </c>
      <c r="C1448" s="4">
        <v>2013.0</v>
      </c>
      <c r="D1448" s="4">
        <f t="shared" si="1"/>
        <v>-0.02646821547</v>
      </c>
      <c r="E1448" s="5">
        <v>135.863333</v>
      </c>
      <c r="F1448" s="4">
        <f t="shared" si="114"/>
        <v>0.02646821547</v>
      </c>
      <c r="G1448" s="9">
        <v>-0.0147454126009796</v>
      </c>
      <c r="H1448" s="4">
        <f t="shared" si="2"/>
        <v>-0.04121362807</v>
      </c>
      <c r="M1448" s="5">
        <v>0.199688</v>
      </c>
      <c r="O1448" s="5">
        <v>-0.238449</v>
      </c>
      <c r="Q1448" s="5">
        <v>0.059899</v>
      </c>
      <c r="R1448" s="5">
        <v>-0.196183</v>
      </c>
      <c r="S1448" s="4">
        <v>2.379032E9</v>
      </c>
      <c r="T1448" s="4">
        <v>4.02982E8</v>
      </c>
      <c r="U1448" s="4">
        <v>1.0917E7</v>
      </c>
      <c r="V1448" s="4">
        <v>6.169157E9</v>
      </c>
      <c r="X1448" s="4">
        <v>3.247718E9</v>
      </c>
      <c r="Y1448" s="4">
        <v>6.169157E9</v>
      </c>
      <c r="Z1448" s="4">
        <v>6.0347E7</v>
      </c>
      <c r="AA1448" s="4">
        <v>4.0307E7</v>
      </c>
      <c r="AB1448" s="4">
        <v>5471000.0</v>
      </c>
      <c r="AC1448" s="4">
        <v>1.9066E7</v>
      </c>
      <c r="AD1448" s="4">
        <v>0.0203</v>
      </c>
      <c r="AE1448" s="4">
        <v>0.3856</v>
      </c>
      <c r="AF1448" s="4">
        <v>0.6148</v>
      </c>
      <c r="AG1448" s="4">
        <v>0.007</v>
      </c>
      <c r="AH1448" s="4">
        <v>0.017</v>
      </c>
    </row>
    <row r="1449" ht="15.75" customHeight="1">
      <c r="A1449" s="4" t="s">
        <v>364</v>
      </c>
      <c r="B1449" s="4" t="s">
        <v>365</v>
      </c>
      <c r="C1449" s="4">
        <v>2014.0</v>
      </c>
      <c r="D1449" s="4">
        <f t="shared" si="1"/>
        <v>0.09032360482</v>
      </c>
      <c r="E1449" s="5">
        <v>123.591667</v>
      </c>
      <c r="F1449" s="4">
        <f t="shared" si="114"/>
        <v>-0.09032360482</v>
      </c>
      <c r="G1449" s="9">
        <v>0.0141065102272962</v>
      </c>
      <c r="H1449" s="4">
        <f t="shared" si="2"/>
        <v>0.1044301151</v>
      </c>
      <c r="M1449" s="5">
        <v>0.296735</v>
      </c>
      <c r="O1449" s="5">
        <v>-0.154721</v>
      </c>
      <c r="Q1449" s="5">
        <v>0.00401</v>
      </c>
      <c r="R1449" s="5">
        <v>-0.240911</v>
      </c>
      <c r="S1449" s="4">
        <v>2.347242E9</v>
      </c>
      <c r="T1449" s="4">
        <v>4587000.0</v>
      </c>
      <c r="U1449" s="4">
        <v>1.453E7</v>
      </c>
      <c r="V1449" s="4">
        <v>6.823509E9</v>
      </c>
      <c r="X1449" s="4">
        <v>4.002538E9</v>
      </c>
      <c r="Y1449" s="4">
        <v>6.823509E9</v>
      </c>
      <c r="Z1449" s="4">
        <v>2.3029E7</v>
      </c>
      <c r="AA1449" s="4">
        <v>1224000.0</v>
      </c>
      <c r="AB1449" s="4">
        <v>4970000.0</v>
      </c>
      <c r="AC1449" s="4">
        <v>3976000.0</v>
      </c>
      <c r="AD1449" s="4">
        <v>-0.2928</v>
      </c>
      <c r="AE1449" s="4">
        <v>0.344</v>
      </c>
      <c r="AF1449" s="4">
        <v>0.656</v>
      </c>
      <c r="AG1449" s="4">
        <v>2.0E-4</v>
      </c>
      <c r="AH1449" s="4">
        <v>5.0E-4</v>
      </c>
    </row>
    <row r="1450" ht="15.75" customHeight="1">
      <c r="A1450" s="4" t="s">
        <v>364</v>
      </c>
      <c r="B1450" s="4" t="s">
        <v>365</v>
      </c>
      <c r="C1450" s="4">
        <v>2015.0</v>
      </c>
      <c r="D1450" s="4">
        <f t="shared" si="1"/>
        <v>0.04636234901</v>
      </c>
      <c r="E1450" s="5">
        <v>117.861667</v>
      </c>
      <c r="F1450" s="4">
        <f t="shared" si="114"/>
        <v>-0.04636234901</v>
      </c>
      <c r="G1450" s="9">
        <v>0.34253284670234</v>
      </c>
      <c r="H1450" s="4">
        <f t="shared" si="2"/>
        <v>0.3888951957</v>
      </c>
      <c r="M1450" s="5">
        <v>0.04426</v>
      </c>
      <c r="O1450" s="5">
        <v>0.050685</v>
      </c>
      <c r="Q1450" s="5">
        <v>0.090932</v>
      </c>
      <c r="R1450" s="5">
        <v>0.182306</v>
      </c>
      <c r="S1450" s="4">
        <v>2.57118E9</v>
      </c>
      <c r="U1450" s="4">
        <v>8927000.0</v>
      </c>
      <c r="V1450" s="4">
        <v>6.898645E9</v>
      </c>
      <c r="X1450" s="4">
        <v>3.422656E9</v>
      </c>
      <c r="Y1450" s="4">
        <v>6.898645E9</v>
      </c>
      <c r="Z1450" s="4">
        <v>3.24825E8</v>
      </c>
      <c r="AA1450" s="4">
        <v>2.41051E8</v>
      </c>
      <c r="AB1450" s="4">
        <v>9819000.0</v>
      </c>
      <c r="AC1450" s="4">
        <v>115000.0</v>
      </c>
      <c r="AD1450" s="4">
        <v>-0.2069</v>
      </c>
      <c r="AE1450" s="4">
        <v>0.3727</v>
      </c>
      <c r="AF1450" s="4">
        <v>0.6273</v>
      </c>
      <c r="AG1450" s="4">
        <v>0.0351</v>
      </c>
      <c r="AH1450" s="4">
        <v>0.098</v>
      </c>
    </row>
    <row r="1451" ht="15.75" customHeight="1">
      <c r="A1451" s="4" t="s">
        <v>364</v>
      </c>
      <c r="B1451" s="4" t="s">
        <v>365</v>
      </c>
      <c r="C1451" s="4">
        <v>2016.0</v>
      </c>
      <c r="D1451" s="4">
        <f t="shared" si="1"/>
        <v>-0.1133037258</v>
      </c>
      <c r="E1451" s="5">
        <v>131.215833</v>
      </c>
      <c r="F1451" s="4">
        <f t="shared" si="114"/>
        <v>0.1133037258</v>
      </c>
      <c r="G1451" s="9">
        <v>0.280707254197166</v>
      </c>
      <c r="H1451" s="4">
        <f t="shared" si="2"/>
        <v>0.1674035284</v>
      </c>
      <c r="M1451" s="5">
        <v>0.073739</v>
      </c>
      <c r="O1451" s="5">
        <v>0.031798</v>
      </c>
      <c r="Q1451" s="5">
        <v>-0.114467</v>
      </c>
      <c r="R1451" s="5">
        <v>0.128527</v>
      </c>
      <c r="S1451" s="4">
        <v>2.768712E9</v>
      </c>
      <c r="U1451" s="4">
        <v>5.0393E7</v>
      </c>
      <c r="V1451" s="4">
        <v>7.804889E9</v>
      </c>
      <c r="X1451" s="4">
        <v>3.17954E9</v>
      </c>
      <c r="Y1451" s="4">
        <v>7.804889E9</v>
      </c>
      <c r="Z1451" s="4">
        <v>8.50968E8</v>
      </c>
      <c r="AA1451" s="4">
        <v>6.68782E8</v>
      </c>
      <c r="AB1451" s="4">
        <v>2038000.0</v>
      </c>
      <c r="AC1451" s="4">
        <v>4.39074E8</v>
      </c>
      <c r="AD1451" s="4">
        <v>-0.0949</v>
      </c>
      <c r="AE1451" s="4">
        <v>0.3547</v>
      </c>
      <c r="AF1451" s="4">
        <v>0.6453</v>
      </c>
      <c r="AG1451" s="4">
        <v>0.091</v>
      </c>
      <c r="AH1451" s="4">
        <v>0.2505</v>
      </c>
    </row>
    <row r="1452" ht="15.75" customHeight="1">
      <c r="A1452" s="4" t="s">
        <v>364</v>
      </c>
      <c r="B1452" s="4" t="s">
        <v>365</v>
      </c>
      <c r="C1452" s="4">
        <v>2017.0</v>
      </c>
      <c r="D1452" s="4">
        <f t="shared" si="1"/>
        <v>-0.0537600291</v>
      </c>
      <c r="E1452" s="5">
        <v>138.27</v>
      </c>
      <c r="F1452" s="4">
        <f t="shared" si="114"/>
        <v>0.0537600291</v>
      </c>
      <c r="G1452" s="9">
        <v>0.157164658655981</v>
      </c>
      <c r="H1452" s="4">
        <f t="shared" si="2"/>
        <v>0.1034046296</v>
      </c>
      <c r="M1452" s="5">
        <v>0.047539</v>
      </c>
      <c r="O1452" s="5">
        <v>0.077376</v>
      </c>
      <c r="Q1452" s="5">
        <v>0.083291</v>
      </c>
      <c r="R1452" s="5">
        <v>0.057365</v>
      </c>
      <c r="S1452" s="4">
        <v>3.020557E9</v>
      </c>
      <c r="U1452" s="4">
        <v>4537000.0</v>
      </c>
      <c r="V1452" s="4">
        <v>9.318527E9</v>
      </c>
      <c r="X1452" s="4">
        <v>3.104938E9</v>
      </c>
      <c r="Y1452" s="4">
        <v>9.318527E9</v>
      </c>
      <c r="Z1452" s="4">
        <v>8.97445E8</v>
      </c>
      <c r="AA1452" s="4">
        <v>7.05717E8</v>
      </c>
      <c r="AB1452" s="4">
        <v>790000.0</v>
      </c>
      <c r="AC1452" s="4">
        <v>4.4428E8</v>
      </c>
      <c r="AD1452" s="4">
        <v>-0.0324</v>
      </c>
      <c r="AE1452" s="4">
        <v>0.3241</v>
      </c>
      <c r="AF1452" s="4">
        <v>0.6759</v>
      </c>
      <c r="AG1452" s="4">
        <v>0.0824</v>
      </c>
      <c r="AH1452" s="4">
        <v>0.2438</v>
      </c>
    </row>
    <row r="1453" ht="15.75" customHeight="1">
      <c r="A1453" s="4" t="s">
        <v>364</v>
      </c>
      <c r="B1453" s="4" t="s">
        <v>365</v>
      </c>
      <c r="C1453" s="4">
        <v>2018.0</v>
      </c>
      <c r="D1453" s="4">
        <f t="shared" si="1"/>
        <v>-0.006358335141</v>
      </c>
      <c r="E1453" s="5">
        <v>139.149167</v>
      </c>
      <c r="F1453" s="4">
        <f t="shared" si="114"/>
        <v>0.006358335141</v>
      </c>
      <c r="G1453" s="9">
        <v>0.109298715856037</v>
      </c>
      <c r="H1453" s="4">
        <f t="shared" si="2"/>
        <v>0.1029403807</v>
      </c>
      <c r="M1453" s="5">
        <v>0.089426</v>
      </c>
      <c r="O1453" s="5">
        <v>-0.157945</v>
      </c>
      <c r="Q1453" s="5">
        <v>0.087145</v>
      </c>
      <c r="R1453" s="5">
        <v>-0.192973</v>
      </c>
      <c r="S1453" s="4">
        <v>3.725362E9</v>
      </c>
      <c r="U1453" s="4">
        <v>7.8847E7</v>
      </c>
      <c r="V1453" s="4">
        <v>1.1063176E10</v>
      </c>
      <c r="X1453" s="4">
        <v>4.654409E9</v>
      </c>
      <c r="Y1453" s="4">
        <v>1.1063176E10</v>
      </c>
      <c r="Z1453" s="4">
        <v>1.50289E9</v>
      </c>
      <c r="AA1453" s="4">
        <v>1.143389E9</v>
      </c>
      <c r="AB1453" s="4">
        <v>1421000.0</v>
      </c>
      <c r="AC1453" s="4">
        <v>4.21926E8</v>
      </c>
      <c r="AD1453" s="4">
        <v>-0.0995</v>
      </c>
      <c r="AE1453" s="4">
        <v>0.3367</v>
      </c>
      <c r="AF1453" s="4">
        <v>0.6633</v>
      </c>
      <c r="AG1453" s="4">
        <v>0.1122</v>
      </c>
      <c r="AH1453" s="4">
        <v>0.339</v>
      </c>
    </row>
    <row r="1454" ht="15.75" customHeight="1">
      <c r="A1454" s="4" t="s">
        <v>364</v>
      </c>
      <c r="B1454" s="4" t="s">
        <v>365</v>
      </c>
      <c r="C1454" s="4">
        <v>2019.0</v>
      </c>
      <c r="D1454" s="4">
        <f t="shared" si="1"/>
        <v>-0.02504506549</v>
      </c>
      <c r="E1454" s="5">
        <v>142.634167</v>
      </c>
      <c r="F1454" s="4">
        <f t="shared" si="114"/>
        <v>0.02504506549</v>
      </c>
      <c r="G1454" s="9">
        <v>0.117745719106037</v>
      </c>
      <c r="H1454" s="4">
        <f t="shared" si="2"/>
        <v>0.09270065362</v>
      </c>
      <c r="M1454" s="5">
        <v>0.083247</v>
      </c>
      <c r="O1454" s="5">
        <v>-0.103477</v>
      </c>
      <c r="Q1454" s="5">
        <v>0.146572</v>
      </c>
      <c r="R1454" s="5">
        <v>-0.140062</v>
      </c>
      <c r="S1454" s="4">
        <v>4.368897E9</v>
      </c>
      <c r="U1454" s="4">
        <v>7714000.0</v>
      </c>
      <c r="V1454" s="4">
        <v>1.1373614E10</v>
      </c>
      <c r="X1454" s="4">
        <v>4.823988E9</v>
      </c>
      <c r="Y1454" s="4">
        <v>1.1373614E10</v>
      </c>
      <c r="Z1454" s="4">
        <v>1.468456E9</v>
      </c>
      <c r="AA1454" s="4">
        <v>1.134769E9</v>
      </c>
      <c r="AB1454" s="4">
        <v>1.45974E8</v>
      </c>
      <c r="AC1454" s="4">
        <v>4.26942E8</v>
      </c>
      <c r="AD1454" s="4">
        <v>-0.0786</v>
      </c>
      <c r="AE1454" s="4">
        <v>0.3841</v>
      </c>
      <c r="AF1454" s="4">
        <v>0.6159</v>
      </c>
      <c r="AG1454" s="4">
        <v>0.1014</v>
      </c>
      <c r="AH1454" s="4">
        <v>0.282</v>
      </c>
    </row>
    <row r="1455" ht="15.75" customHeight="1">
      <c r="A1455" s="4" t="s">
        <v>364</v>
      </c>
      <c r="B1455" s="4" t="s">
        <v>365</v>
      </c>
      <c r="C1455" s="4">
        <v>2020.0</v>
      </c>
      <c r="D1455" s="4">
        <f t="shared" si="1"/>
        <v>-0.07113185581</v>
      </c>
      <c r="E1455" s="5">
        <v>152.78</v>
      </c>
      <c r="F1455" s="4">
        <f t="shared" si="114"/>
        <v>0.07113185581</v>
      </c>
      <c r="G1455" s="9">
        <v>0.141687059685592</v>
      </c>
      <c r="H1455" s="4">
        <f t="shared" si="2"/>
        <v>0.07055520388</v>
      </c>
      <c r="M1455" s="5">
        <v>-0.007465</v>
      </c>
      <c r="O1455" s="5">
        <v>-0.181802</v>
      </c>
      <c r="Q1455" s="5">
        <v>0.143097</v>
      </c>
      <c r="R1455" s="5">
        <v>-0.005631</v>
      </c>
      <c r="S1455" s="4">
        <v>5.087925E9</v>
      </c>
      <c r="U1455" s="4">
        <v>4.76333E8</v>
      </c>
      <c r="V1455" s="4">
        <v>1.2404933E10</v>
      </c>
      <c r="X1455" s="4">
        <v>5.189481E9</v>
      </c>
      <c r="Y1455" s="4">
        <v>1.2404933E10</v>
      </c>
      <c r="Z1455" s="4">
        <v>1.082201E9</v>
      </c>
      <c r="AA1455" s="4">
        <v>8.47015E8</v>
      </c>
      <c r="AB1455" s="4">
        <v>1.6589E8</v>
      </c>
      <c r="AC1455" s="4">
        <v>1.1209E8</v>
      </c>
      <c r="AD1455" s="4">
        <v>-0.0514</v>
      </c>
      <c r="AE1455" s="4">
        <v>0.4102</v>
      </c>
      <c r="AF1455" s="4">
        <v>0.5898</v>
      </c>
      <c r="AG1455" s="4">
        <v>0.0712</v>
      </c>
      <c r="AH1455" s="4">
        <v>0.1791</v>
      </c>
    </row>
    <row r="1456" ht="15.75" customHeight="1">
      <c r="A1456" s="4" t="s">
        <v>364</v>
      </c>
      <c r="B1456" s="4" t="s">
        <v>365</v>
      </c>
      <c r="C1456" s="4">
        <v>2021.0</v>
      </c>
      <c r="D1456" s="4">
        <f t="shared" si="1"/>
        <v>0.06182637125</v>
      </c>
      <c r="E1456" s="5">
        <v>143.334167</v>
      </c>
      <c r="F1456" s="4">
        <f t="shared" si="114"/>
        <v>-0.06182637125</v>
      </c>
      <c r="G1456" s="9">
        <v>0.398543479849648</v>
      </c>
      <c r="H1456" s="4">
        <f t="shared" si="2"/>
        <v>0.4603698511</v>
      </c>
      <c r="M1456" s="5">
        <v>-0.007775</v>
      </c>
      <c r="O1456" s="5">
        <v>-0.271703</v>
      </c>
      <c r="Q1456" s="5">
        <v>0.057131</v>
      </c>
      <c r="R1456" s="5">
        <v>-0.628586</v>
      </c>
      <c r="S1456" s="4">
        <v>5.830247E9</v>
      </c>
      <c r="U1456" s="4">
        <v>1.80808E8</v>
      </c>
      <c r="V1456" s="4">
        <v>1.4342088E10</v>
      </c>
      <c r="X1456" s="4">
        <v>6.023102E9</v>
      </c>
      <c r="Y1456" s="4">
        <v>1.4342088E10</v>
      </c>
      <c r="Z1456" s="4">
        <v>1.070144E9</v>
      </c>
      <c r="AA1456" s="4">
        <v>8.60686E8</v>
      </c>
      <c r="AD1456" s="4">
        <v>-0.0078</v>
      </c>
      <c r="AE1456" s="4">
        <v>0.4065</v>
      </c>
      <c r="AF1456" s="4">
        <v>0.5935</v>
      </c>
      <c r="AG1456" s="4">
        <v>0.0644</v>
      </c>
      <c r="AH1456" s="4">
        <v>0.1577</v>
      </c>
    </row>
    <row r="1457" ht="15.75" customHeight="1">
      <c r="A1457" s="4" t="s">
        <v>364</v>
      </c>
      <c r="B1457" s="4" t="s">
        <v>365</v>
      </c>
      <c r="C1457" s="4">
        <v>2022.0</v>
      </c>
      <c r="D1457" s="4">
        <f t="shared" si="1"/>
        <v>0.1091330862</v>
      </c>
      <c r="E1457" s="5">
        <v>127.691667</v>
      </c>
      <c r="F1457" s="4">
        <f t="shared" si="114"/>
        <v>-0.1091330862</v>
      </c>
      <c r="G1457" s="9">
        <v>-0.170138681536268</v>
      </c>
      <c r="H1457" s="4">
        <f t="shared" si="2"/>
        <v>-0.06100559535</v>
      </c>
      <c r="M1457" s="5">
        <v>0.280733</v>
      </c>
      <c r="O1457" s="5">
        <v>-0.060831</v>
      </c>
      <c r="Q1457" s="5">
        <v>0.132307</v>
      </c>
      <c r="R1457" s="5">
        <v>-0.274576</v>
      </c>
      <c r="S1457" s="4">
        <v>8.817826E9</v>
      </c>
      <c r="T1457" s="4">
        <v>1.2079E9</v>
      </c>
      <c r="U1457" s="4">
        <v>3.87878E8</v>
      </c>
      <c r="V1457" s="4">
        <v>1.6335287E10</v>
      </c>
      <c r="X1457" s="4">
        <v>5.652958E9</v>
      </c>
      <c r="Y1457" s="4">
        <v>1.6335287E10</v>
      </c>
      <c r="Z1457" s="4">
        <v>3.661146E9</v>
      </c>
      <c r="AA1457" s="4">
        <v>3.037066E9</v>
      </c>
      <c r="AD1457" s="4">
        <v>0.1286</v>
      </c>
      <c r="AE1457" s="4">
        <v>0.5398</v>
      </c>
      <c r="AF1457" s="4">
        <v>0.4683</v>
      </c>
      <c r="AG1457" s="4">
        <v>0.196</v>
      </c>
      <c r="AH1457" s="4">
        <v>0.4214</v>
      </c>
    </row>
    <row r="1458" ht="15.75" customHeight="1">
      <c r="A1458" s="4" t="s">
        <v>366</v>
      </c>
      <c r="B1458" s="4" t="s">
        <v>367</v>
      </c>
      <c r="C1458" s="4">
        <v>2010.0</v>
      </c>
      <c r="D1458" s="4">
        <f t="shared" si="1"/>
        <v>0</v>
      </c>
      <c r="E1458" s="5">
        <v>132.264167</v>
      </c>
      <c r="F1458" s="4">
        <f>0</f>
        <v>0</v>
      </c>
      <c r="G1458" s="6">
        <v>0.0</v>
      </c>
      <c r="H1458" s="4">
        <f t="shared" si="2"/>
        <v>0</v>
      </c>
      <c r="M1458" s="5">
        <v>0.0</v>
      </c>
      <c r="O1458" s="5">
        <v>0.0</v>
      </c>
      <c r="Q1458" s="5">
        <v>0.0</v>
      </c>
      <c r="R1458" s="5">
        <v>0.0</v>
      </c>
      <c r="S1458" s="4">
        <v>5.4451596E10</v>
      </c>
      <c r="T1458" s="4">
        <v>8400000.0</v>
      </c>
      <c r="U1458" s="4">
        <v>2.71168E8</v>
      </c>
      <c r="V1458" s="4">
        <v>7.0237402E10</v>
      </c>
      <c r="W1458" s="4">
        <v>9.463517E9</v>
      </c>
      <c r="X1458" s="4">
        <v>7.584871E9</v>
      </c>
      <c r="Y1458" s="4">
        <v>7.0237402E10</v>
      </c>
      <c r="Z1458" s="4">
        <v>1.2063845E10</v>
      </c>
      <c r="AA1458" s="4">
        <v>9.463517E9</v>
      </c>
      <c r="AE1458" s="4">
        <v>0.7753</v>
      </c>
      <c r="AG1458" s="4">
        <v>0.1385</v>
      </c>
      <c r="AH1458" s="4">
        <v>0.1907</v>
      </c>
    </row>
    <row r="1459" ht="15.75" customHeight="1">
      <c r="A1459" s="4" t="s">
        <v>366</v>
      </c>
      <c r="B1459" s="4" t="s">
        <v>367</v>
      </c>
      <c r="C1459" s="4">
        <v>2011.0</v>
      </c>
      <c r="D1459" s="4">
        <f t="shared" si="1"/>
        <v>0.01149215267</v>
      </c>
      <c r="E1459" s="5">
        <v>130.744167</v>
      </c>
      <c r="F1459" s="4">
        <f t="shared" ref="F1459:F1470" si="115">(E1459-E1458)/E1458</f>
        <v>-0.01149215267</v>
      </c>
      <c r="G1459" s="7">
        <v>0.199348005442911</v>
      </c>
      <c r="H1459" s="4">
        <f t="shared" si="2"/>
        <v>0.2108401581</v>
      </c>
      <c r="M1459" s="5">
        <v>-0.327468</v>
      </c>
      <c r="O1459" s="5">
        <v>-0.047093</v>
      </c>
      <c r="Q1459" s="5">
        <v>-0.419859</v>
      </c>
      <c r="R1459" s="5">
        <v>0.119553</v>
      </c>
      <c r="S1459" s="4">
        <v>6.9143561E10</v>
      </c>
      <c r="T1459" s="4">
        <v>8400000.0</v>
      </c>
      <c r="U1459" s="4">
        <v>5.7316E7</v>
      </c>
      <c r="V1459" s="4">
        <v>8.7172926E10</v>
      </c>
      <c r="W1459" s="4">
        <v>3.2724689E10</v>
      </c>
      <c r="X1459" s="4">
        <v>1.1153337E10</v>
      </c>
      <c r="Y1459" s="4">
        <v>8.7172926E10</v>
      </c>
      <c r="Z1459" s="4">
        <v>1.5326689E10</v>
      </c>
      <c r="AA1459" s="4">
        <v>1.2273551E10</v>
      </c>
      <c r="AE1459" s="4">
        <v>0.7932</v>
      </c>
      <c r="AG1459" s="4">
        <v>0.1538</v>
      </c>
      <c r="AH1459" s="4">
        <v>0.1951</v>
      </c>
    </row>
    <row r="1460" ht="15.75" customHeight="1">
      <c r="A1460" s="4" t="s">
        <v>366</v>
      </c>
      <c r="B1460" s="4" t="s">
        <v>367</v>
      </c>
      <c r="C1460" s="4">
        <v>2012.0</v>
      </c>
      <c r="D1460" s="4">
        <f t="shared" si="1"/>
        <v>-0.01235873873</v>
      </c>
      <c r="E1460" s="5">
        <v>132.36</v>
      </c>
      <c r="F1460" s="4">
        <f t="shared" si="115"/>
        <v>0.01235873873</v>
      </c>
      <c r="G1460" s="7">
        <v>0.137235673119481</v>
      </c>
      <c r="H1460" s="4">
        <f t="shared" si="2"/>
        <v>0.1248769344</v>
      </c>
      <c r="M1460" s="5">
        <v>0.069809</v>
      </c>
      <c r="O1460" s="5">
        <v>0.256641</v>
      </c>
      <c r="Q1460" s="5">
        <v>-0.112509</v>
      </c>
      <c r="R1460" s="5">
        <v>0.659297</v>
      </c>
      <c r="S1460" s="4">
        <v>8.0397171E10</v>
      </c>
      <c r="T1460" s="4">
        <v>9.288726E9</v>
      </c>
      <c r="U1460" s="4">
        <v>1.01571E8</v>
      </c>
      <c r="V1460" s="4">
        <v>1.03202807E11</v>
      </c>
      <c r="W1460" s="4">
        <v>4.347657E10</v>
      </c>
      <c r="X1460" s="4">
        <v>1.2440472E10</v>
      </c>
      <c r="Y1460" s="4">
        <v>1.03202807E11</v>
      </c>
      <c r="Z1460" s="4">
        <v>1.4489981E10</v>
      </c>
      <c r="AA1460" s="4">
        <v>1.1400465E10</v>
      </c>
      <c r="AB1460" s="4">
        <v>1.86603E8</v>
      </c>
      <c r="AC1460" s="4">
        <v>5.87859E8</v>
      </c>
      <c r="AD1460" s="4">
        <v>0.1032</v>
      </c>
      <c r="AE1460" s="4">
        <v>0.779</v>
      </c>
      <c r="AF1460" s="4">
        <v>0.221</v>
      </c>
      <c r="AG1460" s="4">
        <v>0.1198</v>
      </c>
      <c r="AH1460" s="4">
        <v>0.1525</v>
      </c>
    </row>
    <row r="1461" ht="15.75" customHeight="1">
      <c r="A1461" s="4" t="s">
        <v>366</v>
      </c>
      <c r="B1461" s="4" t="s">
        <v>367</v>
      </c>
      <c r="C1461" s="4">
        <v>2013.0</v>
      </c>
      <c r="D1461" s="4">
        <f t="shared" si="1"/>
        <v>-0.02646821547</v>
      </c>
      <c r="E1461" s="5">
        <v>135.863333</v>
      </c>
      <c r="F1461" s="4">
        <f t="shared" si="115"/>
        <v>0.02646821547</v>
      </c>
      <c r="G1461" s="7">
        <v>-0.0147454126009796</v>
      </c>
      <c r="H1461" s="4">
        <f t="shared" si="2"/>
        <v>-0.04121362807</v>
      </c>
      <c r="M1461" s="5">
        <v>0.199688</v>
      </c>
      <c r="O1461" s="5">
        <v>-0.238449</v>
      </c>
      <c r="Q1461" s="5">
        <v>0.059899</v>
      </c>
      <c r="R1461" s="5">
        <v>-0.196183</v>
      </c>
      <c r="S1461" s="4">
        <v>8.8221965E10</v>
      </c>
      <c r="T1461" s="4">
        <v>8.264696E9</v>
      </c>
      <c r="U1461" s="4">
        <v>3.1255E7</v>
      </c>
      <c r="V1461" s="4">
        <v>1.21800556E11</v>
      </c>
      <c r="X1461" s="4">
        <v>1.4896178E10</v>
      </c>
      <c r="Y1461" s="4">
        <v>1.21800556E11</v>
      </c>
      <c r="Z1461" s="4">
        <v>1.2280834E10</v>
      </c>
      <c r="AA1461" s="4">
        <v>9.68129E9</v>
      </c>
      <c r="AB1461" s="4">
        <v>7.98041E8</v>
      </c>
      <c r="AC1461" s="4">
        <v>2.415552E9</v>
      </c>
      <c r="AD1461" s="4">
        <v>0.0667</v>
      </c>
      <c r="AE1461" s="4">
        <v>0.7243</v>
      </c>
      <c r="AF1461" s="4">
        <v>0.2757</v>
      </c>
      <c r="AG1461" s="4">
        <v>0.0861</v>
      </c>
      <c r="AH1461" s="4">
        <v>0.1148</v>
      </c>
    </row>
    <row r="1462" ht="15.75" customHeight="1">
      <c r="A1462" s="4" t="s">
        <v>366</v>
      </c>
      <c r="B1462" s="4" t="s">
        <v>367</v>
      </c>
      <c r="C1462" s="4">
        <v>2014.0</v>
      </c>
      <c r="D1462" s="4">
        <f t="shared" si="1"/>
        <v>0.09032360482</v>
      </c>
      <c r="E1462" s="5">
        <v>123.591667</v>
      </c>
      <c r="F1462" s="4">
        <f t="shared" si="115"/>
        <v>-0.09032360482</v>
      </c>
      <c r="G1462" s="7">
        <v>0.0141065102272962</v>
      </c>
      <c r="H1462" s="4">
        <f t="shared" si="2"/>
        <v>0.1044301151</v>
      </c>
      <c r="M1462" s="5">
        <v>0.296735</v>
      </c>
      <c r="O1462" s="5">
        <v>-0.154721</v>
      </c>
      <c r="Q1462" s="5">
        <v>0.00401</v>
      </c>
      <c r="R1462" s="5">
        <v>-0.240911</v>
      </c>
      <c r="S1462" s="4">
        <v>9.6806606E10</v>
      </c>
      <c r="T1462" s="4">
        <v>6.48155E9</v>
      </c>
      <c r="U1462" s="4">
        <v>2.246736E9</v>
      </c>
      <c r="V1462" s="4">
        <v>1.47765125E11</v>
      </c>
      <c r="X1462" s="4">
        <v>2.054772E10</v>
      </c>
      <c r="Y1462" s="4">
        <v>1.47765125E11</v>
      </c>
      <c r="Z1462" s="4">
        <v>1.3208665E10</v>
      </c>
      <c r="AA1462" s="4">
        <v>1.0059287E10</v>
      </c>
      <c r="AB1462" s="4">
        <v>3.98768E8</v>
      </c>
      <c r="AC1462" s="4">
        <v>1.939104E9</v>
      </c>
      <c r="AD1462" s="4">
        <v>0.047</v>
      </c>
      <c r="AE1462" s="4">
        <v>0.6551</v>
      </c>
      <c r="AF1462" s="4">
        <v>0.3449</v>
      </c>
      <c r="AG1462" s="4">
        <v>0.0747</v>
      </c>
      <c r="AH1462" s="4">
        <v>0.1087</v>
      </c>
    </row>
    <row r="1463" ht="15.75" customHeight="1">
      <c r="A1463" s="4" t="s">
        <v>366</v>
      </c>
      <c r="B1463" s="4" t="s">
        <v>367</v>
      </c>
      <c r="C1463" s="4">
        <v>2015.0</v>
      </c>
      <c r="D1463" s="4">
        <f t="shared" si="1"/>
        <v>0.04636234901</v>
      </c>
      <c r="E1463" s="5">
        <v>117.861667</v>
      </c>
      <c r="F1463" s="4">
        <f t="shared" si="115"/>
        <v>-0.04636234901</v>
      </c>
      <c r="G1463" s="7">
        <v>0.34253284670234</v>
      </c>
      <c r="H1463" s="4">
        <f t="shared" si="2"/>
        <v>0.3888951957</v>
      </c>
      <c r="M1463" s="5">
        <v>0.04426</v>
      </c>
      <c r="O1463" s="5">
        <v>0.050685</v>
      </c>
      <c r="Q1463" s="5">
        <v>0.090932</v>
      </c>
      <c r="R1463" s="5">
        <v>0.182306</v>
      </c>
      <c r="S1463" s="4">
        <v>1.06966372E11</v>
      </c>
      <c r="T1463" s="4">
        <v>7.107327E9</v>
      </c>
      <c r="U1463" s="4">
        <v>2.71996E9</v>
      </c>
      <c r="V1463" s="4">
        <v>1.63583346E11</v>
      </c>
      <c r="X1463" s="4">
        <v>1.7250109E10</v>
      </c>
      <c r="Y1463" s="4">
        <v>1.63583346E11</v>
      </c>
      <c r="Z1463" s="4">
        <v>1.6187335E10</v>
      </c>
      <c r="AA1463" s="4">
        <v>1.2633436E10</v>
      </c>
      <c r="AB1463" s="4">
        <v>7.12465E8</v>
      </c>
      <c r="AC1463" s="4">
        <v>2.509961E9</v>
      </c>
      <c r="AD1463" s="4">
        <v>0.0665</v>
      </c>
      <c r="AE1463" s="4">
        <v>0.6539</v>
      </c>
      <c r="AF1463" s="4">
        <v>0.3461</v>
      </c>
      <c r="AG1463" s="4">
        <v>0.0812</v>
      </c>
      <c r="AH1463" s="4">
        <v>0.124</v>
      </c>
    </row>
    <row r="1464" ht="15.75" customHeight="1">
      <c r="A1464" s="4" t="s">
        <v>366</v>
      </c>
      <c r="B1464" s="4" t="s">
        <v>367</v>
      </c>
      <c r="C1464" s="4">
        <v>2016.0</v>
      </c>
      <c r="D1464" s="4">
        <f t="shared" si="1"/>
        <v>-0.1133037258</v>
      </c>
      <c r="E1464" s="5">
        <v>131.215833</v>
      </c>
      <c r="F1464" s="4">
        <f t="shared" si="115"/>
        <v>0.1133037258</v>
      </c>
      <c r="G1464" s="7">
        <v>0.280707254197166</v>
      </c>
      <c r="H1464" s="4">
        <f t="shared" si="2"/>
        <v>0.1674035284</v>
      </c>
      <c r="M1464" s="5">
        <v>0.073739</v>
      </c>
      <c r="O1464" s="5">
        <v>0.031798</v>
      </c>
      <c r="Q1464" s="5">
        <v>-0.114467</v>
      </c>
      <c r="R1464" s="5">
        <v>0.128527</v>
      </c>
      <c r="S1464" s="4">
        <v>1.23814736E11</v>
      </c>
      <c r="T1464" s="4">
        <v>1.7285286E10</v>
      </c>
      <c r="U1464" s="4">
        <v>7.80936E8</v>
      </c>
      <c r="V1464" s="4">
        <v>2.01694068E11</v>
      </c>
      <c r="X1464" s="4">
        <v>3.0238271E10</v>
      </c>
      <c r="Y1464" s="4">
        <v>2.01694068E11</v>
      </c>
      <c r="Z1464" s="4">
        <v>2.1431907E10</v>
      </c>
      <c r="AA1464" s="4">
        <v>1.6969635E10</v>
      </c>
      <c r="AB1464" s="4">
        <v>5.52751E8</v>
      </c>
      <c r="AC1464" s="4">
        <v>1586000.0</v>
      </c>
      <c r="AD1464" s="4">
        <v>0.0569</v>
      </c>
      <c r="AE1464" s="4">
        <v>0.6139</v>
      </c>
      <c r="AF1464" s="4">
        <v>0.3861</v>
      </c>
      <c r="AG1464" s="4">
        <v>0.0929</v>
      </c>
      <c r="AH1464" s="4">
        <v>0.1471</v>
      </c>
    </row>
    <row r="1465" ht="15.75" customHeight="1">
      <c r="A1465" s="4" t="s">
        <v>366</v>
      </c>
      <c r="B1465" s="4" t="s">
        <v>367</v>
      </c>
      <c r="C1465" s="4">
        <v>2017.0</v>
      </c>
      <c r="D1465" s="4">
        <f t="shared" si="1"/>
        <v>-0.0537600291</v>
      </c>
      <c r="E1465" s="5">
        <v>138.27</v>
      </c>
      <c r="F1465" s="4">
        <f t="shared" si="115"/>
        <v>0.0537600291</v>
      </c>
      <c r="G1465" s="7">
        <v>0.157164658655981</v>
      </c>
      <c r="H1465" s="4">
        <f t="shared" si="2"/>
        <v>0.1034046296</v>
      </c>
      <c r="M1465" s="5">
        <v>0.047539</v>
      </c>
      <c r="O1465" s="5">
        <v>0.077376</v>
      </c>
      <c r="Q1465" s="5">
        <v>0.083291</v>
      </c>
      <c r="R1465" s="5">
        <v>0.057365</v>
      </c>
      <c r="S1465" s="4">
        <v>1.46499585E11</v>
      </c>
      <c r="T1465" s="4">
        <v>1.0627641E10</v>
      </c>
      <c r="U1465" s="4">
        <v>2.46957E8</v>
      </c>
      <c r="V1465" s="4">
        <v>2.29426583E11</v>
      </c>
      <c r="X1465" s="4">
        <v>5.0910847E10</v>
      </c>
      <c r="Y1465" s="4">
        <v>2.29426583E11</v>
      </c>
      <c r="Z1465" s="4">
        <v>2.8418809E10</v>
      </c>
      <c r="AA1465" s="4">
        <v>2.2345445E10</v>
      </c>
      <c r="AB1465" s="4">
        <v>3.30773E8</v>
      </c>
      <c r="AC1465" s="4">
        <v>483000.0</v>
      </c>
      <c r="AD1465" s="4">
        <v>-0.049</v>
      </c>
      <c r="AE1465" s="4">
        <v>0.6385</v>
      </c>
      <c r="AF1465" s="4">
        <v>0.3615</v>
      </c>
      <c r="AG1465" s="4">
        <v>0.1037</v>
      </c>
      <c r="AH1465" s="4">
        <v>0.1653</v>
      </c>
    </row>
    <row r="1466" ht="15.75" customHeight="1">
      <c r="A1466" s="4" t="s">
        <v>366</v>
      </c>
      <c r="B1466" s="4" t="s">
        <v>367</v>
      </c>
      <c r="C1466" s="4">
        <v>2018.0</v>
      </c>
      <c r="D1466" s="4">
        <f t="shared" si="1"/>
        <v>-0.006358335141</v>
      </c>
      <c r="E1466" s="5">
        <v>139.149167</v>
      </c>
      <c r="F1466" s="4">
        <f t="shared" si="115"/>
        <v>0.006358335141</v>
      </c>
      <c r="G1466" s="7">
        <v>0.109298715856037</v>
      </c>
      <c r="H1466" s="4">
        <f t="shared" si="2"/>
        <v>0.1029403807</v>
      </c>
      <c r="M1466" s="5">
        <v>0.089426</v>
      </c>
      <c r="O1466" s="5">
        <v>-0.157945</v>
      </c>
      <c r="Q1466" s="5">
        <v>0.087145</v>
      </c>
      <c r="R1466" s="5">
        <v>-0.192973</v>
      </c>
      <c r="S1466" s="4">
        <v>1.59607582E11</v>
      </c>
      <c r="T1466" s="4">
        <v>3.9462901E10</v>
      </c>
      <c r="U1466" s="4">
        <v>5.75758E8</v>
      </c>
      <c r="V1466" s="4">
        <v>2.40267486E11</v>
      </c>
      <c r="X1466" s="4">
        <v>6.2653584E10</v>
      </c>
      <c r="Y1466" s="4">
        <v>2.40267486E11</v>
      </c>
      <c r="Z1466" s="4">
        <v>1.5593468E10</v>
      </c>
      <c r="AA1466" s="4">
        <v>1.2228655E10</v>
      </c>
      <c r="AB1466" s="4">
        <v>3.16411E8</v>
      </c>
      <c r="AC1466" s="4">
        <v>45000.0</v>
      </c>
      <c r="AD1466" s="4">
        <v>0.0455</v>
      </c>
      <c r="AE1466" s="4">
        <v>0.6643</v>
      </c>
      <c r="AF1466" s="4">
        <v>0.3357</v>
      </c>
      <c r="AG1466" s="4">
        <v>0.0521</v>
      </c>
      <c r="AH1466" s="4">
        <v>0.0799</v>
      </c>
    </row>
    <row r="1467" ht="15.75" customHeight="1">
      <c r="A1467" s="4" t="s">
        <v>366</v>
      </c>
      <c r="B1467" s="4" t="s">
        <v>367</v>
      </c>
      <c r="C1467" s="4">
        <v>2019.0</v>
      </c>
      <c r="D1467" s="4">
        <f t="shared" si="1"/>
        <v>-0.02504506549</v>
      </c>
      <c r="E1467" s="5">
        <v>142.634167</v>
      </c>
      <c r="F1467" s="4">
        <f t="shared" si="115"/>
        <v>0.02504506549</v>
      </c>
      <c r="G1467" s="7">
        <v>0.117745719106037</v>
      </c>
      <c r="H1467" s="4">
        <f t="shared" si="2"/>
        <v>0.09270065362</v>
      </c>
      <c r="M1467" s="5">
        <v>0.083247</v>
      </c>
      <c r="O1467" s="5">
        <v>-0.103477</v>
      </c>
      <c r="Q1467" s="5">
        <v>0.146572</v>
      </c>
      <c r="R1467" s="5">
        <v>-0.140062</v>
      </c>
      <c r="S1467" s="4">
        <v>1.7279664E11</v>
      </c>
      <c r="T1467" s="4">
        <v>5.6229248E10</v>
      </c>
      <c r="U1467" s="4">
        <v>7.0487E7</v>
      </c>
      <c r="V1467" s="4">
        <v>2.51151391E11</v>
      </c>
      <c r="X1467" s="4">
        <v>2.1351978E10</v>
      </c>
      <c r="Y1467" s="4">
        <v>2.51151391E11</v>
      </c>
      <c r="Z1467" s="4">
        <v>1.6342784E10</v>
      </c>
      <c r="AA1467" s="4">
        <v>1.2528268E10</v>
      </c>
      <c r="AB1467" s="4">
        <v>4.41815E8</v>
      </c>
      <c r="AD1467" s="4">
        <v>0.2918</v>
      </c>
      <c r="AE1467" s="4">
        <v>0.688</v>
      </c>
      <c r="AF1467" s="4">
        <v>0.312</v>
      </c>
      <c r="AG1467" s="4">
        <v>0.051</v>
      </c>
      <c r="AH1467" s="4">
        <v>0.0754</v>
      </c>
    </row>
    <row r="1468" ht="15.75" customHeight="1">
      <c r="A1468" s="4" t="s">
        <v>366</v>
      </c>
      <c r="B1468" s="4" t="s">
        <v>367</v>
      </c>
      <c r="C1468" s="4">
        <v>2020.0</v>
      </c>
      <c r="D1468" s="4">
        <f t="shared" si="1"/>
        <v>-0.07113185581</v>
      </c>
      <c r="E1468" s="5">
        <v>152.78</v>
      </c>
      <c r="F1468" s="4">
        <f t="shared" si="115"/>
        <v>0.07113185581</v>
      </c>
      <c r="G1468" s="7">
        <v>0.141687059685592</v>
      </c>
      <c r="H1468" s="4">
        <f t="shared" si="2"/>
        <v>0.07055520388</v>
      </c>
      <c r="M1468" s="5">
        <v>-0.007465</v>
      </c>
      <c r="O1468" s="5">
        <v>-0.181802</v>
      </c>
      <c r="Q1468" s="5">
        <v>0.143097</v>
      </c>
      <c r="R1468" s="5">
        <v>-0.005631</v>
      </c>
      <c r="S1468" s="4">
        <v>1.68474415E11</v>
      </c>
      <c r="T1468" s="4">
        <v>9.361796E9</v>
      </c>
      <c r="U1468" s="4">
        <v>3.20528E8</v>
      </c>
      <c r="V1468" s="4">
        <v>2.41891828E11</v>
      </c>
      <c r="X1468" s="4">
        <v>7.1283461E10</v>
      </c>
      <c r="Y1468" s="4">
        <v>2.41891828E11</v>
      </c>
      <c r="Z1468" s="4">
        <v>8.316142E9</v>
      </c>
      <c r="AA1468" s="4">
        <v>8.57279E9</v>
      </c>
      <c r="AB1468" s="4">
        <v>1.272375E9</v>
      </c>
      <c r="AD1468" s="4">
        <v>-0.0725</v>
      </c>
      <c r="AE1468" s="4">
        <v>0.6965</v>
      </c>
      <c r="AF1468" s="4">
        <v>0.3035</v>
      </c>
      <c r="AG1468" s="4">
        <v>0.0348</v>
      </c>
      <c r="AH1468" s="4">
        <v>0.0506</v>
      </c>
    </row>
    <row r="1469" ht="15.75" customHeight="1">
      <c r="A1469" s="4" t="s">
        <v>366</v>
      </c>
      <c r="B1469" s="4" t="s">
        <v>367</v>
      </c>
      <c r="C1469" s="4">
        <v>2021.0</v>
      </c>
      <c r="D1469" s="4">
        <f t="shared" si="1"/>
        <v>0.06182637125</v>
      </c>
      <c r="E1469" s="5">
        <v>143.334167</v>
      </c>
      <c r="F1469" s="4">
        <f t="shared" si="115"/>
        <v>-0.06182637125</v>
      </c>
      <c r="G1469" s="7">
        <v>0.398543479849648</v>
      </c>
      <c r="H1469" s="4">
        <f t="shared" si="2"/>
        <v>0.4603698511</v>
      </c>
      <c r="M1469" s="5">
        <v>-0.007775</v>
      </c>
      <c r="O1469" s="5">
        <v>-0.271703</v>
      </c>
      <c r="Q1469" s="5">
        <v>0.057131</v>
      </c>
      <c r="R1469" s="5">
        <v>-0.628586</v>
      </c>
      <c r="S1469" s="4">
        <v>1.81871168E11</v>
      </c>
      <c r="T1469" s="4">
        <v>8.486575E9</v>
      </c>
      <c r="U1469" s="4">
        <v>2.268371E9</v>
      </c>
      <c r="V1469" s="4">
        <v>2.54869822E11</v>
      </c>
      <c r="X1469" s="4">
        <v>3.7414708E10</v>
      </c>
      <c r="Y1469" s="4">
        <v>2.54869822E11</v>
      </c>
      <c r="Z1469" s="4">
        <v>1.5486158E10</v>
      </c>
      <c r="AA1469" s="4">
        <v>1.2087733E10</v>
      </c>
      <c r="AB1469" s="4">
        <v>5.695157E9</v>
      </c>
      <c r="AD1469" s="4">
        <v>0.0267</v>
      </c>
      <c r="AE1469" s="4">
        <v>0.7136</v>
      </c>
      <c r="AF1469" s="4">
        <v>0.2864</v>
      </c>
      <c r="AG1469" s="4">
        <v>0.0487</v>
      </c>
      <c r="AH1469" s="4">
        <v>0.069</v>
      </c>
    </row>
    <row r="1470" ht="15.75" customHeight="1">
      <c r="A1470" s="4" t="s">
        <v>366</v>
      </c>
      <c r="B1470" s="4" t="s">
        <v>367</v>
      </c>
      <c r="C1470" s="4">
        <v>2022.0</v>
      </c>
      <c r="D1470" s="4">
        <f t="shared" si="1"/>
        <v>0.1091330862</v>
      </c>
      <c r="E1470" s="5">
        <v>127.691667</v>
      </c>
      <c r="F1470" s="4">
        <f t="shared" si="115"/>
        <v>-0.1091330862</v>
      </c>
      <c r="G1470" s="7">
        <v>-0.170138681536268</v>
      </c>
      <c r="H1470" s="4">
        <f t="shared" si="2"/>
        <v>-0.06100559535</v>
      </c>
      <c r="M1470" s="5">
        <v>0.280733</v>
      </c>
      <c r="O1470" s="5">
        <v>-0.060831</v>
      </c>
      <c r="Q1470" s="5">
        <v>0.132307</v>
      </c>
      <c r="R1470" s="5">
        <v>-0.274576</v>
      </c>
      <c r="S1470" s="4">
        <v>1.9630746E11</v>
      </c>
      <c r="T1470" s="4">
        <v>6.3120293E10</v>
      </c>
      <c r="U1470" s="4">
        <v>1.762825E9</v>
      </c>
      <c r="V1470" s="4">
        <v>2.53124244E11</v>
      </c>
      <c r="X1470" s="4">
        <v>5.3484865E10</v>
      </c>
      <c r="Y1470" s="4">
        <v>2.53124244E11</v>
      </c>
      <c r="Z1470" s="4">
        <v>1.2734567E10</v>
      </c>
      <c r="AA1470" s="4">
        <v>1.0128504E10</v>
      </c>
      <c r="AB1470" s="4">
        <v>7.463516E9</v>
      </c>
      <c r="AD1470" s="4">
        <v>0.1863</v>
      </c>
      <c r="AE1470" s="4">
        <v>0.7755</v>
      </c>
      <c r="AF1470" s="4">
        <v>0.2245</v>
      </c>
      <c r="AG1470" s="4">
        <v>0.0394</v>
      </c>
      <c r="AH1470" s="4">
        <v>0.053</v>
      </c>
    </row>
    <row r="1471" ht="15.75" customHeight="1">
      <c r="A1471" s="4" t="s">
        <v>368</v>
      </c>
      <c r="B1471" s="4" t="s">
        <v>369</v>
      </c>
      <c r="C1471" s="4">
        <v>2010.0</v>
      </c>
      <c r="D1471" s="4">
        <f t="shared" si="1"/>
        <v>0</v>
      </c>
      <c r="E1471" s="5">
        <v>132.264167</v>
      </c>
      <c r="F1471" s="4">
        <f>0</f>
        <v>0</v>
      </c>
      <c r="G1471" s="9">
        <v>0.0</v>
      </c>
      <c r="H1471" s="4">
        <f t="shared" si="2"/>
        <v>0</v>
      </c>
      <c r="M1471" s="5">
        <v>0.0</v>
      </c>
      <c r="O1471" s="5">
        <v>0.0</v>
      </c>
      <c r="Q1471" s="5">
        <v>0.0</v>
      </c>
      <c r="R1471" s="5">
        <v>0.0</v>
      </c>
    </row>
    <row r="1472" ht="15.75" customHeight="1">
      <c r="A1472" s="4" t="s">
        <v>368</v>
      </c>
      <c r="B1472" s="4" t="s">
        <v>369</v>
      </c>
      <c r="C1472" s="4">
        <v>2011.0</v>
      </c>
      <c r="D1472" s="4">
        <f t="shared" si="1"/>
        <v>0.01149215267</v>
      </c>
      <c r="E1472" s="5">
        <v>130.744167</v>
      </c>
      <c r="F1472" s="4">
        <f t="shared" ref="F1472:F1483" si="116">(E1472-E1471)/E1471</f>
        <v>-0.01149215267</v>
      </c>
      <c r="G1472" s="9">
        <v>0.199348005442911</v>
      </c>
      <c r="H1472" s="4">
        <f t="shared" si="2"/>
        <v>0.2108401581</v>
      </c>
      <c r="M1472" s="5">
        <v>-0.327468</v>
      </c>
      <c r="O1472" s="5">
        <v>-0.047093</v>
      </c>
      <c r="Q1472" s="5">
        <v>-0.419859</v>
      </c>
      <c r="R1472" s="5">
        <v>0.119553</v>
      </c>
      <c r="S1472" s="4">
        <v>7.06446E8</v>
      </c>
      <c r="T1472" s="4">
        <v>2.3388E7</v>
      </c>
      <c r="U1472" s="4">
        <v>1.0212E7</v>
      </c>
      <c r="V1472" s="4">
        <v>8.59441E8</v>
      </c>
      <c r="W1472" s="4">
        <v>4.2117E7</v>
      </c>
      <c r="X1472" s="4">
        <v>1.52995E8</v>
      </c>
      <c r="Y1472" s="4">
        <v>8.59441E8</v>
      </c>
      <c r="Z1472" s="4">
        <v>9450000.0</v>
      </c>
      <c r="AA1472" s="4">
        <v>7022000.0</v>
      </c>
      <c r="AE1472" s="4">
        <v>0.822</v>
      </c>
      <c r="AG1472" s="4">
        <v>0.0082</v>
      </c>
      <c r="AH1472" s="4">
        <v>0.0158</v>
      </c>
    </row>
    <row r="1473" ht="15.75" customHeight="1">
      <c r="A1473" s="4" t="s">
        <v>368</v>
      </c>
      <c r="B1473" s="4" t="s">
        <v>369</v>
      </c>
      <c r="C1473" s="4">
        <v>2012.0</v>
      </c>
      <c r="D1473" s="4">
        <f t="shared" si="1"/>
        <v>-0.01235873873</v>
      </c>
      <c r="E1473" s="5">
        <v>132.36</v>
      </c>
      <c r="F1473" s="4">
        <f t="shared" si="116"/>
        <v>0.01235873873</v>
      </c>
      <c r="G1473" s="9">
        <v>0.137235673119481</v>
      </c>
      <c r="H1473" s="4">
        <f t="shared" si="2"/>
        <v>0.1248769344</v>
      </c>
      <c r="M1473" s="5">
        <v>0.069809</v>
      </c>
      <c r="O1473" s="5">
        <v>0.256641</v>
      </c>
      <c r="Q1473" s="5">
        <v>-0.112509</v>
      </c>
      <c r="R1473" s="5">
        <v>0.659297</v>
      </c>
      <c r="S1473" s="4">
        <v>7.14242E8</v>
      </c>
      <c r="T1473" s="4">
        <v>7.8138E7</v>
      </c>
      <c r="U1473" s="4">
        <v>2.1654E7</v>
      </c>
      <c r="V1473" s="4">
        <v>1.040247E9</v>
      </c>
      <c r="W1473" s="4">
        <v>5.65367E8</v>
      </c>
      <c r="X1473" s="4">
        <v>2.63797E8</v>
      </c>
      <c r="Y1473" s="4">
        <v>1.040247E9</v>
      </c>
      <c r="Z1473" s="4">
        <v>-1.9983E7</v>
      </c>
      <c r="AA1473" s="4">
        <v>-1.8018E7</v>
      </c>
      <c r="AD1473" s="4">
        <v>-0.0439</v>
      </c>
      <c r="AE1473" s="4">
        <v>0.6866</v>
      </c>
      <c r="AF1473" s="4">
        <v>0.3134</v>
      </c>
      <c r="AG1473" s="4">
        <v>-0.019</v>
      </c>
      <c r="AH1473" s="4">
        <v>-0.0254</v>
      </c>
    </row>
    <row r="1474" ht="15.75" customHeight="1">
      <c r="A1474" s="4" t="s">
        <v>368</v>
      </c>
      <c r="B1474" s="4" t="s">
        <v>369</v>
      </c>
      <c r="C1474" s="4">
        <v>2013.0</v>
      </c>
      <c r="D1474" s="4">
        <f t="shared" si="1"/>
        <v>-0.02646821547</v>
      </c>
      <c r="E1474" s="5">
        <v>135.863333</v>
      </c>
      <c r="F1474" s="4">
        <f t="shared" si="116"/>
        <v>0.02646821547</v>
      </c>
      <c r="G1474" s="9">
        <v>-0.0147454126009796</v>
      </c>
      <c r="H1474" s="4">
        <f t="shared" si="2"/>
        <v>-0.04121362807</v>
      </c>
      <c r="M1474" s="5">
        <v>0.199688</v>
      </c>
      <c r="O1474" s="5">
        <v>-0.238449</v>
      </c>
      <c r="Q1474" s="5">
        <v>0.059899</v>
      </c>
      <c r="R1474" s="5">
        <v>-0.196183</v>
      </c>
      <c r="S1474" s="4">
        <v>7.53814E8</v>
      </c>
      <c r="T1474" s="4">
        <v>9.2098E7</v>
      </c>
      <c r="U1474" s="4">
        <v>1.3411E7</v>
      </c>
      <c r="V1474" s="4">
        <v>1.122746E9</v>
      </c>
      <c r="X1474" s="4">
        <v>3.27722E8</v>
      </c>
      <c r="Y1474" s="4">
        <v>1.122746E9</v>
      </c>
      <c r="Z1474" s="4">
        <v>2.2197E7</v>
      </c>
      <c r="AA1474" s="4">
        <v>1.1452E7</v>
      </c>
      <c r="AD1474" s="4">
        <v>-0.0887</v>
      </c>
      <c r="AE1474" s="4">
        <v>0.6714</v>
      </c>
      <c r="AF1474" s="4">
        <v>0.3286</v>
      </c>
      <c r="AG1474" s="4">
        <v>0.0106</v>
      </c>
      <c r="AH1474" s="4">
        <v>0.0157</v>
      </c>
    </row>
    <row r="1475" ht="15.75" customHeight="1">
      <c r="A1475" s="4" t="s">
        <v>368</v>
      </c>
      <c r="B1475" s="4" t="s">
        <v>369</v>
      </c>
      <c r="C1475" s="4">
        <v>2014.0</v>
      </c>
      <c r="D1475" s="4">
        <f t="shared" si="1"/>
        <v>0.09032360482</v>
      </c>
      <c r="E1475" s="5">
        <v>123.591667</v>
      </c>
      <c r="F1475" s="4">
        <f t="shared" si="116"/>
        <v>-0.09032360482</v>
      </c>
      <c r="G1475" s="9">
        <v>0.0141065102272962</v>
      </c>
      <c r="H1475" s="4">
        <f t="shared" si="2"/>
        <v>0.1044301151</v>
      </c>
      <c r="M1475" s="5">
        <v>0.296735</v>
      </c>
      <c r="O1475" s="5">
        <v>-0.154721</v>
      </c>
      <c r="Q1475" s="5">
        <v>0.00401</v>
      </c>
      <c r="R1475" s="5">
        <v>-0.240911</v>
      </c>
      <c r="S1475" s="4">
        <v>7.49404E8</v>
      </c>
      <c r="T1475" s="4">
        <v>1.11468E8</v>
      </c>
      <c r="U1475" s="4">
        <v>1.4286E7</v>
      </c>
      <c r="V1475" s="4">
        <v>1.129915E9</v>
      </c>
      <c r="X1475" s="4">
        <v>3.64595E8</v>
      </c>
      <c r="Y1475" s="4">
        <v>1.129915E9</v>
      </c>
      <c r="Z1475" s="4">
        <v>2.2351E7</v>
      </c>
      <c r="AA1475" s="4">
        <v>6840000.0</v>
      </c>
      <c r="AC1475" s="4">
        <v>1.1181E7</v>
      </c>
      <c r="AD1475" s="4">
        <v>-0.1145</v>
      </c>
      <c r="AE1475" s="4">
        <v>0.6632</v>
      </c>
      <c r="AF1475" s="4">
        <v>0.3368</v>
      </c>
      <c r="AG1475" s="4">
        <v>0.0061</v>
      </c>
      <c r="AH1475" s="4">
        <v>0.0091</v>
      </c>
    </row>
    <row r="1476" ht="15.75" customHeight="1">
      <c r="A1476" s="4" t="s">
        <v>368</v>
      </c>
      <c r="B1476" s="4" t="s">
        <v>369</v>
      </c>
      <c r="C1476" s="4">
        <v>2015.0</v>
      </c>
      <c r="D1476" s="4">
        <f t="shared" si="1"/>
        <v>0.04636234901</v>
      </c>
      <c r="E1476" s="5">
        <v>117.861667</v>
      </c>
      <c r="F1476" s="4">
        <f t="shared" si="116"/>
        <v>-0.04636234901</v>
      </c>
      <c r="G1476" s="9">
        <v>0.34253284670234</v>
      </c>
      <c r="H1476" s="4">
        <f t="shared" si="2"/>
        <v>0.3888951957</v>
      </c>
      <c r="M1476" s="5">
        <v>0.04426</v>
      </c>
      <c r="O1476" s="5">
        <v>0.050685</v>
      </c>
      <c r="Q1476" s="5">
        <v>0.090932</v>
      </c>
      <c r="R1476" s="5">
        <v>0.182306</v>
      </c>
      <c r="S1476" s="4">
        <v>7.69682E8</v>
      </c>
      <c r="T1476" s="4">
        <v>1.17624E8</v>
      </c>
      <c r="U1476" s="4">
        <v>6063000.0</v>
      </c>
      <c r="V1476" s="4">
        <v>1.198313E9</v>
      </c>
      <c r="X1476" s="4">
        <v>3.91386E8</v>
      </c>
      <c r="Y1476" s="4">
        <v>1.198313E9</v>
      </c>
      <c r="Z1476" s="4">
        <v>1.7227E7</v>
      </c>
      <c r="AA1476" s="4">
        <v>9086000.0</v>
      </c>
      <c r="AB1476" s="4">
        <v>1909000.0</v>
      </c>
      <c r="AD1476" s="4">
        <v>-0.0977</v>
      </c>
      <c r="AE1476" s="4">
        <v>0.6423</v>
      </c>
      <c r="AF1476" s="4">
        <v>0.367</v>
      </c>
      <c r="AG1476" s="4">
        <v>0.0078</v>
      </c>
      <c r="AH1476" s="4">
        <v>0.0121</v>
      </c>
    </row>
    <row r="1477" ht="15.75" customHeight="1">
      <c r="A1477" s="4" t="s">
        <v>368</v>
      </c>
      <c r="B1477" s="4" t="s">
        <v>369</v>
      </c>
      <c r="C1477" s="4">
        <v>2016.0</v>
      </c>
      <c r="D1477" s="4">
        <f t="shared" si="1"/>
        <v>-0.1133037258</v>
      </c>
      <c r="E1477" s="5">
        <v>131.215833</v>
      </c>
      <c r="F1477" s="4">
        <f t="shared" si="116"/>
        <v>0.1133037258</v>
      </c>
      <c r="G1477" s="9">
        <v>0.280707254197166</v>
      </c>
      <c r="H1477" s="4">
        <f t="shared" si="2"/>
        <v>0.1674035284</v>
      </c>
      <c r="M1477" s="5">
        <v>0.073739</v>
      </c>
      <c r="O1477" s="5">
        <v>0.031798</v>
      </c>
      <c r="Q1477" s="5">
        <v>-0.114467</v>
      </c>
      <c r="R1477" s="5">
        <v>0.128527</v>
      </c>
      <c r="S1477" s="4">
        <v>6.63535E8</v>
      </c>
      <c r="T1477" s="4">
        <v>3.9984E7</v>
      </c>
      <c r="U1477" s="4">
        <v>8090000.0</v>
      </c>
      <c r="V1477" s="4">
        <v>1.060338E9</v>
      </c>
      <c r="X1477" s="4">
        <v>3.277E8</v>
      </c>
      <c r="Y1477" s="4">
        <v>1.060338E9</v>
      </c>
      <c r="Z1477" s="4">
        <v>-8.4734E7</v>
      </c>
      <c r="AA1477" s="4">
        <v>-7.2455E7</v>
      </c>
      <c r="AC1477" s="4">
        <v>1.1181E7</v>
      </c>
      <c r="AD1477" s="4">
        <v>-0.087</v>
      </c>
      <c r="AE1477" s="4">
        <v>0.6258</v>
      </c>
      <c r="AF1477" s="4">
        <v>0.3742</v>
      </c>
      <c r="AG1477" s="4">
        <v>-0.0642</v>
      </c>
      <c r="AH1477" s="4">
        <v>-0.1019</v>
      </c>
    </row>
    <row r="1478" ht="15.75" customHeight="1">
      <c r="A1478" s="4" t="s">
        <v>368</v>
      </c>
      <c r="B1478" s="4" t="s">
        <v>369</v>
      </c>
      <c r="C1478" s="4">
        <v>2017.0</v>
      </c>
      <c r="D1478" s="4">
        <f t="shared" si="1"/>
        <v>-0.0537600291</v>
      </c>
      <c r="E1478" s="5">
        <v>138.27</v>
      </c>
      <c r="F1478" s="4">
        <f t="shared" si="116"/>
        <v>0.0537600291</v>
      </c>
      <c r="G1478" s="9">
        <v>0.157164658655981</v>
      </c>
      <c r="H1478" s="4">
        <f t="shared" si="2"/>
        <v>0.1034046296</v>
      </c>
      <c r="M1478" s="5">
        <v>0.047539</v>
      </c>
      <c r="O1478" s="5">
        <v>0.077376</v>
      </c>
      <c r="Q1478" s="5">
        <v>0.083291</v>
      </c>
      <c r="R1478" s="5">
        <v>0.057365</v>
      </c>
      <c r="S1478" s="4">
        <v>6.39788E8</v>
      </c>
      <c r="T1478" s="4">
        <v>2229000.0</v>
      </c>
      <c r="U1478" s="4">
        <v>1216000.0</v>
      </c>
      <c r="V1478" s="4">
        <v>1.196557E9</v>
      </c>
      <c r="X1478" s="4">
        <v>4.94031E8</v>
      </c>
      <c r="Y1478" s="4">
        <v>1.196557E9</v>
      </c>
      <c r="Z1478" s="4">
        <v>-3.8103E7</v>
      </c>
      <c r="AA1478" s="4">
        <v>-2.3747E7</v>
      </c>
      <c r="AB1478" s="4">
        <v>1.19413E8</v>
      </c>
      <c r="AD1478" s="4">
        <v>-0.2426</v>
      </c>
      <c r="AE1478" s="4">
        <v>0.5347</v>
      </c>
      <c r="AF1478" s="4">
        <v>0.4653</v>
      </c>
      <c r="AG1478" s="4">
        <v>-0.021</v>
      </c>
      <c r="AH1478" s="4">
        <v>-0.0364</v>
      </c>
    </row>
    <row r="1479" ht="15.75" customHeight="1">
      <c r="A1479" s="4" t="s">
        <v>368</v>
      </c>
      <c r="B1479" s="4" t="s">
        <v>369</v>
      </c>
      <c r="C1479" s="4">
        <v>2018.0</v>
      </c>
      <c r="D1479" s="4">
        <f t="shared" si="1"/>
        <v>-0.006358335141</v>
      </c>
      <c r="E1479" s="5">
        <v>139.149167</v>
      </c>
      <c r="F1479" s="4">
        <f t="shared" si="116"/>
        <v>0.006358335141</v>
      </c>
      <c r="G1479" s="9">
        <v>0.109298715856037</v>
      </c>
      <c r="H1479" s="4">
        <f t="shared" si="2"/>
        <v>0.1029403807</v>
      </c>
      <c r="M1479" s="5">
        <v>0.089426</v>
      </c>
      <c r="O1479" s="5">
        <v>-0.157945</v>
      </c>
      <c r="Q1479" s="5">
        <v>0.087145</v>
      </c>
      <c r="R1479" s="5">
        <v>-0.192973</v>
      </c>
      <c r="S1479" s="4">
        <v>6.65182E8</v>
      </c>
      <c r="T1479" s="4">
        <v>2.1609E7</v>
      </c>
      <c r="U1479" s="4">
        <v>511000.0</v>
      </c>
      <c r="V1479" s="4">
        <v>1.226936E9</v>
      </c>
      <c r="X1479" s="4">
        <v>4.12348E8</v>
      </c>
      <c r="Y1479" s="4">
        <v>1.226936E9</v>
      </c>
      <c r="Z1479" s="4">
        <v>1608000.0</v>
      </c>
      <c r="AA1479" s="4">
        <v>2.5394E7</v>
      </c>
      <c r="AB1479" s="4">
        <v>1.50853E8</v>
      </c>
      <c r="AD1479" s="4">
        <v>-0.1606</v>
      </c>
      <c r="AE1479" s="4">
        <v>0.5421</v>
      </c>
      <c r="AF1479" s="4">
        <v>0.4579</v>
      </c>
      <c r="AG1479" s="4">
        <v>0.021</v>
      </c>
      <c r="AH1479" s="4">
        <v>0.0389</v>
      </c>
    </row>
    <row r="1480" ht="15.75" customHeight="1">
      <c r="A1480" s="4" t="s">
        <v>368</v>
      </c>
      <c r="B1480" s="4" t="s">
        <v>369</v>
      </c>
      <c r="C1480" s="4">
        <v>2019.0</v>
      </c>
      <c r="D1480" s="4">
        <f t="shared" si="1"/>
        <v>-0.02504506549</v>
      </c>
      <c r="E1480" s="5">
        <v>142.634167</v>
      </c>
      <c r="F1480" s="4">
        <f t="shared" si="116"/>
        <v>0.02504506549</v>
      </c>
      <c r="G1480" s="9">
        <v>0.117745719106037</v>
      </c>
      <c r="H1480" s="4">
        <f t="shared" si="2"/>
        <v>0.09270065362</v>
      </c>
      <c r="M1480" s="5">
        <v>0.083247</v>
      </c>
      <c r="O1480" s="5">
        <v>-0.103477</v>
      </c>
      <c r="Q1480" s="5">
        <v>0.146572</v>
      </c>
      <c r="R1480" s="5">
        <v>-0.140062</v>
      </c>
      <c r="S1480" s="4">
        <v>7.98273E8</v>
      </c>
      <c r="T1480" s="4">
        <v>9849000.0</v>
      </c>
      <c r="U1480" s="4">
        <v>1.2926E7</v>
      </c>
      <c r="V1480" s="4">
        <v>1.491846E9</v>
      </c>
      <c r="X1480" s="4">
        <v>1.9291E8</v>
      </c>
      <c r="Y1480" s="4">
        <v>1.491846E9</v>
      </c>
      <c r="Z1480" s="4">
        <v>1.27932E8</v>
      </c>
      <c r="AA1480" s="4">
        <v>1.32932E8</v>
      </c>
      <c r="AB1480" s="4">
        <v>8.0853E7</v>
      </c>
      <c r="AD1480" s="4">
        <v>0.0428</v>
      </c>
      <c r="AE1480" s="4">
        <v>0.5351</v>
      </c>
      <c r="AF1480" s="4">
        <v>0.4649</v>
      </c>
      <c r="AG1480" s="4">
        <v>0.0978</v>
      </c>
      <c r="AH1480" s="4">
        <v>0.1817</v>
      </c>
    </row>
    <row r="1481" ht="15.75" customHeight="1">
      <c r="A1481" s="4" t="s">
        <v>368</v>
      </c>
      <c r="B1481" s="4" t="s">
        <v>369</v>
      </c>
      <c r="C1481" s="4">
        <v>2020.0</v>
      </c>
      <c r="D1481" s="4">
        <f t="shared" si="1"/>
        <v>-0.07113185581</v>
      </c>
      <c r="E1481" s="5">
        <v>152.78</v>
      </c>
      <c r="F1481" s="4">
        <f t="shared" si="116"/>
        <v>0.07113185581</v>
      </c>
      <c r="G1481" s="9">
        <v>0.141687059685592</v>
      </c>
      <c r="H1481" s="4">
        <f t="shared" si="2"/>
        <v>0.07055520388</v>
      </c>
      <c r="M1481" s="5">
        <v>-0.007465</v>
      </c>
      <c r="O1481" s="5">
        <v>-0.181802</v>
      </c>
      <c r="Q1481" s="5">
        <v>0.143097</v>
      </c>
      <c r="R1481" s="5">
        <v>-0.005631</v>
      </c>
      <c r="S1481" s="4">
        <v>7.10777E8</v>
      </c>
      <c r="T1481" s="4">
        <v>6.3322E7</v>
      </c>
      <c r="U1481" s="4">
        <v>2.0335E7</v>
      </c>
      <c r="V1481" s="4">
        <v>1.440937E9</v>
      </c>
      <c r="X1481" s="4">
        <v>2.03916E8</v>
      </c>
      <c r="Y1481" s="4">
        <v>1.440937E9</v>
      </c>
      <c r="Z1481" s="4">
        <v>-1.3031E7</v>
      </c>
      <c r="AA1481" s="4">
        <v>5479000.0</v>
      </c>
      <c r="AB1481" s="4">
        <v>7.35E7</v>
      </c>
      <c r="AD1481" s="4">
        <v>0.036</v>
      </c>
      <c r="AE1481" s="4">
        <v>0.4933</v>
      </c>
      <c r="AF1481" s="4">
        <v>0.5067</v>
      </c>
      <c r="AG1481" s="4">
        <v>0.0036</v>
      </c>
      <c r="AH1481" s="4">
        <v>0.007</v>
      </c>
    </row>
    <row r="1482" ht="15.75" customHeight="1">
      <c r="A1482" s="4" t="s">
        <v>368</v>
      </c>
      <c r="B1482" s="4" t="s">
        <v>369</v>
      </c>
      <c r="C1482" s="4">
        <v>2021.0</v>
      </c>
      <c r="D1482" s="4">
        <f t="shared" si="1"/>
        <v>0.06182637125</v>
      </c>
      <c r="E1482" s="5">
        <v>143.334167</v>
      </c>
      <c r="F1482" s="4">
        <f t="shared" si="116"/>
        <v>-0.06182637125</v>
      </c>
      <c r="G1482" s="9">
        <v>0.398543479849648</v>
      </c>
      <c r="H1482" s="4">
        <f t="shared" si="2"/>
        <v>0.4603698511</v>
      </c>
      <c r="M1482" s="5">
        <v>-0.007775</v>
      </c>
      <c r="O1482" s="5">
        <v>-0.271703</v>
      </c>
      <c r="Q1482" s="5">
        <v>0.057131</v>
      </c>
      <c r="R1482" s="5">
        <v>-0.628586</v>
      </c>
      <c r="S1482" s="4">
        <v>2.560879E9</v>
      </c>
      <c r="T1482" s="4">
        <v>2.87324E8</v>
      </c>
      <c r="U1482" s="4">
        <v>1.04492E8</v>
      </c>
      <c r="V1482" s="4">
        <v>3.6476E9</v>
      </c>
      <c r="X1482" s="4">
        <v>6.18714E8</v>
      </c>
      <c r="Y1482" s="4">
        <v>3.6476E9</v>
      </c>
      <c r="Z1482" s="4">
        <v>8.2545E7</v>
      </c>
      <c r="AA1482" s="4">
        <v>9.2403E7</v>
      </c>
      <c r="AB1482" s="4">
        <v>1.36861E8</v>
      </c>
      <c r="AD1482" s="4">
        <v>0.0114</v>
      </c>
      <c r="AE1482" s="4">
        <v>0.7021</v>
      </c>
      <c r="AF1482" s="4">
        <v>0.2979</v>
      </c>
      <c r="AG1482" s="4">
        <v>0.0363</v>
      </c>
      <c r="AH1482" s="4">
        <v>0.0565</v>
      </c>
    </row>
    <row r="1483" ht="15.75" customHeight="1">
      <c r="A1483" s="4" t="s">
        <v>368</v>
      </c>
      <c r="B1483" s="4" t="s">
        <v>369</v>
      </c>
      <c r="C1483" s="4">
        <v>2022.0</v>
      </c>
      <c r="D1483" s="4">
        <f t="shared" si="1"/>
        <v>0.1091330862</v>
      </c>
      <c r="E1483" s="5">
        <v>127.691667</v>
      </c>
      <c r="F1483" s="4">
        <f t="shared" si="116"/>
        <v>-0.1091330862</v>
      </c>
      <c r="G1483" s="9">
        <v>-0.170138681536268</v>
      </c>
      <c r="H1483" s="4">
        <f t="shared" si="2"/>
        <v>-0.06100559535</v>
      </c>
      <c r="M1483" s="5">
        <v>0.280733</v>
      </c>
      <c r="O1483" s="5">
        <v>-0.060831</v>
      </c>
      <c r="Q1483" s="5">
        <v>0.132307</v>
      </c>
      <c r="R1483" s="5">
        <v>-0.274576</v>
      </c>
      <c r="S1483" s="4">
        <v>3.069152E9</v>
      </c>
      <c r="T1483" s="4">
        <v>4.9113E8</v>
      </c>
      <c r="U1483" s="4">
        <v>3.5138E7</v>
      </c>
      <c r="V1483" s="4">
        <v>3.719666E9</v>
      </c>
      <c r="X1483" s="4">
        <v>1.12919E8</v>
      </c>
      <c r="Y1483" s="4">
        <v>3.719666E9</v>
      </c>
      <c r="Z1483" s="4">
        <v>1.87705E8</v>
      </c>
      <c r="AA1483" s="4">
        <v>2.07643E8</v>
      </c>
      <c r="AB1483" s="4">
        <v>2.24936E8</v>
      </c>
      <c r="AD1483" s="4">
        <v>0.1765</v>
      </c>
      <c r="AE1483" s="4">
        <v>0.8251</v>
      </c>
      <c r="AF1483" s="4">
        <v>0.1749</v>
      </c>
      <c r="AG1483" s="4">
        <v>0.0558</v>
      </c>
      <c r="AH1483" s="4">
        <v>0.0736</v>
      </c>
    </row>
    <row r="1484" ht="15.75" customHeight="1">
      <c r="A1484" s="4" t="s">
        <v>370</v>
      </c>
      <c r="B1484" s="4" t="s">
        <v>371</v>
      </c>
      <c r="C1484" s="4">
        <v>2010.0</v>
      </c>
      <c r="D1484" s="4">
        <f t="shared" si="1"/>
        <v>0</v>
      </c>
      <c r="E1484" s="5">
        <v>132.264167</v>
      </c>
      <c r="F1484" s="4">
        <f>0</f>
        <v>0</v>
      </c>
      <c r="G1484" s="10">
        <v>0.0</v>
      </c>
      <c r="H1484" s="4">
        <f t="shared" si="2"/>
        <v>0</v>
      </c>
      <c r="M1484" s="5">
        <v>0.0</v>
      </c>
      <c r="O1484" s="5">
        <v>0.0</v>
      </c>
      <c r="Q1484" s="5">
        <v>0.0</v>
      </c>
      <c r="R1484" s="5">
        <v>0.0</v>
      </c>
      <c r="S1484" s="4">
        <v>9.506683E9</v>
      </c>
      <c r="T1484" s="4">
        <v>3.70862E8</v>
      </c>
      <c r="U1484" s="4">
        <v>3.2809E7</v>
      </c>
      <c r="V1484" s="4">
        <v>2.9943045E10</v>
      </c>
      <c r="W1484" s="4">
        <v>6.761654E9</v>
      </c>
      <c r="X1484" s="4">
        <v>9.332724E9</v>
      </c>
      <c r="Y1484" s="4">
        <v>2.9943045E10</v>
      </c>
      <c r="Z1484" s="4">
        <v>1.805616E9</v>
      </c>
      <c r="AA1484" s="4">
        <v>1.406109E9</v>
      </c>
      <c r="AE1484" s="4">
        <v>0.3175</v>
      </c>
      <c r="AG1484" s="4">
        <v>0.0484</v>
      </c>
      <c r="AH1484" s="4">
        <v>0.1597</v>
      </c>
    </row>
    <row r="1485" ht="15.75" customHeight="1">
      <c r="A1485" s="4" t="s">
        <v>370</v>
      </c>
      <c r="B1485" s="4" t="s">
        <v>371</v>
      </c>
      <c r="C1485" s="4">
        <v>2011.0</v>
      </c>
      <c r="D1485" s="4">
        <f t="shared" si="1"/>
        <v>0.01149215267</v>
      </c>
      <c r="E1485" s="5">
        <v>130.744167</v>
      </c>
      <c r="F1485" s="4">
        <f t="shared" ref="F1485:F1496" si="117">(E1485-E1484)/E1484</f>
        <v>-0.01149215267</v>
      </c>
      <c r="G1485" s="9">
        <v>0.199348005442911</v>
      </c>
      <c r="H1485" s="4">
        <f t="shared" si="2"/>
        <v>0.2108401581</v>
      </c>
      <c r="M1485" s="5">
        <v>-0.327468</v>
      </c>
      <c r="O1485" s="5">
        <v>-0.047093</v>
      </c>
      <c r="Q1485" s="5">
        <v>-0.419859</v>
      </c>
      <c r="R1485" s="5">
        <v>0.119553</v>
      </c>
      <c r="S1485" s="4">
        <v>1.1013577E10</v>
      </c>
      <c r="T1485" s="4">
        <v>1.9155E7</v>
      </c>
      <c r="U1485" s="4">
        <v>4.84529E8</v>
      </c>
      <c r="V1485" s="4">
        <v>3.5638054E10</v>
      </c>
      <c r="W1485" s="4">
        <v>8.605546E9</v>
      </c>
      <c r="X1485" s="4">
        <v>1.7654034E10</v>
      </c>
      <c r="Y1485" s="4">
        <v>3.5638054E10</v>
      </c>
      <c r="Z1485" s="4">
        <v>2.190786E9</v>
      </c>
      <c r="AA1485" s="4">
        <v>1.716404E9</v>
      </c>
      <c r="AE1485" s="4">
        <v>0.309</v>
      </c>
      <c r="AG1485" s="4">
        <v>0.0523</v>
      </c>
      <c r="AH1485" s="4">
        <v>0.169</v>
      </c>
    </row>
    <row r="1486" ht="15.75" customHeight="1">
      <c r="A1486" s="4" t="s">
        <v>370</v>
      </c>
      <c r="B1486" s="4" t="s">
        <v>371</v>
      </c>
      <c r="C1486" s="4">
        <v>2012.0</v>
      </c>
      <c r="D1486" s="4">
        <f t="shared" si="1"/>
        <v>-0.01235873873</v>
      </c>
      <c r="E1486" s="5">
        <v>132.36</v>
      </c>
      <c r="F1486" s="4">
        <f t="shared" si="117"/>
        <v>0.01235873873</v>
      </c>
      <c r="G1486" s="9">
        <v>0.137235673119481</v>
      </c>
      <c r="H1486" s="4">
        <f t="shared" si="2"/>
        <v>0.1248769344</v>
      </c>
      <c r="M1486" s="5">
        <v>0.069809</v>
      </c>
      <c r="O1486" s="5">
        <v>0.256641</v>
      </c>
      <c r="Q1486" s="5">
        <v>-0.112509</v>
      </c>
      <c r="R1486" s="5">
        <v>0.659297</v>
      </c>
      <c r="S1486" s="4">
        <v>1.4170781E10</v>
      </c>
      <c r="T1486" s="4">
        <v>1.8411E7</v>
      </c>
      <c r="U1486" s="4">
        <v>5.93596E8</v>
      </c>
      <c r="V1486" s="4">
        <v>3.8941892E10</v>
      </c>
      <c r="W1486" s="4">
        <v>1.1823781E10</v>
      </c>
      <c r="X1486" s="4">
        <v>8.195265E9</v>
      </c>
      <c r="Y1486" s="4">
        <v>3.8941892E10</v>
      </c>
      <c r="Z1486" s="4">
        <v>3.997038E9</v>
      </c>
      <c r="AA1486" s="4">
        <v>3.160313E9</v>
      </c>
      <c r="AB1486" s="4">
        <v>5.0214E7</v>
      </c>
      <c r="AC1486" s="4">
        <v>2652000.0</v>
      </c>
      <c r="AD1486" s="4">
        <v>-0.0581</v>
      </c>
      <c r="AE1486" s="4">
        <v>0.3639</v>
      </c>
      <c r="AF1486" s="4">
        <v>0.6361</v>
      </c>
      <c r="AG1486" s="4">
        <v>0.0847</v>
      </c>
      <c r="AH1486" s="4">
        <v>0.251</v>
      </c>
    </row>
    <row r="1487" ht="15.75" customHeight="1">
      <c r="A1487" s="4" t="s">
        <v>370</v>
      </c>
      <c r="B1487" s="4" t="s">
        <v>371</v>
      </c>
      <c r="C1487" s="4">
        <v>2013.0</v>
      </c>
      <c r="D1487" s="4">
        <f t="shared" si="1"/>
        <v>-0.02646821547</v>
      </c>
      <c r="E1487" s="5">
        <v>135.863333</v>
      </c>
      <c r="F1487" s="4">
        <f t="shared" si="117"/>
        <v>0.02646821547</v>
      </c>
      <c r="G1487" s="9">
        <v>-0.0147454126009796</v>
      </c>
      <c r="H1487" s="4">
        <f t="shared" si="2"/>
        <v>-0.04121362807</v>
      </c>
      <c r="M1487" s="5">
        <v>0.199688</v>
      </c>
      <c r="O1487" s="5">
        <v>-0.238449</v>
      </c>
      <c r="Q1487" s="5">
        <v>0.059899</v>
      </c>
      <c r="R1487" s="5">
        <v>-0.196183</v>
      </c>
      <c r="S1487" s="4">
        <v>1.8162806E10</v>
      </c>
      <c r="T1487" s="4">
        <v>1.9072E7</v>
      </c>
      <c r="U1487" s="4">
        <v>4.60655E9</v>
      </c>
      <c r="V1487" s="4">
        <v>4.556439E10</v>
      </c>
      <c r="X1487" s="4">
        <v>9.386972E9</v>
      </c>
      <c r="Y1487" s="4">
        <v>4.556439E10</v>
      </c>
      <c r="Z1487" s="4">
        <v>5.029227E9</v>
      </c>
      <c r="AA1487" s="4">
        <v>3.995133E9</v>
      </c>
      <c r="AB1487" s="4">
        <v>1036000.0</v>
      </c>
      <c r="AC1487" s="4">
        <v>2599000.0</v>
      </c>
      <c r="AD1487" s="4">
        <v>0.03</v>
      </c>
      <c r="AE1487" s="4">
        <v>0.3986</v>
      </c>
      <c r="AF1487" s="4">
        <v>0.6014</v>
      </c>
      <c r="AG1487" s="4">
        <v>0.0946</v>
      </c>
      <c r="AH1487" s="4">
        <v>0.2471</v>
      </c>
    </row>
    <row r="1488" ht="15.75" customHeight="1">
      <c r="A1488" s="4" t="s">
        <v>370</v>
      </c>
      <c r="B1488" s="4" t="s">
        <v>371</v>
      </c>
      <c r="C1488" s="4">
        <v>2014.0</v>
      </c>
      <c r="D1488" s="4">
        <f t="shared" si="1"/>
        <v>0.09032360482</v>
      </c>
      <c r="E1488" s="5">
        <v>123.591667</v>
      </c>
      <c r="F1488" s="4">
        <f t="shared" si="117"/>
        <v>-0.09032360482</v>
      </c>
      <c r="G1488" s="9">
        <v>0.0141065102272962</v>
      </c>
      <c r="H1488" s="4">
        <f t="shared" si="2"/>
        <v>0.1044301151</v>
      </c>
      <c r="M1488" s="5">
        <v>0.296735</v>
      </c>
      <c r="O1488" s="5">
        <v>-0.154721</v>
      </c>
      <c r="Q1488" s="5">
        <v>0.00401</v>
      </c>
      <c r="R1488" s="5">
        <v>-0.240911</v>
      </c>
      <c r="S1488" s="4">
        <v>2.1663116E10</v>
      </c>
      <c r="T1488" s="4">
        <v>1.7453E7</v>
      </c>
      <c r="U1488" s="4">
        <v>1.03871E9</v>
      </c>
      <c r="V1488" s="4">
        <v>4.8288799E10</v>
      </c>
      <c r="X1488" s="4">
        <v>9.50917E9</v>
      </c>
      <c r="Y1488" s="4">
        <v>4.8288799E10</v>
      </c>
      <c r="Z1488" s="4">
        <v>4.364672E9</v>
      </c>
      <c r="AA1488" s="4">
        <v>3.465554E9</v>
      </c>
      <c r="AB1488" s="4">
        <v>960000.0</v>
      </c>
      <c r="AD1488" s="4">
        <v>-0.0357</v>
      </c>
      <c r="AE1488" s="4">
        <v>0.4486</v>
      </c>
      <c r="AF1488" s="4">
        <v>0.5514</v>
      </c>
      <c r="AG1488" s="4">
        <v>0.0739</v>
      </c>
      <c r="AH1488" s="4">
        <v>0.1739</v>
      </c>
    </row>
    <row r="1489" ht="15.75" customHeight="1">
      <c r="A1489" s="4" t="s">
        <v>370</v>
      </c>
      <c r="B1489" s="4" t="s">
        <v>371</v>
      </c>
      <c r="C1489" s="4">
        <v>2015.0</v>
      </c>
      <c r="D1489" s="4">
        <f t="shared" si="1"/>
        <v>0.04636234901</v>
      </c>
      <c r="E1489" s="5">
        <v>117.861667</v>
      </c>
      <c r="F1489" s="4">
        <f t="shared" si="117"/>
        <v>-0.04636234901</v>
      </c>
      <c r="G1489" s="9">
        <v>0.34253284670234</v>
      </c>
      <c r="H1489" s="4">
        <f t="shared" si="2"/>
        <v>0.3888951957</v>
      </c>
      <c r="M1489" s="5">
        <v>0.04426</v>
      </c>
      <c r="O1489" s="5">
        <v>0.050685</v>
      </c>
      <c r="Q1489" s="5">
        <v>0.090932</v>
      </c>
      <c r="R1489" s="5">
        <v>0.182306</v>
      </c>
      <c r="S1489" s="4">
        <v>2.6449796E10</v>
      </c>
      <c r="T1489" s="4">
        <v>1.7919E7</v>
      </c>
      <c r="U1489" s="4">
        <v>8.44485E8</v>
      </c>
      <c r="V1489" s="4">
        <v>4.6139706E10</v>
      </c>
      <c r="X1489" s="4">
        <v>9.60478E9</v>
      </c>
      <c r="Y1489" s="4">
        <v>4.6139706E10</v>
      </c>
      <c r="Z1489" s="4">
        <v>6.032231E9</v>
      </c>
      <c r="AA1489" s="4">
        <v>4.78668E9</v>
      </c>
      <c r="AB1489" s="4">
        <v>890000.0</v>
      </c>
      <c r="AC1489" s="4">
        <v>5000.0</v>
      </c>
      <c r="AD1489" s="4">
        <v>-0.0551</v>
      </c>
      <c r="AE1489" s="4">
        <v>0.5733</v>
      </c>
      <c r="AF1489" s="4">
        <v>0.4267</v>
      </c>
      <c r="AG1489" s="4">
        <v>0.1014</v>
      </c>
      <c r="AH1489" s="4">
        <v>0.199</v>
      </c>
    </row>
    <row r="1490" ht="15.75" customHeight="1">
      <c r="A1490" s="4" t="s">
        <v>370</v>
      </c>
      <c r="B1490" s="4" t="s">
        <v>371</v>
      </c>
      <c r="C1490" s="4">
        <v>2016.0</v>
      </c>
      <c r="D1490" s="4">
        <f t="shared" si="1"/>
        <v>-0.1133037258</v>
      </c>
      <c r="E1490" s="5">
        <v>131.215833</v>
      </c>
      <c r="F1490" s="4">
        <f t="shared" si="117"/>
        <v>0.1133037258</v>
      </c>
      <c r="G1490" s="9">
        <v>0.280707254197166</v>
      </c>
      <c r="H1490" s="4">
        <f t="shared" si="2"/>
        <v>0.1674035284</v>
      </c>
      <c r="M1490" s="5">
        <v>0.073739</v>
      </c>
      <c r="O1490" s="5">
        <v>0.031798</v>
      </c>
      <c r="Q1490" s="5">
        <v>-0.114467</v>
      </c>
      <c r="R1490" s="5">
        <v>0.128527</v>
      </c>
      <c r="S1490" s="4">
        <v>3.2013179E10</v>
      </c>
      <c r="U1490" s="4">
        <v>5.27334E8</v>
      </c>
      <c r="V1490" s="4">
        <v>4.793663E10</v>
      </c>
      <c r="X1490" s="4">
        <v>1.2488442E10</v>
      </c>
      <c r="Y1490" s="4">
        <v>4.793663E10</v>
      </c>
      <c r="Z1490" s="4">
        <v>7.015045E9</v>
      </c>
      <c r="AA1490" s="4">
        <v>5.566492E9</v>
      </c>
      <c r="AB1490" s="4">
        <v>1032000.0</v>
      </c>
      <c r="AC1490" s="4">
        <v>2687000.0</v>
      </c>
      <c r="AD1490" s="4">
        <v>-0.0818</v>
      </c>
      <c r="AE1490" s="4">
        <v>0.6678</v>
      </c>
      <c r="AF1490" s="4">
        <v>0.3322</v>
      </c>
      <c r="AG1490" s="4">
        <v>0.1183</v>
      </c>
      <c r="AH1490" s="4">
        <v>0.1904</v>
      </c>
    </row>
    <row r="1491" ht="15.75" customHeight="1">
      <c r="A1491" s="4" t="s">
        <v>370</v>
      </c>
      <c r="B1491" s="4" t="s">
        <v>371</v>
      </c>
      <c r="C1491" s="4">
        <v>2017.0</v>
      </c>
      <c r="D1491" s="4">
        <f t="shared" si="1"/>
        <v>-0.0537600291</v>
      </c>
      <c r="E1491" s="5">
        <v>138.27</v>
      </c>
      <c r="F1491" s="4">
        <f t="shared" si="117"/>
        <v>0.0537600291</v>
      </c>
      <c r="G1491" s="9">
        <v>0.157164658655981</v>
      </c>
      <c r="H1491" s="4">
        <f t="shared" si="2"/>
        <v>0.1034046296</v>
      </c>
      <c r="M1491" s="5">
        <v>0.047539</v>
      </c>
      <c r="O1491" s="5">
        <v>0.077376</v>
      </c>
      <c r="Q1491" s="5">
        <v>0.083291</v>
      </c>
      <c r="R1491" s="5">
        <v>0.057365</v>
      </c>
      <c r="S1491" s="4">
        <v>3.7467753E10</v>
      </c>
      <c r="U1491" s="4">
        <v>5.37245E8</v>
      </c>
      <c r="V1491" s="4">
        <v>5.4638436E10</v>
      </c>
      <c r="X1491" s="4">
        <v>1.166322E10</v>
      </c>
      <c r="Y1491" s="4">
        <v>5.4638436E10</v>
      </c>
      <c r="Z1491" s="4">
        <v>6.883406E9</v>
      </c>
      <c r="AA1491" s="4">
        <v>5.455451E9</v>
      </c>
      <c r="AC1491" s="4">
        <v>3076000.0</v>
      </c>
      <c r="AD1491" s="4">
        <v>0.0798</v>
      </c>
      <c r="AE1491" s="4">
        <v>0.6857</v>
      </c>
      <c r="AF1491" s="4">
        <v>0.3143</v>
      </c>
      <c r="AG1491" s="4">
        <v>0.1064</v>
      </c>
      <c r="AH1491" s="4">
        <v>0.157</v>
      </c>
    </row>
    <row r="1492" ht="15.75" customHeight="1">
      <c r="A1492" s="4" t="s">
        <v>370</v>
      </c>
      <c r="B1492" s="4" t="s">
        <v>371</v>
      </c>
      <c r="C1492" s="4">
        <v>2018.0</v>
      </c>
      <c r="D1492" s="4">
        <f t="shared" si="1"/>
        <v>-0.006358335141</v>
      </c>
      <c r="E1492" s="5">
        <v>139.149167</v>
      </c>
      <c r="F1492" s="4">
        <f t="shared" si="117"/>
        <v>0.006358335141</v>
      </c>
      <c r="G1492" s="9">
        <v>0.109298715856037</v>
      </c>
      <c r="H1492" s="4">
        <f t="shared" si="2"/>
        <v>0.1029403807</v>
      </c>
      <c r="M1492" s="5">
        <v>0.089426</v>
      </c>
      <c r="O1492" s="5">
        <v>-0.157945</v>
      </c>
      <c r="Q1492" s="5">
        <v>0.087145</v>
      </c>
      <c r="R1492" s="5">
        <v>-0.192973</v>
      </c>
      <c r="S1492" s="4">
        <v>4.413103E10</v>
      </c>
      <c r="U1492" s="4">
        <v>4.65244E8</v>
      </c>
      <c r="V1492" s="4">
        <v>7.3810869E10</v>
      </c>
      <c r="X1492" s="4">
        <v>1.0146198E10</v>
      </c>
      <c r="Y1492" s="4">
        <v>7.3810869E10</v>
      </c>
      <c r="Z1492" s="4">
        <v>8.460488E9</v>
      </c>
      <c r="AA1492" s="4">
        <v>6.719849E9</v>
      </c>
      <c r="AB1492" s="4">
        <v>1.52325E8</v>
      </c>
      <c r="AC1492" s="4">
        <v>505000.0</v>
      </c>
      <c r="AD1492" s="4">
        <v>0.1383</v>
      </c>
      <c r="AE1492" s="4">
        <v>0.5979</v>
      </c>
      <c r="AF1492" s="4">
        <v>0.4021</v>
      </c>
      <c r="AG1492" s="4">
        <v>0.1046</v>
      </c>
      <c r="AH1492" s="4">
        <v>0.1648</v>
      </c>
    </row>
    <row r="1493" ht="15.75" customHeight="1">
      <c r="A1493" s="4" t="s">
        <v>370</v>
      </c>
      <c r="B1493" s="4" t="s">
        <v>371</v>
      </c>
      <c r="C1493" s="4">
        <v>2019.0</v>
      </c>
      <c r="D1493" s="4">
        <f t="shared" si="1"/>
        <v>-0.02504506549</v>
      </c>
      <c r="E1493" s="5">
        <v>142.634167</v>
      </c>
      <c r="F1493" s="4">
        <f t="shared" si="117"/>
        <v>0.02504506549</v>
      </c>
      <c r="G1493" s="9">
        <v>0.117745719106037</v>
      </c>
      <c r="H1493" s="4">
        <f t="shared" si="2"/>
        <v>0.09270065362</v>
      </c>
      <c r="M1493" s="5">
        <v>0.083247</v>
      </c>
      <c r="O1493" s="5">
        <v>-0.103477</v>
      </c>
      <c r="Q1493" s="5">
        <v>0.146572</v>
      </c>
      <c r="R1493" s="5">
        <v>-0.140062</v>
      </c>
      <c r="S1493" s="4">
        <v>5.1338415E10</v>
      </c>
      <c r="U1493" s="4">
        <v>5.83988E8</v>
      </c>
      <c r="V1493" s="4">
        <v>9.0220586E10</v>
      </c>
      <c r="X1493" s="4">
        <v>1.4913162E10</v>
      </c>
      <c r="Y1493" s="4">
        <v>9.0220586E10</v>
      </c>
      <c r="Z1493" s="4">
        <v>9.437854E9</v>
      </c>
      <c r="AA1493" s="4">
        <v>7.210569E9</v>
      </c>
      <c r="AB1493" s="4">
        <v>1.31136E8</v>
      </c>
      <c r="AC1493" s="4">
        <v>3036000.0</v>
      </c>
      <c r="AD1493" s="4">
        <v>0.104</v>
      </c>
      <c r="AE1493" s="4">
        <v>0.569</v>
      </c>
      <c r="AF1493" s="4">
        <v>0.431</v>
      </c>
      <c r="AG1493" s="4">
        <v>0.0879</v>
      </c>
      <c r="AH1493" s="4">
        <v>0.1511</v>
      </c>
    </row>
    <row r="1494" ht="15.75" customHeight="1">
      <c r="A1494" s="4" t="s">
        <v>370</v>
      </c>
      <c r="B1494" s="4" t="s">
        <v>371</v>
      </c>
      <c r="C1494" s="4">
        <v>2020.0</v>
      </c>
      <c r="D1494" s="4">
        <f t="shared" si="1"/>
        <v>-0.07113185581</v>
      </c>
      <c r="E1494" s="5">
        <v>152.78</v>
      </c>
      <c r="F1494" s="4">
        <f t="shared" si="117"/>
        <v>0.07113185581</v>
      </c>
      <c r="G1494" s="9">
        <v>0.141687059685592</v>
      </c>
      <c r="H1494" s="4">
        <f t="shared" si="2"/>
        <v>0.07055520388</v>
      </c>
      <c r="M1494" s="5">
        <v>-0.007465</v>
      </c>
      <c r="O1494" s="5">
        <v>-0.181802</v>
      </c>
      <c r="Q1494" s="5">
        <v>0.143097</v>
      </c>
      <c r="R1494" s="5">
        <v>-0.005631</v>
      </c>
      <c r="S1494" s="4">
        <v>5.5409674E10</v>
      </c>
      <c r="U1494" s="4">
        <v>3.06303E8</v>
      </c>
      <c r="V1494" s="4">
        <v>9.5567569E10</v>
      </c>
      <c r="X1494" s="4">
        <v>1.5300597E10</v>
      </c>
      <c r="Y1494" s="4">
        <v>9.5567569E10</v>
      </c>
      <c r="Z1494" s="4">
        <v>5.207589E9</v>
      </c>
      <c r="AA1494" s="4">
        <v>4.071802E9</v>
      </c>
      <c r="AB1494" s="4">
        <v>1.6847E9</v>
      </c>
      <c r="AC1494" s="4">
        <v>3064000.0</v>
      </c>
      <c r="AD1494" s="4">
        <v>0.0418</v>
      </c>
      <c r="AE1494" s="4">
        <v>0.5798</v>
      </c>
      <c r="AF1494" s="4">
        <v>0.4202</v>
      </c>
      <c r="AG1494" s="4">
        <v>0.0438</v>
      </c>
      <c r="AH1494" s="4">
        <v>0.0763</v>
      </c>
    </row>
    <row r="1495" ht="15.75" customHeight="1">
      <c r="A1495" s="4" t="s">
        <v>370</v>
      </c>
      <c r="B1495" s="4" t="s">
        <v>371</v>
      </c>
      <c r="C1495" s="4">
        <v>2021.0</v>
      </c>
      <c r="D1495" s="4">
        <f t="shared" si="1"/>
        <v>0.06182637125</v>
      </c>
      <c r="E1495" s="5">
        <v>143.334167</v>
      </c>
      <c r="F1495" s="4">
        <f t="shared" si="117"/>
        <v>-0.06182637125</v>
      </c>
      <c r="G1495" s="9">
        <v>0.398543479849648</v>
      </c>
      <c r="H1495" s="4">
        <f t="shared" si="2"/>
        <v>0.4603698511</v>
      </c>
      <c r="M1495" s="5">
        <v>-0.007775</v>
      </c>
      <c r="O1495" s="5">
        <v>-0.271703</v>
      </c>
      <c r="Q1495" s="5">
        <v>0.057131</v>
      </c>
      <c r="R1495" s="5">
        <v>-0.628586</v>
      </c>
      <c r="S1495" s="4">
        <v>5.9783527E10</v>
      </c>
      <c r="U1495" s="4">
        <v>2.11245E8</v>
      </c>
      <c r="V1495" s="4">
        <v>1.04392491E11</v>
      </c>
      <c r="X1495" s="4">
        <v>3.3098439E10</v>
      </c>
      <c r="Y1495" s="4">
        <v>1.04392491E11</v>
      </c>
      <c r="Z1495" s="4">
        <v>5.599361E9</v>
      </c>
      <c r="AA1495" s="4">
        <v>4.377027E9</v>
      </c>
      <c r="AD1495" s="4">
        <v>-0.0958</v>
      </c>
      <c r="AE1495" s="4">
        <v>0.5727</v>
      </c>
      <c r="AF1495" s="4">
        <v>0.4273</v>
      </c>
      <c r="AG1495" s="4">
        <v>0.0438</v>
      </c>
      <c r="AH1495" s="4">
        <v>0.076</v>
      </c>
    </row>
    <row r="1496" ht="15.75" customHeight="1">
      <c r="A1496" s="4" t="s">
        <v>370</v>
      </c>
      <c r="B1496" s="4" t="s">
        <v>371</v>
      </c>
      <c r="C1496" s="4">
        <v>2022.0</v>
      </c>
      <c r="D1496" s="4">
        <f t="shared" si="1"/>
        <v>0.1091330862</v>
      </c>
      <c r="E1496" s="5">
        <v>127.691667</v>
      </c>
      <c r="F1496" s="4">
        <f t="shared" si="117"/>
        <v>-0.1091330862</v>
      </c>
      <c r="G1496" s="9">
        <v>-0.170138681536268</v>
      </c>
      <c r="H1496" s="4">
        <f t="shared" si="2"/>
        <v>-0.06100559535</v>
      </c>
      <c r="M1496" s="5">
        <v>0.280733</v>
      </c>
      <c r="O1496" s="5">
        <v>-0.060831</v>
      </c>
      <c r="Q1496" s="5">
        <v>0.132307</v>
      </c>
      <c r="R1496" s="5">
        <v>-0.274576</v>
      </c>
    </row>
    <row r="1497" ht="15.75" customHeight="1">
      <c r="A1497" s="4" t="s">
        <v>372</v>
      </c>
      <c r="B1497" s="4" t="s">
        <v>373</v>
      </c>
      <c r="C1497" s="4">
        <v>2010.0</v>
      </c>
      <c r="D1497" s="4">
        <f t="shared" si="1"/>
        <v>0</v>
      </c>
      <c r="E1497" s="5">
        <v>132.264167</v>
      </c>
      <c r="F1497" s="4">
        <f>0</f>
        <v>0</v>
      </c>
      <c r="G1497" s="9">
        <v>0.0</v>
      </c>
      <c r="H1497" s="4">
        <f t="shared" si="2"/>
        <v>0</v>
      </c>
      <c r="M1497" s="5">
        <v>0.0</v>
      </c>
      <c r="O1497" s="5">
        <v>0.0</v>
      </c>
      <c r="Q1497" s="5">
        <v>0.0</v>
      </c>
      <c r="R1497" s="5">
        <v>0.0</v>
      </c>
      <c r="S1497" s="4">
        <v>1.08423E10</v>
      </c>
      <c r="T1497" s="4">
        <v>2.444149E9</v>
      </c>
      <c r="U1497" s="4">
        <v>4.52083E8</v>
      </c>
      <c r="V1497" s="4">
        <v>2.3577808E10</v>
      </c>
      <c r="W1497" s="4">
        <v>9.509638E9</v>
      </c>
      <c r="X1497" s="4">
        <v>5.412536E9</v>
      </c>
      <c r="Y1497" s="4">
        <v>2.3577808E10</v>
      </c>
      <c r="Z1497" s="4">
        <v>2.340663E9</v>
      </c>
      <c r="AA1497" s="4">
        <v>1.753181E9</v>
      </c>
      <c r="AE1497" s="4">
        <v>0.4599</v>
      </c>
      <c r="AG1497" s="4">
        <v>0.0808</v>
      </c>
      <c r="AH1497" s="4">
        <v>0.1743</v>
      </c>
    </row>
    <row r="1498" ht="15.75" customHeight="1">
      <c r="A1498" s="4" t="s">
        <v>372</v>
      </c>
      <c r="B1498" s="4" t="s">
        <v>373</v>
      </c>
      <c r="C1498" s="4">
        <v>2011.0</v>
      </c>
      <c r="D1498" s="4">
        <f t="shared" si="1"/>
        <v>0.01149215267</v>
      </c>
      <c r="E1498" s="5">
        <v>130.744167</v>
      </c>
      <c r="F1498" s="4">
        <f t="shared" ref="F1498:F1509" si="118">(E1498-E1497)/E1497</f>
        <v>-0.01149215267</v>
      </c>
      <c r="G1498" s="9">
        <v>0.199348005442911</v>
      </c>
      <c r="H1498" s="4">
        <f t="shared" si="2"/>
        <v>0.2108401581</v>
      </c>
      <c r="M1498" s="5">
        <v>-0.327468</v>
      </c>
      <c r="O1498" s="5">
        <v>-0.047093</v>
      </c>
      <c r="Q1498" s="5">
        <v>-0.419859</v>
      </c>
      <c r="R1498" s="5">
        <v>0.119553</v>
      </c>
      <c r="S1498" s="4">
        <v>1.5826332E10</v>
      </c>
      <c r="T1498" s="4">
        <v>1.806149E9</v>
      </c>
      <c r="U1498" s="4">
        <v>9.77536E8</v>
      </c>
      <c r="V1498" s="4">
        <v>2.6955662E10</v>
      </c>
      <c r="W1498" s="4">
        <v>1.4492882E10</v>
      </c>
      <c r="X1498" s="4">
        <v>4.569783E9</v>
      </c>
      <c r="Y1498" s="4">
        <v>2.6955662E10</v>
      </c>
      <c r="Z1498" s="4">
        <v>7.423018E9</v>
      </c>
      <c r="AA1498" s="4">
        <v>5.95326E9</v>
      </c>
      <c r="AE1498" s="4">
        <v>0.5871</v>
      </c>
      <c r="AG1498" s="4">
        <v>0.2356</v>
      </c>
      <c r="AH1498" s="4">
        <v>0.4465</v>
      </c>
    </row>
    <row r="1499" ht="15.75" customHeight="1">
      <c r="A1499" s="4" t="s">
        <v>372</v>
      </c>
      <c r="B1499" s="4" t="s">
        <v>373</v>
      </c>
      <c r="C1499" s="4">
        <v>2012.0</v>
      </c>
      <c r="D1499" s="4">
        <f t="shared" si="1"/>
        <v>-0.01235873873</v>
      </c>
      <c r="E1499" s="5">
        <v>132.36</v>
      </c>
      <c r="F1499" s="4">
        <f t="shared" si="118"/>
        <v>0.01235873873</v>
      </c>
      <c r="G1499" s="9">
        <v>0.137235673119481</v>
      </c>
      <c r="H1499" s="4">
        <f t="shared" si="2"/>
        <v>0.1248769344</v>
      </c>
      <c r="M1499" s="5">
        <v>0.069809</v>
      </c>
      <c r="O1499" s="5">
        <v>0.256641</v>
      </c>
      <c r="Q1499" s="5">
        <v>-0.112509</v>
      </c>
      <c r="R1499" s="5">
        <v>0.659297</v>
      </c>
      <c r="S1499" s="4">
        <v>1.737379E10</v>
      </c>
      <c r="T1499" s="4">
        <v>1.589411E9</v>
      </c>
      <c r="U1499" s="4">
        <v>6.74601E8</v>
      </c>
      <c r="V1499" s="4">
        <v>2.7204445E10</v>
      </c>
      <c r="W1499" s="4">
        <v>1.3912228E10</v>
      </c>
      <c r="X1499" s="4">
        <v>3.2782E9</v>
      </c>
      <c r="Y1499" s="4">
        <v>2.7204445E10</v>
      </c>
      <c r="Z1499" s="4">
        <v>3.363907E9</v>
      </c>
      <c r="AA1499" s="4">
        <v>2.610034E9</v>
      </c>
      <c r="AB1499" s="4">
        <v>5.9155E7</v>
      </c>
      <c r="AC1499" s="4">
        <v>1.155401E9</v>
      </c>
      <c r="AD1499" s="4">
        <v>0.3894</v>
      </c>
      <c r="AE1499" s="4">
        <v>0.6386</v>
      </c>
      <c r="AF1499" s="4">
        <v>0.3615</v>
      </c>
      <c r="AG1499" s="4">
        <v>0.0964</v>
      </c>
      <c r="AH1499" s="4">
        <v>0.1573</v>
      </c>
    </row>
    <row r="1500" ht="15.75" customHeight="1">
      <c r="A1500" s="4" t="s">
        <v>372</v>
      </c>
      <c r="B1500" s="4" t="s">
        <v>373</v>
      </c>
      <c r="C1500" s="4">
        <v>2013.0</v>
      </c>
      <c r="D1500" s="4">
        <f t="shared" si="1"/>
        <v>-0.02646821547</v>
      </c>
      <c r="E1500" s="5">
        <v>135.863333</v>
      </c>
      <c r="F1500" s="4">
        <f t="shared" si="118"/>
        <v>0.02646821547</v>
      </c>
      <c r="G1500" s="9">
        <v>-0.0147454126009796</v>
      </c>
      <c r="H1500" s="4">
        <f t="shared" si="2"/>
        <v>-0.04121362807</v>
      </c>
      <c r="M1500" s="5">
        <v>0.199688</v>
      </c>
      <c r="O1500" s="5">
        <v>-0.238449</v>
      </c>
      <c r="Q1500" s="5">
        <v>0.059899</v>
      </c>
      <c r="R1500" s="5">
        <v>-0.196183</v>
      </c>
      <c r="S1500" s="4">
        <v>1.8715397E10</v>
      </c>
      <c r="T1500" s="4">
        <v>3.78322E8</v>
      </c>
      <c r="U1500" s="4">
        <v>5.41307E8</v>
      </c>
      <c r="V1500" s="4">
        <v>3.0684453E10</v>
      </c>
      <c r="X1500" s="4">
        <v>4.728216E9</v>
      </c>
      <c r="Y1500" s="4">
        <v>3.0684453E10</v>
      </c>
      <c r="Z1500" s="4">
        <v>3.204734E9</v>
      </c>
      <c r="AA1500" s="4">
        <v>2.576536E9</v>
      </c>
      <c r="AB1500" s="4">
        <v>1.30844E8</v>
      </c>
      <c r="AC1500" s="4">
        <v>6.34744E8</v>
      </c>
      <c r="AD1500" s="4">
        <v>0.3259</v>
      </c>
      <c r="AE1500" s="4">
        <v>0.6099</v>
      </c>
      <c r="AF1500" s="4">
        <v>0.3901</v>
      </c>
      <c r="AG1500" s="4">
        <v>0.089</v>
      </c>
      <c r="AH1500" s="4">
        <v>0.1428</v>
      </c>
    </row>
    <row r="1501" ht="15.75" customHeight="1">
      <c r="A1501" s="4" t="s">
        <v>372</v>
      </c>
      <c r="B1501" s="4" t="s">
        <v>373</v>
      </c>
      <c r="C1501" s="4">
        <v>2014.0</v>
      </c>
      <c r="D1501" s="4">
        <f t="shared" si="1"/>
        <v>0.09032360482</v>
      </c>
      <c r="E1501" s="5">
        <v>123.591667</v>
      </c>
      <c r="F1501" s="4">
        <f t="shared" si="118"/>
        <v>-0.09032360482</v>
      </c>
      <c r="G1501" s="9">
        <v>0.0141065102272962</v>
      </c>
      <c r="H1501" s="4">
        <f t="shared" si="2"/>
        <v>0.1044301151</v>
      </c>
      <c r="M1501" s="5">
        <v>0.296735</v>
      </c>
      <c r="O1501" s="5">
        <v>-0.154721</v>
      </c>
      <c r="Q1501" s="5">
        <v>0.00401</v>
      </c>
      <c r="R1501" s="5">
        <v>-0.240911</v>
      </c>
      <c r="S1501" s="4">
        <v>1.9740156E10</v>
      </c>
      <c r="T1501" s="4">
        <v>1.754001E9</v>
      </c>
      <c r="U1501" s="4">
        <v>9.6375E7</v>
      </c>
      <c r="V1501" s="4">
        <v>4.0794398E10</v>
      </c>
      <c r="X1501" s="4">
        <v>4.353497E9</v>
      </c>
      <c r="Y1501" s="4">
        <v>4.0794398E10</v>
      </c>
      <c r="Z1501" s="4">
        <v>2.29842E9</v>
      </c>
      <c r="AA1501" s="4">
        <v>1.852073E9</v>
      </c>
      <c r="AB1501" s="4">
        <v>2.95152E8</v>
      </c>
      <c r="AC1501" s="4">
        <v>6.38089E8</v>
      </c>
      <c r="AD1501" s="4">
        <v>0.3631</v>
      </c>
      <c r="AE1501" s="4">
        <v>0.4839</v>
      </c>
      <c r="AF1501" s="4">
        <v>0.5162</v>
      </c>
      <c r="AG1501" s="4">
        <v>0.0518</v>
      </c>
      <c r="AH1501" s="4">
        <v>0.0963</v>
      </c>
    </row>
    <row r="1502" ht="15.75" customHeight="1">
      <c r="A1502" s="4" t="s">
        <v>372</v>
      </c>
      <c r="B1502" s="4" t="s">
        <v>373</v>
      </c>
      <c r="C1502" s="4">
        <v>2015.0</v>
      </c>
      <c r="D1502" s="4">
        <f t="shared" si="1"/>
        <v>0.04636234901</v>
      </c>
      <c r="E1502" s="5">
        <v>117.861667</v>
      </c>
      <c r="F1502" s="4">
        <f t="shared" si="118"/>
        <v>-0.04636234901</v>
      </c>
      <c r="G1502" s="9">
        <v>0.34253284670234</v>
      </c>
      <c r="H1502" s="4">
        <f t="shared" si="2"/>
        <v>0.3888951957</v>
      </c>
      <c r="M1502" s="5">
        <v>0.04426</v>
      </c>
      <c r="O1502" s="5">
        <v>0.050685</v>
      </c>
      <c r="Q1502" s="5">
        <v>0.090932</v>
      </c>
      <c r="R1502" s="5">
        <v>0.182306</v>
      </c>
      <c r="S1502" s="4">
        <v>2.3811495E10</v>
      </c>
      <c r="T1502" s="4">
        <v>2.879261E9</v>
      </c>
      <c r="U1502" s="4">
        <v>1.27702E8</v>
      </c>
      <c r="V1502" s="4">
        <v>4.7962202E10</v>
      </c>
      <c r="X1502" s="4">
        <v>4.924623E9</v>
      </c>
      <c r="Y1502" s="4">
        <v>4.7962202E10</v>
      </c>
      <c r="Z1502" s="4">
        <v>6.618216E9</v>
      </c>
      <c r="AA1502" s="4">
        <v>5.01886E9</v>
      </c>
      <c r="AB1502" s="4">
        <v>3.13711E8</v>
      </c>
      <c r="AC1502" s="4">
        <v>8.86205E8</v>
      </c>
      <c r="AD1502" s="4">
        <v>0.2929</v>
      </c>
      <c r="AE1502" s="4">
        <v>0.4965</v>
      </c>
      <c r="AF1502" s="4">
        <v>0.5036</v>
      </c>
      <c r="AG1502" s="4">
        <v>0.1131</v>
      </c>
      <c r="AH1502" s="4">
        <v>0.2305</v>
      </c>
    </row>
    <row r="1503" ht="15.75" customHeight="1">
      <c r="A1503" s="4" t="s">
        <v>372</v>
      </c>
      <c r="B1503" s="4" t="s">
        <v>373</v>
      </c>
      <c r="C1503" s="4">
        <v>2016.0</v>
      </c>
      <c r="D1503" s="4">
        <f t="shared" si="1"/>
        <v>-0.1133037258</v>
      </c>
      <c r="E1503" s="5">
        <v>131.215833</v>
      </c>
      <c r="F1503" s="4">
        <f t="shared" si="118"/>
        <v>0.1133037258</v>
      </c>
      <c r="G1503" s="9">
        <v>0.280707254197166</v>
      </c>
      <c r="H1503" s="4">
        <f t="shared" si="2"/>
        <v>0.1674035284</v>
      </c>
      <c r="M1503" s="5">
        <v>0.073739</v>
      </c>
      <c r="O1503" s="5">
        <v>0.031798</v>
      </c>
      <c r="Q1503" s="5">
        <v>-0.114467</v>
      </c>
      <c r="R1503" s="5">
        <v>0.128527</v>
      </c>
      <c r="S1503" s="4">
        <v>2.6730438E10</v>
      </c>
      <c r="T1503" s="4">
        <v>4.15401E8</v>
      </c>
      <c r="U1503" s="4">
        <v>2.03173E8</v>
      </c>
      <c r="V1503" s="4">
        <v>5.3496669E10</v>
      </c>
      <c r="X1503" s="4">
        <v>4.885709E9</v>
      </c>
      <c r="Y1503" s="4">
        <v>5.3496669E10</v>
      </c>
      <c r="Z1503" s="4">
        <v>5.091938E9</v>
      </c>
      <c r="AA1503" s="4">
        <v>4.084072E9</v>
      </c>
      <c r="AB1503" s="4">
        <v>2.43886E8</v>
      </c>
      <c r="AC1503" s="4">
        <v>1.166649E9</v>
      </c>
      <c r="AD1503" s="4">
        <v>0.2603</v>
      </c>
      <c r="AE1503" s="4">
        <v>0.4997</v>
      </c>
      <c r="AF1503" s="4">
        <v>0.5003</v>
      </c>
      <c r="AG1503" s="4">
        <v>0.0805</v>
      </c>
      <c r="AH1503" s="4">
        <v>0.1616</v>
      </c>
    </row>
    <row r="1504" ht="15.75" customHeight="1">
      <c r="A1504" s="4" t="s">
        <v>372</v>
      </c>
      <c r="B1504" s="4" t="s">
        <v>373</v>
      </c>
      <c r="C1504" s="4">
        <v>2017.0</v>
      </c>
      <c r="D1504" s="4">
        <f t="shared" si="1"/>
        <v>-0.0537600291</v>
      </c>
      <c r="E1504" s="5">
        <v>138.27</v>
      </c>
      <c r="F1504" s="4">
        <f t="shared" si="118"/>
        <v>0.0537600291</v>
      </c>
      <c r="G1504" s="9">
        <v>0.157164658655981</v>
      </c>
      <c r="H1504" s="4">
        <f t="shared" si="2"/>
        <v>0.1034046296</v>
      </c>
      <c r="M1504" s="5">
        <v>0.047539</v>
      </c>
      <c r="O1504" s="5">
        <v>0.077376</v>
      </c>
      <c r="Q1504" s="5">
        <v>0.083291</v>
      </c>
      <c r="R1504" s="5">
        <v>0.057365</v>
      </c>
      <c r="S1504" s="4">
        <v>2.9157407E10</v>
      </c>
      <c r="T1504" s="4">
        <v>7.15001E8</v>
      </c>
      <c r="U1504" s="4">
        <v>1.99023E8</v>
      </c>
      <c r="V1504" s="4">
        <v>5.7806638E10</v>
      </c>
      <c r="X1504" s="4">
        <v>7.983337E9</v>
      </c>
      <c r="Y1504" s="4">
        <v>5.7806638E10</v>
      </c>
      <c r="Z1504" s="4">
        <v>3.810565E9</v>
      </c>
      <c r="AA1504" s="4">
        <v>3.114729E9</v>
      </c>
      <c r="AB1504" s="4">
        <v>6.1776E8</v>
      </c>
      <c r="AC1504" s="4">
        <v>5.06723E8</v>
      </c>
      <c r="AD1504" s="4">
        <v>0.2022</v>
      </c>
      <c r="AE1504" s="4">
        <v>0.5044</v>
      </c>
      <c r="AF1504" s="4">
        <v>0.4963</v>
      </c>
      <c r="AG1504" s="4">
        <v>0.056</v>
      </c>
      <c r="AH1504" s="4">
        <v>0.1115</v>
      </c>
    </row>
    <row r="1505" ht="15.75" customHeight="1">
      <c r="A1505" s="4" t="s">
        <v>372</v>
      </c>
      <c r="B1505" s="4" t="s">
        <v>373</v>
      </c>
      <c r="C1505" s="4">
        <v>2018.0</v>
      </c>
      <c r="D1505" s="4">
        <f t="shared" si="1"/>
        <v>-0.006358335141</v>
      </c>
      <c r="E1505" s="5">
        <v>139.149167</v>
      </c>
      <c r="F1505" s="4">
        <f t="shared" si="118"/>
        <v>0.006358335141</v>
      </c>
      <c r="G1505" s="9">
        <v>0.109298715856037</v>
      </c>
      <c r="H1505" s="4">
        <f t="shared" si="2"/>
        <v>0.1029403807</v>
      </c>
      <c r="M1505" s="5">
        <v>0.089426</v>
      </c>
      <c r="O1505" s="5">
        <v>-0.157945</v>
      </c>
      <c r="Q1505" s="5">
        <v>0.087145</v>
      </c>
      <c r="R1505" s="5">
        <v>-0.192973</v>
      </c>
      <c r="S1505" s="4">
        <v>3.5347317E10</v>
      </c>
      <c r="T1505" s="4">
        <v>2.3295E9</v>
      </c>
      <c r="U1505" s="4">
        <v>6.06675E8</v>
      </c>
      <c r="V1505" s="4">
        <v>6.3839918E10</v>
      </c>
      <c r="X1505" s="4">
        <v>6.320504E9</v>
      </c>
      <c r="Y1505" s="4">
        <v>6.3839918E10</v>
      </c>
      <c r="Z1505" s="4">
        <v>8.941076E9</v>
      </c>
      <c r="AA1505" s="4">
        <v>7.16202E9</v>
      </c>
      <c r="AB1505" s="4">
        <v>7.28779E8</v>
      </c>
      <c r="AC1505" s="4">
        <v>1.201185E9</v>
      </c>
      <c r="AD1505" s="4">
        <v>0.2333</v>
      </c>
      <c r="AE1505" s="4">
        <v>0.5537</v>
      </c>
      <c r="AF1505" s="4">
        <v>0.4468</v>
      </c>
      <c r="AG1505" s="4">
        <v>0.1178</v>
      </c>
      <c r="AH1505" s="4">
        <v>0.2223</v>
      </c>
    </row>
    <row r="1506" ht="15.75" customHeight="1">
      <c r="A1506" s="4" t="s">
        <v>372</v>
      </c>
      <c r="B1506" s="4" t="s">
        <v>373</v>
      </c>
      <c r="C1506" s="4">
        <v>2019.0</v>
      </c>
      <c r="D1506" s="4">
        <f t="shared" si="1"/>
        <v>-0.02504506549</v>
      </c>
      <c r="E1506" s="5">
        <v>142.634167</v>
      </c>
      <c r="F1506" s="4">
        <f t="shared" si="118"/>
        <v>0.02504506549</v>
      </c>
      <c r="G1506" s="9">
        <v>0.117745719106037</v>
      </c>
      <c r="H1506" s="4">
        <f t="shared" si="2"/>
        <v>0.09270065362</v>
      </c>
      <c r="M1506" s="5">
        <v>0.083247</v>
      </c>
      <c r="O1506" s="5">
        <v>-0.103477</v>
      </c>
      <c r="Q1506" s="5">
        <v>0.146572</v>
      </c>
      <c r="R1506" s="5">
        <v>-0.140062</v>
      </c>
      <c r="S1506" s="4">
        <v>3.7469775E10</v>
      </c>
      <c r="T1506" s="4">
        <v>1.39E8</v>
      </c>
      <c r="U1506" s="4">
        <v>2.1249E8</v>
      </c>
      <c r="V1506" s="4">
        <v>6.7800305E10</v>
      </c>
      <c r="X1506" s="4">
        <v>7.727881E9</v>
      </c>
      <c r="Y1506" s="4">
        <v>6.7800305E10</v>
      </c>
      <c r="Z1506" s="4">
        <v>4.696132E9</v>
      </c>
      <c r="AA1506" s="4">
        <v>3.939504E9</v>
      </c>
      <c r="AB1506" s="4">
        <v>9.43109E8</v>
      </c>
      <c r="AC1506" s="4">
        <v>1.436798E9</v>
      </c>
      <c r="AD1506" s="4">
        <v>0.1831</v>
      </c>
      <c r="AE1506" s="4">
        <v>0.5526</v>
      </c>
      <c r="AF1506" s="4">
        <v>0.4478</v>
      </c>
      <c r="AG1506" s="4">
        <v>0.0599</v>
      </c>
      <c r="AH1506" s="4">
        <v>0.1083</v>
      </c>
    </row>
    <row r="1507" ht="15.75" customHeight="1">
      <c r="A1507" s="4" t="s">
        <v>372</v>
      </c>
      <c r="B1507" s="4" t="s">
        <v>373</v>
      </c>
      <c r="C1507" s="4">
        <v>2020.0</v>
      </c>
      <c r="D1507" s="4">
        <f t="shared" si="1"/>
        <v>-0.07113185581</v>
      </c>
      <c r="E1507" s="5">
        <v>152.78</v>
      </c>
      <c r="F1507" s="4">
        <f t="shared" si="118"/>
        <v>0.07113185581</v>
      </c>
      <c r="G1507" s="9">
        <v>0.141687059685592</v>
      </c>
      <c r="H1507" s="4">
        <f t="shared" si="2"/>
        <v>0.07055520388</v>
      </c>
      <c r="M1507" s="5">
        <v>-0.007465</v>
      </c>
      <c r="O1507" s="5">
        <v>-0.181802</v>
      </c>
      <c r="Q1507" s="5">
        <v>0.143097</v>
      </c>
      <c r="R1507" s="5">
        <v>-0.005631</v>
      </c>
      <c r="S1507" s="4">
        <v>4.0845386E10</v>
      </c>
      <c r="T1507" s="4">
        <v>1.1412E9</v>
      </c>
      <c r="U1507" s="4">
        <v>9.08265E8</v>
      </c>
      <c r="V1507" s="4">
        <v>7.2803209E10</v>
      </c>
      <c r="X1507" s="4">
        <v>9.663289E9</v>
      </c>
      <c r="Y1507" s="4">
        <v>7.2803209E10</v>
      </c>
      <c r="Z1507" s="4">
        <v>3.636918E9</v>
      </c>
      <c r="AA1507" s="4">
        <v>3.274826E9</v>
      </c>
      <c r="AB1507" s="4">
        <v>1.367608E9</v>
      </c>
      <c r="AC1507" s="4">
        <v>2.381E8</v>
      </c>
      <c r="AD1507" s="4">
        <v>0.1923</v>
      </c>
      <c r="AE1507" s="4">
        <v>0.561</v>
      </c>
      <c r="AF1507" s="4">
        <v>0.4394</v>
      </c>
      <c r="AG1507" s="4">
        <v>0.0466</v>
      </c>
      <c r="AH1507" s="4">
        <v>0.0837</v>
      </c>
    </row>
    <row r="1508" ht="15.75" customHeight="1">
      <c r="A1508" s="4" t="s">
        <v>372</v>
      </c>
      <c r="B1508" s="4" t="s">
        <v>373</v>
      </c>
      <c r="C1508" s="4">
        <v>2021.0</v>
      </c>
      <c r="D1508" s="4">
        <f t="shared" si="1"/>
        <v>0.06182637125</v>
      </c>
      <c r="E1508" s="5">
        <v>143.334167</v>
      </c>
      <c r="F1508" s="4">
        <f t="shared" si="118"/>
        <v>-0.06182637125</v>
      </c>
      <c r="G1508" s="9">
        <v>0.398543479849648</v>
      </c>
      <c r="H1508" s="4">
        <f t="shared" si="2"/>
        <v>0.4603698511</v>
      </c>
      <c r="M1508" s="5">
        <v>-0.007775</v>
      </c>
      <c r="O1508" s="5">
        <v>-0.271703</v>
      </c>
      <c r="Q1508" s="5">
        <v>0.057131</v>
      </c>
      <c r="R1508" s="5">
        <v>-0.628586</v>
      </c>
      <c r="S1508" s="4">
        <v>5.8555128E10</v>
      </c>
      <c r="T1508" s="4">
        <v>1.3674E10</v>
      </c>
      <c r="U1508" s="4">
        <v>1.937228E9</v>
      </c>
      <c r="V1508" s="4">
        <v>9.2867529E10</v>
      </c>
      <c r="X1508" s="4">
        <v>1.5178579E10</v>
      </c>
      <c r="Y1508" s="4">
        <v>9.2867529E10</v>
      </c>
      <c r="Z1508" s="4">
        <v>2.6451959E10</v>
      </c>
      <c r="AA1508" s="4">
        <v>2.1735563E10</v>
      </c>
      <c r="AD1508" s="4">
        <v>0.1902</v>
      </c>
      <c r="AE1508" s="4">
        <v>0.6305</v>
      </c>
      <c r="AF1508" s="4">
        <v>0.3698</v>
      </c>
      <c r="AG1508" s="4">
        <v>0.2624</v>
      </c>
      <c r="AH1508" s="4">
        <v>0.4376</v>
      </c>
    </row>
    <row r="1509" ht="15.75" customHeight="1">
      <c r="A1509" s="4" t="s">
        <v>372</v>
      </c>
      <c r="B1509" s="4" t="s">
        <v>373</v>
      </c>
      <c r="C1509" s="4">
        <v>2022.0</v>
      </c>
      <c r="D1509" s="4">
        <f t="shared" si="1"/>
        <v>0.1091330862</v>
      </c>
      <c r="E1509" s="5">
        <v>127.691667</v>
      </c>
      <c r="F1509" s="4">
        <f t="shared" si="118"/>
        <v>-0.1091330862</v>
      </c>
      <c r="G1509" s="9">
        <v>-0.170138681536268</v>
      </c>
      <c r="H1509" s="4">
        <f t="shared" si="2"/>
        <v>-0.06100559535</v>
      </c>
      <c r="M1509" s="5">
        <v>0.280733</v>
      </c>
      <c r="O1509" s="5">
        <v>-0.060831</v>
      </c>
      <c r="Q1509" s="5">
        <v>0.132307</v>
      </c>
      <c r="R1509" s="5">
        <v>-0.274576</v>
      </c>
    </row>
    <row r="1510" ht="15.75" customHeight="1">
      <c r="A1510" s="4" t="s">
        <v>374</v>
      </c>
      <c r="B1510" s="4" t="s">
        <v>375</v>
      </c>
      <c r="C1510" s="4">
        <v>2010.0</v>
      </c>
      <c r="D1510" s="4">
        <f t="shared" si="1"/>
        <v>0</v>
      </c>
      <c r="E1510" s="5">
        <v>132.264167</v>
      </c>
      <c r="F1510" s="4">
        <f>0</f>
        <v>0</v>
      </c>
      <c r="G1510" s="6">
        <v>0.0</v>
      </c>
      <c r="H1510" s="4">
        <f t="shared" si="2"/>
        <v>0</v>
      </c>
      <c r="M1510" s="5">
        <v>0.0</v>
      </c>
      <c r="O1510" s="5">
        <v>0.0</v>
      </c>
      <c r="Q1510" s="5">
        <v>0.0</v>
      </c>
      <c r="R1510" s="5">
        <v>0.0</v>
      </c>
      <c r="S1510" s="4">
        <v>1.542091E9</v>
      </c>
      <c r="T1510" s="4">
        <v>4.25E8</v>
      </c>
      <c r="U1510" s="4">
        <v>2.08912E8</v>
      </c>
      <c r="V1510" s="4">
        <v>4.141246E9</v>
      </c>
      <c r="W1510" s="4">
        <v>7.3343E8</v>
      </c>
      <c r="X1510" s="4">
        <v>2.597731E9</v>
      </c>
      <c r="Y1510" s="4">
        <v>4.141246E9</v>
      </c>
      <c r="Z1510" s="4">
        <v>1.072174E9</v>
      </c>
      <c r="AA1510" s="4">
        <v>8.26502E8</v>
      </c>
      <c r="AE1510" s="4">
        <v>0.3724</v>
      </c>
      <c r="AG1510" s="4">
        <v>0.2163</v>
      </c>
      <c r="AH1510" s="4">
        <v>0.7322</v>
      </c>
    </row>
    <row r="1511" ht="15.75" customHeight="1">
      <c r="A1511" s="4" t="s">
        <v>374</v>
      </c>
      <c r="B1511" s="4" t="s">
        <v>375</v>
      </c>
      <c r="C1511" s="4">
        <v>2011.0</v>
      </c>
      <c r="D1511" s="4">
        <f t="shared" si="1"/>
        <v>0.01149215267</v>
      </c>
      <c r="E1511" s="5">
        <v>130.744167</v>
      </c>
      <c r="F1511" s="4">
        <f t="shared" ref="F1511:F1522" si="119">(E1511-E1510)/E1510</f>
        <v>-0.01149215267</v>
      </c>
      <c r="G1511" s="7">
        <v>0.199348005442911</v>
      </c>
      <c r="H1511" s="4">
        <f t="shared" si="2"/>
        <v>0.2108401581</v>
      </c>
      <c r="M1511" s="5">
        <v>-0.327468</v>
      </c>
      <c r="O1511" s="5">
        <v>-0.047093</v>
      </c>
      <c r="Q1511" s="5">
        <v>-0.419859</v>
      </c>
      <c r="R1511" s="5">
        <v>0.119553</v>
      </c>
      <c r="S1511" s="4">
        <v>1.589356E9</v>
      </c>
      <c r="T1511" s="4">
        <v>1.147E9</v>
      </c>
      <c r="U1511" s="4">
        <v>1.64593E8</v>
      </c>
      <c r="V1511" s="4">
        <v>4.836896E9</v>
      </c>
      <c r="W1511" s="4">
        <v>7.81187E8</v>
      </c>
      <c r="X1511" s="4">
        <v>3.239371E9</v>
      </c>
      <c r="Y1511" s="4">
        <v>4.836896E9</v>
      </c>
      <c r="Z1511" s="4">
        <v>8.31326E8</v>
      </c>
      <c r="AA1511" s="4">
        <v>6.47839E8</v>
      </c>
      <c r="AE1511" s="4">
        <v>0.3286</v>
      </c>
      <c r="AG1511" s="4">
        <v>0.1443</v>
      </c>
      <c r="AH1511" s="4">
        <v>0.4138</v>
      </c>
    </row>
    <row r="1512" ht="15.75" customHeight="1">
      <c r="A1512" s="4" t="s">
        <v>374</v>
      </c>
      <c r="B1512" s="4" t="s">
        <v>375</v>
      </c>
      <c r="C1512" s="4">
        <v>2012.0</v>
      </c>
      <c r="D1512" s="4">
        <f t="shared" si="1"/>
        <v>-0.01235873873</v>
      </c>
      <c r="E1512" s="5">
        <v>132.36</v>
      </c>
      <c r="F1512" s="4">
        <f t="shared" si="119"/>
        <v>0.01235873873</v>
      </c>
      <c r="G1512" s="7">
        <v>0.137235673119481</v>
      </c>
      <c r="H1512" s="4">
        <f t="shared" si="2"/>
        <v>0.1248769344</v>
      </c>
      <c r="M1512" s="5">
        <v>0.069809</v>
      </c>
      <c r="O1512" s="5">
        <v>0.256641</v>
      </c>
      <c r="Q1512" s="5">
        <v>-0.112509</v>
      </c>
      <c r="R1512" s="5">
        <v>0.659297</v>
      </c>
      <c r="S1512" s="4">
        <v>1.402079E9</v>
      </c>
      <c r="T1512" s="4">
        <v>1.337643E9</v>
      </c>
      <c r="U1512" s="4">
        <v>1.98545E8</v>
      </c>
      <c r="V1512" s="4">
        <v>6.318625E9</v>
      </c>
      <c r="W1512" s="4">
        <v>5.06709E8</v>
      </c>
      <c r="X1512" s="4">
        <v>4.855748E9</v>
      </c>
      <c r="Y1512" s="4">
        <v>6.318625E9</v>
      </c>
      <c r="Z1512" s="4">
        <v>1.056273E9</v>
      </c>
      <c r="AA1512" s="4">
        <v>8.03556E8</v>
      </c>
      <c r="AC1512" s="4">
        <v>9.82982E8</v>
      </c>
      <c r="AD1512" s="4">
        <v>0.1065</v>
      </c>
      <c r="AE1512" s="4">
        <v>0.2219</v>
      </c>
      <c r="AF1512" s="4">
        <v>0.7781</v>
      </c>
      <c r="AG1512" s="4">
        <v>0.1441</v>
      </c>
      <c r="AH1512" s="4">
        <v>0.5372</v>
      </c>
    </row>
    <row r="1513" ht="15.75" customHeight="1">
      <c r="A1513" s="4" t="s">
        <v>374</v>
      </c>
      <c r="B1513" s="4" t="s">
        <v>375</v>
      </c>
      <c r="C1513" s="4">
        <v>2013.0</v>
      </c>
      <c r="D1513" s="4">
        <f t="shared" si="1"/>
        <v>-0.02646821547</v>
      </c>
      <c r="E1513" s="5">
        <v>135.863333</v>
      </c>
      <c r="F1513" s="4">
        <f t="shared" si="119"/>
        <v>0.02646821547</v>
      </c>
      <c r="G1513" s="7">
        <v>-0.0147454126009796</v>
      </c>
      <c r="H1513" s="4">
        <f t="shared" si="2"/>
        <v>-0.04121362807</v>
      </c>
      <c r="M1513" s="5">
        <v>0.199688</v>
      </c>
      <c r="O1513" s="5">
        <v>-0.238449</v>
      </c>
      <c r="Q1513" s="5">
        <v>0.059899</v>
      </c>
      <c r="R1513" s="5">
        <v>-0.196183</v>
      </c>
      <c r="S1513" s="4">
        <v>1.527441E9</v>
      </c>
      <c r="T1513" s="4">
        <v>1.271206E9</v>
      </c>
      <c r="U1513" s="4">
        <v>1.75324E8</v>
      </c>
      <c r="V1513" s="4">
        <v>1.0695211E10</v>
      </c>
      <c r="X1513" s="4">
        <v>9.064004E9</v>
      </c>
      <c r="Y1513" s="4">
        <v>1.0695211E10</v>
      </c>
      <c r="Z1513" s="4">
        <v>1.72422E8</v>
      </c>
      <c r="AA1513" s="4">
        <v>1.25362E8</v>
      </c>
      <c r="AB1513" s="4">
        <v>3.0304E7</v>
      </c>
      <c r="AD1513" s="4">
        <v>0.0557</v>
      </c>
      <c r="AE1513" s="4">
        <v>0.1428</v>
      </c>
      <c r="AF1513" s="4">
        <v>0.8572</v>
      </c>
      <c r="AG1513" s="4">
        <v>0.0147</v>
      </c>
      <c r="AH1513" s="4">
        <v>0.0856</v>
      </c>
    </row>
    <row r="1514" ht="15.75" customHeight="1">
      <c r="A1514" s="4" t="s">
        <v>374</v>
      </c>
      <c r="B1514" s="4" t="s">
        <v>375</v>
      </c>
      <c r="C1514" s="4">
        <v>2014.0</v>
      </c>
      <c r="D1514" s="4">
        <f t="shared" si="1"/>
        <v>0.09032360482</v>
      </c>
      <c r="E1514" s="5">
        <v>123.591667</v>
      </c>
      <c r="F1514" s="4">
        <f t="shared" si="119"/>
        <v>-0.09032360482</v>
      </c>
      <c r="G1514" s="7">
        <v>0.0141065102272962</v>
      </c>
      <c r="H1514" s="4">
        <f t="shared" si="2"/>
        <v>0.1044301151</v>
      </c>
      <c r="M1514" s="5">
        <v>0.296735</v>
      </c>
      <c r="O1514" s="5">
        <v>-0.154721</v>
      </c>
      <c r="Q1514" s="5">
        <v>0.00401</v>
      </c>
      <c r="R1514" s="5">
        <v>-0.240911</v>
      </c>
      <c r="S1514" s="4">
        <v>1.715687E9</v>
      </c>
      <c r="T1514" s="4">
        <v>1.01703E9</v>
      </c>
      <c r="U1514" s="4">
        <v>5.67304E8</v>
      </c>
      <c r="V1514" s="4">
        <v>9.42256E9</v>
      </c>
      <c r="X1514" s="4">
        <v>7.525752E9</v>
      </c>
      <c r="Y1514" s="4">
        <v>9.42256E9</v>
      </c>
      <c r="Z1514" s="4">
        <v>2.63642E8</v>
      </c>
      <c r="AA1514" s="4">
        <v>1.86257E8</v>
      </c>
      <c r="AB1514" s="4">
        <v>3.3393E7</v>
      </c>
      <c r="AD1514" s="4">
        <v>0.0906</v>
      </c>
      <c r="AE1514" s="4">
        <v>0.1821</v>
      </c>
      <c r="AF1514" s="4">
        <v>0.8179</v>
      </c>
      <c r="AG1514" s="4">
        <v>0.0185</v>
      </c>
      <c r="AH1514" s="4">
        <v>0.1149</v>
      </c>
    </row>
    <row r="1515" ht="15.75" customHeight="1">
      <c r="A1515" s="4" t="s">
        <v>374</v>
      </c>
      <c r="B1515" s="4" t="s">
        <v>375</v>
      </c>
      <c r="C1515" s="4">
        <v>2015.0</v>
      </c>
      <c r="D1515" s="4">
        <f t="shared" si="1"/>
        <v>0.04636234901</v>
      </c>
      <c r="E1515" s="5">
        <v>117.861667</v>
      </c>
      <c r="F1515" s="4">
        <f t="shared" si="119"/>
        <v>-0.04636234901</v>
      </c>
      <c r="G1515" s="7">
        <v>0.34253284670234</v>
      </c>
      <c r="H1515" s="4">
        <f t="shared" si="2"/>
        <v>0.3888951957</v>
      </c>
      <c r="M1515" s="5">
        <v>0.04426</v>
      </c>
      <c r="O1515" s="5">
        <v>0.050685</v>
      </c>
      <c r="Q1515" s="5">
        <v>0.090932</v>
      </c>
      <c r="R1515" s="5">
        <v>0.182306</v>
      </c>
      <c r="S1515" s="4">
        <v>1.828538E9</v>
      </c>
      <c r="T1515" s="4">
        <v>3.07449E8</v>
      </c>
      <c r="U1515" s="4">
        <v>2.04547E8</v>
      </c>
      <c r="V1515" s="4">
        <v>1.0032056E10</v>
      </c>
      <c r="X1515" s="4">
        <v>7.964982E9</v>
      </c>
      <c r="Y1515" s="4">
        <v>1.0032056E10</v>
      </c>
      <c r="Z1515" s="4">
        <v>1.93167E8</v>
      </c>
      <c r="AA1515" s="4">
        <v>1.35731E8</v>
      </c>
      <c r="AB1515" s="4">
        <v>3.3133E7</v>
      </c>
      <c r="AD1515" s="4">
        <v>0.042</v>
      </c>
      <c r="AE1515" s="4">
        <v>0.1823</v>
      </c>
      <c r="AF1515" s="4">
        <v>0.8177</v>
      </c>
      <c r="AG1515" s="4">
        <v>0.014</v>
      </c>
      <c r="AH1515" s="4">
        <v>0.0766</v>
      </c>
    </row>
    <row r="1516" ht="15.75" customHeight="1">
      <c r="A1516" s="4" t="s">
        <v>374</v>
      </c>
      <c r="B1516" s="4" t="s">
        <v>375</v>
      </c>
      <c r="C1516" s="4">
        <v>2016.0</v>
      </c>
      <c r="D1516" s="4">
        <f t="shared" si="1"/>
        <v>-0.1133037258</v>
      </c>
      <c r="E1516" s="5">
        <v>131.215833</v>
      </c>
      <c r="F1516" s="4">
        <f t="shared" si="119"/>
        <v>0.1133037258</v>
      </c>
      <c r="G1516" s="7">
        <v>0.280707254197166</v>
      </c>
      <c r="H1516" s="4">
        <f t="shared" si="2"/>
        <v>0.1674035284</v>
      </c>
      <c r="M1516" s="5">
        <v>0.073739</v>
      </c>
      <c r="O1516" s="5">
        <v>0.031798</v>
      </c>
      <c r="Q1516" s="5">
        <v>-0.114467</v>
      </c>
      <c r="R1516" s="5">
        <v>0.128527</v>
      </c>
      <c r="S1516" s="4">
        <v>1.904797E9</v>
      </c>
      <c r="T1516" s="4">
        <v>4.33057E8</v>
      </c>
      <c r="U1516" s="4">
        <v>7.27785E8</v>
      </c>
      <c r="V1516" s="4">
        <v>1.1823007E10</v>
      </c>
      <c r="X1516" s="4">
        <v>9.608132E9</v>
      </c>
      <c r="Y1516" s="4">
        <v>1.1823007E10</v>
      </c>
      <c r="Z1516" s="4">
        <v>2.40114E8</v>
      </c>
      <c r="AA1516" s="4">
        <v>7.6258E7</v>
      </c>
      <c r="AB1516" s="4">
        <v>2.5998E7</v>
      </c>
      <c r="AD1516" s="4">
        <v>0.0806</v>
      </c>
      <c r="AE1516" s="4">
        <v>0.1611</v>
      </c>
      <c r="AF1516" s="4">
        <v>0.8389</v>
      </c>
      <c r="AG1516" s="4">
        <v>0.007</v>
      </c>
      <c r="AH1516" s="4">
        <v>0.0409</v>
      </c>
    </row>
    <row r="1517" ht="15.75" customHeight="1">
      <c r="A1517" s="4" t="s">
        <v>374</v>
      </c>
      <c r="B1517" s="4" t="s">
        <v>375</v>
      </c>
      <c r="C1517" s="4">
        <v>2017.0</v>
      </c>
      <c r="D1517" s="4">
        <f t="shared" si="1"/>
        <v>-0.0537600291</v>
      </c>
      <c r="E1517" s="5">
        <v>138.27</v>
      </c>
      <c r="F1517" s="4">
        <f t="shared" si="119"/>
        <v>0.0537600291</v>
      </c>
      <c r="G1517" s="7">
        <v>0.157164658655981</v>
      </c>
      <c r="H1517" s="4">
        <f t="shared" si="2"/>
        <v>0.1034046296</v>
      </c>
      <c r="M1517" s="5">
        <v>0.047539</v>
      </c>
      <c r="O1517" s="5">
        <v>0.077376</v>
      </c>
      <c r="Q1517" s="5">
        <v>0.083291</v>
      </c>
      <c r="R1517" s="5">
        <v>0.057365</v>
      </c>
      <c r="S1517" s="4">
        <v>1.960896E9</v>
      </c>
      <c r="T1517" s="4">
        <v>4.40671E8</v>
      </c>
      <c r="U1517" s="4">
        <v>3.31298E8</v>
      </c>
      <c r="V1517" s="4">
        <v>1.1781827E10</v>
      </c>
      <c r="X1517" s="4">
        <v>9.480796E9</v>
      </c>
      <c r="Y1517" s="4">
        <v>1.1781827E10</v>
      </c>
      <c r="Z1517" s="4">
        <v>8.8347E7</v>
      </c>
      <c r="AA1517" s="4">
        <v>3.9087E7</v>
      </c>
      <c r="AB1517" s="4">
        <v>3.48402E8</v>
      </c>
      <c r="AC1517" s="4">
        <v>7.611E7</v>
      </c>
      <c r="AD1517" s="4">
        <v>0.0851</v>
      </c>
      <c r="AE1517" s="4">
        <v>0.1664</v>
      </c>
      <c r="AF1517" s="4">
        <v>0.8336</v>
      </c>
      <c r="AG1517" s="4">
        <v>0.0033</v>
      </c>
      <c r="AH1517" s="4">
        <v>0.0202</v>
      </c>
    </row>
    <row r="1518" ht="15.75" customHeight="1">
      <c r="A1518" s="4" t="s">
        <v>374</v>
      </c>
      <c r="B1518" s="4" t="s">
        <v>375</v>
      </c>
      <c r="C1518" s="4">
        <v>2018.0</v>
      </c>
      <c r="D1518" s="4">
        <f t="shared" si="1"/>
        <v>-0.006358335141</v>
      </c>
      <c r="E1518" s="5">
        <v>139.149167</v>
      </c>
      <c r="F1518" s="4">
        <f t="shared" si="119"/>
        <v>0.006358335141</v>
      </c>
      <c r="G1518" s="7">
        <v>0.109298715856037</v>
      </c>
      <c r="H1518" s="4">
        <f t="shared" si="2"/>
        <v>0.1029403807</v>
      </c>
      <c r="M1518" s="5">
        <v>0.089426</v>
      </c>
      <c r="O1518" s="5">
        <v>-0.157945</v>
      </c>
      <c r="Q1518" s="5">
        <v>0.087145</v>
      </c>
      <c r="R1518" s="5">
        <v>-0.192973</v>
      </c>
      <c r="S1518" s="4">
        <v>1.696562E9</v>
      </c>
      <c r="T1518" s="4">
        <v>4.40671E8</v>
      </c>
      <c r="U1518" s="4">
        <v>2.92284E8</v>
      </c>
      <c r="V1518" s="4">
        <v>1.262366E10</v>
      </c>
      <c r="X1518" s="4">
        <v>1.0513529E10</v>
      </c>
      <c r="Y1518" s="4">
        <v>1.262366E10</v>
      </c>
      <c r="Z1518" s="4">
        <v>3.23452E8</v>
      </c>
      <c r="AA1518" s="4">
        <v>7.4089E7</v>
      </c>
      <c r="AB1518" s="4">
        <v>4.3305E7</v>
      </c>
      <c r="AC1518" s="4">
        <v>2.44648E8</v>
      </c>
      <c r="AD1518" s="4">
        <v>0.0787</v>
      </c>
      <c r="AE1518" s="4">
        <v>0.1344</v>
      </c>
      <c r="AF1518" s="4">
        <v>0.8656</v>
      </c>
      <c r="AG1518" s="4">
        <v>0.0061</v>
      </c>
      <c r="AH1518" s="4">
        <v>0.0405</v>
      </c>
    </row>
    <row r="1519" ht="15.75" customHeight="1">
      <c r="A1519" s="4" t="s">
        <v>374</v>
      </c>
      <c r="B1519" s="4" t="s">
        <v>375</v>
      </c>
      <c r="C1519" s="4">
        <v>2019.0</v>
      </c>
      <c r="D1519" s="4">
        <f t="shared" si="1"/>
        <v>-0.02504506549</v>
      </c>
      <c r="E1519" s="5">
        <v>142.634167</v>
      </c>
      <c r="F1519" s="4">
        <f t="shared" si="119"/>
        <v>0.02504506549</v>
      </c>
      <c r="G1519" s="7">
        <v>0.117745719106037</v>
      </c>
      <c r="H1519" s="4">
        <f t="shared" si="2"/>
        <v>0.09270065362</v>
      </c>
      <c r="M1519" s="5">
        <v>0.083247</v>
      </c>
      <c r="O1519" s="5">
        <v>-0.103477</v>
      </c>
      <c r="Q1519" s="5">
        <v>0.146572</v>
      </c>
      <c r="R1519" s="5">
        <v>-0.140062</v>
      </c>
      <c r="S1519" s="4">
        <v>1.618838E9</v>
      </c>
      <c r="T1519" s="4">
        <v>3.51577E8</v>
      </c>
      <c r="U1519" s="4">
        <v>2.27571E8</v>
      </c>
      <c r="V1519" s="4">
        <v>1.356042E10</v>
      </c>
      <c r="X1519" s="4">
        <v>1.1215514E10</v>
      </c>
      <c r="Y1519" s="4">
        <v>1.356042E10</v>
      </c>
      <c r="Z1519" s="4">
        <v>3.89836E8</v>
      </c>
      <c r="AA1519" s="4">
        <v>2.1248E8</v>
      </c>
      <c r="AB1519" s="4">
        <v>9527000.0</v>
      </c>
      <c r="AC1519" s="4">
        <v>6.9332E7</v>
      </c>
      <c r="AD1519" s="4">
        <v>5.0E-4</v>
      </c>
      <c r="AE1519" s="4">
        <v>0.1194</v>
      </c>
      <c r="AF1519" s="4">
        <v>0.8806</v>
      </c>
      <c r="AG1519" s="4">
        <v>0.0162</v>
      </c>
      <c r="AH1519" s="4">
        <v>0.1282</v>
      </c>
    </row>
    <row r="1520" ht="15.75" customHeight="1">
      <c r="A1520" s="4" t="s">
        <v>374</v>
      </c>
      <c r="B1520" s="4" t="s">
        <v>375</v>
      </c>
      <c r="C1520" s="4">
        <v>2020.0</v>
      </c>
      <c r="D1520" s="4">
        <f t="shared" si="1"/>
        <v>-0.07113185581</v>
      </c>
      <c r="E1520" s="5">
        <v>152.78</v>
      </c>
      <c r="F1520" s="4">
        <f t="shared" si="119"/>
        <v>0.07113185581</v>
      </c>
      <c r="G1520" s="7">
        <v>0.141687059685592</v>
      </c>
      <c r="H1520" s="4">
        <f t="shared" si="2"/>
        <v>0.07055520388</v>
      </c>
      <c r="M1520" s="5">
        <v>-0.007465</v>
      </c>
      <c r="O1520" s="5">
        <v>-0.181802</v>
      </c>
      <c r="Q1520" s="5">
        <v>0.143097</v>
      </c>
      <c r="R1520" s="5">
        <v>-0.005631</v>
      </c>
      <c r="S1520" s="4">
        <v>1.749892E9</v>
      </c>
      <c r="T1520" s="4">
        <v>3.26577E8</v>
      </c>
      <c r="U1520" s="4">
        <v>1.19271E9</v>
      </c>
      <c r="V1520" s="4">
        <v>1.4200024E10</v>
      </c>
      <c r="X1520" s="4">
        <v>1.1689707E10</v>
      </c>
      <c r="Y1520" s="4">
        <v>1.4200024E10</v>
      </c>
      <c r="Z1520" s="4">
        <v>9.0237E7</v>
      </c>
      <c r="AA1520" s="4">
        <v>4.1705E7</v>
      </c>
      <c r="AB1520" s="4">
        <v>1.5E7</v>
      </c>
      <c r="AC1520" s="4">
        <v>35000.0</v>
      </c>
      <c r="AD1520" s="4">
        <v>0.005</v>
      </c>
      <c r="AE1520" s="4">
        <v>0.1232</v>
      </c>
      <c r="AF1520" s="4">
        <v>0.8768</v>
      </c>
      <c r="AG1520" s="4">
        <v>0.003</v>
      </c>
      <c r="AH1520" s="4">
        <v>0.0248</v>
      </c>
    </row>
    <row r="1521" ht="15.75" customHeight="1">
      <c r="A1521" s="4" t="s">
        <v>374</v>
      </c>
      <c r="B1521" s="4" t="s">
        <v>375</v>
      </c>
      <c r="C1521" s="4">
        <v>2021.0</v>
      </c>
      <c r="D1521" s="4">
        <f t="shared" si="1"/>
        <v>0.06182637125</v>
      </c>
      <c r="E1521" s="5">
        <v>143.334167</v>
      </c>
      <c r="F1521" s="4">
        <f t="shared" si="119"/>
        <v>-0.06182637125</v>
      </c>
      <c r="G1521" s="7">
        <v>0.398543479849648</v>
      </c>
      <c r="H1521" s="4">
        <f t="shared" si="2"/>
        <v>0.4603698511</v>
      </c>
      <c r="M1521" s="5">
        <v>-0.007775</v>
      </c>
      <c r="O1521" s="5">
        <v>-0.271703</v>
      </c>
      <c r="Q1521" s="5">
        <v>0.057131</v>
      </c>
      <c r="R1521" s="5">
        <v>-0.628586</v>
      </c>
      <c r="S1521" s="4">
        <v>1.834001E9</v>
      </c>
      <c r="T1521" s="4">
        <v>1.18244E8</v>
      </c>
      <c r="U1521" s="4">
        <v>3.56806E8</v>
      </c>
      <c r="V1521" s="4">
        <v>1.2804547E10</v>
      </c>
      <c r="X1521" s="4">
        <v>1.0376388E10</v>
      </c>
      <c r="Y1521" s="4">
        <v>1.2804547E10</v>
      </c>
      <c r="Z1521" s="4">
        <v>6.9609E7</v>
      </c>
      <c r="AA1521" s="4">
        <v>4.3471E7</v>
      </c>
      <c r="AB1521" s="4">
        <v>9.1381E7</v>
      </c>
      <c r="AC1521" s="4">
        <v>4000.0</v>
      </c>
      <c r="AD1521" s="4">
        <v>-0.0471</v>
      </c>
      <c r="AE1521" s="4">
        <v>0.1432</v>
      </c>
      <c r="AF1521" s="4">
        <v>0.8568</v>
      </c>
      <c r="AG1521" s="4">
        <v>0.0032</v>
      </c>
      <c r="AH1521" s="4">
        <v>0.0243</v>
      </c>
    </row>
    <row r="1522" ht="15.75" customHeight="1">
      <c r="A1522" s="4" t="s">
        <v>374</v>
      </c>
      <c r="B1522" s="4" t="s">
        <v>375</v>
      </c>
      <c r="C1522" s="4">
        <v>2022.0</v>
      </c>
      <c r="D1522" s="4">
        <f t="shared" si="1"/>
        <v>0.1091330862</v>
      </c>
      <c r="E1522" s="5">
        <v>127.691667</v>
      </c>
      <c r="F1522" s="4">
        <f t="shared" si="119"/>
        <v>-0.1091330862</v>
      </c>
      <c r="G1522" s="7">
        <v>-0.170138681536268</v>
      </c>
      <c r="H1522" s="4">
        <f t="shared" si="2"/>
        <v>-0.06100559535</v>
      </c>
      <c r="M1522" s="5">
        <v>0.280733</v>
      </c>
      <c r="O1522" s="5">
        <v>-0.060831</v>
      </c>
      <c r="Q1522" s="5">
        <v>0.132307</v>
      </c>
      <c r="R1522" s="5">
        <v>-0.274576</v>
      </c>
      <c r="S1522" s="4">
        <v>2.32966E9</v>
      </c>
      <c r="T1522" s="4">
        <v>3.39524E8</v>
      </c>
      <c r="U1522" s="4">
        <v>5.9037E8</v>
      </c>
      <c r="V1522" s="4">
        <v>1.2766825E10</v>
      </c>
      <c r="X1522" s="4">
        <v>1.0050707E10</v>
      </c>
      <c r="Y1522" s="4">
        <v>1.2766825E10</v>
      </c>
      <c r="Z1522" s="4">
        <v>5.81501E8</v>
      </c>
      <c r="AA1522" s="4">
        <v>4.61307E8</v>
      </c>
      <c r="AB1522" s="4">
        <v>1.39062E8</v>
      </c>
      <c r="AC1522" s="4">
        <v>3.21437E8</v>
      </c>
      <c r="AD1522" s="4">
        <v>-0.0585</v>
      </c>
      <c r="AE1522" s="4">
        <v>0.1825</v>
      </c>
      <c r="AF1522" s="4">
        <v>0.8175</v>
      </c>
      <c r="AG1522" s="4">
        <v>0.0361</v>
      </c>
      <c r="AH1522" s="4">
        <v>0.2216</v>
      </c>
    </row>
    <row r="1523" ht="15.75" customHeight="1">
      <c r="A1523" s="4" t="s">
        <v>376</v>
      </c>
      <c r="B1523" s="4" t="s">
        <v>377</v>
      </c>
      <c r="C1523" s="4">
        <v>2010.0</v>
      </c>
      <c r="D1523" s="4">
        <f t="shared" si="1"/>
        <v>0</v>
      </c>
      <c r="E1523" s="5">
        <v>132.264167</v>
      </c>
      <c r="F1523" s="4">
        <f>0</f>
        <v>0</v>
      </c>
      <c r="G1523" s="9">
        <v>0.0</v>
      </c>
      <c r="H1523" s="4">
        <f t="shared" si="2"/>
        <v>0</v>
      </c>
      <c r="M1523" s="5">
        <v>0.0</v>
      </c>
      <c r="O1523" s="5">
        <v>0.0</v>
      </c>
      <c r="Q1523" s="5">
        <v>0.0</v>
      </c>
      <c r="R1523" s="5">
        <v>0.0</v>
      </c>
      <c r="S1523" s="4">
        <v>2.167966E9</v>
      </c>
      <c r="T1523" s="4">
        <v>3.89111E8</v>
      </c>
      <c r="U1523" s="4">
        <v>3796000.0</v>
      </c>
      <c r="V1523" s="4">
        <v>4.744403E9</v>
      </c>
      <c r="W1523" s="4">
        <v>-1.589652E9</v>
      </c>
      <c r="X1523" s="4">
        <v>1.752106E9</v>
      </c>
      <c r="Y1523" s="4">
        <v>4.744403E9</v>
      </c>
      <c r="Z1523" s="4">
        <v>-1.116377E9</v>
      </c>
      <c r="AA1523" s="4">
        <v>-1.16879E9</v>
      </c>
      <c r="AE1523" s="4">
        <v>0.457</v>
      </c>
      <c r="AG1523" s="4">
        <v>-0.2421</v>
      </c>
      <c r="AH1523" s="4">
        <v>-0.3861</v>
      </c>
    </row>
    <row r="1524" ht="15.75" customHeight="1">
      <c r="A1524" s="4" t="s">
        <v>376</v>
      </c>
      <c r="B1524" s="4" t="s">
        <v>377</v>
      </c>
      <c r="C1524" s="4">
        <v>2011.0</v>
      </c>
      <c r="D1524" s="4">
        <f t="shared" si="1"/>
        <v>0.01149215267</v>
      </c>
      <c r="E1524" s="5">
        <v>130.744167</v>
      </c>
      <c r="F1524" s="4">
        <f t="shared" ref="F1524:F1535" si="120">(E1524-E1523)/E1523</f>
        <v>-0.01149215267</v>
      </c>
      <c r="G1524" s="9">
        <v>0.199348005442911</v>
      </c>
      <c r="H1524" s="4">
        <f t="shared" si="2"/>
        <v>0.2108401581</v>
      </c>
      <c r="M1524" s="5">
        <v>-0.327468</v>
      </c>
      <c r="O1524" s="5">
        <v>-0.047093</v>
      </c>
      <c r="Q1524" s="5">
        <v>-0.419859</v>
      </c>
      <c r="R1524" s="5">
        <v>0.119553</v>
      </c>
      <c r="S1524" s="4">
        <v>2.529346E9</v>
      </c>
      <c r="T1524" s="4">
        <v>1.308893E9</v>
      </c>
      <c r="U1524" s="4">
        <v>5600000.0</v>
      </c>
      <c r="V1524" s="4">
        <v>5.684447E9</v>
      </c>
      <c r="W1524" s="4">
        <v>-1.603741E9</v>
      </c>
      <c r="X1524" s="4">
        <v>2.678148E9</v>
      </c>
      <c r="Y1524" s="4">
        <v>5.684447E9</v>
      </c>
      <c r="Z1524" s="4">
        <v>-1.2074E7</v>
      </c>
      <c r="AA1524" s="4">
        <v>2254000.0</v>
      </c>
      <c r="AE1524" s="4">
        <v>0.445</v>
      </c>
      <c r="AG1524" s="4">
        <v>4.0E-4</v>
      </c>
      <c r="AH1524" s="4">
        <v>0.001</v>
      </c>
    </row>
    <row r="1525" ht="15.75" customHeight="1">
      <c r="A1525" s="4" t="s">
        <v>376</v>
      </c>
      <c r="B1525" s="4" t="s">
        <v>377</v>
      </c>
      <c r="C1525" s="4">
        <v>2012.0</v>
      </c>
      <c r="D1525" s="4">
        <f t="shared" si="1"/>
        <v>-0.01235873873</v>
      </c>
      <c r="E1525" s="5">
        <v>132.36</v>
      </c>
      <c r="F1525" s="4">
        <f t="shared" si="120"/>
        <v>0.01235873873</v>
      </c>
      <c r="G1525" s="9">
        <v>0.137235673119481</v>
      </c>
      <c r="H1525" s="4">
        <f t="shared" si="2"/>
        <v>0.1248769344</v>
      </c>
      <c r="M1525" s="5">
        <v>0.069809</v>
      </c>
      <c r="O1525" s="5">
        <v>0.256641</v>
      </c>
      <c r="Q1525" s="5">
        <v>-0.112509</v>
      </c>
      <c r="R1525" s="5">
        <v>0.659297</v>
      </c>
      <c r="S1525" s="4">
        <v>2.557471E9</v>
      </c>
      <c r="T1525" s="4">
        <v>1.081329E9</v>
      </c>
      <c r="U1525" s="4">
        <v>4.4721E7</v>
      </c>
      <c r="V1525" s="4">
        <v>4.914541E9</v>
      </c>
      <c r="W1525" s="4">
        <v>-1.575616E9</v>
      </c>
      <c r="X1525" s="4">
        <v>2.319987E9</v>
      </c>
      <c r="Y1525" s="4">
        <v>4.914541E9</v>
      </c>
      <c r="Z1525" s="4">
        <v>6.5294E7</v>
      </c>
      <c r="AA1525" s="4">
        <v>2.8125E7</v>
      </c>
      <c r="AD1525" s="4">
        <v>0.1092</v>
      </c>
      <c r="AE1525" s="4">
        <v>0.5204</v>
      </c>
      <c r="AF1525" s="4">
        <v>0.4796</v>
      </c>
      <c r="AG1525" s="4">
        <v>0.0053</v>
      </c>
      <c r="AH1525" s="4">
        <v>0.0111</v>
      </c>
    </row>
    <row r="1526" ht="15.75" customHeight="1">
      <c r="A1526" s="4" t="s">
        <v>376</v>
      </c>
      <c r="B1526" s="4" t="s">
        <v>377</v>
      </c>
      <c r="C1526" s="4">
        <v>2013.0</v>
      </c>
      <c r="D1526" s="4">
        <f t="shared" si="1"/>
        <v>-0.02646821547</v>
      </c>
      <c r="E1526" s="5">
        <v>135.863333</v>
      </c>
      <c r="F1526" s="4">
        <f t="shared" si="120"/>
        <v>0.02646821547</v>
      </c>
      <c r="G1526" s="9">
        <v>-0.0147454126009796</v>
      </c>
      <c r="H1526" s="4">
        <f t="shared" si="2"/>
        <v>-0.04121362807</v>
      </c>
      <c r="M1526" s="5">
        <v>0.199688</v>
      </c>
      <c r="O1526" s="5">
        <v>-0.238449</v>
      </c>
      <c r="Q1526" s="5">
        <v>0.059899</v>
      </c>
      <c r="R1526" s="5">
        <v>-0.196183</v>
      </c>
      <c r="S1526" s="4">
        <v>2.568127E9</v>
      </c>
      <c r="T1526" s="4">
        <v>8.56986E8</v>
      </c>
      <c r="U1526" s="4">
        <v>4.0771E7</v>
      </c>
      <c r="V1526" s="4">
        <v>5.557121E9</v>
      </c>
      <c r="X1526" s="4">
        <v>1.739516E9</v>
      </c>
      <c r="Y1526" s="4">
        <v>5.557121E9</v>
      </c>
      <c r="Z1526" s="4">
        <v>7.3895E7</v>
      </c>
      <c r="AA1526" s="4">
        <v>1.0656E7</v>
      </c>
      <c r="AD1526" s="4">
        <v>0.1765</v>
      </c>
      <c r="AE1526" s="4">
        <v>0.4621</v>
      </c>
      <c r="AF1526" s="4">
        <v>0.5379</v>
      </c>
      <c r="AG1526" s="4">
        <v>0.002</v>
      </c>
      <c r="AH1526" s="4">
        <v>0.0042</v>
      </c>
    </row>
    <row r="1527" ht="15.75" customHeight="1">
      <c r="A1527" s="4" t="s">
        <v>376</v>
      </c>
      <c r="B1527" s="4" t="s">
        <v>377</v>
      </c>
      <c r="C1527" s="4">
        <v>2014.0</v>
      </c>
      <c r="D1527" s="4">
        <f t="shared" si="1"/>
        <v>0.09032360482</v>
      </c>
      <c r="E1527" s="5">
        <v>123.591667</v>
      </c>
      <c r="F1527" s="4">
        <f t="shared" si="120"/>
        <v>-0.09032360482</v>
      </c>
      <c r="G1527" s="9">
        <v>0.0141065102272962</v>
      </c>
      <c r="H1527" s="4">
        <f t="shared" si="2"/>
        <v>0.1044301151</v>
      </c>
      <c r="M1527" s="5">
        <v>0.296735</v>
      </c>
      <c r="O1527" s="5">
        <v>-0.154721</v>
      </c>
      <c r="Q1527" s="5">
        <v>0.00401</v>
      </c>
      <c r="R1527" s="5">
        <v>-0.240911</v>
      </c>
      <c r="S1527" s="4">
        <v>2.614543E9</v>
      </c>
      <c r="T1527" s="4">
        <v>6.78213E8</v>
      </c>
      <c r="U1527" s="4">
        <v>3.4551E7</v>
      </c>
      <c r="V1527" s="4">
        <v>6.775407E9</v>
      </c>
      <c r="X1527" s="4">
        <v>2.097031E9</v>
      </c>
      <c r="Y1527" s="4">
        <v>6.775407E9</v>
      </c>
      <c r="Z1527" s="4">
        <v>1.74163E8</v>
      </c>
      <c r="AA1527" s="4">
        <v>5.2751E7</v>
      </c>
      <c r="AD1527" s="4">
        <v>0.2048</v>
      </c>
      <c r="AE1527" s="4">
        <v>0.3859</v>
      </c>
      <c r="AF1527" s="4">
        <v>0.6141</v>
      </c>
      <c r="AG1527" s="4">
        <v>0.0086</v>
      </c>
      <c r="AH1527" s="4">
        <v>0.0204</v>
      </c>
    </row>
    <row r="1528" ht="15.75" customHeight="1">
      <c r="A1528" s="4" t="s">
        <v>376</v>
      </c>
      <c r="B1528" s="4" t="s">
        <v>377</v>
      </c>
      <c r="C1528" s="4">
        <v>2015.0</v>
      </c>
      <c r="D1528" s="4">
        <f t="shared" si="1"/>
        <v>0.04636234901</v>
      </c>
      <c r="E1528" s="5">
        <v>117.861667</v>
      </c>
      <c r="F1528" s="4">
        <f t="shared" si="120"/>
        <v>-0.04636234901</v>
      </c>
      <c r="G1528" s="9">
        <v>0.34253284670234</v>
      </c>
      <c r="H1528" s="4">
        <f t="shared" si="2"/>
        <v>0.3888951957</v>
      </c>
      <c r="M1528" s="5">
        <v>0.04426</v>
      </c>
      <c r="O1528" s="5">
        <v>0.050685</v>
      </c>
      <c r="Q1528" s="5">
        <v>0.090932</v>
      </c>
      <c r="R1528" s="5">
        <v>0.182306</v>
      </c>
      <c r="S1528" s="4">
        <v>3.18416E9</v>
      </c>
      <c r="T1528" s="4">
        <v>2.46993E8</v>
      </c>
      <c r="U1528" s="4">
        <v>3.2747E7</v>
      </c>
      <c r="V1528" s="4">
        <v>8.3727E9</v>
      </c>
      <c r="X1528" s="4">
        <v>3.293606E9</v>
      </c>
      <c r="Y1528" s="4">
        <v>8.3727E9</v>
      </c>
      <c r="Z1528" s="4">
        <v>1.4382E8</v>
      </c>
      <c r="AA1528" s="4">
        <v>6.8764E7</v>
      </c>
      <c r="AB1528" s="4">
        <v>8653000.0</v>
      </c>
      <c r="AC1528" s="4">
        <v>4.9394E7</v>
      </c>
      <c r="AD1528" s="4">
        <v>-0.0407</v>
      </c>
      <c r="AE1528" s="4">
        <v>0.3803</v>
      </c>
      <c r="AF1528" s="4">
        <v>0.6197</v>
      </c>
      <c r="AG1528" s="4">
        <v>0.0088</v>
      </c>
      <c r="AH1528" s="4">
        <v>0.0221</v>
      </c>
    </row>
    <row r="1529" ht="15.75" customHeight="1">
      <c r="A1529" s="4" t="s">
        <v>376</v>
      </c>
      <c r="B1529" s="4" t="s">
        <v>377</v>
      </c>
      <c r="C1529" s="4">
        <v>2016.0</v>
      </c>
      <c r="D1529" s="4">
        <f t="shared" si="1"/>
        <v>-0.1133037258</v>
      </c>
      <c r="E1529" s="5">
        <v>131.215833</v>
      </c>
      <c r="F1529" s="4">
        <f t="shared" si="120"/>
        <v>0.1133037258</v>
      </c>
      <c r="G1529" s="9">
        <v>0.280707254197166</v>
      </c>
      <c r="H1529" s="4">
        <f t="shared" si="2"/>
        <v>0.1674035284</v>
      </c>
      <c r="M1529" s="5">
        <v>0.073739</v>
      </c>
      <c r="O1529" s="5">
        <v>0.031798</v>
      </c>
      <c r="Q1529" s="5">
        <v>-0.114467</v>
      </c>
      <c r="R1529" s="5">
        <v>0.128527</v>
      </c>
      <c r="S1529" s="4">
        <v>3.420075E9</v>
      </c>
      <c r="T1529" s="4">
        <v>6.91228E8</v>
      </c>
      <c r="U1529" s="4">
        <v>6.8331E7</v>
      </c>
      <c r="V1529" s="4">
        <v>8.339272E9</v>
      </c>
      <c r="X1529" s="4">
        <v>3.150352E9</v>
      </c>
      <c r="Y1529" s="4">
        <v>8.339272E9</v>
      </c>
      <c r="Z1529" s="4">
        <v>5.7776E8</v>
      </c>
      <c r="AA1529" s="4">
        <v>3.01715E8</v>
      </c>
      <c r="AB1529" s="4">
        <v>1322000.0</v>
      </c>
      <c r="AC1529" s="4">
        <v>6.4502E7</v>
      </c>
      <c r="AD1529" s="4">
        <v>0.1189</v>
      </c>
      <c r="AE1529" s="4">
        <v>0.4101</v>
      </c>
      <c r="AF1529" s="4">
        <v>0.5899</v>
      </c>
      <c r="AG1529" s="4">
        <v>0.0361</v>
      </c>
      <c r="AH1529" s="4">
        <v>0.0914</v>
      </c>
    </row>
    <row r="1530" ht="15.75" customHeight="1">
      <c r="A1530" s="4" t="s">
        <v>376</v>
      </c>
      <c r="B1530" s="4" t="s">
        <v>377</v>
      </c>
      <c r="C1530" s="4">
        <v>2017.0</v>
      </c>
      <c r="D1530" s="4">
        <f t="shared" si="1"/>
        <v>-0.0537600291</v>
      </c>
      <c r="E1530" s="5">
        <v>138.27</v>
      </c>
      <c r="F1530" s="4">
        <f t="shared" si="120"/>
        <v>0.0537600291</v>
      </c>
      <c r="G1530" s="9">
        <v>0.157164658655981</v>
      </c>
      <c r="H1530" s="4">
        <f t="shared" si="2"/>
        <v>0.1034046296</v>
      </c>
      <c r="M1530" s="5">
        <v>0.047539</v>
      </c>
      <c r="O1530" s="5">
        <v>0.077376</v>
      </c>
      <c r="Q1530" s="5">
        <v>0.083291</v>
      </c>
      <c r="R1530" s="5">
        <v>0.057365</v>
      </c>
      <c r="S1530" s="4">
        <v>3.518582E9</v>
      </c>
      <c r="T1530" s="4">
        <v>4.31516E8</v>
      </c>
      <c r="U1530" s="4">
        <v>1.2468E8</v>
      </c>
      <c r="V1530" s="4">
        <v>6.806288E9</v>
      </c>
      <c r="X1530" s="4">
        <v>1.719747E9</v>
      </c>
      <c r="Y1530" s="4">
        <v>6.806288E9</v>
      </c>
      <c r="Z1530" s="4">
        <v>4.28395E8</v>
      </c>
      <c r="AA1530" s="4">
        <v>4.18454E8</v>
      </c>
      <c r="AB1530" s="4">
        <v>3697000.0</v>
      </c>
      <c r="AC1530" s="4">
        <v>2.83175E8</v>
      </c>
      <c r="AD1530" s="4">
        <v>0.211</v>
      </c>
      <c r="AE1530" s="4">
        <v>0.517</v>
      </c>
      <c r="AF1530" s="4">
        <v>0.483</v>
      </c>
      <c r="AG1530" s="4">
        <v>0.0553</v>
      </c>
      <c r="AH1530" s="4">
        <v>0.1206</v>
      </c>
    </row>
    <row r="1531" ht="15.75" customHeight="1">
      <c r="A1531" s="4" t="s">
        <v>376</v>
      </c>
      <c r="B1531" s="4" t="s">
        <v>377</v>
      </c>
      <c r="C1531" s="4">
        <v>2018.0</v>
      </c>
      <c r="D1531" s="4">
        <f t="shared" si="1"/>
        <v>-0.006358335141</v>
      </c>
      <c r="E1531" s="5">
        <v>139.149167</v>
      </c>
      <c r="F1531" s="4">
        <f t="shared" si="120"/>
        <v>0.006358335141</v>
      </c>
      <c r="G1531" s="9">
        <v>0.109298715856037</v>
      </c>
      <c r="H1531" s="4">
        <f t="shared" si="2"/>
        <v>0.1029403807</v>
      </c>
      <c r="M1531" s="5">
        <v>0.089426</v>
      </c>
      <c r="O1531" s="5">
        <v>-0.157945</v>
      </c>
      <c r="Q1531" s="5">
        <v>0.087145</v>
      </c>
      <c r="R1531" s="5">
        <v>-0.192973</v>
      </c>
      <c r="S1531" s="4">
        <v>3.462278E9</v>
      </c>
      <c r="T1531" s="4">
        <v>3.59226E8</v>
      </c>
      <c r="U1531" s="4">
        <v>1.6875E7</v>
      </c>
      <c r="V1531" s="4">
        <v>6.424267E9</v>
      </c>
      <c r="X1531" s="4">
        <v>1.529355E9</v>
      </c>
      <c r="Y1531" s="4">
        <v>6.424267E9</v>
      </c>
      <c r="Z1531" s="4">
        <v>3.18726E8</v>
      </c>
      <c r="AA1531" s="4">
        <v>3.08906E8</v>
      </c>
      <c r="AB1531" s="4">
        <v>1.0678E7</v>
      </c>
      <c r="AC1531" s="4">
        <v>3.61542E8</v>
      </c>
      <c r="AD1531" s="4">
        <v>0.2293</v>
      </c>
      <c r="AE1531" s="4">
        <v>0.5389</v>
      </c>
      <c r="AF1531" s="4">
        <v>0.4611</v>
      </c>
      <c r="AG1531" s="4">
        <v>0.0467</v>
      </c>
      <c r="AH1531" s="4">
        <v>0.0885</v>
      </c>
    </row>
    <row r="1532" ht="15.75" customHeight="1">
      <c r="A1532" s="4" t="s">
        <v>376</v>
      </c>
      <c r="B1532" s="4" t="s">
        <v>377</v>
      </c>
      <c r="C1532" s="4">
        <v>2019.0</v>
      </c>
      <c r="D1532" s="4">
        <f t="shared" si="1"/>
        <v>-0.02504506549</v>
      </c>
      <c r="E1532" s="5">
        <v>142.634167</v>
      </c>
      <c r="F1532" s="4">
        <f t="shared" si="120"/>
        <v>0.02504506549</v>
      </c>
      <c r="G1532" s="9">
        <v>0.117745719106037</v>
      </c>
      <c r="H1532" s="4">
        <f t="shared" si="2"/>
        <v>0.09270065362</v>
      </c>
      <c r="M1532" s="5">
        <v>0.083247</v>
      </c>
      <c r="O1532" s="5">
        <v>-0.103477</v>
      </c>
      <c r="Q1532" s="5">
        <v>0.146572</v>
      </c>
      <c r="R1532" s="5">
        <v>-0.140062</v>
      </c>
      <c r="S1532" s="4">
        <v>6.09555E9</v>
      </c>
      <c r="T1532" s="4">
        <v>2.56017E8</v>
      </c>
      <c r="U1532" s="4">
        <v>1.25366E8</v>
      </c>
      <c r="V1532" s="4">
        <v>1.0301648E10</v>
      </c>
      <c r="X1532" s="4">
        <v>2.841058E9</v>
      </c>
      <c r="Y1532" s="4">
        <v>1.0301648E10</v>
      </c>
      <c r="Z1532" s="4">
        <v>3.27431E8</v>
      </c>
      <c r="AA1532" s="4">
        <v>3.25261E8</v>
      </c>
      <c r="AB1532" s="4">
        <v>140000.0</v>
      </c>
      <c r="AC1532" s="4">
        <v>2.98874E8</v>
      </c>
      <c r="AD1532" s="4">
        <v>0.0685</v>
      </c>
      <c r="AE1532" s="4">
        <v>0.5917</v>
      </c>
      <c r="AF1532" s="4">
        <v>0.4083</v>
      </c>
      <c r="AG1532" s="4">
        <v>0.0389</v>
      </c>
      <c r="AH1532" s="4">
        <v>0.0681</v>
      </c>
    </row>
    <row r="1533" ht="15.75" customHeight="1">
      <c r="A1533" s="4" t="s">
        <v>376</v>
      </c>
      <c r="B1533" s="4" t="s">
        <v>377</v>
      </c>
      <c r="C1533" s="4">
        <v>2020.0</v>
      </c>
      <c r="D1533" s="4">
        <f t="shared" si="1"/>
        <v>-0.07113185581</v>
      </c>
      <c r="E1533" s="5">
        <v>152.78</v>
      </c>
      <c r="F1533" s="4">
        <f t="shared" si="120"/>
        <v>0.07113185581</v>
      </c>
      <c r="G1533" s="9">
        <v>0.141687059685592</v>
      </c>
      <c r="H1533" s="4">
        <f t="shared" si="2"/>
        <v>0.07055520388</v>
      </c>
      <c r="M1533" s="5">
        <v>-0.007465</v>
      </c>
      <c r="O1533" s="5">
        <v>-0.181802</v>
      </c>
      <c r="Q1533" s="5">
        <v>0.143097</v>
      </c>
      <c r="R1533" s="5">
        <v>-0.005631</v>
      </c>
      <c r="S1533" s="4">
        <v>5.935327E9</v>
      </c>
      <c r="T1533" s="4">
        <v>7.42029E8</v>
      </c>
      <c r="U1533" s="4">
        <v>3.3151E7</v>
      </c>
      <c r="V1533" s="4">
        <v>1.1098832E10</v>
      </c>
      <c r="X1533" s="4">
        <v>3.073726E9</v>
      </c>
      <c r="Y1533" s="4">
        <v>1.1098832E10</v>
      </c>
      <c r="Z1533" s="4">
        <v>4.33185E8</v>
      </c>
      <c r="AA1533" s="4">
        <v>3.31935E8</v>
      </c>
      <c r="AB1533" s="4">
        <v>3.0133E7</v>
      </c>
      <c r="AC1533" s="4">
        <v>3.20632E8</v>
      </c>
      <c r="AD1533" s="4">
        <v>0.0901</v>
      </c>
      <c r="AE1533" s="4">
        <v>0.5348</v>
      </c>
      <c r="AF1533" s="4">
        <v>0.4652</v>
      </c>
      <c r="AG1533" s="4">
        <v>0.031</v>
      </c>
      <c r="AH1533" s="4">
        <v>0.06</v>
      </c>
    </row>
    <row r="1534" ht="15.75" customHeight="1">
      <c r="A1534" s="4" t="s">
        <v>376</v>
      </c>
      <c r="B1534" s="4" t="s">
        <v>377</v>
      </c>
      <c r="C1534" s="4">
        <v>2021.0</v>
      </c>
      <c r="D1534" s="4">
        <f t="shared" si="1"/>
        <v>0.06182637125</v>
      </c>
      <c r="E1534" s="5">
        <v>143.334167</v>
      </c>
      <c r="F1534" s="4">
        <f t="shared" si="120"/>
        <v>-0.06182637125</v>
      </c>
      <c r="G1534" s="9">
        <v>0.398543479849648</v>
      </c>
      <c r="H1534" s="4">
        <f t="shared" si="2"/>
        <v>0.4603698511</v>
      </c>
      <c r="M1534" s="5">
        <v>-0.007775</v>
      </c>
      <c r="O1534" s="5">
        <v>-0.271703</v>
      </c>
      <c r="Q1534" s="5">
        <v>0.057131</v>
      </c>
      <c r="R1534" s="5">
        <v>-0.628586</v>
      </c>
      <c r="S1534" s="4">
        <v>5.807671E9</v>
      </c>
      <c r="T1534" s="4">
        <v>6.01159E8</v>
      </c>
      <c r="U1534" s="4">
        <v>9.9292E7</v>
      </c>
      <c r="V1534" s="4">
        <v>1.0455698E10</v>
      </c>
      <c r="X1534" s="4">
        <v>2.944138E9</v>
      </c>
      <c r="Y1534" s="4">
        <v>1.0455698E10</v>
      </c>
      <c r="Z1534" s="4">
        <v>2.07592E8</v>
      </c>
      <c r="AA1534" s="4">
        <v>1.38432E8</v>
      </c>
      <c r="AB1534" s="4">
        <v>7.4251E7</v>
      </c>
      <c r="AC1534" s="4">
        <v>3.20572E8</v>
      </c>
      <c r="AD1534" s="4">
        <v>0.1145</v>
      </c>
      <c r="AE1534" s="4">
        <v>0.5555</v>
      </c>
      <c r="AF1534" s="4">
        <v>0.4445</v>
      </c>
      <c r="AG1534" s="4">
        <v>0.0128</v>
      </c>
      <c r="AH1534" s="4">
        <v>0.0236</v>
      </c>
    </row>
    <row r="1535" ht="15.75" customHeight="1">
      <c r="A1535" s="4" t="s">
        <v>376</v>
      </c>
      <c r="B1535" s="4" t="s">
        <v>377</v>
      </c>
      <c r="C1535" s="4">
        <v>2022.0</v>
      </c>
      <c r="D1535" s="4">
        <f t="shared" si="1"/>
        <v>0.1091330862</v>
      </c>
      <c r="E1535" s="5">
        <v>127.691667</v>
      </c>
      <c r="F1535" s="4">
        <f t="shared" si="120"/>
        <v>-0.1091330862</v>
      </c>
      <c r="G1535" s="9">
        <v>-0.170138681536268</v>
      </c>
      <c r="H1535" s="4">
        <f t="shared" si="2"/>
        <v>-0.06100559535</v>
      </c>
      <c r="M1535" s="5">
        <v>0.280733</v>
      </c>
      <c r="O1535" s="5">
        <v>-0.060831</v>
      </c>
      <c r="Q1535" s="5">
        <v>0.132307</v>
      </c>
      <c r="R1535" s="5">
        <v>-0.274576</v>
      </c>
      <c r="S1535" s="4">
        <v>6.865821E9</v>
      </c>
      <c r="T1535" s="4">
        <v>2.7459E7</v>
      </c>
      <c r="U1535" s="4">
        <v>4.2932E7</v>
      </c>
      <c r="V1535" s="4">
        <v>1.4922208E10</v>
      </c>
      <c r="X1535" s="4">
        <v>3.8607E9</v>
      </c>
      <c r="Y1535" s="4">
        <v>1.4922208E10</v>
      </c>
      <c r="Z1535" s="4">
        <v>4.40877E8</v>
      </c>
      <c r="AA1535" s="4">
        <v>3.02012E8</v>
      </c>
      <c r="AC1535" s="4">
        <v>1.27363E8</v>
      </c>
      <c r="AD1535" s="4">
        <v>0.012</v>
      </c>
      <c r="AE1535" s="4">
        <v>0.4601</v>
      </c>
      <c r="AF1535" s="4">
        <v>0.5399</v>
      </c>
      <c r="AG1535" s="4">
        <v>0.0208</v>
      </c>
      <c r="AH1535" s="4">
        <v>0.0454</v>
      </c>
    </row>
    <row r="1536" ht="15.75" customHeight="1">
      <c r="A1536" s="4" t="s">
        <v>378</v>
      </c>
      <c r="B1536" s="4" t="s">
        <v>379</v>
      </c>
      <c r="C1536" s="4">
        <v>2010.0</v>
      </c>
      <c r="D1536" s="4">
        <f t="shared" si="1"/>
        <v>0</v>
      </c>
      <c r="E1536" s="5">
        <v>132.264167</v>
      </c>
      <c r="F1536" s="4">
        <f>0</f>
        <v>0</v>
      </c>
      <c r="G1536" s="10">
        <v>0.0</v>
      </c>
      <c r="H1536" s="4">
        <f t="shared" si="2"/>
        <v>0</v>
      </c>
      <c r="M1536" s="5">
        <v>0.0</v>
      </c>
      <c r="O1536" s="5">
        <v>0.0</v>
      </c>
      <c r="Q1536" s="5">
        <v>0.0</v>
      </c>
      <c r="R1536" s="5">
        <v>0.0</v>
      </c>
      <c r="S1536" s="4">
        <v>9.44598E8</v>
      </c>
      <c r="T1536" s="4">
        <v>5.0E7</v>
      </c>
      <c r="U1536" s="4">
        <v>1.4495E7</v>
      </c>
      <c r="V1536" s="4">
        <v>2.26891E9</v>
      </c>
      <c r="W1536" s="4">
        <v>6.1629E8</v>
      </c>
      <c r="X1536" s="4">
        <v>7.30593E8</v>
      </c>
      <c r="Y1536" s="4">
        <v>2.26891E9</v>
      </c>
      <c r="Z1536" s="4">
        <v>1.04822E8</v>
      </c>
      <c r="AA1536" s="4">
        <v>7.9777E7</v>
      </c>
      <c r="AE1536" s="4">
        <v>0.4163</v>
      </c>
      <c r="AG1536" s="4">
        <v>0.039</v>
      </c>
      <c r="AH1536" s="4">
        <v>0.0881</v>
      </c>
    </row>
    <row r="1537" ht="15.75" customHeight="1">
      <c r="A1537" s="4" t="s">
        <v>378</v>
      </c>
      <c r="B1537" s="4" t="s">
        <v>379</v>
      </c>
      <c r="C1537" s="4">
        <v>2011.0</v>
      </c>
      <c r="D1537" s="4">
        <f t="shared" si="1"/>
        <v>0.01149215267</v>
      </c>
      <c r="E1537" s="5">
        <v>130.744167</v>
      </c>
      <c r="F1537" s="4">
        <f t="shared" ref="F1537:F1548" si="121">(E1537-E1536)/E1536</f>
        <v>-0.01149215267</v>
      </c>
      <c r="G1537" s="9">
        <v>0.199348005442911</v>
      </c>
      <c r="H1537" s="4">
        <f t="shared" si="2"/>
        <v>0.2108401581</v>
      </c>
      <c r="M1537" s="5">
        <v>-0.327468</v>
      </c>
      <c r="O1537" s="5">
        <v>-0.047093</v>
      </c>
      <c r="Q1537" s="5">
        <v>-0.419859</v>
      </c>
      <c r="R1537" s="5">
        <v>0.119553</v>
      </c>
      <c r="S1537" s="4">
        <v>1.009109E9</v>
      </c>
      <c r="T1537" s="4">
        <v>3.4E7</v>
      </c>
      <c r="U1537" s="4">
        <v>3.8955E7</v>
      </c>
      <c r="V1537" s="4">
        <v>2.615948E9</v>
      </c>
      <c r="W1537" s="4">
        <v>6.81433E8</v>
      </c>
      <c r="X1537" s="4">
        <v>1.007074E9</v>
      </c>
      <c r="Y1537" s="4">
        <v>2.615948E9</v>
      </c>
      <c r="Z1537" s="4">
        <v>1.3857E8</v>
      </c>
      <c r="AA1537" s="4">
        <v>6.5143E7</v>
      </c>
      <c r="AE1537" s="4">
        <v>0.3858</v>
      </c>
      <c r="AG1537" s="4">
        <v>0.0267</v>
      </c>
      <c r="AH1537" s="4">
        <v>0.0667</v>
      </c>
    </row>
    <row r="1538" ht="15.75" customHeight="1">
      <c r="A1538" s="4" t="s">
        <v>378</v>
      </c>
      <c r="B1538" s="4" t="s">
        <v>379</v>
      </c>
      <c r="C1538" s="4">
        <v>2012.0</v>
      </c>
      <c r="D1538" s="4">
        <f t="shared" si="1"/>
        <v>-0.01235873873</v>
      </c>
      <c r="E1538" s="5">
        <v>132.36</v>
      </c>
      <c r="F1538" s="4">
        <f t="shared" si="121"/>
        <v>0.01235873873</v>
      </c>
      <c r="G1538" s="9">
        <v>0.137235673119481</v>
      </c>
      <c r="H1538" s="4">
        <f t="shared" si="2"/>
        <v>0.1248769344</v>
      </c>
      <c r="M1538" s="5">
        <v>0.069809</v>
      </c>
      <c r="O1538" s="5">
        <v>0.256641</v>
      </c>
      <c r="Q1538" s="5">
        <v>-0.112509</v>
      </c>
      <c r="R1538" s="5">
        <v>0.659297</v>
      </c>
      <c r="S1538" s="4">
        <v>1.031731E9</v>
      </c>
      <c r="T1538" s="4">
        <v>6.4E7</v>
      </c>
      <c r="U1538" s="4">
        <v>3.5617E7</v>
      </c>
      <c r="V1538" s="4">
        <v>3.777987E9</v>
      </c>
      <c r="W1538" s="4">
        <v>7.69028E8</v>
      </c>
      <c r="X1538" s="4">
        <v>1.586468E9</v>
      </c>
      <c r="Y1538" s="4">
        <v>3.777987E9</v>
      </c>
      <c r="Z1538" s="4">
        <v>1.06803E8</v>
      </c>
      <c r="AA1538" s="4">
        <v>8.7595E7</v>
      </c>
      <c r="AB1538" s="4">
        <v>7181000.0</v>
      </c>
      <c r="AD1538" s="4">
        <v>-0.1075</v>
      </c>
      <c r="AE1538" s="4">
        <v>0.2731</v>
      </c>
      <c r="AF1538" s="4">
        <v>0.7269</v>
      </c>
      <c r="AG1538" s="4">
        <v>0.0274</v>
      </c>
      <c r="AH1538" s="4">
        <v>0.0858</v>
      </c>
    </row>
    <row r="1539" ht="15.75" customHeight="1">
      <c r="A1539" s="4" t="s">
        <v>378</v>
      </c>
      <c r="B1539" s="4" t="s">
        <v>379</v>
      </c>
      <c r="C1539" s="4">
        <v>2013.0</v>
      </c>
      <c r="D1539" s="4">
        <f t="shared" si="1"/>
        <v>-0.02646821547</v>
      </c>
      <c r="E1539" s="5">
        <v>135.863333</v>
      </c>
      <c r="F1539" s="4">
        <f t="shared" si="121"/>
        <v>0.02646821547</v>
      </c>
      <c r="G1539" s="9">
        <v>-0.0147454126009796</v>
      </c>
      <c r="H1539" s="4">
        <f t="shared" si="2"/>
        <v>-0.04121362807</v>
      </c>
      <c r="M1539" s="5">
        <v>0.199688</v>
      </c>
      <c r="O1539" s="5">
        <v>-0.238449</v>
      </c>
      <c r="Q1539" s="5">
        <v>0.059899</v>
      </c>
      <c r="R1539" s="5">
        <v>-0.196183</v>
      </c>
      <c r="S1539" s="4">
        <v>1.167979E9</v>
      </c>
      <c r="T1539" s="4">
        <v>7.4E7</v>
      </c>
      <c r="U1539" s="4">
        <v>5.5607E7</v>
      </c>
      <c r="V1539" s="4">
        <v>4.508864E9</v>
      </c>
      <c r="X1539" s="4">
        <v>2.641362E9</v>
      </c>
      <c r="Y1539" s="4">
        <v>4.508864E9</v>
      </c>
      <c r="Z1539" s="4">
        <v>8.7894E7</v>
      </c>
      <c r="AA1539" s="4">
        <v>7.0001E7</v>
      </c>
      <c r="AB1539" s="4">
        <v>9833000.0</v>
      </c>
      <c r="AD1539" s="4">
        <v>-0.2883</v>
      </c>
      <c r="AE1539" s="4">
        <v>0.259</v>
      </c>
      <c r="AF1539" s="4">
        <v>0.741</v>
      </c>
      <c r="AG1539" s="4">
        <v>0.0169</v>
      </c>
      <c r="AH1539" s="4">
        <v>0.0636</v>
      </c>
    </row>
    <row r="1540" ht="15.75" customHeight="1">
      <c r="A1540" s="4" t="s">
        <v>378</v>
      </c>
      <c r="B1540" s="4" t="s">
        <v>379</v>
      </c>
      <c r="C1540" s="4">
        <v>2014.0</v>
      </c>
      <c r="D1540" s="4">
        <f t="shared" si="1"/>
        <v>0.09032360482</v>
      </c>
      <c r="E1540" s="5">
        <v>123.591667</v>
      </c>
      <c r="F1540" s="4">
        <f t="shared" si="121"/>
        <v>-0.09032360482</v>
      </c>
      <c r="G1540" s="9">
        <v>0.0141065102272962</v>
      </c>
      <c r="H1540" s="4">
        <f t="shared" si="2"/>
        <v>0.1044301151</v>
      </c>
      <c r="M1540" s="5">
        <v>0.296735</v>
      </c>
      <c r="O1540" s="5">
        <v>-0.154721</v>
      </c>
      <c r="Q1540" s="5">
        <v>0.00401</v>
      </c>
      <c r="R1540" s="5">
        <v>-0.240911</v>
      </c>
      <c r="S1540" s="4">
        <v>1.18236E9</v>
      </c>
      <c r="T1540" s="4">
        <v>7.4E7</v>
      </c>
      <c r="U1540" s="4">
        <v>1.15029E8</v>
      </c>
      <c r="V1540" s="4">
        <v>4.539571E9</v>
      </c>
      <c r="X1540" s="4">
        <v>3.028049E9</v>
      </c>
      <c r="Y1540" s="4">
        <v>4.539571E9</v>
      </c>
      <c r="Z1540" s="4">
        <v>1.6376E7</v>
      </c>
      <c r="AA1540" s="4">
        <v>1.4381E7</v>
      </c>
      <c r="AD1540" s="4">
        <v>-0.3676</v>
      </c>
      <c r="AE1540" s="4">
        <v>0.2605</v>
      </c>
      <c r="AF1540" s="4">
        <v>0.7395</v>
      </c>
      <c r="AG1540" s="4">
        <v>0.0032</v>
      </c>
      <c r="AH1540" s="4">
        <v>0.0122</v>
      </c>
    </row>
    <row r="1541" ht="15.75" customHeight="1">
      <c r="A1541" s="4" t="s">
        <v>378</v>
      </c>
      <c r="B1541" s="4" t="s">
        <v>379</v>
      </c>
      <c r="C1541" s="4">
        <v>2015.0</v>
      </c>
      <c r="D1541" s="4">
        <f t="shared" si="1"/>
        <v>0.04636234901</v>
      </c>
      <c r="E1541" s="5">
        <v>117.861667</v>
      </c>
      <c r="F1541" s="4">
        <f t="shared" si="121"/>
        <v>-0.04636234901</v>
      </c>
      <c r="G1541" s="9">
        <v>0.34253284670234</v>
      </c>
      <c r="H1541" s="4">
        <f t="shared" si="2"/>
        <v>0.3888951957</v>
      </c>
      <c r="M1541" s="5">
        <v>0.04426</v>
      </c>
      <c r="O1541" s="5">
        <v>0.050685</v>
      </c>
      <c r="Q1541" s="5">
        <v>0.090932</v>
      </c>
      <c r="R1541" s="5">
        <v>0.182306</v>
      </c>
      <c r="S1541" s="4">
        <v>1.204718E9</v>
      </c>
      <c r="T1541" s="4">
        <v>4.8E7</v>
      </c>
      <c r="U1541" s="4">
        <v>1.77027E8</v>
      </c>
      <c r="V1541" s="4">
        <v>4.959867E9</v>
      </c>
      <c r="X1541" s="4">
        <v>3.611821E9</v>
      </c>
      <c r="Y1541" s="4">
        <v>4.959867E9</v>
      </c>
      <c r="Z1541" s="4">
        <v>1.7543E7</v>
      </c>
      <c r="AA1541" s="4">
        <v>2.2358E7</v>
      </c>
      <c r="AB1541" s="4">
        <v>4181000.0</v>
      </c>
      <c r="AD1541" s="4">
        <v>-0.359</v>
      </c>
      <c r="AE1541" s="4">
        <v>0.2429</v>
      </c>
      <c r="AF1541" s="4">
        <v>0.7571</v>
      </c>
      <c r="AG1541" s="4">
        <v>0.0047</v>
      </c>
      <c r="AH1541" s="4">
        <v>0.0187</v>
      </c>
    </row>
    <row r="1542" ht="15.75" customHeight="1">
      <c r="A1542" s="4" t="s">
        <v>378</v>
      </c>
      <c r="B1542" s="4" t="s">
        <v>379</v>
      </c>
      <c r="C1542" s="4">
        <v>2016.0</v>
      </c>
      <c r="D1542" s="4">
        <f t="shared" si="1"/>
        <v>-0.1133037258</v>
      </c>
      <c r="E1542" s="5">
        <v>131.215833</v>
      </c>
      <c r="F1542" s="4">
        <f t="shared" si="121"/>
        <v>0.1133037258</v>
      </c>
      <c r="G1542" s="9">
        <v>0.280707254197166</v>
      </c>
      <c r="H1542" s="4">
        <f t="shared" si="2"/>
        <v>0.1674035284</v>
      </c>
      <c r="M1542" s="5">
        <v>0.073739</v>
      </c>
      <c r="O1542" s="5">
        <v>0.031798</v>
      </c>
      <c r="Q1542" s="5">
        <v>-0.114467</v>
      </c>
      <c r="R1542" s="5">
        <v>0.128527</v>
      </c>
      <c r="S1542" s="4">
        <v>1.223301E9</v>
      </c>
      <c r="T1542" s="4">
        <v>4.6387E7</v>
      </c>
      <c r="U1542" s="4">
        <v>3.4758E7</v>
      </c>
      <c r="V1542" s="4">
        <v>5.181859E9</v>
      </c>
      <c r="X1542" s="4">
        <v>2.774833E9</v>
      </c>
      <c r="Y1542" s="4">
        <v>5.181859E9</v>
      </c>
      <c r="Z1542" s="4">
        <v>5598000.0</v>
      </c>
      <c r="AA1542" s="4">
        <v>1.8583E7</v>
      </c>
      <c r="AB1542" s="4">
        <v>4776000.0</v>
      </c>
      <c r="AD1542" s="4">
        <v>-0.1519</v>
      </c>
      <c r="AE1542" s="4">
        <v>0.2361</v>
      </c>
      <c r="AF1542" s="4">
        <v>0.7639</v>
      </c>
      <c r="AG1542" s="4">
        <v>0.0037</v>
      </c>
      <c r="AH1542" s="4">
        <v>0.0153</v>
      </c>
    </row>
    <row r="1543" ht="15.75" customHeight="1">
      <c r="A1543" s="4" t="s">
        <v>378</v>
      </c>
      <c r="B1543" s="4" t="s">
        <v>379</v>
      </c>
      <c r="C1543" s="4">
        <v>2017.0</v>
      </c>
      <c r="D1543" s="4">
        <f t="shared" si="1"/>
        <v>-0.0537600291</v>
      </c>
      <c r="E1543" s="5">
        <v>138.27</v>
      </c>
      <c r="F1543" s="4">
        <f t="shared" si="121"/>
        <v>0.0537600291</v>
      </c>
      <c r="G1543" s="9">
        <v>0.157164658655981</v>
      </c>
      <c r="H1543" s="4">
        <f t="shared" si="2"/>
        <v>0.1034046296</v>
      </c>
      <c r="M1543" s="5">
        <v>0.047539</v>
      </c>
      <c r="O1543" s="5">
        <v>0.077376</v>
      </c>
      <c r="Q1543" s="5">
        <v>0.083291</v>
      </c>
      <c r="R1543" s="5">
        <v>0.057365</v>
      </c>
      <c r="S1543" s="4">
        <v>1.240165E9</v>
      </c>
      <c r="U1543" s="4">
        <v>8.0816E7</v>
      </c>
      <c r="V1543" s="4">
        <v>5.617635E9</v>
      </c>
      <c r="X1543" s="4">
        <v>3.425812E9</v>
      </c>
      <c r="Y1543" s="4">
        <v>5.617635E9</v>
      </c>
      <c r="Z1543" s="4">
        <v>3.2622E7</v>
      </c>
      <c r="AA1543" s="4">
        <v>1.9519E7</v>
      </c>
      <c r="AD1543" s="4">
        <v>-0.1769</v>
      </c>
      <c r="AE1543" s="4">
        <v>0.2208</v>
      </c>
      <c r="AF1543" s="4">
        <v>0.7792</v>
      </c>
      <c r="AG1543" s="4">
        <v>0.0036</v>
      </c>
      <c r="AH1543" s="4">
        <v>0.0158</v>
      </c>
    </row>
    <row r="1544" ht="15.75" customHeight="1">
      <c r="A1544" s="4" t="s">
        <v>378</v>
      </c>
      <c r="B1544" s="4" t="s">
        <v>379</v>
      </c>
      <c r="C1544" s="4">
        <v>2018.0</v>
      </c>
      <c r="D1544" s="4">
        <f t="shared" si="1"/>
        <v>-0.006358335141</v>
      </c>
      <c r="E1544" s="5">
        <v>139.149167</v>
      </c>
      <c r="F1544" s="4">
        <f t="shared" si="121"/>
        <v>0.006358335141</v>
      </c>
      <c r="G1544" s="9">
        <v>0.109298715856037</v>
      </c>
      <c r="H1544" s="4">
        <f t="shared" si="2"/>
        <v>0.1029403807</v>
      </c>
      <c r="M1544" s="5">
        <v>0.089426</v>
      </c>
      <c r="O1544" s="5">
        <v>-0.157945</v>
      </c>
      <c r="Q1544" s="5">
        <v>0.087145</v>
      </c>
      <c r="R1544" s="5">
        <v>-0.192973</v>
      </c>
      <c r="S1544" s="4">
        <v>1.270728E9</v>
      </c>
      <c r="U1544" s="4">
        <v>4.0147E7</v>
      </c>
      <c r="V1544" s="4">
        <v>6.24257E9</v>
      </c>
      <c r="X1544" s="4">
        <v>4.046602E9</v>
      </c>
      <c r="Y1544" s="4">
        <v>6.24257E9</v>
      </c>
      <c r="Z1544" s="4">
        <v>2.4187E7</v>
      </c>
      <c r="AA1544" s="4">
        <v>3.1997E7</v>
      </c>
      <c r="AB1544" s="4">
        <v>1.0E7</v>
      </c>
      <c r="AD1544" s="4">
        <v>-0.1891</v>
      </c>
      <c r="AE1544" s="4">
        <v>0.2036</v>
      </c>
      <c r="AF1544" s="4">
        <v>0.7964</v>
      </c>
      <c r="AG1544" s="4">
        <v>0.0054</v>
      </c>
      <c r="AH1544" s="4">
        <v>0.0255</v>
      </c>
    </row>
    <row r="1545" ht="15.75" customHeight="1">
      <c r="A1545" s="4" t="s">
        <v>378</v>
      </c>
      <c r="B1545" s="4" t="s">
        <v>379</v>
      </c>
      <c r="C1545" s="4">
        <v>2019.0</v>
      </c>
      <c r="D1545" s="4">
        <f t="shared" si="1"/>
        <v>-0.02504506549</v>
      </c>
      <c r="E1545" s="5">
        <v>142.634167</v>
      </c>
      <c r="F1545" s="4">
        <f t="shared" si="121"/>
        <v>0.02504506549</v>
      </c>
      <c r="G1545" s="9">
        <v>0.117745719106037</v>
      </c>
      <c r="H1545" s="4">
        <f t="shared" si="2"/>
        <v>0.09270065362</v>
      </c>
      <c r="M1545" s="5">
        <v>0.083247</v>
      </c>
      <c r="O1545" s="5">
        <v>-0.103477</v>
      </c>
      <c r="Q1545" s="5">
        <v>0.146572</v>
      </c>
      <c r="R1545" s="5">
        <v>-0.140062</v>
      </c>
      <c r="S1545" s="4">
        <v>1.342844E9</v>
      </c>
      <c r="U1545" s="4">
        <v>2.975E7</v>
      </c>
      <c r="V1545" s="4">
        <v>6.125175E9</v>
      </c>
      <c r="X1545" s="4">
        <v>3.86016E9</v>
      </c>
      <c r="Y1545" s="4">
        <v>6.125174E9</v>
      </c>
      <c r="Z1545" s="4">
        <v>8.4502E7</v>
      </c>
      <c r="AA1545" s="4">
        <v>6.8028E7</v>
      </c>
      <c r="AB1545" s="4">
        <v>2000000.0</v>
      </c>
      <c r="AD1545" s="4">
        <v>-0.2252</v>
      </c>
      <c r="AE1545" s="4">
        <v>0.2192</v>
      </c>
      <c r="AF1545" s="4">
        <v>0.7808</v>
      </c>
      <c r="AG1545" s="4">
        <v>0.011</v>
      </c>
      <c r="AH1545" s="4">
        <v>0.0521</v>
      </c>
    </row>
    <row r="1546" ht="15.75" customHeight="1">
      <c r="A1546" s="4" t="s">
        <v>378</v>
      </c>
      <c r="B1546" s="4" t="s">
        <v>379</v>
      </c>
      <c r="C1546" s="4">
        <v>2020.0</v>
      </c>
      <c r="D1546" s="4">
        <f t="shared" si="1"/>
        <v>-0.07113185581</v>
      </c>
      <c r="E1546" s="5">
        <v>152.78</v>
      </c>
      <c r="F1546" s="4">
        <f t="shared" si="121"/>
        <v>0.07113185581</v>
      </c>
      <c r="G1546" s="9">
        <v>0.141687059685592</v>
      </c>
      <c r="H1546" s="4">
        <f t="shared" si="2"/>
        <v>0.07055520388</v>
      </c>
      <c r="M1546" s="5">
        <v>-0.007465</v>
      </c>
      <c r="O1546" s="5">
        <v>-0.181802</v>
      </c>
      <c r="Q1546" s="5">
        <v>0.143097</v>
      </c>
      <c r="R1546" s="5">
        <v>-0.005631</v>
      </c>
      <c r="S1546" s="4">
        <v>1.380338E9</v>
      </c>
      <c r="T1546" s="4">
        <v>4.6E7</v>
      </c>
      <c r="U1546" s="4">
        <v>4.63591E8</v>
      </c>
      <c r="V1546" s="4">
        <v>7.454502E9</v>
      </c>
      <c r="X1546" s="4">
        <v>2.376694E9</v>
      </c>
      <c r="Y1546" s="4">
        <v>7.454502E9</v>
      </c>
      <c r="Z1546" s="4">
        <v>1.2166E8</v>
      </c>
      <c r="AA1546" s="4">
        <v>9.1991E7</v>
      </c>
      <c r="AD1546" s="4">
        <v>0.0865</v>
      </c>
      <c r="AE1546" s="4">
        <v>0.1852</v>
      </c>
      <c r="AF1546" s="4">
        <v>0.8148</v>
      </c>
      <c r="AG1546" s="4">
        <v>0.0135</v>
      </c>
      <c r="AH1546" s="4">
        <v>0.0689</v>
      </c>
    </row>
    <row r="1547" ht="15.75" customHeight="1">
      <c r="A1547" s="4" t="s">
        <v>378</v>
      </c>
      <c r="B1547" s="4" t="s">
        <v>379</v>
      </c>
      <c r="C1547" s="4">
        <v>2021.0</v>
      </c>
      <c r="D1547" s="4">
        <f t="shared" si="1"/>
        <v>0.06182637125</v>
      </c>
      <c r="E1547" s="5">
        <v>143.334167</v>
      </c>
      <c r="F1547" s="4">
        <f t="shared" si="121"/>
        <v>-0.06182637125</v>
      </c>
      <c r="G1547" s="9">
        <v>0.398543479849648</v>
      </c>
      <c r="H1547" s="4">
        <f t="shared" si="2"/>
        <v>0.4603698511</v>
      </c>
      <c r="M1547" s="5">
        <v>-0.007775</v>
      </c>
      <c r="O1547" s="5">
        <v>-0.271703</v>
      </c>
      <c r="Q1547" s="5">
        <v>0.057131</v>
      </c>
      <c r="R1547" s="5">
        <v>-0.628586</v>
      </c>
      <c r="S1547" s="4">
        <v>1.476206E9</v>
      </c>
      <c r="T1547" s="4">
        <v>4.6E7</v>
      </c>
      <c r="U1547" s="4">
        <v>2.6525E8</v>
      </c>
      <c r="V1547" s="4">
        <v>7.10265E9</v>
      </c>
      <c r="X1547" s="4">
        <v>3.063228E9</v>
      </c>
      <c r="Y1547" s="4">
        <v>7.10265E9</v>
      </c>
      <c r="Z1547" s="4">
        <v>1.30035E8</v>
      </c>
      <c r="AA1547" s="4">
        <v>9.5868E7</v>
      </c>
      <c r="AD1547" s="4">
        <v>-0.0681</v>
      </c>
      <c r="AE1547" s="4">
        <v>0.2078</v>
      </c>
      <c r="AF1547" s="4">
        <v>0.7922</v>
      </c>
      <c r="AG1547" s="4">
        <v>0.0132</v>
      </c>
      <c r="AH1547" s="4">
        <v>0.0671</v>
      </c>
    </row>
    <row r="1548" ht="15.75" customHeight="1">
      <c r="A1548" s="4" t="s">
        <v>378</v>
      </c>
      <c r="B1548" s="4" t="s">
        <v>379</v>
      </c>
      <c r="C1548" s="4">
        <v>2022.0</v>
      </c>
      <c r="D1548" s="4">
        <f t="shared" si="1"/>
        <v>0.1091330862</v>
      </c>
      <c r="E1548" s="5">
        <v>127.691667</v>
      </c>
      <c r="F1548" s="4">
        <f t="shared" si="121"/>
        <v>-0.1091330862</v>
      </c>
      <c r="G1548" s="9">
        <v>-0.170138681536268</v>
      </c>
      <c r="H1548" s="4">
        <f t="shared" si="2"/>
        <v>-0.06100559535</v>
      </c>
      <c r="M1548" s="5">
        <v>0.280733</v>
      </c>
      <c r="O1548" s="5">
        <v>-0.060831</v>
      </c>
      <c r="Q1548" s="5">
        <v>0.132307</v>
      </c>
      <c r="R1548" s="5">
        <v>-0.274576</v>
      </c>
      <c r="S1548" s="4">
        <v>1.585551E9</v>
      </c>
      <c r="U1548" s="4">
        <v>2.13778E8</v>
      </c>
      <c r="V1548" s="4">
        <v>7.342926E9</v>
      </c>
      <c r="X1548" s="4">
        <v>3.514355E9</v>
      </c>
      <c r="Y1548" s="4">
        <v>7.342926E9</v>
      </c>
      <c r="Z1548" s="4">
        <v>1.32764E8</v>
      </c>
      <c r="AA1548" s="4">
        <v>9.8621E7</v>
      </c>
      <c r="AB1548" s="4">
        <v>1.0369E7</v>
      </c>
      <c r="AD1548" s="4">
        <v>-0.1344</v>
      </c>
      <c r="AE1548" s="4">
        <v>0.2159</v>
      </c>
      <c r="AF1548" s="4">
        <v>0.7841</v>
      </c>
      <c r="AG1548" s="4">
        <v>0.0135</v>
      </c>
      <c r="AH1548" s="4">
        <v>0.0642</v>
      </c>
    </row>
    <row r="1549" ht="15.75" customHeight="1">
      <c r="A1549" s="4" t="s">
        <v>380</v>
      </c>
      <c r="B1549" s="4" t="s">
        <v>381</v>
      </c>
      <c r="C1549" s="4">
        <v>2010.0</v>
      </c>
      <c r="D1549" s="4">
        <f t="shared" si="1"/>
        <v>0</v>
      </c>
      <c r="E1549" s="5">
        <v>132.264167</v>
      </c>
      <c r="F1549" s="4">
        <f>0</f>
        <v>0</v>
      </c>
      <c r="G1549" s="9">
        <v>0.0</v>
      </c>
      <c r="H1549" s="4">
        <f t="shared" si="2"/>
        <v>0</v>
      </c>
      <c r="M1549" s="5">
        <v>0.0</v>
      </c>
      <c r="O1549" s="5">
        <v>0.0</v>
      </c>
      <c r="Q1549" s="5">
        <v>0.0</v>
      </c>
      <c r="R1549" s="5">
        <v>0.0</v>
      </c>
      <c r="S1549" s="4">
        <v>1.7547E9</v>
      </c>
      <c r="T1549" s="4">
        <v>5.1924E7</v>
      </c>
      <c r="U1549" s="4">
        <v>4.7298E7</v>
      </c>
      <c r="V1549" s="4">
        <v>6.249594E9</v>
      </c>
      <c r="W1549" s="4">
        <v>4.59557E8</v>
      </c>
      <c r="X1549" s="4">
        <v>1.61283E9</v>
      </c>
      <c r="Y1549" s="4">
        <v>6.249594E9</v>
      </c>
      <c r="Z1549" s="4">
        <v>2.49821E8</v>
      </c>
      <c r="AA1549" s="4">
        <v>1.95328E8</v>
      </c>
      <c r="AE1549" s="4">
        <v>0.2808</v>
      </c>
      <c r="AG1549" s="4">
        <v>0.0336</v>
      </c>
      <c r="AH1549" s="4">
        <v>0.1181</v>
      </c>
    </row>
    <row r="1550" ht="15.75" customHeight="1">
      <c r="A1550" s="4" t="s">
        <v>380</v>
      </c>
      <c r="B1550" s="4" t="s">
        <v>381</v>
      </c>
      <c r="C1550" s="4">
        <v>2011.0</v>
      </c>
      <c r="D1550" s="4">
        <f t="shared" si="1"/>
        <v>0.01149215267</v>
      </c>
      <c r="E1550" s="5">
        <v>130.744167</v>
      </c>
      <c r="F1550" s="4">
        <f t="shared" ref="F1550:F1561" si="122">(E1550-E1549)/E1549</f>
        <v>-0.01149215267</v>
      </c>
      <c r="G1550" s="9">
        <v>0.199348005442911</v>
      </c>
      <c r="H1550" s="4">
        <f t="shared" si="2"/>
        <v>0.2108401581</v>
      </c>
      <c r="M1550" s="5">
        <v>-0.327468</v>
      </c>
      <c r="O1550" s="5">
        <v>-0.047093</v>
      </c>
      <c r="Q1550" s="5">
        <v>-0.419859</v>
      </c>
      <c r="R1550" s="5">
        <v>0.119553</v>
      </c>
      <c r="S1550" s="4">
        <v>2.298688E9</v>
      </c>
      <c r="U1550" s="4">
        <v>1.12293E8</v>
      </c>
      <c r="V1550" s="4">
        <v>6.116416E9</v>
      </c>
      <c r="W1550" s="4">
        <v>6332000.0</v>
      </c>
      <c r="X1550" s="4">
        <v>2.455047E9</v>
      </c>
      <c r="Y1550" s="4">
        <v>6.116416E9</v>
      </c>
      <c r="Z1550" s="4">
        <v>-5.58736E8</v>
      </c>
      <c r="AA1550" s="4">
        <v>-4.54822E8</v>
      </c>
      <c r="AE1550" s="4">
        <v>0.3758</v>
      </c>
      <c r="AG1550" s="4">
        <v>-0.0736</v>
      </c>
      <c r="AH1550" s="4">
        <v>-0.2247</v>
      </c>
    </row>
    <row r="1551" ht="15.75" customHeight="1">
      <c r="A1551" s="4" t="s">
        <v>380</v>
      </c>
      <c r="B1551" s="4" t="s">
        <v>381</v>
      </c>
      <c r="C1551" s="4">
        <v>2012.0</v>
      </c>
      <c r="D1551" s="4">
        <f t="shared" si="1"/>
        <v>-0.01235873873</v>
      </c>
      <c r="E1551" s="5">
        <v>132.36</v>
      </c>
      <c r="F1551" s="4">
        <f t="shared" si="122"/>
        <v>0.01235873873</v>
      </c>
      <c r="G1551" s="9">
        <v>0.137235673119481</v>
      </c>
      <c r="H1551" s="4">
        <f t="shared" si="2"/>
        <v>0.1248769344</v>
      </c>
      <c r="M1551" s="5">
        <v>0.069809</v>
      </c>
      <c r="O1551" s="5">
        <v>0.256641</v>
      </c>
      <c r="Q1551" s="5">
        <v>-0.112509</v>
      </c>
      <c r="R1551" s="5">
        <v>0.659297</v>
      </c>
      <c r="S1551" s="4">
        <v>2.400185E9</v>
      </c>
      <c r="U1551" s="4">
        <v>4.7282E7</v>
      </c>
      <c r="V1551" s="4">
        <v>5.909951E9</v>
      </c>
      <c r="W1551" s="4">
        <v>1.12867E8</v>
      </c>
      <c r="X1551" s="4">
        <v>1.423062E9</v>
      </c>
      <c r="Y1551" s="4">
        <v>5.909951E9</v>
      </c>
      <c r="Z1551" s="4">
        <v>1.77714E8</v>
      </c>
      <c r="AA1551" s="4">
        <v>1.3721E8</v>
      </c>
      <c r="AB1551" s="4">
        <v>499000.0</v>
      </c>
      <c r="AD1551" s="4">
        <v>0.2232</v>
      </c>
      <c r="AE1551" s="4">
        <v>0.4061</v>
      </c>
      <c r="AF1551" s="4">
        <v>0.5939</v>
      </c>
      <c r="AG1551" s="4">
        <v>0.0228</v>
      </c>
      <c r="AH1551" s="4">
        <v>0.0584</v>
      </c>
    </row>
    <row r="1552" ht="15.75" customHeight="1">
      <c r="A1552" s="4" t="s">
        <v>380</v>
      </c>
      <c r="B1552" s="4" t="s">
        <v>381</v>
      </c>
      <c r="C1552" s="4">
        <v>2013.0</v>
      </c>
      <c r="D1552" s="4">
        <f t="shared" si="1"/>
        <v>-0.02646821547</v>
      </c>
      <c r="E1552" s="5">
        <v>135.863333</v>
      </c>
      <c r="F1552" s="4">
        <f t="shared" si="122"/>
        <v>0.02646821547</v>
      </c>
      <c r="G1552" s="9">
        <v>-0.0147454126009796</v>
      </c>
      <c r="H1552" s="4">
        <f t="shared" si="2"/>
        <v>-0.04121362807</v>
      </c>
      <c r="M1552" s="5">
        <v>0.199688</v>
      </c>
      <c r="O1552" s="5">
        <v>-0.238449</v>
      </c>
      <c r="Q1552" s="5">
        <v>0.059899</v>
      </c>
      <c r="R1552" s="5">
        <v>-0.196183</v>
      </c>
      <c r="S1552" s="4">
        <v>2.44019E9</v>
      </c>
      <c r="U1552" s="4">
        <v>3776000.0</v>
      </c>
      <c r="V1552" s="4">
        <v>6.193687E9</v>
      </c>
      <c r="X1552" s="4">
        <v>2.028783E9</v>
      </c>
      <c r="Y1552" s="4">
        <v>6.193687E9</v>
      </c>
      <c r="Z1552" s="4">
        <v>7.2453E7</v>
      </c>
      <c r="AA1552" s="4">
        <v>4.0376E7</v>
      </c>
      <c r="AB1552" s="4">
        <v>180000.0</v>
      </c>
      <c r="AD1552" s="4">
        <v>0.1692</v>
      </c>
      <c r="AE1552" s="4">
        <v>0.394</v>
      </c>
      <c r="AF1552" s="4">
        <v>0.606</v>
      </c>
      <c r="AG1552" s="4">
        <v>0.0067</v>
      </c>
      <c r="AH1552" s="4">
        <v>0.0167</v>
      </c>
    </row>
    <row r="1553" ht="15.75" customHeight="1">
      <c r="A1553" s="4" t="s">
        <v>380</v>
      </c>
      <c r="B1553" s="4" t="s">
        <v>381</v>
      </c>
      <c r="C1553" s="4">
        <v>2014.0</v>
      </c>
      <c r="D1553" s="4">
        <f t="shared" si="1"/>
        <v>0.09032360482</v>
      </c>
      <c r="E1553" s="5">
        <v>123.591667</v>
      </c>
      <c r="F1553" s="4">
        <f t="shared" si="122"/>
        <v>-0.09032360482</v>
      </c>
      <c r="G1553" s="9">
        <v>0.0141065102272962</v>
      </c>
      <c r="H1553" s="4">
        <f t="shared" si="2"/>
        <v>0.1044301151</v>
      </c>
      <c r="M1553" s="5">
        <v>0.296735</v>
      </c>
      <c r="O1553" s="5">
        <v>-0.154721</v>
      </c>
      <c r="Q1553" s="5">
        <v>0.00401</v>
      </c>
      <c r="R1553" s="5">
        <v>-0.240911</v>
      </c>
      <c r="S1553" s="4">
        <v>2.64264E9</v>
      </c>
      <c r="U1553" s="4">
        <v>1.20112E8</v>
      </c>
      <c r="V1553" s="4">
        <v>6.317951E9</v>
      </c>
      <c r="X1553" s="4">
        <v>1.643306E9</v>
      </c>
      <c r="Y1553" s="4">
        <v>6.317951E9</v>
      </c>
      <c r="Z1553" s="4">
        <v>5.45864E8</v>
      </c>
      <c r="AA1553" s="4">
        <v>4.30177E8</v>
      </c>
      <c r="AB1553" s="4">
        <v>3926000.0</v>
      </c>
      <c r="AC1553" s="4">
        <v>2.27693E8</v>
      </c>
      <c r="AD1553" s="4">
        <v>0.2875</v>
      </c>
      <c r="AE1553" s="4">
        <v>0.4183</v>
      </c>
      <c r="AF1553" s="4">
        <v>0.5817</v>
      </c>
      <c r="AG1553" s="4">
        <v>0.0688</v>
      </c>
      <c r="AH1553" s="4">
        <v>0.1693</v>
      </c>
    </row>
    <row r="1554" ht="15.75" customHeight="1">
      <c r="A1554" s="4" t="s">
        <v>380</v>
      </c>
      <c r="B1554" s="4" t="s">
        <v>381</v>
      </c>
      <c r="C1554" s="4">
        <v>2015.0</v>
      </c>
      <c r="D1554" s="4">
        <f t="shared" si="1"/>
        <v>0.04636234901</v>
      </c>
      <c r="E1554" s="5">
        <v>117.861667</v>
      </c>
      <c r="F1554" s="4">
        <f t="shared" si="122"/>
        <v>-0.04636234901</v>
      </c>
      <c r="G1554" s="9">
        <v>0.34253284670234</v>
      </c>
      <c r="H1554" s="4">
        <f t="shared" si="2"/>
        <v>0.3888951957</v>
      </c>
      <c r="M1554" s="5">
        <v>0.04426</v>
      </c>
      <c r="O1554" s="5">
        <v>0.050685</v>
      </c>
      <c r="Q1554" s="5">
        <v>0.090932</v>
      </c>
      <c r="R1554" s="5">
        <v>0.182306</v>
      </c>
      <c r="S1554" s="4">
        <v>2.587016E9</v>
      </c>
      <c r="U1554" s="4">
        <v>3.3815E7</v>
      </c>
      <c r="V1554" s="4">
        <v>7.232058E9</v>
      </c>
      <c r="X1554" s="4">
        <v>3.207333E9</v>
      </c>
      <c r="Y1554" s="4">
        <v>7.232058E9</v>
      </c>
      <c r="Z1554" s="4">
        <v>4.92193E8</v>
      </c>
      <c r="AA1554" s="4">
        <v>3.91367E8</v>
      </c>
      <c r="AB1554" s="4">
        <v>8168000.0</v>
      </c>
      <c r="AC1554" s="4">
        <v>2.42007E8</v>
      </c>
      <c r="AD1554" s="4">
        <v>0.1593</v>
      </c>
      <c r="AE1554" s="4">
        <v>0.3577</v>
      </c>
      <c r="AF1554" s="4">
        <v>0.6423</v>
      </c>
      <c r="AG1554" s="4">
        <v>0.0578</v>
      </c>
      <c r="AH1554" s="4">
        <v>0.1497</v>
      </c>
    </row>
    <row r="1555" ht="15.75" customHeight="1">
      <c r="A1555" s="4" t="s">
        <v>380</v>
      </c>
      <c r="B1555" s="4" t="s">
        <v>381</v>
      </c>
      <c r="C1555" s="4">
        <v>2016.0</v>
      </c>
      <c r="D1555" s="4">
        <f t="shared" si="1"/>
        <v>-0.1133037258</v>
      </c>
      <c r="E1555" s="5">
        <v>131.215833</v>
      </c>
      <c r="F1555" s="4">
        <f t="shared" si="122"/>
        <v>0.1133037258</v>
      </c>
      <c r="G1555" s="9">
        <v>0.280707254197166</v>
      </c>
      <c r="H1555" s="4">
        <f t="shared" si="2"/>
        <v>0.1674035284</v>
      </c>
      <c r="M1555" s="5">
        <v>0.073739</v>
      </c>
      <c r="O1555" s="5">
        <v>0.031798</v>
      </c>
      <c r="Q1555" s="5">
        <v>-0.114467</v>
      </c>
      <c r="R1555" s="5">
        <v>0.128527</v>
      </c>
      <c r="S1555" s="4">
        <v>2.503181E9</v>
      </c>
      <c r="U1555" s="4">
        <v>2.30784E8</v>
      </c>
      <c r="V1555" s="4">
        <v>6.59138E9</v>
      </c>
      <c r="X1555" s="4">
        <v>3.133781E9</v>
      </c>
      <c r="Y1555" s="4">
        <v>6.59138E9</v>
      </c>
      <c r="Z1555" s="4">
        <v>-1.04444E8</v>
      </c>
      <c r="AA1555" s="4">
        <v>-8.3835E7</v>
      </c>
      <c r="AB1555" s="4">
        <v>2028000.0</v>
      </c>
      <c r="AC1555" s="4">
        <v>4.0089E7</v>
      </c>
      <c r="AD1555" s="4">
        <v>0.0863</v>
      </c>
      <c r="AE1555" s="4">
        <v>0.3798</v>
      </c>
      <c r="AF1555" s="4">
        <v>0.6202</v>
      </c>
      <c r="AG1555" s="4">
        <v>-0.0121</v>
      </c>
      <c r="AH1555" s="4">
        <v>-0.0329</v>
      </c>
    </row>
    <row r="1556" ht="15.75" customHeight="1">
      <c r="A1556" s="4" t="s">
        <v>380</v>
      </c>
      <c r="B1556" s="4" t="s">
        <v>381</v>
      </c>
      <c r="C1556" s="4">
        <v>2017.0</v>
      </c>
      <c r="D1556" s="4">
        <f t="shared" si="1"/>
        <v>-0.0537600291</v>
      </c>
      <c r="E1556" s="5">
        <v>138.27</v>
      </c>
      <c r="F1556" s="4">
        <f t="shared" si="122"/>
        <v>0.0537600291</v>
      </c>
      <c r="G1556" s="9">
        <v>0.157164658655981</v>
      </c>
      <c r="H1556" s="4">
        <f t="shared" si="2"/>
        <v>0.1034046296</v>
      </c>
      <c r="M1556" s="5">
        <v>0.047539</v>
      </c>
      <c r="O1556" s="5">
        <v>0.077376</v>
      </c>
      <c r="Q1556" s="5">
        <v>0.083291</v>
      </c>
      <c r="R1556" s="5">
        <v>0.057365</v>
      </c>
      <c r="S1556" s="4">
        <v>2.778525E9</v>
      </c>
      <c r="U1556" s="4">
        <v>1.02683E8</v>
      </c>
      <c r="V1556" s="4">
        <v>7.314046E9</v>
      </c>
      <c r="X1556" s="4">
        <v>2.904712E9</v>
      </c>
      <c r="Y1556" s="4">
        <v>7.314046E9</v>
      </c>
      <c r="Z1556" s="4">
        <v>3.47894E8</v>
      </c>
      <c r="AA1556" s="4">
        <v>2.75344E8</v>
      </c>
      <c r="AC1556" s="4">
        <v>2000.0</v>
      </c>
      <c r="AD1556" s="4">
        <v>0.2268</v>
      </c>
      <c r="AE1556" s="4">
        <v>0.3799</v>
      </c>
      <c r="AF1556" s="4">
        <v>0.6201</v>
      </c>
      <c r="AG1556" s="4">
        <v>0.0396</v>
      </c>
      <c r="AH1556" s="4">
        <v>0.1043</v>
      </c>
    </row>
    <row r="1557" ht="15.75" customHeight="1">
      <c r="A1557" s="4" t="s">
        <v>380</v>
      </c>
      <c r="B1557" s="4" t="s">
        <v>381</v>
      </c>
      <c r="C1557" s="4">
        <v>2018.0</v>
      </c>
      <c r="D1557" s="4">
        <f t="shared" si="1"/>
        <v>-0.006358335141</v>
      </c>
      <c r="E1557" s="5">
        <v>139.149167</v>
      </c>
      <c r="F1557" s="4">
        <f t="shared" si="122"/>
        <v>0.006358335141</v>
      </c>
      <c r="G1557" s="9">
        <v>0.109298715856037</v>
      </c>
      <c r="H1557" s="4">
        <f t="shared" si="2"/>
        <v>0.1029403807</v>
      </c>
      <c r="M1557" s="5">
        <v>0.089426</v>
      </c>
      <c r="O1557" s="5">
        <v>-0.157945</v>
      </c>
      <c r="Q1557" s="5">
        <v>0.087145</v>
      </c>
      <c r="R1557" s="5">
        <v>-0.192973</v>
      </c>
      <c r="S1557" s="4">
        <v>3.133023E9</v>
      </c>
      <c r="U1557" s="4">
        <v>1.69568E8</v>
      </c>
      <c r="V1557" s="4">
        <v>9.823508E9</v>
      </c>
      <c r="X1557" s="4">
        <v>4.665399E9</v>
      </c>
      <c r="Y1557" s="4">
        <v>9.823508E9</v>
      </c>
      <c r="Z1557" s="4">
        <v>4.43824E8</v>
      </c>
      <c r="AA1557" s="4">
        <v>3.5396E8</v>
      </c>
      <c r="AC1557" s="4">
        <v>2000.0</v>
      </c>
      <c r="AD1557" s="4">
        <v>0.244</v>
      </c>
      <c r="AE1557" s="4">
        <v>0.3189</v>
      </c>
      <c r="AF1557" s="4">
        <v>0.6811</v>
      </c>
      <c r="AG1557" s="4">
        <v>0.0413</v>
      </c>
      <c r="AH1557" s="4">
        <v>0.1198</v>
      </c>
    </row>
    <row r="1558" ht="15.75" customHeight="1">
      <c r="A1558" s="4" t="s">
        <v>380</v>
      </c>
      <c r="B1558" s="4" t="s">
        <v>381</v>
      </c>
      <c r="C1558" s="4">
        <v>2019.0</v>
      </c>
      <c r="D1558" s="4">
        <f t="shared" si="1"/>
        <v>-0.02504506549</v>
      </c>
      <c r="E1558" s="5">
        <v>142.634167</v>
      </c>
      <c r="F1558" s="4">
        <f t="shared" si="122"/>
        <v>0.02504506549</v>
      </c>
      <c r="G1558" s="9">
        <v>0.117745719106037</v>
      </c>
      <c r="H1558" s="4">
        <f t="shared" si="2"/>
        <v>0.09270065362</v>
      </c>
      <c r="M1558" s="5">
        <v>0.083247</v>
      </c>
      <c r="O1558" s="5">
        <v>-0.103477</v>
      </c>
      <c r="Q1558" s="5">
        <v>0.146572</v>
      </c>
      <c r="R1558" s="5">
        <v>-0.140062</v>
      </c>
      <c r="S1558" s="4">
        <v>3.436898E9</v>
      </c>
      <c r="U1558" s="4">
        <v>3.1728E7</v>
      </c>
      <c r="V1558" s="4">
        <v>9.209473E9</v>
      </c>
      <c r="X1558" s="4">
        <v>4.733155E9</v>
      </c>
      <c r="Y1558" s="4">
        <v>9.209473E9</v>
      </c>
      <c r="Z1558" s="4">
        <v>3.82183E8</v>
      </c>
      <c r="AA1558" s="4">
        <v>3.03875E8</v>
      </c>
      <c r="AD1558" s="4">
        <v>0.1501</v>
      </c>
      <c r="AE1558" s="4">
        <v>0.3732</v>
      </c>
      <c r="AF1558" s="4">
        <v>0.6268</v>
      </c>
      <c r="AG1558" s="4">
        <v>0.0319</v>
      </c>
      <c r="AH1558" s="4">
        <v>0.0925</v>
      </c>
    </row>
    <row r="1559" ht="15.75" customHeight="1">
      <c r="A1559" s="4" t="s">
        <v>380</v>
      </c>
      <c r="B1559" s="4" t="s">
        <v>381</v>
      </c>
      <c r="C1559" s="4">
        <v>2020.0</v>
      </c>
      <c r="D1559" s="4">
        <f t="shared" si="1"/>
        <v>-0.07113185581</v>
      </c>
      <c r="E1559" s="5">
        <v>152.78</v>
      </c>
      <c r="F1559" s="4">
        <f t="shared" si="122"/>
        <v>0.07113185581</v>
      </c>
      <c r="G1559" s="9">
        <v>0.141687059685592</v>
      </c>
      <c r="H1559" s="4">
        <f t="shared" si="2"/>
        <v>0.07055520388</v>
      </c>
      <c r="M1559" s="5">
        <v>-0.007465</v>
      </c>
      <c r="O1559" s="5">
        <v>-0.181802</v>
      </c>
      <c r="Q1559" s="5">
        <v>0.143097</v>
      </c>
      <c r="R1559" s="5">
        <v>-0.005631</v>
      </c>
      <c r="S1559" s="4">
        <v>3.38642E9</v>
      </c>
      <c r="U1559" s="4">
        <v>1.3916E8</v>
      </c>
      <c r="V1559" s="4">
        <v>7.558141E9</v>
      </c>
      <c r="X1559" s="4">
        <v>3.528032E9</v>
      </c>
      <c r="Y1559" s="4">
        <v>7.558141E9</v>
      </c>
      <c r="Z1559" s="4">
        <v>-6.2149E7</v>
      </c>
      <c r="AA1559" s="4">
        <v>-5.0478E7</v>
      </c>
      <c r="AD1559" s="4">
        <v>0.1109</v>
      </c>
      <c r="AE1559" s="4">
        <v>0.448</v>
      </c>
      <c r="AF1559" s="4">
        <v>0.552</v>
      </c>
      <c r="AG1559" s="4">
        <v>-0.006</v>
      </c>
      <c r="AH1559" s="4">
        <v>-0.0148</v>
      </c>
    </row>
    <row r="1560" ht="15.75" customHeight="1">
      <c r="A1560" s="4" t="s">
        <v>380</v>
      </c>
      <c r="B1560" s="4" t="s">
        <v>381</v>
      </c>
      <c r="C1560" s="4">
        <v>2021.0</v>
      </c>
      <c r="D1560" s="4">
        <f t="shared" si="1"/>
        <v>0.06182637125</v>
      </c>
      <c r="E1560" s="5">
        <v>143.334167</v>
      </c>
      <c r="F1560" s="4">
        <f t="shared" si="122"/>
        <v>-0.06182637125</v>
      </c>
      <c r="G1560" s="9">
        <v>0.398543479849648</v>
      </c>
      <c r="H1560" s="4">
        <f t="shared" si="2"/>
        <v>0.4603698511</v>
      </c>
      <c r="M1560" s="5">
        <v>-0.007775</v>
      </c>
      <c r="O1560" s="5">
        <v>-0.271703</v>
      </c>
      <c r="Q1560" s="5">
        <v>0.057131</v>
      </c>
      <c r="R1560" s="5">
        <v>-0.628586</v>
      </c>
      <c r="S1560" s="4">
        <v>4.729947E9</v>
      </c>
      <c r="U1560" s="4">
        <v>1.88832E8</v>
      </c>
      <c r="V1560" s="4">
        <v>1.1718539E10</v>
      </c>
      <c r="X1560" s="4">
        <v>5.22999E9</v>
      </c>
      <c r="Y1560" s="4">
        <v>1.1718539E10</v>
      </c>
      <c r="Z1560" s="4">
        <v>1.686929E9</v>
      </c>
      <c r="AA1560" s="4">
        <v>1.343527E9</v>
      </c>
      <c r="AD1560" s="4">
        <v>0.3021</v>
      </c>
      <c r="AE1560" s="4">
        <v>0.4036</v>
      </c>
      <c r="AF1560" s="4">
        <v>0.5964</v>
      </c>
      <c r="AG1560" s="4">
        <v>0.1394</v>
      </c>
      <c r="AH1560" s="4">
        <v>0.3311</v>
      </c>
    </row>
    <row r="1561" ht="15.75" customHeight="1">
      <c r="A1561" s="4" t="s">
        <v>380</v>
      </c>
      <c r="B1561" s="4" t="s">
        <v>381</v>
      </c>
      <c r="C1561" s="4">
        <v>2022.0</v>
      </c>
      <c r="D1561" s="4">
        <f t="shared" si="1"/>
        <v>0.1091330862</v>
      </c>
      <c r="E1561" s="5">
        <v>127.691667</v>
      </c>
      <c r="F1561" s="4">
        <f t="shared" si="122"/>
        <v>-0.1091330862</v>
      </c>
      <c r="G1561" s="9">
        <v>-0.170138681536268</v>
      </c>
      <c r="H1561" s="4">
        <f t="shared" si="2"/>
        <v>-0.06100559535</v>
      </c>
      <c r="M1561" s="5">
        <v>0.280733</v>
      </c>
      <c r="O1561" s="5">
        <v>-0.060831</v>
      </c>
      <c r="Q1561" s="5">
        <v>0.132307</v>
      </c>
      <c r="R1561" s="5">
        <v>-0.274576</v>
      </c>
      <c r="S1561" s="4">
        <v>5.454672E9</v>
      </c>
      <c r="T1561" s="4">
        <v>9.87E7</v>
      </c>
      <c r="U1561" s="4">
        <v>4.48565E8</v>
      </c>
      <c r="V1561" s="4">
        <v>1.0043592E10</v>
      </c>
      <c r="X1561" s="4">
        <v>3.094641E9</v>
      </c>
      <c r="Y1561" s="4">
        <v>1.0043592E10</v>
      </c>
      <c r="Z1561" s="4">
        <v>9.00493E8</v>
      </c>
      <c r="AA1561" s="4">
        <v>7.24725E8</v>
      </c>
      <c r="AD1561" s="4">
        <v>0.34</v>
      </c>
      <c r="AE1561" s="4">
        <v>0.5431</v>
      </c>
      <c r="AF1561" s="4">
        <v>0.4569</v>
      </c>
      <c r="AG1561" s="4">
        <v>0.0666</v>
      </c>
      <c r="AH1561" s="4">
        <v>0.1423</v>
      </c>
    </row>
    <row r="1562" ht="15.75" customHeight="1">
      <c r="A1562" s="4" t="s">
        <v>382</v>
      </c>
      <c r="B1562" s="4" t="s">
        <v>383</v>
      </c>
      <c r="C1562" s="4">
        <v>2010.0</v>
      </c>
      <c r="D1562" s="4">
        <f t="shared" si="1"/>
        <v>0</v>
      </c>
      <c r="E1562" s="5">
        <v>132.264167</v>
      </c>
      <c r="F1562" s="4">
        <f>0</f>
        <v>0</v>
      </c>
      <c r="G1562" s="6">
        <v>0.0</v>
      </c>
      <c r="H1562" s="4">
        <f t="shared" si="2"/>
        <v>0</v>
      </c>
      <c r="M1562" s="5">
        <v>0.0</v>
      </c>
      <c r="O1562" s="5">
        <v>0.0</v>
      </c>
      <c r="Q1562" s="5">
        <v>0.0</v>
      </c>
      <c r="R1562" s="5">
        <v>0.0</v>
      </c>
      <c r="S1562" s="4">
        <v>1.3658425E10</v>
      </c>
      <c r="T1562" s="4">
        <v>6.793951E9</v>
      </c>
      <c r="U1562" s="4">
        <v>1.4094E7</v>
      </c>
      <c r="V1562" s="4">
        <v>1.5819262E10</v>
      </c>
      <c r="W1562" s="4">
        <v>1.1444787E10</v>
      </c>
      <c r="X1562" s="4">
        <v>1.822671E9</v>
      </c>
      <c r="Y1562" s="4">
        <v>1.5819262E10</v>
      </c>
      <c r="Z1562" s="4">
        <v>4.177223E9</v>
      </c>
      <c r="AA1562" s="4">
        <v>3.231116E9</v>
      </c>
      <c r="AE1562" s="4">
        <v>0.8634</v>
      </c>
      <c r="AG1562" s="4">
        <v>0.229</v>
      </c>
      <c r="AH1562" s="4">
        <v>0.2683</v>
      </c>
    </row>
    <row r="1563" ht="15.75" customHeight="1">
      <c r="A1563" s="4" t="s">
        <v>382</v>
      </c>
      <c r="B1563" s="4" t="s">
        <v>383</v>
      </c>
      <c r="C1563" s="4">
        <v>2011.0</v>
      </c>
      <c r="D1563" s="4">
        <f t="shared" si="1"/>
        <v>0.01149215267</v>
      </c>
      <c r="E1563" s="5">
        <v>130.744167</v>
      </c>
      <c r="F1563" s="4">
        <f t="shared" ref="F1563:F1574" si="123">(E1563-E1562)/E1562</f>
        <v>-0.01149215267</v>
      </c>
      <c r="G1563" s="7">
        <v>0.199348005442911</v>
      </c>
      <c r="H1563" s="4">
        <f t="shared" si="2"/>
        <v>0.2108401581</v>
      </c>
      <c r="M1563" s="5">
        <v>-0.327468</v>
      </c>
      <c r="O1563" s="5">
        <v>-0.047093</v>
      </c>
      <c r="Q1563" s="5">
        <v>-0.419859</v>
      </c>
      <c r="R1563" s="5">
        <v>0.119553</v>
      </c>
      <c r="S1563" s="4">
        <v>1.9069659E10</v>
      </c>
      <c r="T1563" s="4">
        <v>1.1343593E10</v>
      </c>
      <c r="U1563" s="4">
        <v>9580000.0</v>
      </c>
      <c r="V1563" s="4">
        <v>2.1655885E10</v>
      </c>
      <c r="W1563" s="4">
        <v>1.6532741E10</v>
      </c>
      <c r="X1563" s="4">
        <v>2.276972E9</v>
      </c>
      <c r="Y1563" s="4">
        <v>2.1655885E10</v>
      </c>
      <c r="Z1563" s="4">
        <v>6.516985E9</v>
      </c>
      <c r="AA1563" s="4">
        <v>5.071296E9</v>
      </c>
      <c r="AE1563" s="4">
        <v>0.8806</v>
      </c>
      <c r="AG1563" s="4">
        <v>0.2687</v>
      </c>
      <c r="AH1563" s="4">
        <v>0.3073</v>
      </c>
    </row>
    <row r="1564" ht="15.75" customHeight="1">
      <c r="A1564" s="4" t="s">
        <v>382</v>
      </c>
      <c r="B1564" s="4" t="s">
        <v>383</v>
      </c>
      <c r="C1564" s="4">
        <v>2012.0</v>
      </c>
      <c r="D1564" s="4">
        <f t="shared" si="1"/>
        <v>-0.01235873873</v>
      </c>
      <c r="E1564" s="5">
        <v>132.36</v>
      </c>
      <c r="F1564" s="4">
        <f t="shared" si="123"/>
        <v>0.01235873873</v>
      </c>
      <c r="G1564" s="7">
        <v>0.137235673119481</v>
      </c>
      <c r="H1564" s="4">
        <f t="shared" si="2"/>
        <v>0.1248769344</v>
      </c>
      <c r="M1564" s="5">
        <v>0.069809</v>
      </c>
      <c r="O1564" s="5">
        <v>0.256641</v>
      </c>
      <c r="Q1564" s="5">
        <v>-0.112509</v>
      </c>
      <c r="R1564" s="5">
        <v>0.659297</v>
      </c>
      <c r="S1564" s="4">
        <v>2.1254807E10</v>
      </c>
      <c r="T1564" s="4">
        <v>1.17703E10</v>
      </c>
      <c r="U1564" s="4">
        <v>1.051617E9</v>
      </c>
      <c r="V1564" s="4">
        <v>2.3422386E10</v>
      </c>
      <c r="W1564" s="4">
        <v>1.8473043E10</v>
      </c>
      <c r="X1564" s="4">
        <v>1.784197E9</v>
      </c>
      <c r="Y1564" s="4">
        <v>2.3422386E10</v>
      </c>
      <c r="Z1564" s="4">
        <v>2.610515E9</v>
      </c>
      <c r="AA1564" s="4">
        <v>1.915338E9</v>
      </c>
      <c r="AB1564" s="4">
        <v>5.87242E8</v>
      </c>
      <c r="AD1564" s="4">
        <v>0.6545</v>
      </c>
      <c r="AE1564" s="4">
        <v>0.9075</v>
      </c>
      <c r="AF1564" s="4">
        <v>0.0925</v>
      </c>
      <c r="AG1564" s="4">
        <v>0.085</v>
      </c>
      <c r="AH1564" s="4">
        <v>0.095</v>
      </c>
    </row>
    <row r="1565" ht="15.75" customHeight="1">
      <c r="A1565" s="4" t="s">
        <v>382</v>
      </c>
      <c r="B1565" s="4" t="s">
        <v>383</v>
      </c>
      <c r="C1565" s="4">
        <v>2013.0</v>
      </c>
      <c r="D1565" s="4">
        <f t="shared" si="1"/>
        <v>-0.02646821547</v>
      </c>
      <c r="E1565" s="5">
        <v>135.863333</v>
      </c>
      <c r="F1565" s="4">
        <f t="shared" si="123"/>
        <v>0.02646821547</v>
      </c>
      <c r="G1565" s="7">
        <v>-0.0147454126009796</v>
      </c>
      <c r="H1565" s="4">
        <f t="shared" si="2"/>
        <v>-0.04121362807</v>
      </c>
      <c r="M1565" s="5">
        <v>0.199688</v>
      </c>
      <c r="O1565" s="5">
        <v>-0.238449</v>
      </c>
      <c r="Q1565" s="5">
        <v>0.059899</v>
      </c>
      <c r="R1565" s="5">
        <v>-0.196183</v>
      </c>
      <c r="S1565" s="4">
        <v>2.3892536E10</v>
      </c>
      <c r="T1565" s="4">
        <v>1.0257927E10</v>
      </c>
      <c r="U1565" s="4">
        <v>5.0281E7</v>
      </c>
      <c r="V1565" s="4">
        <v>2.7655989E10</v>
      </c>
      <c r="X1565" s="4">
        <v>3.442299E9</v>
      </c>
      <c r="Y1565" s="4">
        <v>2.7655989E10</v>
      </c>
      <c r="Z1565" s="4">
        <v>3.425822E9</v>
      </c>
      <c r="AA1565" s="4">
        <v>2.667318E9</v>
      </c>
      <c r="AB1565" s="4">
        <v>9.97321E8</v>
      </c>
      <c r="AD1565" s="4">
        <v>0.5623</v>
      </c>
      <c r="AE1565" s="4">
        <v>0.8639</v>
      </c>
      <c r="AF1565" s="4">
        <v>0.1361</v>
      </c>
      <c r="AG1565" s="4">
        <v>0.1044</v>
      </c>
      <c r="AH1565" s="4">
        <v>0.1182</v>
      </c>
    </row>
    <row r="1566" ht="15.75" customHeight="1">
      <c r="A1566" s="4" t="s">
        <v>382</v>
      </c>
      <c r="B1566" s="4" t="s">
        <v>383</v>
      </c>
      <c r="C1566" s="4">
        <v>2014.0</v>
      </c>
      <c r="D1566" s="4">
        <f t="shared" si="1"/>
        <v>0.09032360482</v>
      </c>
      <c r="E1566" s="5">
        <v>123.591667</v>
      </c>
      <c r="F1566" s="4">
        <f t="shared" si="123"/>
        <v>-0.09032360482</v>
      </c>
      <c r="G1566" s="7">
        <v>0.0141065102272962</v>
      </c>
      <c r="H1566" s="4">
        <f t="shared" si="2"/>
        <v>0.1044301151</v>
      </c>
      <c r="M1566" s="5">
        <v>0.296735</v>
      </c>
      <c r="O1566" s="5">
        <v>-0.154721</v>
      </c>
      <c r="Q1566" s="5">
        <v>0.00401</v>
      </c>
      <c r="R1566" s="5">
        <v>-0.240911</v>
      </c>
      <c r="S1566" s="4">
        <v>2.667598E10</v>
      </c>
      <c r="T1566" s="4">
        <v>1.0748075E10</v>
      </c>
      <c r="U1566" s="4">
        <v>4.5817E7</v>
      </c>
      <c r="V1566" s="4">
        <v>2.9556624E10</v>
      </c>
      <c r="X1566" s="4">
        <v>2.419883E9</v>
      </c>
      <c r="Y1566" s="4">
        <v>2.9556624E10</v>
      </c>
      <c r="Z1566" s="4">
        <v>2.839855E9</v>
      </c>
      <c r="AA1566" s="4">
        <v>2.659998E9</v>
      </c>
      <c r="AB1566" s="4">
        <v>8.66714E8</v>
      </c>
      <c r="AD1566" s="4">
        <v>0.4079</v>
      </c>
      <c r="AE1566" s="4">
        <v>0.9025</v>
      </c>
      <c r="AF1566" s="4">
        <v>0.0975</v>
      </c>
      <c r="AG1566" s="4">
        <v>0.093</v>
      </c>
      <c r="AH1566" s="4">
        <v>0.1052</v>
      </c>
    </row>
    <row r="1567" ht="15.75" customHeight="1">
      <c r="A1567" s="4" t="s">
        <v>382</v>
      </c>
      <c r="B1567" s="4" t="s">
        <v>383</v>
      </c>
      <c r="C1567" s="4">
        <v>2015.0</v>
      </c>
      <c r="D1567" s="4">
        <f t="shared" si="1"/>
        <v>0.04636234901</v>
      </c>
      <c r="E1567" s="5">
        <v>117.861667</v>
      </c>
      <c r="F1567" s="4">
        <f t="shared" si="123"/>
        <v>-0.04636234901</v>
      </c>
      <c r="G1567" s="7">
        <v>0.34253284670234</v>
      </c>
      <c r="H1567" s="4">
        <f t="shared" si="2"/>
        <v>0.3888951957</v>
      </c>
      <c r="M1567" s="5">
        <v>0.04426</v>
      </c>
      <c r="O1567" s="5">
        <v>0.050685</v>
      </c>
      <c r="Q1567" s="5">
        <v>0.090932</v>
      </c>
      <c r="R1567" s="5">
        <v>0.182306</v>
      </c>
      <c r="S1567" s="4">
        <v>2.7757597E10</v>
      </c>
      <c r="T1567" s="4">
        <v>1.6587348E10</v>
      </c>
      <c r="U1567" s="4">
        <v>1394000.0</v>
      </c>
      <c r="V1567" s="4">
        <v>3.0346679E10</v>
      </c>
      <c r="X1567" s="4">
        <v>2.258068E9</v>
      </c>
      <c r="Y1567" s="4">
        <v>3.0346679E10</v>
      </c>
      <c r="Z1567" s="4">
        <v>1.009724E9</v>
      </c>
      <c r="AA1567" s="4">
        <v>1.015583E9</v>
      </c>
      <c r="AB1567" s="4">
        <v>1.441579E9</v>
      </c>
      <c r="AD1567" s="4">
        <v>0.6624</v>
      </c>
      <c r="AE1567" s="4">
        <v>0.9147</v>
      </c>
      <c r="AF1567" s="4">
        <v>0.0853</v>
      </c>
      <c r="AG1567" s="4">
        <v>0.0339</v>
      </c>
      <c r="AH1567" s="4">
        <v>0.0373</v>
      </c>
    </row>
    <row r="1568" ht="15.75" customHeight="1">
      <c r="A1568" s="4" t="s">
        <v>382</v>
      </c>
      <c r="B1568" s="4" t="s">
        <v>383</v>
      </c>
      <c r="C1568" s="4">
        <v>2016.0</v>
      </c>
      <c r="D1568" s="4">
        <f t="shared" si="1"/>
        <v>-0.1133037258</v>
      </c>
      <c r="E1568" s="5">
        <v>131.215833</v>
      </c>
      <c r="F1568" s="4">
        <f t="shared" si="123"/>
        <v>0.1133037258</v>
      </c>
      <c r="G1568" s="7">
        <v>0.280707254197166</v>
      </c>
      <c r="H1568" s="4">
        <f t="shared" si="2"/>
        <v>0.1674035284</v>
      </c>
      <c r="M1568" s="5">
        <v>0.073739</v>
      </c>
      <c r="O1568" s="5">
        <v>0.031798</v>
      </c>
      <c r="Q1568" s="5">
        <v>-0.114467</v>
      </c>
      <c r="R1568" s="5">
        <v>0.128527</v>
      </c>
      <c r="S1568" s="4">
        <v>3.0274032E10</v>
      </c>
      <c r="T1568" s="4">
        <v>3.221033E9</v>
      </c>
      <c r="U1568" s="4">
        <v>1183000.0</v>
      </c>
      <c r="V1568" s="4">
        <v>3.2258423E10</v>
      </c>
      <c r="X1568" s="4">
        <v>1.803084E9</v>
      </c>
      <c r="Y1568" s="4">
        <v>3.2258423E10</v>
      </c>
      <c r="Z1568" s="4">
        <v>2.432981E9</v>
      </c>
      <c r="AA1568" s="4">
        <v>2.46607E9</v>
      </c>
      <c r="AB1568" s="4">
        <v>1.01987E8</v>
      </c>
      <c r="AD1568" s="4">
        <v>0.2765</v>
      </c>
      <c r="AE1568" s="4">
        <v>0.9385</v>
      </c>
      <c r="AF1568" s="4">
        <v>0.0615</v>
      </c>
      <c r="AG1568" s="4">
        <v>0.0788</v>
      </c>
      <c r="AH1568" s="4">
        <v>0.085</v>
      </c>
    </row>
    <row r="1569" ht="15.75" customHeight="1">
      <c r="A1569" s="4" t="s">
        <v>382</v>
      </c>
      <c r="B1569" s="4" t="s">
        <v>383</v>
      </c>
      <c r="C1569" s="4">
        <v>2017.0</v>
      </c>
      <c r="D1569" s="4">
        <f t="shared" si="1"/>
        <v>-0.0537600291</v>
      </c>
      <c r="E1569" s="5">
        <v>138.27</v>
      </c>
      <c r="F1569" s="4">
        <f t="shared" si="123"/>
        <v>0.0537600291</v>
      </c>
      <c r="G1569" s="7">
        <v>0.157164658655981</v>
      </c>
      <c r="H1569" s="4">
        <f t="shared" si="2"/>
        <v>0.1034046296</v>
      </c>
      <c r="M1569" s="5">
        <v>0.047539</v>
      </c>
      <c r="O1569" s="5">
        <v>0.077376</v>
      </c>
      <c r="Q1569" s="5">
        <v>0.083291</v>
      </c>
      <c r="R1569" s="5">
        <v>0.057365</v>
      </c>
      <c r="S1569" s="4">
        <v>3.4993417E10</v>
      </c>
      <c r="U1569" s="4">
        <v>1667000.0</v>
      </c>
      <c r="V1569" s="4">
        <v>3.6618755E10</v>
      </c>
      <c r="X1569" s="4">
        <v>1.488142E9</v>
      </c>
      <c r="Y1569" s="4">
        <v>3.6618755E10</v>
      </c>
      <c r="Z1569" s="4">
        <v>5.035303E9</v>
      </c>
      <c r="AA1569" s="4">
        <v>4.718052E9</v>
      </c>
      <c r="AB1569" s="4">
        <v>4.07396E8</v>
      </c>
      <c r="AD1569" s="4">
        <v>0.2644</v>
      </c>
      <c r="AE1569" s="4">
        <v>0.9556</v>
      </c>
      <c r="AF1569" s="4">
        <v>0.0444</v>
      </c>
      <c r="AG1569" s="4">
        <v>0.137</v>
      </c>
      <c r="AH1569" s="4">
        <v>0.1446</v>
      </c>
    </row>
    <row r="1570" ht="15.75" customHeight="1">
      <c r="A1570" s="4" t="s">
        <v>382</v>
      </c>
      <c r="B1570" s="4" t="s">
        <v>383</v>
      </c>
      <c r="C1570" s="4">
        <v>2018.0</v>
      </c>
      <c r="D1570" s="4">
        <f t="shared" si="1"/>
        <v>-0.006358335141</v>
      </c>
      <c r="E1570" s="5">
        <v>139.149167</v>
      </c>
      <c r="F1570" s="4">
        <f t="shared" si="123"/>
        <v>0.006358335141</v>
      </c>
      <c r="G1570" s="7">
        <v>0.109298715856037</v>
      </c>
      <c r="H1570" s="4">
        <f t="shared" si="2"/>
        <v>0.1029403807</v>
      </c>
      <c r="M1570" s="5">
        <v>0.089426</v>
      </c>
      <c r="O1570" s="5">
        <v>-0.157945</v>
      </c>
      <c r="Q1570" s="5">
        <v>0.087145</v>
      </c>
      <c r="R1570" s="5">
        <v>-0.192973</v>
      </c>
      <c r="S1570" s="4">
        <v>3.6015218E10</v>
      </c>
      <c r="T1570" s="4">
        <v>6.7E8</v>
      </c>
      <c r="U1570" s="4">
        <v>133000.0</v>
      </c>
      <c r="V1570" s="4">
        <v>3.8414966E10</v>
      </c>
      <c r="X1570" s="4">
        <v>2.047104E9</v>
      </c>
      <c r="Y1570" s="4">
        <v>3.8414966E10</v>
      </c>
      <c r="Z1570" s="4">
        <v>2.431452E9</v>
      </c>
      <c r="AA1570" s="4">
        <v>2.327652E9</v>
      </c>
      <c r="AD1570" s="4">
        <v>0.3099</v>
      </c>
      <c r="AE1570" s="4">
        <v>0.9375</v>
      </c>
      <c r="AF1570" s="4">
        <v>0.0625</v>
      </c>
      <c r="AG1570" s="4">
        <v>0.0631</v>
      </c>
      <c r="AH1570" s="4">
        <v>0.0668</v>
      </c>
    </row>
    <row r="1571" ht="15.75" customHeight="1">
      <c r="A1571" s="4" t="s">
        <v>382</v>
      </c>
      <c r="B1571" s="4" t="s">
        <v>383</v>
      </c>
      <c r="C1571" s="4">
        <v>2019.0</v>
      </c>
      <c r="D1571" s="4">
        <f t="shared" si="1"/>
        <v>-0.02504506549</v>
      </c>
      <c r="E1571" s="5">
        <v>142.634167</v>
      </c>
      <c r="F1571" s="4">
        <f t="shared" si="123"/>
        <v>0.02504506549</v>
      </c>
      <c r="G1571" s="7">
        <v>0.117745719106037</v>
      </c>
      <c r="H1571" s="4">
        <f t="shared" si="2"/>
        <v>0.09270065362</v>
      </c>
      <c r="M1571" s="5">
        <v>0.083247</v>
      </c>
      <c r="O1571" s="5">
        <v>-0.103477</v>
      </c>
      <c r="Q1571" s="5">
        <v>0.146572</v>
      </c>
      <c r="R1571" s="5">
        <v>-0.140062</v>
      </c>
      <c r="S1571" s="4">
        <v>4.1940464E10</v>
      </c>
      <c r="T1571" s="4">
        <v>2.984774E9</v>
      </c>
      <c r="U1571" s="4">
        <v>493000.0</v>
      </c>
      <c r="V1571" s="4">
        <v>4.4898625E10</v>
      </c>
      <c r="X1571" s="4">
        <v>2.680905E9</v>
      </c>
      <c r="Y1571" s="4">
        <v>4.4898625E10</v>
      </c>
      <c r="Z1571" s="4">
        <v>6.135328E9</v>
      </c>
      <c r="AA1571" s="4">
        <v>5.921388E9</v>
      </c>
      <c r="AB1571" s="4">
        <v>3.352E7</v>
      </c>
      <c r="AD1571" s="4">
        <v>0.3958</v>
      </c>
      <c r="AE1571" s="4">
        <v>0.9341</v>
      </c>
      <c r="AF1571" s="4">
        <v>0.0659</v>
      </c>
      <c r="AG1571" s="4">
        <v>0.1421</v>
      </c>
      <c r="AH1571" s="4">
        <v>0.1519</v>
      </c>
    </row>
    <row r="1572" ht="15.75" customHeight="1">
      <c r="A1572" s="4" t="s">
        <v>382</v>
      </c>
      <c r="B1572" s="4" t="s">
        <v>383</v>
      </c>
      <c r="C1572" s="4">
        <v>2020.0</v>
      </c>
      <c r="D1572" s="4">
        <f t="shared" si="1"/>
        <v>-0.07113185581</v>
      </c>
      <c r="E1572" s="5">
        <v>152.78</v>
      </c>
      <c r="F1572" s="4">
        <f t="shared" si="123"/>
        <v>0.07113185581</v>
      </c>
      <c r="G1572" s="7">
        <v>0.141687059685592</v>
      </c>
      <c r="H1572" s="4">
        <f t="shared" si="2"/>
        <v>0.07055520388</v>
      </c>
      <c r="M1572" s="5">
        <v>-0.007465</v>
      </c>
      <c r="O1572" s="5">
        <v>-0.181802</v>
      </c>
      <c r="Q1572" s="5">
        <v>0.143097</v>
      </c>
      <c r="R1572" s="5">
        <v>-0.005631</v>
      </c>
      <c r="S1572" s="4">
        <v>4.5868295E10</v>
      </c>
      <c r="U1572" s="4">
        <v>57000.0</v>
      </c>
      <c r="V1572" s="4">
        <v>4.9293729E10</v>
      </c>
      <c r="X1572" s="4">
        <v>3.024651E9</v>
      </c>
      <c r="Y1572" s="4">
        <v>4.9293729E10</v>
      </c>
      <c r="Z1572" s="4">
        <v>3.272022E9</v>
      </c>
      <c r="AA1572" s="4">
        <v>3.152452E9</v>
      </c>
      <c r="AD1572" s="4">
        <v>0.2375</v>
      </c>
      <c r="AE1572" s="4">
        <v>0.9305</v>
      </c>
      <c r="AF1572" s="4">
        <v>0.0695</v>
      </c>
      <c r="AG1572" s="4">
        <v>0.0669</v>
      </c>
      <c r="AH1572" s="4">
        <v>0.0718</v>
      </c>
    </row>
    <row r="1573" ht="15.75" customHeight="1">
      <c r="A1573" s="4" t="s">
        <v>382</v>
      </c>
      <c r="B1573" s="4" t="s">
        <v>383</v>
      </c>
      <c r="C1573" s="4">
        <v>2021.0</v>
      </c>
      <c r="D1573" s="4">
        <f t="shared" si="1"/>
        <v>0.06182637125</v>
      </c>
      <c r="E1573" s="5">
        <v>143.334167</v>
      </c>
      <c r="F1573" s="4">
        <f t="shared" si="123"/>
        <v>-0.06182637125</v>
      </c>
      <c r="G1573" s="7">
        <v>0.398543479849648</v>
      </c>
      <c r="H1573" s="4">
        <f t="shared" si="2"/>
        <v>0.4603698511</v>
      </c>
      <c r="M1573" s="5">
        <v>-0.007775</v>
      </c>
      <c r="O1573" s="5">
        <v>-0.271703</v>
      </c>
      <c r="Q1573" s="5">
        <v>0.057131</v>
      </c>
      <c r="R1573" s="5">
        <v>-0.628586</v>
      </c>
      <c r="S1573" s="4">
        <v>5.1974269E10</v>
      </c>
      <c r="U1573" s="4">
        <v>453000.0</v>
      </c>
      <c r="V1573" s="4">
        <v>5.4454648E10</v>
      </c>
      <c r="X1573" s="4">
        <v>1.826187E9</v>
      </c>
      <c r="Y1573" s="4">
        <v>5.4454648E10</v>
      </c>
      <c r="Z1573" s="4">
        <v>6.005255E9</v>
      </c>
      <c r="AA1573" s="4">
        <v>5.076386E9</v>
      </c>
      <c r="AD1573" s="4">
        <v>0.2931</v>
      </c>
      <c r="AE1573" s="4">
        <v>0.9545</v>
      </c>
      <c r="AF1573" s="4">
        <v>0.0456</v>
      </c>
      <c r="AG1573" s="4">
        <v>0.0979</v>
      </c>
      <c r="AH1573" s="4">
        <v>0.1038</v>
      </c>
    </row>
    <row r="1574" ht="15.75" customHeight="1">
      <c r="A1574" s="4" t="s">
        <v>382</v>
      </c>
      <c r="B1574" s="4" t="s">
        <v>383</v>
      </c>
      <c r="C1574" s="4">
        <v>2022.0</v>
      </c>
      <c r="D1574" s="4">
        <f t="shared" si="1"/>
        <v>0.1091330862</v>
      </c>
      <c r="E1574" s="5">
        <v>127.691667</v>
      </c>
      <c r="F1574" s="4">
        <f t="shared" si="123"/>
        <v>-0.1091330862</v>
      </c>
      <c r="G1574" s="7">
        <v>-0.170138681536268</v>
      </c>
      <c r="H1574" s="4">
        <f t="shared" si="2"/>
        <v>-0.06100559535</v>
      </c>
      <c r="M1574" s="5">
        <v>0.280733</v>
      </c>
      <c r="O1574" s="5">
        <v>-0.060831</v>
      </c>
      <c r="Q1574" s="5">
        <v>0.132307</v>
      </c>
      <c r="R1574" s="5">
        <v>-0.274576</v>
      </c>
    </row>
    <row r="1575" ht="15.75" customHeight="1">
      <c r="A1575" s="4" t="s">
        <v>384</v>
      </c>
      <c r="B1575" s="4" t="s">
        <v>385</v>
      </c>
      <c r="C1575" s="4">
        <v>2010.0</v>
      </c>
      <c r="D1575" s="4">
        <f t="shared" si="1"/>
        <v>0</v>
      </c>
      <c r="E1575" s="5">
        <v>132.264167</v>
      </c>
      <c r="F1575" s="4">
        <f>0</f>
        <v>0</v>
      </c>
      <c r="G1575" s="9">
        <v>0.0</v>
      </c>
      <c r="H1575" s="4">
        <f t="shared" si="2"/>
        <v>0</v>
      </c>
      <c r="M1575" s="5">
        <v>0.0</v>
      </c>
      <c r="O1575" s="5">
        <v>0.0</v>
      </c>
      <c r="P1575" s="4" t="s">
        <v>36</v>
      </c>
      <c r="Q1575" s="5">
        <v>0.0</v>
      </c>
      <c r="R1575" s="5">
        <v>0.0</v>
      </c>
      <c r="S1575" s="4">
        <v>6.207415E9</v>
      </c>
      <c r="U1575" s="4">
        <v>3.7897E7</v>
      </c>
      <c r="V1575" s="4">
        <v>7.860618E9</v>
      </c>
      <c r="W1575" s="4">
        <v>5.249264E9</v>
      </c>
      <c r="X1575" s="4">
        <v>1.497142E9</v>
      </c>
      <c r="Y1575" s="4">
        <v>7.860618E9</v>
      </c>
      <c r="Z1575" s="4">
        <v>1.829856E9</v>
      </c>
      <c r="AA1575" s="4">
        <v>1.556918E9</v>
      </c>
      <c r="AE1575" s="4">
        <v>0.7897</v>
      </c>
      <c r="AG1575" s="4">
        <v>0.2172</v>
      </c>
      <c r="AH1575" s="4">
        <v>0.2842</v>
      </c>
    </row>
    <row r="1576" ht="15.75" customHeight="1">
      <c r="A1576" s="4" t="s">
        <v>384</v>
      </c>
      <c r="B1576" s="4" t="s">
        <v>385</v>
      </c>
      <c r="C1576" s="4">
        <v>2011.0</v>
      </c>
      <c r="D1576" s="4">
        <f t="shared" si="1"/>
        <v>0.01149215267</v>
      </c>
      <c r="E1576" s="5">
        <v>130.744167</v>
      </c>
      <c r="F1576" s="4">
        <f t="shared" ref="F1576:F1587" si="124">(E1576-E1575)/E1575</f>
        <v>-0.01149215267</v>
      </c>
      <c r="G1576" s="9">
        <v>0.199348005442911</v>
      </c>
      <c r="H1576" s="4">
        <f t="shared" si="2"/>
        <v>0.2108401581</v>
      </c>
      <c r="M1576" s="5">
        <v>-0.327468</v>
      </c>
      <c r="O1576" s="5">
        <v>-0.047093</v>
      </c>
      <c r="P1576" s="4" t="s">
        <v>36</v>
      </c>
      <c r="Q1576" s="5">
        <v>-0.419859</v>
      </c>
      <c r="R1576" s="5">
        <v>0.119553</v>
      </c>
      <c r="S1576" s="4">
        <v>7.028106E9</v>
      </c>
      <c r="U1576" s="4">
        <v>1.8321E7</v>
      </c>
      <c r="V1576" s="4">
        <v>1.4698698E10</v>
      </c>
      <c r="W1576" s="4">
        <v>6.078425E9</v>
      </c>
      <c r="X1576" s="4">
        <v>3.558698E9</v>
      </c>
      <c r="Y1576" s="4">
        <v>1.4698698E10</v>
      </c>
      <c r="Z1576" s="4">
        <v>1.51477E9</v>
      </c>
      <c r="AA1576" s="4">
        <v>1.175949E9</v>
      </c>
      <c r="AE1576" s="4">
        <v>0.4781</v>
      </c>
      <c r="AG1576" s="4">
        <v>0.104</v>
      </c>
      <c r="AH1576" s="4">
        <v>0.1804</v>
      </c>
    </row>
    <row r="1577" ht="15.75" customHeight="1">
      <c r="A1577" s="4" t="s">
        <v>384</v>
      </c>
      <c r="B1577" s="4" t="s">
        <v>385</v>
      </c>
      <c r="C1577" s="4">
        <v>2012.0</v>
      </c>
      <c r="D1577" s="4">
        <f t="shared" si="1"/>
        <v>-0.01235873873</v>
      </c>
      <c r="E1577" s="5">
        <v>132.36</v>
      </c>
      <c r="F1577" s="4">
        <f t="shared" si="124"/>
        <v>0.01235873873</v>
      </c>
      <c r="G1577" s="9">
        <v>0.137235673119481</v>
      </c>
      <c r="H1577" s="4">
        <f t="shared" si="2"/>
        <v>0.1248769344</v>
      </c>
      <c r="M1577" s="5">
        <v>0.069809</v>
      </c>
      <c r="O1577" s="5">
        <v>0.256641</v>
      </c>
      <c r="P1577" s="4" t="s">
        <v>36</v>
      </c>
      <c r="Q1577" s="5">
        <v>-0.112509</v>
      </c>
      <c r="R1577" s="5">
        <v>0.659297</v>
      </c>
      <c r="S1577" s="4">
        <v>8.89465E9</v>
      </c>
      <c r="U1577" s="4">
        <v>8150000.0</v>
      </c>
      <c r="V1577" s="4">
        <v>2.2152373E10</v>
      </c>
      <c r="W1577" s="4">
        <v>7.951003E9</v>
      </c>
      <c r="X1577" s="4">
        <v>3.470761E9</v>
      </c>
      <c r="Y1577" s="4">
        <v>2.2152373E10</v>
      </c>
      <c r="Z1577" s="4">
        <v>2.535208E9</v>
      </c>
      <c r="AA1577" s="4">
        <v>2.007051E9</v>
      </c>
      <c r="AC1577" s="4">
        <v>1.16819E8</v>
      </c>
      <c r="AD1577" s="4">
        <v>0.1352</v>
      </c>
      <c r="AE1577" s="4">
        <v>0.4015</v>
      </c>
      <c r="AF1577" s="4">
        <v>0.5985</v>
      </c>
      <c r="AG1577" s="4">
        <v>0.1089</v>
      </c>
      <c r="AH1577" s="4">
        <v>0.2525</v>
      </c>
    </row>
    <row r="1578" ht="15.75" customHeight="1">
      <c r="A1578" s="4" t="s">
        <v>384</v>
      </c>
      <c r="B1578" s="4" t="s">
        <v>385</v>
      </c>
      <c r="C1578" s="4">
        <v>2013.0</v>
      </c>
      <c r="D1578" s="4">
        <f t="shared" si="1"/>
        <v>-0.02646821547</v>
      </c>
      <c r="E1578" s="5">
        <v>135.863333</v>
      </c>
      <c r="F1578" s="4">
        <f t="shared" si="124"/>
        <v>0.02646821547</v>
      </c>
      <c r="G1578" s="9">
        <v>-0.0147454126009796</v>
      </c>
      <c r="H1578" s="4">
        <f t="shared" si="2"/>
        <v>-0.04121362807</v>
      </c>
      <c r="M1578" s="5">
        <v>0.199688</v>
      </c>
      <c r="O1578" s="5">
        <v>-0.238449</v>
      </c>
      <c r="P1578" s="4" t="s">
        <v>36</v>
      </c>
      <c r="Q1578" s="5">
        <v>0.059899</v>
      </c>
      <c r="R1578" s="5">
        <v>-0.196183</v>
      </c>
      <c r="S1578" s="4">
        <v>1.1190311E10</v>
      </c>
      <c r="U1578" s="4">
        <v>62000.0</v>
      </c>
      <c r="V1578" s="4">
        <v>2.3864819E10</v>
      </c>
      <c r="X1578" s="4">
        <v>3.263065E9</v>
      </c>
      <c r="Y1578" s="4">
        <v>2.3864819E10</v>
      </c>
      <c r="Z1578" s="4">
        <v>3.15159E9</v>
      </c>
      <c r="AA1578" s="4">
        <v>2.49028E9</v>
      </c>
      <c r="AC1578" s="4">
        <v>1.98803E8</v>
      </c>
      <c r="AD1578" s="4">
        <v>0.1298</v>
      </c>
      <c r="AE1578" s="4">
        <v>0.4689</v>
      </c>
      <c r="AF1578" s="4">
        <v>0.5311</v>
      </c>
      <c r="AG1578" s="4">
        <v>0.1084</v>
      </c>
      <c r="AH1578" s="4">
        <v>0.2479</v>
      </c>
    </row>
    <row r="1579" ht="15.75" customHeight="1">
      <c r="A1579" s="4" t="s">
        <v>384</v>
      </c>
      <c r="B1579" s="4" t="s">
        <v>385</v>
      </c>
      <c r="C1579" s="4">
        <v>2014.0</v>
      </c>
      <c r="D1579" s="4">
        <f t="shared" si="1"/>
        <v>0.09032360482</v>
      </c>
      <c r="E1579" s="5">
        <v>123.591667</v>
      </c>
      <c r="F1579" s="4">
        <f t="shared" si="124"/>
        <v>-0.09032360482</v>
      </c>
      <c r="G1579" s="9">
        <v>0.0141065102272962</v>
      </c>
      <c r="H1579" s="4">
        <f t="shared" si="2"/>
        <v>0.1044301151</v>
      </c>
      <c r="M1579" s="5">
        <v>0.296735</v>
      </c>
      <c r="O1579" s="5">
        <v>-0.154721</v>
      </c>
      <c r="P1579" s="4" t="s">
        <v>36</v>
      </c>
      <c r="Q1579" s="5">
        <v>0.00401</v>
      </c>
      <c r="R1579" s="5">
        <v>-0.240911</v>
      </c>
      <c r="S1579" s="4">
        <v>1.5218526E10</v>
      </c>
      <c r="U1579" s="4">
        <v>246000.0</v>
      </c>
      <c r="V1579" s="4">
        <v>2.3688021E10</v>
      </c>
      <c r="X1579" s="4">
        <v>3.346109E9</v>
      </c>
      <c r="Y1579" s="4">
        <v>2.3688021E10</v>
      </c>
      <c r="Z1579" s="4">
        <v>5.39546E9</v>
      </c>
      <c r="AA1579" s="4">
        <v>4.271667E9</v>
      </c>
      <c r="AC1579" s="4">
        <v>2.47158E8</v>
      </c>
      <c r="AD1579" s="4">
        <v>0.166</v>
      </c>
      <c r="AE1579" s="4">
        <v>0.6425</v>
      </c>
      <c r="AF1579" s="4">
        <v>0.3575</v>
      </c>
      <c r="AG1579" s="4">
        <v>0.1782</v>
      </c>
      <c r="AH1579" s="4">
        <v>0.3235</v>
      </c>
    </row>
    <row r="1580" ht="15.75" customHeight="1">
      <c r="A1580" s="4" t="s">
        <v>384</v>
      </c>
      <c r="B1580" s="4" t="s">
        <v>385</v>
      </c>
      <c r="C1580" s="4">
        <v>2015.0</v>
      </c>
      <c r="D1580" s="4">
        <f t="shared" si="1"/>
        <v>0.04636234901</v>
      </c>
      <c r="E1580" s="5">
        <v>117.861667</v>
      </c>
      <c r="F1580" s="4">
        <f t="shared" si="124"/>
        <v>-0.04636234901</v>
      </c>
      <c r="G1580" s="9">
        <v>0.34253284670234</v>
      </c>
      <c r="H1580" s="4">
        <f t="shared" si="2"/>
        <v>0.3888951957</v>
      </c>
      <c r="M1580" s="5">
        <v>0.04426</v>
      </c>
      <c r="O1580" s="5">
        <v>0.050685</v>
      </c>
      <c r="P1580" s="4" t="s">
        <v>36</v>
      </c>
      <c r="Q1580" s="5">
        <v>0.090932</v>
      </c>
      <c r="R1580" s="5">
        <v>0.182306</v>
      </c>
      <c r="S1580" s="4">
        <v>1.9116817E10</v>
      </c>
      <c r="U1580" s="4">
        <v>268000.0</v>
      </c>
      <c r="V1580" s="4">
        <v>2.333359E10</v>
      </c>
      <c r="X1580" s="4">
        <v>2.60938E9</v>
      </c>
      <c r="Y1580" s="4">
        <v>2.333359E10</v>
      </c>
      <c r="Z1580" s="4">
        <v>4.900212E9</v>
      </c>
      <c r="AA1580" s="4">
        <v>4.324281E9</v>
      </c>
      <c r="AC1580" s="4">
        <v>4.23297E8</v>
      </c>
      <c r="AD1580" s="4">
        <v>0.2449</v>
      </c>
      <c r="AE1580" s="4">
        <v>0.8193</v>
      </c>
      <c r="AF1580" s="4">
        <v>0.1807</v>
      </c>
      <c r="AG1580" s="4">
        <v>0.1839</v>
      </c>
      <c r="AH1580" s="4">
        <v>0.2519</v>
      </c>
    </row>
    <row r="1581" ht="15.75" customHeight="1">
      <c r="A1581" s="4" t="s">
        <v>384</v>
      </c>
      <c r="B1581" s="4" t="s">
        <v>385</v>
      </c>
      <c r="C1581" s="4">
        <v>2016.0</v>
      </c>
      <c r="D1581" s="4">
        <f t="shared" si="1"/>
        <v>-0.1133037258</v>
      </c>
      <c r="E1581" s="5">
        <v>131.215833</v>
      </c>
      <c r="F1581" s="4">
        <f t="shared" si="124"/>
        <v>0.1133037258</v>
      </c>
      <c r="G1581" s="9">
        <v>0.280707254197166</v>
      </c>
      <c r="H1581" s="4">
        <f t="shared" si="2"/>
        <v>0.1674035284</v>
      </c>
      <c r="M1581" s="5">
        <v>0.073739</v>
      </c>
      <c r="O1581" s="5">
        <v>0.031798</v>
      </c>
      <c r="P1581" s="4" t="s">
        <v>36</v>
      </c>
      <c r="Q1581" s="5">
        <v>-0.114467</v>
      </c>
      <c r="R1581" s="5">
        <v>0.128527</v>
      </c>
      <c r="S1581" s="4">
        <v>2.1308055E10</v>
      </c>
      <c r="T1581" s="4">
        <v>174000.0</v>
      </c>
      <c r="U1581" s="4">
        <v>329000.0</v>
      </c>
      <c r="V1581" s="4">
        <v>2.6231312E10</v>
      </c>
      <c r="X1581" s="4">
        <v>3.2838E9</v>
      </c>
      <c r="Y1581" s="4">
        <v>2.6231312E10</v>
      </c>
      <c r="Z1581" s="4">
        <v>3.151922E9</v>
      </c>
      <c r="AA1581" s="4">
        <v>2.621662E9</v>
      </c>
      <c r="AB1581" s="4">
        <v>22000.0</v>
      </c>
      <c r="AC1581" s="4">
        <v>4.29009E8</v>
      </c>
      <c r="AD1581" s="4">
        <v>0.3143</v>
      </c>
      <c r="AE1581" s="4">
        <v>0.8123</v>
      </c>
      <c r="AF1581" s="4">
        <v>0.1877</v>
      </c>
      <c r="AG1581" s="4">
        <v>0.1058</v>
      </c>
      <c r="AH1581" s="4">
        <v>0.1297</v>
      </c>
    </row>
    <row r="1582" ht="15.75" customHeight="1">
      <c r="A1582" s="4" t="s">
        <v>384</v>
      </c>
      <c r="B1582" s="4" t="s">
        <v>385</v>
      </c>
      <c r="C1582" s="4">
        <v>2017.0</v>
      </c>
      <c r="D1582" s="4">
        <f t="shared" si="1"/>
        <v>-0.0537600291</v>
      </c>
      <c r="E1582" s="5">
        <v>138.27</v>
      </c>
      <c r="F1582" s="4">
        <f t="shared" si="124"/>
        <v>0.0537600291</v>
      </c>
      <c r="G1582" s="9">
        <v>0.157164658655981</v>
      </c>
      <c r="H1582" s="4">
        <f t="shared" si="2"/>
        <v>0.1034046296</v>
      </c>
      <c r="M1582" s="5">
        <v>0.047539</v>
      </c>
      <c r="O1582" s="5">
        <v>0.077376</v>
      </c>
      <c r="P1582" s="4" t="s">
        <v>36</v>
      </c>
      <c r="Q1582" s="5">
        <v>0.083291</v>
      </c>
      <c r="R1582" s="5">
        <v>0.057365</v>
      </c>
      <c r="S1582" s="4">
        <v>2.3629598E10</v>
      </c>
      <c r="U1582" s="4">
        <v>285000.0</v>
      </c>
      <c r="V1582" s="4">
        <v>2.8497986E10</v>
      </c>
      <c r="X1582" s="4">
        <v>3.328294E9</v>
      </c>
      <c r="Y1582" s="4">
        <v>2.8497986E10</v>
      </c>
      <c r="Z1582" s="4">
        <v>3.175532E9</v>
      </c>
      <c r="AA1582" s="4">
        <v>2.581474E9</v>
      </c>
      <c r="AB1582" s="4">
        <v>14000.0</v>
      </c>
      <c r="AC1582" s="4">
        <v>2.60635E8</v>
      </c>
      <c r="AD1582" s="4">
        <v>0.2955</v>
      </c>
      <c r="AE1582" s="4">
        <v>0.8292</v>
      </c>
      <c r="AF1582" s="4">
        <v>0.1708</v>
      </c>
      <c r="AG1582" s="4">
        <v>0.0943</v>
      </c>
      <c r="AH1582" s="4">
        <v>0.1149</v>
      </c>
    </row>
    <row r="1583" ht="15.75" customHeight="1">
      <c r="A1583" s="4" t="s">
        <v>384</v>
      </c>
      <c r="B1583" s="4" t="s">
        <v>385</v>
      </c>
      <c r="C1583" s="4">
        <v>2018.0</v>
      </c>
      <c r="D1583" s="4">
        <f t="shared" si="1"/>
        <v>-0.006358335141</v>
      </c>
      <c r="E1583" s="5">
        <v>139.149167</v>
      </c>
      <c r="F1583" s="4">
        <f t="shared" si="124"/>
        <v>0.006358335141</v>
      </c>
      <c r="G1583" s="9">
        <v>0.109298715856037</v>
      </c>
      <c r="H1583" s="4">
        <f t="shared" si="2"/>
        <v>0.1029403807</v>
      </c>
      <c r="M1583" s="5">
        <v>0.089426</v>
      </c>
      <c r="O1583" s="5">
        <v>-0.157945</v>
      </c>
      <c r="P1583" s="4" t="s">
        <v>36</v>
      </c>
      <c r="Q1583" s="5">
        <v>0.087145</v>
      </c>
      <c r="R1583" s="5">
        <v>-0.192973</v>
      </c>
      <c r="S1583" s="4">
        <v>2.7090904E10</v>
      </c>
      <c r="T1583" s="4">
        <v>1.8536E7</v>
      </c>
      <c r="U1583" s="4">
        <v>213000.0</v>
      </c>
      <c r="V1583" s="4">
        <v>3.2133362E10</v>
      </c>
      <c r="X1583" s="4">
        <v>3.423795E9</v>
      </c>
      <c r="Y1583" s="4">
        <v>3.2133362E10</v>
      </c>
      <c r="Z1583" s="4">
        <v>4.503076E9</v>
      </c>
      <c r="AA1583" s="4">
        <v>3.715442E9</v>
      </c>
      <c r="AC1583" s="4">
        <v>2.5572E8</v>
      </c>
      <c r="AD1583" s="4">
        <v>0.3904</v>
      </c>
      <c r="AE1583" s="4">
        <v>0.8431</v>
      </c>
      <c r="AF1583" s="4">
        <v>0.1569</v>
      </c>
      <c r="AG1583" s="4">
        <v>0.1226</v>
      </c>
      <c r="AH1583" s="4">
        <v>0.1465</v>
      </c>
    </row>
    <row r="1584" ht="15.75" customHeight="1">
      <c r="A1584" s="4" t="s">
        <v>384</v>
      </c>
      <c r="B1584" s="4" t="s">
        <v>385</v>
      </c>
      <c r="C1584" s="4">
        <v>2019.0</v>
      </c>
      <c r="D1584" s="4">
        <f t="shared" si="1"/>
        <v>-0.02504506549</v>
      </c>
      <c r="E1584" s="5">
        <v>142.634167</v>
      </c>
      <c r="F1584" s="4">
        <f t="shared" si="124"/>
        <v>0.02504506549</v>
      </c>
      <c r="G1584" s="9">
        <v>0.117745719106037</v>
      </c>
      <c r="H1584" s="4">
        <f t="shared" si="2"/>
        <v>0.09270065362</v>
      </c>
      <c r="M1584" s="5">
        <v>0.083247</v>
      </c>
      <c r="O1584" s="5">
        <v>-0.103477</v>
      </c>
      <c r="P1584" s="4" t="s">
        <v>36</v>
      </c>
      <c r="Q1584" s="5">
        <v>0.146572</v>
      </c>
      <c r="R1584" s="5">
        <v>-0.140062</v>
      </c>
      <c r="S1584" s="4">
        <v>3.1127931E10</v>
      </c>
      <c r="T1584" s="4">
        <v>122000.0</v>
      </c>
      <c r="U1584" s="4">
        <v>188000.0</v>
      </c>
      <c r="V1584" s="4">
        <v>3.6402788E10</v>
      </c>
      <c r="X1584" s="4">
        <v>3.65376E9</v>
      </c>
      <c r="Y1584" s="4">
        <v>3.6402788E10</v>
      </c>
      <c r="Z1584" s="4">
        <v>5.586761E9</v>
      </c>
      <c r="AA1584" s="4">
        <v>4.404565E9</v>
      </c>
      <c r="AC1584" s="4">
        <v>3.66524E8</v>
      </c>
      <c r="AD1584" s="4">
        <v>0.4403</v>
      </c>
      <c r="AE1584" s="4">
        <v>0.8551</v>
      </c>
      <c r="AF1584" s="4">
        <v>0.1449</v>
      </c>
      <c r="AG1584" s="4">
        <v>0.1285</v>
      </c>
      <c r="AH1584" s="4">
        <v>0.1513</v>
      </c>
    </row>
    <row r="1585" ht="15.75" customHeight="1">
      <c r="A1585" s="4" t="s">
        <v>384</v>
      </c>
      <c r="B1585" s="4" t="s">
        <v>385</v>
      </c>
      <c r="C1585" s="4">
        <v>2020.0</v>
      </c>
      <c r="D1585" s="4">
        <f t="shared" si="1"/>
        <v>-0.07113185581</v>
      </c>
      <c r="E1585" s="5">
        <v>152.78</v>
      </c>
      <c r="F1585" s="4">
        <f t="shared" si="124"/>
        <v>0.07113185581</v>
      </c>
      <c r="G1585" s="9">
        <v>0.141687059685592</v>
      </c>
      <c r="H1585" s="4">
        <f t="shared" si="2"/>
        <v>0.07055520388</v>
      </c>
      <c r="M1585" s="5">
        <v>-0.007465</v>
      </c>
      <c r="O1585" s="5">
        <v>-0.181802</v>
      </c>
      <c r="P1585" s="4" t="s">
        <v>36</v>
      </c>
      <c r="Q1585" s="5">
        <v>0.143097</v>
      </c>
      <c r="R1585" s="5">
        <v>-0.005631</v>
      </c>
      <c r="S1585" s="4">
        <v>3.3514701E10</v>
      </c>
      <c r="T1585" s="4">
        <v>132000.0</v>
      </c>
      <c r="U1585" s="4">
        <v>357000.0</v>
      </c>
      <c r="V1585" s="4">
        <v>4.0150939E10</v>
      </c>
      <c r="X1585" s="4">
        <v>5.09736E9</v>
      </c>
      <c r="Y1585" s="4">
        <v>4.0150939E10</v>
      </c>
      <c r="Z1585" s="4">
        <v>3.58036E9</v>
      </c>
      <c r="AA1585" s="4">
        <v>2.824797E9</v>
      </c>
      <c r="AC1585" s="4">
        <v>4.34128E8</v>
      </c>
      <c r="AD1585" s="4">
        <v>0.4776</v>
      </c>
      <c r="AE1585" s="4">
        <v>0.8347</v>
      </c>
      <c r="AF1585" s="4">
        <v>0.1653</v>
      </c>
      <c r="AG1585" s="4">
        <v>0.0738</v>
      </c>
      <c r="AH1585" s="4">
        <v>0.0874</v>
      </c>
    </row>
    <row r="1586" ht="15.75" customHeight="1">
      <c r="A1586" s="4" t="s">
        <v>384</v>
      </c>
      <c r="B1586" s="4" t="s">
        <v>385</v>
      </c>
      <c r="C1586" s="4">
        <v>2021.0</v>
      </c>
      <c r="D1586" s="4">
        <f t="shared" si="1"/>
        <v>0.06182637125</v>
      </c>
      <c r="E1586" s="5">
        <v>143.334167</v>
      </c>
      <c r="F1586" s="4">
        <f t="shared" si="124"/>
        <v>-0.06182637125</v>
      </c>
      <c r="G1586" s="9">
        <v>0.398543479849648</v>
      </c>
      <c r="H1586" s="4">
        <f t="shared" si="2"/>
        <v>0.4603698511</v>
      </c>
      <c r="M1586" s="5">
        <v>-0.007775</v>
      </c>
      <c r="O1586" s="5">
        <v>-0.271703</v>
      </c>
      <c r="P1586" s="4" t="s">
        <v>36</v>
      </c>
      <c r="Q1586" s="5">
        <v>0.057131</v>
      </c>
      <c r="R1586" s="5">
        <v>-0.628586</v>
      </c>
    </row>
    <row r="1587" ht="15.75" customHeight="1">
      <c r="A1587" s="4" t="s">
        <v>384</v>
      </c>
      <c r="B1587" s="4" t="s">
        <v>385</v>
      </c>
      <c r="C1587" s="4">
        <v>2022.0</v>
      </c>
      <c r="D1587" s="4">
        <f t="shared" si="1"/>
        <v>0.1091330862</v>
      </c>
      <c r="E1587" s="5">
        <v>127.691667</v>
      </c>
      <c r="F1587" s="4">
        <f t="shared" si="124"/>
        <v>-0.1091330862</v>
      </c>
      <c r="G1587" s="9">
        <v>-0.170138681536268</v>
      </c>
      <c r="H1587" s="4">
        <f t="shared" si="2"/>
        <v>-0.06100559535</v>
      </c>
      <c r="M1587" s="5">
        <v>0.280733</v>
      </c>
      <c r="O1587" s="5">
        <v>-0.060831</v>
      </c>
      <c r="P1587" s="4" t="s">
        <v>36</v>
      </c>
      <c r="Q1587" s="5">
        <v>0.132307</v>
      </c>
      <c r="R1587" s="5">
        <v>-0.274576</v>
      </c>
    </row>
    <row r="1588" ht="15.75" customHeight="1">
      <c r="A1588" s="4" t="s">
        <v>386</v>
      </c>
      <c r="B1588" s="4" t="s">
        <v>387</v>
      </c>
      <c r="C1588" s="4">
        <v>2010.0</v>
      </c>
      <c r="D1588" s="4">
        <f t="shared" si="1"/>
        <v>0</v>
      </c>
      <c r="E1588" s="5">
        <v>132.264167</v>
      </c>
      <c r="F1588" s="4">
        <f>0</f>
        <v>0</v>
      </c>
      <c r="G1588" s="10">
        <v>0.0</v>
      </c>
      <c r="H1588" s="4">
        <f t="shared" si="2"/>
        <v>0</v>
      </c>
      <c r="M1588" s="5">
        <v>0.0</v>
      </c>
      <c r="O1588" s="5">
        <v>0.0</v>
      </c>
      <c r="Q1588" s="5">
        <v>0.0</v>
      </c>
      <c r="R1588" s="5">
        <v>0.0</v>
      </c>
      <c r="S1588" s="4">
        <v>1.726524E9</v>
      </c>
      <c r="T1588" s="4">
        <v>1.3401E7</v>
      </c>
      <c r="U1588" s="4">
        <v>7409000.0</v>
      </c>
      <c r="V1588" s="4">
        <v>9.140852E9</v>
      </c>
      <c r="W1588" s="4">
        <v>1.242595E9</v>
      </c>
      <c r="X1588" s="4">
        <v>3.17499E9</v>
      </c>
      <c r="Y1588" s="4">
        <v>9.140852E9</v>
      </c>
      <c r="Z1588" s="4">
        <v>6.4812E7</v>
      </c>
      <c r="AA1588" s="4">
        <v>1.9918E7</v>
      </c>
      <c r="AE1588" s="4">
        <v>0.1889</v>
      </c>
      <c r="AG1588" s="4">
        <v>0.0027</v>
      </c>
      <c r="AH1588" s="4">
        <v>0.0115</v>
      </c>
    </row>
    <row r="1589" ht="15.75" customHeight="1">
      <c r="A1589" s="4" t="s">
        <v>386</v>
      </c>
      <c r="B1589" s="4" t="s">
        <v>387</v>
      </c>
      <c r="C1589" s="4">
        <v>2011.0</v>
      </c>
      <c r="D1589" s="4">
        <f t="shared" si="1"/>
        <v>0.01149215267</v>
      </c>
      <c r="E1589" s="5">
        <v>130.744167</v>
      </c>
      <c r="F1589" s="4">
        <f t="shared" ref="F1589:F1600" si="125">(E1589-E1588)/E1588</f>
        <v>-0.01149215267</v>
      </c>
      <c r="G1589" s="9">
        <v>0.199348005442911</v>
      </c>
      <c r="H1589" s="4">
        <f t="shared" si="2"/>
        <v>0.2108401581</v>
      </c>
      <c r="M1589" s="5">
        <v>-0.327468</v>
      </c>
      <c r="O1589" s="5">
        <v>-0.047093</v>
      </c>
      <c r="Q1589" s="5">
        <v>-0.419859</v>
      </c>
      <c r="R1589" s="5">
        <v>0.119553</v>
      </c>
      <c r="S1589" s="4">
        <v>1.557335E9</v>
      </c>
      <c r="U1589" s="4">
        <v>5.2767E7</v>
      </c>
      <c r="V1589" s="4">
        <v>1.1511466E10</v>
      </c>
      <c r="W1589" s="4">
        <v>1.074915E9</v>
      </c>
      <c r="X1589" s="4">
        <v>8.489559E9</v>
      </c>
      <c r="Y1589" s="4">
        <v>1.1511466E10</v>
      </c>
      <c r="Z1589" s="4">
        <v>4.29891E8</v>
      </c>
      <c r="AA1589" s="4">
        <v>3.10008E8</v>
      </c>
      <c r="AE1589" s="4">
        <v>0.1353</v>
      </c>
      <c r="AG1589" s="4">
        <v>0.0299</v>
      </c>
      <c r="AH1589" s="4">
        <v>0.221</v>
      </c>
    </row>
    <row r="1590" ht="15.75" customHeight="1">
      <c r="A1590" s="4" t="s">
        <v>386</v>
      </c>
      <c r="B1590" s="4" t="s">
        <v>387</v>
      </c>
      <c r="C1590" s="4">
        <v>2012.0</v>
      </c>
      <c r="D1590" s="4">
        <f t="shared" si="1"/>
        <v>-0.01235873873</v>
      </c>
      <c r="E1590" s="5">
        <v>132.36</v>
      </c>
      <c r="F1590" s="4">
        <f t="shared" si="125"/>
        <v>0.01235873873</v>
      </c>
      <c r="G1590" s="9">
        <v>0.137235673119481</v>
      </c>
      <c r="H1590" s="4">
        <f t="shared" si="2"/>
        <v>0.1248769344</v>
      </c>
      <c r="M1590" s="5">
        <v>0.069809</v>
      </c>
      <c r="O1590" s="5">
        <v>0.256641</v>
      </c>
      <c r="Q1590" s="5">
        <v>-0.112509</v>
      </c>
      <c r="R1590" s="5">
        <v>0.659297</v>
      </c>
      <c r="S1590" s="4">
        <v>2.08684E9</v>
      </c>
      <c r="U1590" s="4">
        <v>1.30099E8</v>
      </c>
      <c r="V1590" s="4">
        <v>1.0261356E10</v>
      </c>
      <c r="W1590" s="4">
        <v>1.605739E9</v>
      </c>
      <c r="X1590" s="4">
        <v>4.005364E9</v>
      </c>
      <c r="Y1590" s="4">
        <v>1.0261356E10</v>
      </c>
      <c r="Z1590" s="4">
        <v>3.81147E8</v>
      </c>
      <c r="AA1590" s="4">
        <v>2.80392E8</v>
      </c>
      <c r="AC1590" s="4">
        <v>2.5648E7</v>
      </c>
      <c r="AD1590" s="4">
        <v>0.4855</v>
      </c>
      <c r="AE1590" s="4">
        <v>0.2034</v>
      </c>
      <c r="AF1590" s="4">
        <v>0.7966</v>
      </c>
      <c r="AG1590" s="4">
        <v>0.0259</v>
      </c>
      <c r="AH1590" s="4">
        <v>0.143</v>
      </c>
    </row>
    <row r="1591" ht="15.75" customHeight="1">
      <c r="A1591" s="4" t="s">
        <v>386</v>
      </c>
      <c r="B1591" s="4" t="s">
        <v>387</v>
      </c>
      <c r="C1591" s="4">
        <v>2013.0</v>
      </c>
      <c r="D1591" s="4">
        <f t="shared" si="1"/>
        <v>-0.02646821547</v>
      </c>
      <c r="E1591" s="5">
        <v>135.863333</v>
      </c>
      <c r="F1591" s="4">
        <f t="shared" si="125"/>
        <v>0.02646821547</v>
      </c>
      <c r="G1591" s="9">
        <v>-0.0147454126009796</v>
      </c>
      <c r="H1591" s="4">
        <f t="shared" si="2"/>
        <v>-0.04121362807</v>
      </c>
      <c r="M1591" s="5">
        <v>0.199688</v>
      </c>
      <c r="O1591" s="5">
        <v>-0.238449</v>
      </c>
      <c r="Q1591" s="5">
        <v>0.059899</v>
      </c>
      <c r="R1591" s="5">
        <v>-0.196183</v>
      </c>
      <c r="S1591" s="4">
        <v>2.100072E9</v>
      </c>
      <c r="U1591" s="4">
        <v>7.554E7</v>
      </c>
      <c r="V1591" s="4">
        <v>1.0013941E10</v>
      </c>
      <c r="X1591" s="4">
        <v>2.596718E9</v>
      </c>
      <c r="Y1591" s="4">
        <v>1.0013941E10</v>
      </c>
      <c r="Z1591" s="4">
        <v>1.29103E8</v>
      </c>
      <c r="AA1591" s="4">
        <v>1.33092E8</v>
      </c>
      <c r="AB1591" s="4">
        <v>6958000.0</v>
      </c>
      <c r="AC1591" s="4">
        <v>2.5809E7</v>
      </c>
      <c r="AD1591" s="4">
        <v>0.5885</v>
      </c>
      <c r="AE1591" s="4">
        <v>0.2097</v>
      </c>
      <c r="AF1591" s="4">
        <v>0.7904</v>
      </c>
      <c r="AG1591" s="4">
        <v>0.0132</v>
      </c>
      <c r="AH1591" s="4">
        <v>0.0651</v>
      </c>
    </row>
    <row r="1592" ht="15.75" customHeight="1">
      <c r="A1592" s="4" t="s">
        <v>386</v>
      </c>
      <c r="B1592" s="4" t="s">
        <v>387</v>
      </c>
      <c r="C1592" s="4">
        <v>2014.0</v>
      </c>
      <c r="D1592" s="4">
        <f t="shared" si="1"/>
        <v>0.09032360482</v>
      </c>
      <c r="E1592" s="5">
        <v>123.591667</v>
      </c>
      <c r="F1592" s="4">
        <f t="shared" si="125"/>
        <v>-0.09032360482</v>
      </c>
      <c r="G1592" s="9">
        <v>0.0141065102272962</v>
      </c>
      <c r="H1592" s="4">
        <f t="shared" si="2"/>
        <v>0.1044301151</v>
      </c>
      <c r="M1592" s="5">
        <v>0.296735</v>
      </c>
      <c r="O1592" s="5">
        <v>-0.154721</v>
      </c>
      <c r="Q1592" s="5">
        <v>0.00401</v>
      </c>
      <c r="R1592" s="5">
        <v>-0.240911</v>
      </c>
      <c r="S1592" s="4">
        <v>4.94189E8</v>
      </c>
      <c r="U1592" s="4">
        <v>4.3937E8</v>
      </c>
      <c r="V1592" s="4">
        <v>1.330122E10</v>
      </c>
      <c r="X1592" s="4">
        <v>1.0322173E10</v>
      </c>
      <c r="Y1592" s="4">
        <v>1.330122E10</v>
      </c>
      <c r="Z1592" s="4">
        <v>-1.581112E9</v>
      </c>
      <c r="AA1592" s="4">
        <v>-1.592791E9</v>
      </c>
      <c r="AB1592" s="4">
        <v>449000.0</v>
      </c>
      <c r="AC1592" s="4">
        <v>1.3187E7</v>
      </c>
      <c r="AD1592" s="4">
        <v>0.093</v>
      </c>
      <c r="AE1592" s="4">
        <v>0.0372</v>
      </c>
      <c r="AF1592" s="4">
        <v>0.9628</v>
      </c>
      <c r="AG1592" s="4">
        <v>-0.1366</v>
      </c>
      <c r="AH1592" s="4">
        <v>-1.2283</v>
      </c>
    </row>
    <row r="1593" ht="15.75" customHeight="1">
      <c r="A1593" s="4" t="s">
        <v>386</v>
      </c>
      <c r="B1593" s="4" t="s">
        <v>387</v>
      </c>
      <c r="C1593" s="4">
        <v>2015.0</v>
      </c>
      <c r="D1593" s="4">
        <f t="shared" si="1"/>
        <v>0.04636234901</v>
      </c>
      <c r="E1593" s="5">
        <v>117.861667</v>
      </c>
      <c r="F1593" s="4">
        <f t="shared" si="125"/>
        <v>-0.04636234901</v>
      </c>
      <c r="G1593" s="9">
        <v>0.34253284670234</v>
      </c>
      <c r="H1593" s="4">
        <f t="shared" si="2"/>
        <v>0.3888951957</v>
      </c>
      <c r="M1593" s="5">
        <v>0.04426</v>
      </c>
      <c r="O1593" s="5">
        <v>0.050685</v>
      </c>
      <c r="Q1593" s="5">
        <v>0.090932</v>
      </c>
      <c r="R1593" s="5">
        <v>0.182306</v>
      </c>
      <c r="S1593" s="4">
        <v>-2.181017E9</v>
      </c>
      <c r="U1593" s="4">
        <v>7.74225E8</v>
      </c>
      <c r="V1593" s="4">
        <v>1.4133392E10</v>
      </c>
      <c r="X1593" s="4">
        <v>8.658806E9</v>
      </c>
      <c r="Y1593" s="4">
        <v>1.4133392E10</v>
      </c>
      <c r="Z1593" s="4">
        <v>-3.048229E9</v>
      </c>
      <c r="AA1593" s="4">
        <v>-2.675206E9</v>
      </c>
      <c r="AB1593" s="4">
        <v>3.4582E7</v>
      </c>
      <c r="AC1593" s="4">
        <v>94000.0</v>
      </c>
      <c r="AD1593" s="4">
        <v>0.2557</v>
      </c>
      <c r="AE1593" s="4">
        <v>-0.1543</v>
      </c>
      <c r="AF1593" s="4">
        <v>1.1543</v>
      </c>
      <c r="AG1593" s="4">
        <v>-0.195</v>
      </c>
      <c r="AH1593" s="4">
        <v>3.1719</v>
      </c>
    </row>
    <row r="1594" ht="15.75" customHeight="1">
      <c r="A1594" s="4" t="s">
        <v>386</v>
      </c>
      <c r="B1594" s="4" t="s">
        <v>387</v>
      </c>
      <c r="C1594" s="4">
        <v>2016.0</v>
      </c>
      <c r="D1594" s="4">
        <f t="shared" si="1"/>
        <v>-0.1133037258</v>
      </c>
      <c r="E1594" s="5">
        <v>131.215833</v>
      </c>
      <c r="F1594" s="4">
        <f t="shared" si="125"/>
        <v>0.1133037258</v>
      </c>
      <c r="G1594" s="9">
        <v>0.280707254197166</v>
      </c>
      <c r="H1594" s="4">
        <f t="shared" si="2"/>
        <v>0.1674035284</v>
      </c>
      <c r="M1594" s="5">
        <v>0.073739</v>
      </c>
      <c r="O1594" s="5">
        <v>0.031798</v>
      </c>
      <c r="Q1594" s="5">
        <v>-0.114467</v>
      </c>
      <c r="R1594" s="5">
        <v>0.128527</v>
      </c>
      <c r="S1594" s="4">
        <v>-1.617109E9</v>
      </c>
      <c r="U1594" s="4">
        <v>6.00195E8</v>
      </c>
      <c r="V1594" s="4">
        <v>1.5635162E10</v>
      </c>
      <c r="X1594" s="4">
        <v>9.753862E9</v>
      </c>
      <c r="Y1594" s="4">
        <v>1.5635162E10</v>
      </c>
      <c r="Z1594" s="4">
        <v>5.47866E8</v>
      </c>
      <c r="AA1594" s="4">
        <v>6.27164E8</v>
      </c>
      <c r="AB1594" s="4">
        <v>2.1691E7</v>
      </c>
      <c r="AC1594" s="4">
        <v>35000.0</v>
      </c>
      <c r="AD1594" s="4">
        <v>0.2787</v>
      </c>
      <c r="AE1594" s="4">
        <v>-0.1034</v>
      </c>
      <c r="AF1594" s="4">
        <v>1.1056</v>
      </c>
      <c r="AG1594" s="4">
        <v>0.0425</v>
      </c>
      <c r="AH1594" s="4">
        <v>-0.3192</v>
      </c>
    </row>
    <row r="1595" ht="15.75" customHeight="1">
      <c r="A1595" s="4" t="s">
        <v>386</v>
      </c>
      <c r="B1595" s="4" t="s">
        <v>387</v>
      </c>
      <c r="C1595" s="4">
        <v>2017.0</v>
      </c>
      <c r="D1595" s="4">
        <f t="shared" si="1"/>
        <v>-0.0537600291</v>
      </c>
      <c r="E1595" s="5">
        <v>138.27</v>
      </c>
      <c r="F1595" s="4">
        <f t="shared" si="125"/>
        <v>0.0537600291</v>
      </c>
      <c r="G1595" s="9">
        <v>0.157164658655981</v>
      </c>
      <c r="H1595" s="4">
        <f t="shared" si="2"/>
        <v>0.1034046296</v>
      </c>
      <c r="M1595" s="5">
        <v>0.047539</v>
      </c>
      <c r="O1595" s="5">
        <v>0.077376</v>
      </c>
      <c r="Q1595" s="5">
        <v>0.083291</v>
      </c>
      <c r="R1595" s="5">
        <v>0.057365</v>
      </c>
      <c r="S1595" s="4">
        <v>-1.057397E9</v>
      </c>
      <c r="U1595" s="4">
        <v>8.03679E8</v>
      </c>
      <c r="V1595" s="4">
        <v>1.4792999E10</v>
      </c>
      <c r="X1595" s="4">
        <v>1.3079483E10</v>
      </c>
      <c r="Y1595" s="4">
        <v>1.4792999E10</v>
      </c>
      <c r="Z1595" s="4">
        <v>8.56888E8</v>
      </c>
      <c r="AA1595" s="4">
        <v>5.47037E8</v>
      </c>
      <c r="AB1595" s="4">
        <v>1.9433E7</v>
      </c>
      <c r="AC1595" s="4">
        <v>3000.0</v>
      </c>
      <c r="AD1595" s="4">
        <v>0.0233</v>
      </c>
      <c r="AE1595" s="4">
        <v>-0.0715</v>
      </c>
      <c r="AF1595" s="4">
        <v>1.0746</v>
      </c>
      <c r="AG1595" s="4">
        <v>0.036</v>
      </c>
      <c r="AH1595" s="4">
        <v>-0.397</v>
      </c>
    </row>
    <row r="1596" ht="15.75" customHeight="1">
      <c r="A1596" s="4" t="s">
        <v>386</v>
      </c>
      <c r="B1596" s="4" t="s">
        <v>387</v>
      </c>
      <c r="C1596" s="4">
        <v>2018.0</v>
      </c>
      <c r="D1596" s="4">
        <f t="shared" si="1"/>
        <v>-0.006358335141</v>
      </c>
      <c r="E1596" s="5">
        <v>139.149167</v>
      </c>
      <c r="F1596" s="4">
        <f t="shared" si="125"/>
        <v>0.006358335141</v>
      </c>
      <c r="G1596" s="9">
        <v>0.109298715856037</v>
      </c>
      <c r="H1596" s="4">
        <f t="shared" si="2"/>
        <v>0.1029403807</v>
      </c>
      <c r="M1596" s="5">
        <v>0.089426</v>
      </c>
      <c r="O1596" s="5">
        <v>-0.157945</v>
      </c>
      <c r="Q1596" s="5">
        <v>0.087145</v>
      </c>
      <c r="R1596" s="5">
        <v>-0.192973</v>
      </c>
      <c r="S1596" s="4">
        <v>-2.592181E9</v>
      </c>
      <c r="U1596" s="4">
        <v>7.00049E8</v>
      </c>
      <c r="V1596" s="4">
        <v>1.3624957E10</v>
      </c>
      <c r="X1596" s="4">
        <v>1.6304571E10</v>
      </c>
      <c r="Y1596" s="4">
        <v>1.3624957E10</v>
      </c>
      <c r="Z1596" s="4">
        <v>-1.968506E9</v>
      </c>
      <c r="AA1596" s="4">
        <v>-1.592738E9</v>
      </c>
      <c r="AB1596" s="4">
        <v>1.7659E7</v>
      </c>
      <c r="AD1596" s="4">
        <v>-0.3435</v>
      </c>
      <c r="AE1596" s="4">
        <v>-0.1903</v>
      </c>
      <c r="AF1596" s="4">
        <v>1.1977</v>
      </c>
      <c r="AG1596" s="4">
        <v>-0.1121</v>
      </c>
      <c r="AH1596" s="4">
        <v>0.8389</v>
      </c>
    </row>
    <row r="1597" ht="15.75" customHeight="1">
      <c r="A1597" s="4" t="s">
        <v>386</v>
      </c>
      <c r="B1597" s="4" t="s">
        <v>387</v>
      </c>
      <c r="C1597" s="4">
        <v>2019.0</v>
      </c>
      <c r="D1597" s="4">
        <f t="shared" si="1"/>
        <v>-0.02504506549</v>
      </c>
      <c r="E1597" s="5">
        <v>142.634167</v>
      </c>
      <c r="F1597" s="4">
        <f t="shared" si="125"/>
        <v>0.02504506549</v>
      </c>
      <c r="G1597" s="9">
        <v>0.117745719106037</v>
      </c>
      <c r="H1597" s="4">
        <f t="shared" si="2"/>
        <v>0.09270065362</v>
      </c>
      <c r="M1597" s="5">
        <v>0.083247</v>
      </c>
      <c r="O1597" s="5">
        <v>-0.103477</v>
      </c>
      <c r="Q1597" s="5">
        <v>0.146572</v>
      </c>
      <c r="R1597" s="5">
        <v>-0.140062</v>
      </c>
      <c r="S1597" s="4">
        <v>-3.50804E9</v>
      </c>
      <c r="U1597" s="4">
        <v>1.677935E9</v>
      </c>
      <c r="V1597" s="4">
        <v>1.1565741E10</v>
      </c>
      <c r="X1597" s="4">
        <v>9.459258E9</v>
      </c>
      <c r="Y1597" s="4">
        <v>1.1565741E10</v>
      </c>
      <c r="Z1597" s="4">
        <v>-1.533578E9</v>
      </c>
      <c r="AA1597" s="4">
        <v>-1.232059E9</v>
      </c>
      <c r="AB1597" s="4">
        <v>4.4464E7</v>
      </c>
      <c r="AD1597" s="4">
        <v>-0.0436</v>
      </c>
      <c r="AE1597" s="4">
        <v>-0.3033</v>
      </c>
      <c r="AF1597" s="4">
        <v>1.3391</v>
      </c>
      <c r="AG1597" s="4">
        <v>-0.0978</v>
      </c>
      <c r="AH1597" s="4">
        <v>0.3727</v>
      </c>
    </row>
    <row r="1598" ht="15.75" customHeight="1">
      <c r="A1598" s="4" t="s">
        <v>386</v>
      </c>
      <c r="B1598" s="4" t="s">
        <v>387</v>
      </c>
      <c r="C1598" s="4">
        <v>2020.0</v>
      </c>
      <c r="D1598" s="4">
        <f t="shared" si="1"/>
        <v>-0.07113185581</v>
      </c>
      <c r="E1598" s="5">
        <v>152.78</v>
      </c>
      <c r="F1598" s="4">
        <f t="shared" si="125"/>
        <v>0.07113185581</v>
      </c>
      <c r="G1598" s="9">
        <v>0.141687059685592</v>
      </c>
      <c r="H1598" s="4">
        <f t="shared" si="2"/>
        <v>0.07055520388</v>
      </c>
      <c r="M1598" s="5">
        <v>-0.007465</v>
      </c>
      <c r="O1598" s="5">
        <v>-0.181802</v>
      </c>
      <c r="Q1598" s="5">
        <v>0.143097</v>
      </c>
      <c r="R1598" s="5">
        <v>-0.005631</v>
      </c>
      <c r="S1598" s="4">
        <v>2.414557E9</v>
      </c>
      <c r="T1598" s="4">
        <v>100000.0</v>
      </c>
      <c r="U1598" s="4">
        <v>2.91995E8</v>
      </c>
      <c r="V1598" s="4">
        <v>1.4083045E10</v>
      </c>
      <c r="X1598" s="4">
        <v>5.944801E9</v>
      </c>
      <c r="Y1598" s="4">
        <v>1.4083045E10</v>
      </c>
      <c r="Z1598" s="4">
        <v>1.695256E9</v>
      </c>
      <c r="AA1598" s="4">
        <v>1.400902E9</v>
      </c>
      <c r="AB1598" s="4">
        <v>4.3509E7</v>
      </c>
      <c r="AD1598" s="4">
        <v>0.3927</v>
      </c>
      <c r="AE1598" s="4">
        <v>0.1715</v>
      </c>
      <c r="AF1598" s="4">
        <v>0.8559</v>
      </c>
      <c r="AG1598" s="4">
        <v>0.1092</v>
      </c>
      <c r="AH1598" s="4">
        <v>-1.4802</v>
      </c>
    </row>
    <row r="1599" ht="15.75" customHeight="1">
      <c r="A1599" s="4" t="s">
        <v>386</v>
      </c>
      <c r="B1599" s="4" t="s">
        <v>387</v>
      </c>
      <c r="C1599" s="4">
        <v>2021.0</v>
      </c>
      <c r="D1599" s="4">
        <f t="shared" si="1"/>
        <v>0.06182637125</v>
      </c>
      <c r="E1599" s="5">
        <v>143.334167</v>
      </c>
      <c r="F1599" s="4">
        <f t="shared" si="125"/>
        <v>-0.06182637125</v>
      </c>
      <c r="G1599" s="9">
        <v>0.398543479849648</v>
      </c>
      <c r="H1599" s="4">
        <f t="shared" si="2"/>
        <v>0.4603698511</v>
      </c>
      <c r="M1599" s="5">
        <v>-0.007775</v>
      </c>
      <c r="O1599" s="5">
        <v>-0.271703</v>
      </c>
      <c r="Q1599" s="5">
        <v>0.057131</v>
      </c>
      <c r="R1599" s="5">
        <v>-0.628586</v>
      </c>
      <c r="S1599" s="4">
        <v>4.082323E9</v>
      </c>
      <c r="U1599" s="4">
        <v>7.93094E8</v>
      </c>
      <c r="V1599" s="4">
        <v>2.0202202E10</v>
      </c>
      <c r="X1599" s="4">
        <v>1.6058405E10</v>
      </c>
      <c r="Y1599" s="4">
        <v>2.0202202E10</v>
      </c>
      <c r="Z1599" s="4">
        <v>2.063154E9</v>
      </c>
      <c r="AA1599" s="4">
        <v>2.053279E9</v>
      </c>
      <c r="AD1599" s="4">
        <v>0.0606</v>
      </c>
      <c r="AE1599" s="4">
        <v>0.2021</v>
      </c>
      <c r="AF1599" s="4">
        <v>0.7979</v>
      </c>
      <c r="AG1599" s="4">
        <v>0.1198</v>
      </c>
      <c r="AH1599" s="4">
        <v>0.672</v>
      </c>
    </row>
    <row r="1600" ht="15.75" customHeight="1">
      <c r="A1600" s="4" t="s">
        <v>386</v>
      </c>
      <c r="B1600" s="4" t="s">
        <v>387</v>
      </c>
      <c r="C1600" s="4">
        <v>2022.0</v>
      </c>
      <c r="D1600" s="4">
        <f t="shared" si="1"/>
        <v>0.1091330862</v>
      </c>
      <c r="E1600" s="5">
        <v>127.691667</v>
      </c>
      <c r="F1600" s="4">
        <f t="shared" si="125"/>
        <v>-0.1091330862</v>
      </c>
      <c r="G1600" s="9">
        <v>-0.170138681536268</v>
      </c>
      <c r="H1600" s="4">
        <f t="shared" si="2"/>
        <v>-0.06100559535</v>
      </c>
      <c r="M1600" s="5">
        <v>0.280733</v>
      </c>
      <c r="O1600" s="5">
        <v>-0.060831</v>
      </c>
      <c r="Q1600" s="5">
        <v>0.132307</v>
      </c>
      <c r="R1600" s="5">
        <v>-0.274576</v>
      </c>
      <c r="S1600" s="4">
        <v>4.700619E9</v>
      </c>
      <c r="U1600" s="4">
        <v>5.57794E8</v>
      </c>
      <c r="V1600" s="4">
        <v>2.0424643E10</v>
      </c>
      <c r="X1600" s="4">
        <v>1.5039527E10</v>
      </c>
      <c r="Y1600" s="4">
        <v>2.0424643E10</v>
      </c>
      <c r="Z1600" s="4">
        <v>-4.84296E8</v>
      </c>
      <c r="AA1600" s="4">
        <v>-4.11314E8</v>
      </c>
      <c r="AD1600" s="4">
        <v>0.0918</v>
      </c>
      <c r="AE1600" s="4">
        <v>0.2301</v>
      </c>
      <c r="AF1600" s="4">
        <v>0.8047</v>
      </c>
      <c r="AG1600" s="4">
        <v>-0.02</v>
      </c>
      <c r="AH1600" s="4">
        <v>-0.098</v>
      </c>
    </row>
    <row r="1601" ht="15.75" customHeight="1">
      <c r="A1601" s="4" t="s">
        <v>388</v>
      </c>
      <c r="B1601" s="4" t="s">
        <v>389</v>
      </c>
      <c r="C1601" s="4">
        <v>2010.0</v>
      </c>
      <c r="D1601" s="4">
        <f t="shared" si="1"/>
        <v>0</v>
      </c>
      <c r="E1601" s="5">
        <v>132.264167</v>
      </c>
      <c r="F1601" s="4">
        <f>0</f>
        <v>0</v>
      </c>
      <c r="G1601" s="9">
        <v>0.0</v>
      </c>
      <c r="H1601" s="4">
        <f t="shared" si="2"/>
        <v>0</v>
      </c>
      <c r="M1601" s="5">
        <v>0.0</v>
      </c>
      <c r="O1601" s="5">
        <v>0.0</v>
      </c>
      <c r="Q1601" s="5">
        <v>0.0</v>
      </c>
      <c r="R1601" s="5">
        <v>0.0</v>
      </c>
      <c r="S1601" s="4">
        <v>4.43359E9</v>
      </c>
      <c r="T1601" s="4">
        <v>2.65E7</v>
      </c>
      <c r="U1601" s="4">
        <v>2.0517E7</v>
      </c>
      <c r="V1601" s="4">
        <v>8.823713E9</v>
      </c>
      <c r="W1601" s="4">
        <v>3.767318E9</v>
      </c>
      <c r="X1601" s="4">
        <v>2.989004E9</v>
      </c>
      <c r="Y1601" s="4">
        <v>8.823713E9</v>
      </c>
      <c r="Z1601" s="4">
        <v>2.20244E8</v>
      </c>
      <c r="AA1601" s="4">
        <v>1.63218E8</v>
      </c>
      <c r="AE1601" s="4">
        <v>0.5025</v>
      </c>
      <c r="AG1601" s="4">
        <v>0.0175</v>
      </c>
      <c r="AH1601" s="4">
        <v>0.0375</v>
      </c>
    </row>
    <row r="1602" ht="15.75" customHeight="1">
      <c r="A1602" s="4" t="s">
        <v>388</v>
      </c>
      <c r="B1602" s="4" t="s">
        <v>389</v>
      </c>
      <c r="C1602" s="4">
        <v>2011.0</v>
      </c>
      <c r="D1602" s="4">
        <f t="shared" si="1"/>
        <v>0.01149215267</v>
      </c>
      <c r="E1602" s="5">
        <v>130.744167</v>
      </c>
      <c r="F1602" s="4">
        <f t="shared" ref="F1602:F1613" si="126">(E1602-E1601)/E1601</f>
        <v>-0.01149215267</v>
      </c>
      <c r="G1602" s="9">
        <v>0.199348005442911</v>
      </c>
      <c r="H1602" s="4">
        <f t="shared" si="2"/>
        <v>0.2108401581</v>
      </c>
      <c r="M1602" s="5">
        <v>-0.327468</v>
      </c>
      <c r="O1602" s="5">
        <v>-0.047093</v>
      </c>
      <c r="Q1602" s="5">
        <v>-0.419859</v>
      </c>
      <c r="R1602" s="5">
        <v>0.119553</v>
      </c>
      <c r="S1602" s="4">
        <v>4.783848E9</v>
      </c>
      <c r="T1602" s="4">
        <v>2.65E7</v>
      </c>
      <c r="U1602" s="4">
        <v>6.3553E7</v>
      </c>
      <c r="V1602" s="4">
        <v>8.532151E9</v>
      </c>
      <c r="W1602" s="4">
        <v>4.117576E9</v>
      </c>
      <c r="X1602" s="4">
        <v>2.810201E9</v>
      </c>
      <c r="Y1602" s="4">
        <v>8.532151E9</v>
      </c>
      <c r="Z1602" s="4">
        <v>4.69379E8</v>
      </c>
      <c r="AA1602" s="4">
        <v>3.52294E8</v>
      </c>
      <c r="AE1602" s="4">
        <v>0.5607</v>
      </c>
      <c r="AG1602" s="4">
        <v>0.0406</v>
      </c>
      <c r="AH1602" s="4">
        <v>0.0764</v>
      </c>
    </row>
    <row r="1603" ht="15.75" customHeight="1">
      <c r="A1603" s="4" t="s">
        <v>388</v>
      </c>
      <c r="B1603" s="4" t="s">
        <v>389</v>
      </c>
      <c r="C1603" s="4">
        <v>2012.0</v>
      </c>
      <c r="D1603" s="4">
        <f t="shared" si="1"/>
        <v>-0.01235873873</v>
      </c>
      <c r="E1603" s="5">
        <v>132.36</v>
      </c>
      <c r="F1603" s="4">
        <f t="shared" si="126"/>
        <v>0.01235873873</v>
      </c>
      <c r="G1603" s="9">
        <v>0.137235673119481</v>
      </c>
      <c r="H1603" s="4">
        <f t="shared" si="2"/>
        <v>0.1248769344</v>
      </c>
      <c r="M1603" s="5">
        <v>0.069809</v>
      </c>
      <c r="O1603" s="5">
        <v>0.256641</v>
      </c>
      <c r="Q1603" s="5">
        <v>-0.112509</v>
      </c>
      <c r="R1603" s="5">
        <v>0.659297</v>
      </c>
      <c r="S1603" s="4">
        <v>5.874695E9</v>
      </c>
      <c r="T1603" s="4">
        <v>2.65E7</v>
      </c>
      <c r="U1603" s="4">
        <v>3.04583E8</v>
      </c>
      <c r="V1603" s="4">
        <v>9.15489E9</v>
      </c>
      <c r="W1603" s="4">
        <v>5.089376E9</v>
      </c>
      <c r="X1603" s="4">
        <v>2.201469E9</v>
      </c>
      <c r="Y1603" s="4">
        <v>9.15489E9</v>
      </c>
      <c r="Z1603" s="4">
        <v>1.24571E9</v>
      </c>
      <c r="AA1603" s="4">
        <v>9.73989E8</v>
      </c>
      <c r="AC1603" s="4">
        <v>1189000.0</v>
      </c>
      <c r="AD1603" s="4">
        <v>0.1237</v>
      </c>
      <c r="AE1603" s="4">
        <v>0.6417</v>
      </c>
      <c r="AF1603" s="4">
        <v>0.3583</v>
      </c>
      <c r="AG1603" s="4">
        <v>0.1101</v>
      </c>
      <c r="AH1603" s="4">
        <v>0.1828</v>
      </c>
    </row>
    <row r="1604" ht="15.75" customHeight="1">
      <c r="A1604" s="4" t="s">
        <v>388</v>
      </c>
      <c r="B1604" s="4" t="s">
        <v>389</v>
      </c>
      <c r="C1604" s="4">
        <v>2013.0</v>
      </c>
      <c r="D1604" s="4">
        <f t="shared" si="1"/>
        <v>-0.02646821547</v>
      </c>
      <c r="E1604" s="5">
        <v>135.863333</v>
      </c>
      <c r="F1604" s="4">
        <f t="shared" si="126"/>
        <v>0.02646821547</v>
      </c>
      <c r="G1604" s="9">
        <v>-0.0147454126009796</v>
      </c>
      <c r="H1604" s="4">
        <f t="shared" si="2"/>
        <v>-0.04121362807</v>
      </c>
      <c r="M1604" s="5">
        <v>0.199688</v>
      </c>
      <c r="O1604" s="5">
        <v>-0.238449</v>
      </c>
      <c r="Q1604" s="5">
        <v>0.059899</v>
      </c>
      <c r="R1604" s="5">
        <v>-0.196183</v>
      </c>
      <c r="S1604" s="4">
        <v>6.85931E9</v>
      </c>
      <c r="U1604" s="4">
        <v>1.03045E9</v>
      </c>
      <c r="V1604" s="4">
        <v>9.530541E9</v>
      </c>
      <c r="X1604" s="4">
        <v>1.791952E9</v>
      </c>
      <c r="Y1604" s="4">
        <v>9.530541E9</v>
      </c>
      <c r="Z1604" s="4">
        <v>1.252168E9</v>
      </c>
      <c r="AA1604" s="4">
        <v>9.86915E8</v>
      </c>
      <c r="AB1604" s="4">
        <v>1.6433E7</v>
      </c>
      <c r="AC1604" s="4">
        <v>3465000.0</v>
      </c>
      <c r="AD1604" s="4">
        <v>0.1885</v>
      </c>
      <c r="AE1604" s="4">
        <v>0.7197</v>
      </c>
      <c r="AF1604" s="4">
        <v>0.2803</v>
      </c>
      <c r="AG1604" s="4">
        <v>0.1056</v>
      </c>
      <c r="AH1604" s="4">
        <v>0.155</v>
      </c>
    </row>
    <row r="1605" ht="15.75" customHeight="1">
      <c r="A1605" s="4" t="s">
        <v>388</v>
      </c>
      <c r="B1605" s="4" t="s">
        <v>389</v>
      </c>
      <c r="C1605" s="4">
        <v>2014.0</v>
      </c>
      <c r="D1605" s="4">
        <f t="shared" si="1"/>
        <v>0.09032360482</v>
      </c>
      <c r="E1605" s="5">
        <v>123.591667</v>
      </c>
      <c r="F1605" s="4">
        <f t="shared" si="126"/>
        <v>-0.09032360482</v>
      </c>
      <c r="G1605" s="9">
        <v>0.0141065102272962</v>
      </c>
      <c r="H1605" s="4">
        <f t="shared" si="2"/>
        <v>0.1044301151</v>
      </c>
      <c r="M1605" s="5">
        <v>0.296735</v>
      </c>
      <c r="O1605" s="5">
        <v>-0.154721</v>
      </c>
      <c r="Q1605" s="5">
        <v>0.00401</v>
      </c>
      <c r="R1605" s="5">
        <v>-0.240911</v>
      </c>
      <c r="S1605" s="4">
        <v>7.263822E9</v>
      </c>
      <c r="T1605" s="4">
        <v>2.5E7</v>
      </c>
      <c r="U1605" s="4">
        <v>1.921E7</v>
      </c>
      <c r="V1605" s="4">
        <v>1.2004505E10</v>
      </c>
      <c r="X1605" s="4">
        <v>4.673204E9</v>
      </c>
      <c r="Y1605" s="4">
        <v>1.2004505E10</v>
      </c>
      <c r="Z1605" s="4">
        <v>5.2905E8</v>
      </c>
      <c r="AA1605" s="4">
        <v>4.06741E8</v>
      </c>
      <c r="AC1605" s="4">
        <v>2329000.0</v>
      </c>
      <c r="AD1605" s="4">
        <v>-0.0164</v>
      </c>
      <c r="AE1605" s="4">
        <v>0.6051</v>
      </c>
      <c r="AF1605" s="4">
        <v>0.3949</v>
      </c>
      <c r="AG1605" s="4">
        <v>0.0378</v>
      </c>
      <c r="AH1605" s="4">
        <v>0.0576</v>
      </c>
    </row>
    <row r="1606" ht="15.75" customHeight="1">
      <c r="A1606" s="4" t="s">
        <v>388</v>
      </c>
      <c r="B1606" s="4" t="s">
        <v>389</v>
      </c>
      <c r="C1606" s="4">
        <v>2015.0</v>
      </c>
      <c r="D1606" s="4">
        <f t="shared" si="1"/>
        <v>0.04636234901</v>
      </c>
      <c r="E1606" s="5">
        <v>117.861667</v>
      </c>
      <c r="F1606" s="4">
        <f t="shared" si="126"/>
        <v>-0.04636234901</v>
      </c>
      <c r="G1606" s="9">
        <v>0.34253284670234</v>
      </c>
      <c r="H1606" s="4">
        <f t="shared" si="2"/>
        <v>0.3888951957</v>
      </c>
      <c r="M1606" s="5">
        <v>0.04426</v>
      </c>
      <c r="O1606" s="5">
        <v>0.050685</v>
      </c>
      <c r="Q1606" s="5">
        <v>0.090932</v>
      </c>
      <c r="R1606" s="5">
        <v>0.182306</v>
      </c>
      <c r="S1606" s="4">
        <v>7.853016E9</v>
      </c>
      <c r="T1606" s="4">
        <v>1.0265E9</v>
      </c>
      <c r="U1606" s="4">
        <v>1.85191E8</v>
      </c>
      <c r="V1606" s="4">
        <v>1.308137E10</v>
      </c>
      <c r="X1606" s="4">
        <v>4.368687E9</v>
      </c>
      <c r="Y1606" s="4">
        <v>1.308137E10</v>
      </c>
      <c r="Z1606" s="4">
        <v>7.69026E8</v>
      </c>
      <c r="AA1606" s="4">
        <v>5.89195E8</v>
      </c>
      <c r="AB1606" s="4">
        <v>2.9525E7</v>
      </c>
      <c r="AD1606" s="4">
        <v>0.1824</v>
      </c>
      <c r="AE1606" s="4">
        <v>0.6003</v>
      </c>
      <c r="AF1606" s="4">
        <v>0.3997</v>
      </c>
      <c r="AG1606" s="4">
        <v>0.047</v>
      </c>
      <c r="AH1606" s="4">
        <v>0.078</v>
      </c>
    </row>
    <row r="1607" ht="15.75" customHeight="1">
      <c r="A1607" s="4" t="s">
        <v>388</v>
      </c>
      <c r="B1607" s="4" t="s">
        <v>389</v>
      </c>
      <c r="C1607" s="4">
        <v>2016.0</v>
      </c>
      <c r="D1607" s="4">
        <f t="shared" si="1"/>
        <v>-0.1133037258</v>
      </c>
      <c r="E1607" s="5">
        <v>131.215833</v>
      </c>
      <c r="F1607" s="4">
        <f t="shared" si="126"/>
        <v>0.1133037258</v>
      </c>
      <c r="G1607" s="9">
        <v>0.280707254197166</v>
      </c>
      <c r="H1607" s="4">
        <f t="shared" si="2"/>
        <v>0.1674035284</v>
      </c>
      <c r="M1607" s="5">
        <v>0.073739</v>
      </c>
      <c r="O1607" s="5">
        <v>0.031798</v>
      </c>
      <c r="Q1607" s="5">
        <v>-0.114467</v>
      </c>
      <c r="R1607" s="5">
        <v>0.128527</v>
      </c>
      <c r="S1607" s="4">
        <v>7.992815E9</v>
      </c>
      <c r="U1607" s="4">
        <v>1.36054E8</v>
      </c>
      <c r="V1607" s="4">
        <v>1.2395674E10</v>
      </c>
      <c r="X1607" s="4">
        <v>3.550449E9</v>
      </c>
      <c r="Y1607" s="4">
        <v>1.2395674E10</v>
      </c>
      <c r="Z1607" s="4">
        <v>1.98996E8</v>
      </c>
      <c r="AA1607" s="4">
        <v>1.39799E8</v>
      </c>
      <c r="AB1607" s="4">
        <v>1.45036E8</v>
      </c>
      <c r="AD1607" s="4">
        <v>0.1298</v>
      </c>
      <c r="AE1607" s="4">
        <v>0.6448</v>
      </c>
      <c r="AF1607" s="4">
        <v>0.3552</v>
      </c>
      <c r="AG1607" s="4">
        <v>0.011</v>
      </c>
      <c r="AH1607" s="4">
        <v>0.0176</v>
      </c>
    </row>
    <row r="1608" ht="15.75" customHeight="1">
      <c r="A1608" s="4" t="s">
        <v>388</v>
      </c>
      <c r="B1608" s="4" t="s">
        <v>389</v>
      </c>
      <c r="C1608" s="4">
        <v>2017.0</v>
      </c>
      <c r="D1608" s="4">
        <f t="shared" si="1"/>
        <v>-0.0537600291</v>
      </c>
      <c r="E1608" s="5">
        <v>138.27</v>
      </c>
      <c r="F1608" s="4">
        <f t="shared" si="126"/>
        <v>0.0537600291</v>
      </c>
      <c r="G1608" s="9">
        <v>0.157164658655981</v>
      </c>
      <c r="H1608" s="4">
        <f t="shared" si="2"/>
        <v>0.1034046296</v>
      </c>
      <c r="M1608" s="5">
        <v>0.047539</v>
      </c>
      <c r="O1608" s="5">
        <v>0.077376</v>
      </c>
      <c r="Q1608" s="5">
        <v>0.083291</v>
      </c>
      <c r="R1608" s="5">
        <v>0.057365</v>
      </c>
      <c r="S1608" s="4">
        <v>9.175964E9</v>
      </c>
      <c r="U1608" s="4">
        <v>4.3388E7</v>
      </c>
      <c r="V1608" s="4">
        <v>1.1967227E10</v>
      </c>
      <c r="X1608" s="4">
        <v>2.744521E9</v>
      </c>
      <c r="Y1608" s="4">
        <v>1.1967227E10</v>
      </c>
      <c r="Z1608" s="4">
        <v>1.467801E9</v>
      </c>
      <c r="AA1608" s="4">
        <v>1.200477E9</v>
      </c>
      <c r="AB1608" s="4">
        <v>8.5779E7</v>
      </c>
      <c r="AC1608" s="4">
        <v>1.4783E7</v>
      </c>
      <c r="AD1608" s="4">
        <v>0.2168</v>
      </c>
      <c r="AE1608" s="4">
        <v>0.7668</v>
      </c>
      <c r="AF1608" s="4">
        <v>0.2332</v>
      </c>
      <c r="AG1608" s="4">
        <v>0.0985</v>
      </c>
      <c r="AH1608" s="4">
        <v>0.1398</v>
      </c>
    </row>
    <row r="1609" ht="15.75" customHeight="1">
      <c r="A1609" s="4" t="s">
        <v>388</v>
      </c>
      <c r="B1609" s="4" t="s">
        <v>389</v>
      </c>
      <c r="C1609" s="4">
        <v>2018.0</v>
      </c>
      <c r="D1609" s="4">
        <f t="shared" si="1"/>
        <v>-0.006358335141</v>
      </c>
      <c r="E1609" s="5">
        <v>139.149167</v>
      </c>
      <c r="F1609" s="4">
        <f t="shared" si="126"/>
        <v>0.006358335141</v>
      </c>
      <c r="G1609" s="9">
        <v>0.109298715856037</v>
      </c>
      <c r="H1609" s="4">
        <f t="shared" si="2"/>
        <v>0.1029403807</v>
      </c>
      <c r="M1609" s="5">
        <v>0.089426</v>
      </c>
      <c r="O1609" s="5">
        <v>-0.157945</v>
      </c>
      <c r="Q1609" s="5">
        <v>0.087145</v>
      </c>
      <c r="R1609" s="5">
        <v>-0.192973</v>
      </c>
      <c r="S1609" s="4">
        <v>1.0217993E10</v>
      </c>
      <c r="T1609" s="4">
        <v>8.305E8</v>
      </c>
      <c r="U1609" s="4">
        <v>5.3766E7</v>
      </c>
      <c r="V1609" s="4">
        <v>1.2965133E10</v>
      </c>
      <c r="X1609" s="4">
        <v>2.698607E9</v>
      </c>
      <c r="Y1609" s="4">
        <v>1.2965133E10</v>
      </c>
      <c r="Z1609" s="4">
        <v>1.287393E9</v>
      </c>
      <c r="AA1609" s="4">
        <v>1.042029E9</v>
      </c>
      <c r="AB1609" s="4">
        <v>1.07163E8</v>
      </c>
      <c r="AD1609" s="4">
        <v>0.2702</v>
      </c>
      <c r="AE1609" s="4">
        <v>0.7881</v>
      </c>
      <c r="AF1609" s="4">
        <v>0.2119</v>
      </c>
      <c r="AG1609" s="4">
        <v>0.0836</v>
      </c>
      <c r="AH1609" s="4">
        <v>0.1075</v>
      </c>
    </row>
    <row r="1610" ht="15.75" customHeight="1">
      <c r="A1610" s="4" t="s">
        <v>388</v>
      </c>
      <c r="B1610" s="4" t="s">
        <v>389</v>
      </c>
      <c r="C1610" s="4">
        <v>2019.0</v>
      </c>
      <c r="D1610" s="4">
        <f t="shared" si="1"/>
        <v>-0.02504506549</v>
      </c>
      <c r="E1610" s="5">
        <v>142.634167</v>
      </c>
      <c r="F1610" s="4">
        <f t="shared" si="126"/>
        <v>0.02504506549</v>
      </c>
      <c r="G1610" s="9">
        <v>0.117745719106037</v>
      </c>
      <c r="H1610" s="4">
        <f t="shared" si="2"/>
        <v>0.09270065362</v>
      </c>
      <c r="M1610" s="5">
        <v>0.083247</v>
      </c>
      <c r="O1610" s="5">
        <v>-0.103477</v>
      </c>
      <c r="Q1610" s="5">
        <v>0.146572</v>
      </c>
      <c r="R1610" s="5">
        <v>-0.140062</v>
      </c>
      <c r="S1610" s="4">
        <v>1.0757131E10</v>
      </c>
      <c r="U1610" s="4">
        <v>7.601E7</v>
      </c>
      <c r="V1610" s="4">
        <v>1.3348859E10</v>
      </c>
      <c r="X1610" s="4">
        <v>2.539551E9</v>
      </c>
      <c r="Y1610" s="4">
        <v>1.3348859E10</v>
      </c>
      <c r="Z1610" s="4">
        <v>6.77487E8</v>
      </c>
      <c r="AA1610" s="4">
        <v>5.39138E8</v>
      </c>
      <c r="AB1610" s="4">
        <v>2.24326E8</v>
      </c>
      <c r="AD1610" s="4">
        <v>0.23</v>
      </c>
      <c r="AE1610" s="4">
        <v>0.8058</v>
      </c>
      <c r="AF1610" s="4">
        <v>0.1942</v>
      </c>
      <c r="AG1610" s="4">
        <v>0.041</v>
      </c>
      <c r="AH1610" s="4">
        <v>0.0514</v>
      </c>
    </row>
    <row r="1611" ht="15.75" customHeight="1">
      <c r="A1611" s="4" t="s">
        <v>388</v>
      </c>
      <c r="B1611" s="4" t="s">
        <v>389</v>
      </c>
      <c r="C1611" s="4">
        <v>2020.0</v>
      </c>
      <c r="D1611" s="4">
        <f t="shared" si="1"/>
        <v>-0.07113185581</v>
      </c>
      <c r="E1611" s="5">
        <v>152.78</v>
      </c>
      <c r="F1611" s="4">
        <f t="shared" si="126"/>
        <v>0.07113185581</v>
      </c>
      <c r="G1611" s="9">
        <v>0.141687059685592</v>
      </c>
      <c r="H1611" s="4">
        <f t="shared" si="2"/>
        <v>0.07055520388</v>
      </c>
      <c r="M1611" s="5">
        <v>-0.007465</v>
      </c>
      <c r="O1611" s="5">
        <v>-0.181802</v>
      </c>
      <c r="Q1611" s="5">
        <v>0.143097</v>
      </c>
      <c r="R1611" s="5">
        <v>-0.005631</v>
      </c>
      <c r="S1611" s="4">
        <v>1.0511174E10</v>
      </c>
      <c r="U1611" s="4">
        <v>1.07743E8</v>
      </c>
      <c r="V1611" s="4">
        <v>1.3754958E10</v>
      </c>
      <c r="X1611" s="4">
        <v>2.824259E9</v>
      </c>
      <c r="Y1611" s="4">
        <v>1.3754958E10</v>
      </c>
      <c r="Z1611" s="4">
        <v>2.13602E8</v>
      </c>
      <c r="AA1611" s="4">
        <v>1.59229E8</v>
      </c>
      <c r="AB1611" s="4">
        <v>6.2191E7</v>
      </c>
      <c r="AD1611" s="4">
        <v>0.2502</v>
      </c>
      <c r="AE1611" s="4">
        <v>0.7642</v>
      </c>
      <c r="AF1611" s="4">
        <v>0.2358</v>
      </c>
      <c r="AG1611" s="4">
        <v>0.0117</v>
      </c>
      <c r="AH1611" s="4">
        <v>0.0152</v>
      </c>
    </row>
    <row r="1612" ht="15.75" customHeight="1">
      <c r="A1612" s="4" t="s">
        <v>388</v>
      </c>
      <c r="B1612" s="4" t="s">
        <v>389</v>
      </c>
      <c r="C1612" s="4">
        <v>2021.0</v>
      </c>
      <c r="D1612" s="4">
        <f t="shared" si="1"/>
        <v>0.06182637125</v>
      </c>
      <c r="E1612" s="5">
        <v>143.334167</v>
      </c>
      <c r="F1612" s="4">
        <f t="shared" si="126"/>
        <v>-0.06182637125</v>
      </c>
      <c r="G1612" s="9">
        <v>0.398543479849648</v>
      </c>
      <c r="H1612" s="4">
        <f t="shared" si="2"/>
        <v>0.4603698511</v>
      </c>
      <c r="M1612" s="5">
        <v>-0.007775</v>
      </c>
      <c r="O1612" s="5">
        <v>-0.271703</v>
      </c>
      <c r="Q1612" s="5">
        <v>0.057131</v>
      </c>
      <c r="R1612" s="5">
        <v>-0.628586</v>
      </c>
      <c r="S1612" s="4">
        <v>1.1820144E10</v>
      </c>
      <c r="U1612" s="4">
        <v>2.40513E8</v>
      </c>
      <c r="V1612" s="4">
        <v>1.553922E10</v>
      </c>
      <c r="X1612" s="4">
        <v>2.864571E9</v>
      </c>
      <c r="Y1612" s="4">
        <v>1.553922E10</v>
      </c>
      <c r="Z1612" s="4">
        <v>1.725085E9</v>
      </c>
      <c r="AA1612" s="4">
        <v>1.325896E9</v>
      </c>
      <c r="AB1612" s="4">
        <v>7.4045E7</v>
      </c>
      <c r="AC1612" s="4">
        <v>1.73E7</v>
      </c>
      <c r="AD1612" s="4">
        <v>0.2598</v>
      </c>
      <c r="AE1612" s="4">
        <v>0.7607</v>
      </c>
      <c r="AF1612" s="4">
        <v>0.2393</v>
      </c>
      <c r="AG1612" s="4">
        <v>0.0905</v>
      </c>
      <c r="AH1612" s="4">
        <v>0.1187</v>
      </c>
    </row>
    <row r="1613" ht="15.75" customHeight="1">
      <c r="A1613" s="4" t="s">
        <v>388</v>
      </c>
      <c r="B1613" s="4" t="s">
        <v>389</v>
      </c>
      <c r="C1613" s="4">
        <v>2022.0</v>
      </c>
      <c r="D1613" s="4">
        <f t="shared" si="1"/>
        <v>0.1091330862</v>
      </c>
      <c r="E1613" s="5">
        <v>127.691667</v>
      </c>
      <c r="F1613" s="4">
        <f t="shared" si="126"/>
        <v>-0.1091330862</v>
      </c>
      <c r="G1613" s="9">
        <v>-0.170138681536268</v>
      </c>
      <c r="H1613" s="4">
        <f t="shared" si="2"/>
        <v>-0.06100559535</v>
      </c>
      <c r="M1613" s="5">
        <v>0.280733</v>
      </c>
      <c r="O1613" s="5">
        <v>-0.060831</v>
      </c>
      <c r="Q1613" s="5">
        <v>0.132307</v>
      </c>
      <c r="R1613" s="5">
        <v>-0.274576</v>
      </c>
      <c r="S1613" s="4">
        <v>1.2740642E10</v>
      </c>
      <c r="U1613" s="4">
        <v>1.4353E7</v>
      </c>
      <c r="V1613" s="4">
        <v>1.8091279E10</v>
      </c>
      <c r="X1613" s="4">
        <v>4.486766E9</v>
      </c>
      <c r="Y1613" s="4">
        <v>1.8091279E10</v>
      </c>
      <c r="Z1613" s="4">
        <v>1.073522E9</v>
      </c>
      <c r="AA1613" s="4">
        <v>8.74081E8</v>
      </c>
      <c r="AB1613" s="4">
        <v>168000.0</v>
      </c>
      <c r="AC1613" s="4">
        <v>147000.0</v>
      </c>
      <c r="AD1613" s="4">
        <v>0.2407</v>
      </c>
      <c r="AE1613" s="4">
        <v>0.7042</v>
      </c>
      <c r="AF1613" s="4">
        <v>0.2958</v>
      </c>
      <c r="AG1613" s="4">
        <v>0.052</v>
      </c>
      <c r="AH1613" s="4">
        <v>0.0712</v>
      </c>
    </row>
    <row r="1614" ht="15.75" customHeight="1">
      <c r="A1614" s="4" t="s">
        <v>390</v>
      </c>
      <c r="B1614" s="4" t="s">
        <v>391</v>
      </c>
      <c r="C1614" s="4">
        <v>2010.0</v>
      </c>
      <c r="D1614" s="4">
        <f t="shared" si="1"/>
        <v>0</v>
      </c>
      <c r="E1614" s="5">
        <v>132.264167</v>
      </c>
      <c r="F1614" s="4">
        <f>0</f>
        <v>0</v>
      </c>
      <c r="G1614" s="6">
        <v>0.0</v>
      </c>
      <c r="H1614" s="4">
        <f t="shared" si="2"/>
        <v>0</v>
      </c>
      <c r="M1614" s="5">
        <v>0.0</v>
      </c>
      <c r="O1614" s="5">
        <v>0.0</v>
      </c>
      <c r="P1614" s="4" t="s">
        <v>36</v>
      </c>
      <c r="Q1614" s="5">
        <v>0.0</v>
      </c>
      <c r="R1614" s="5">
        <v>0.0</v>
      </c>
      <c r="S1614" s="4">
        <v>1.923085E9</v>
      </c>
      <c r="U1614" s="4">
        <v>7.80453E8</v>
      </c>
      <c r="V1614" s="4">
        <v>4.104627E9</v>
      </c>
      <c r="X1614" s="4">
        <v>2.04845E9</v>
      </c>
      <c r="Y1614" s="4">
        <v>4.104627E9</v>
      </c>
      <c r="Z1614" s="4">
        <v>5.89161E8</v>
      </c>
      <c r="AA1614" s="4">
        <v>3.91182E8</v>
      </c>
      <c r="AE1614" s="4">
        <v>0.4685</v>
      </c>
      <c r="AG1614" s="4">
        <v>0.1022</v>
      </c>
      <c r="AH1614" s="4">
        <v>0.2047</v>
      </c>
    </row>
    <row r="1615" ht="15.75" customHeight="1">
      <c r="A1615" s="4" t="s">
        <v>390</v>
      </c>
      <c r="B1615" s="4" t="s">
        <v>391</v>
      </c>
      <c r="C1615" s="4">
        <v>2011.0</v>
      </c>
      <c r="D1615" s="4">
        <f t="shared" si="1"/>
        <v>0.01149215267</v>
      </c>
      <c r="E1615" s="5">
        <v>130.744167</v>
      </c>
      <c r="F1615" s="4">
        <f t="shared" ref="F1615:F1626" si="127">(E1615-E1614)/E1614</f>
        <v>-0.01149215267</v>
      </c>
      <c r="G1615" s="7">
        <v>0.199348005442911</v>
      </c>
      <c r="H1615" s="4">
        <f t="shared" si="2"/>
        <v>0.2108401581</v>
      </c>
      <c r="M1615" s="5">
        <v>-0.327468</v>
      </c>
      <c r="O1615" s="5">
        <v>-0.047093</v>
      </c>
      <c r="P1615" s="4" t="s">
        <v>36</v>
      </c>
      <c r="Q1615" s="5">
        <v>-0.419859</v>
      </c>
      <c r="R1615" s="5">
        <v>0.119553</v>
      </c>
      <c r="S1615" s="4">
        <v>2.106904E9</v>
      </c>
      <c r="U1615" s="4">
        <v>1.694141E9</v>
      </c>
      <c r="V1615" s="4">
        <v>4.839475E9</v>
      </c>
      <c r="W1615" s="4">
        <v>1.962745E9</v>
      </c>
      <c r="X1615" s="4">
        <v>2.631021E9</v>
      </c>
      <c r="Y1615" s="4">
        <v>4.839475E9</v>
      </c>
      <c r="Z1615" s="4">
        <v>7.34418E8</v>
      </c>
      <c r="AA1615" s="4">
        <v>5.74696E8</v>
      </c>
      <c r="AE1615" s="4">
        <v>0.4354</v>
      </c>
      <c r="AG1615" s="4">
        <v>0.1285</v>
      </c>
      <c r="AH1615" s="4">
        <v>0.2852</v>
      </c>
    </row>
    <row r="1616" ht="15.75" customHeight="1">
      <c r="A1616" s="4" t="s">
        <v>390</v>
      </c>
      <c r="B1616" s="4" t="s">
        <v>391</v>
      </c>
      <c r="C1616" s="4">
        <v>2012.0</v>
      </c>
      <c r="D1616" s="4">
        <f t="shared" si="1"/>
        <v>-0.01235873873</v>
      </c>
      <c r="E1616" s="5">
        <v>132.36</v>
      </c>
      <c r="F1616" s="4">
        <f t="shared" si="127"/>
        <v>0.01235873873</v>
      </c>
      <c r="G1616" s="7">
        <v>0.137235673119481</v>
      </c>
      <c r="H1616" s="4">
        <f t="shared" si="2"/>
        <v>0.1248769344</v>
      </c>
      <c r="M1616" s="5">
        <v>0.069809</v>
      </c>
      <c r="O1616" s="5">
        <v>0.256641</v>
      </c>
      <c r="P1616" s="4" t="s">
        <v>36</v>
      </c>
      <c r="Q1616" s="5">
        <v>-0.112509</v>
      </c>
      <c r="R1616" s="5">
        <v>0.659297</v>
      </c>
      <c r="S1616" s="4">
        <v>2.157932E9</v>
      </c>
      <c r="U1616" s="4">
        <v>7.95625E8</v>
      </c>
      <c r="V1616" s="4">
        <v>5.56446E9</v>
      </c>
      <c r="W1616" s="4">
        <v>2.013773E9</v>
      </c>
      <c r="X1616" s="4">
        <v>3.176538E9</v>
      </c>
      <c r="Y1616" s="4">
        <v>5.56446E9</v>
      </c>
      <c r="Z1616" s="4">
        <v>5.43242E8</v>
      </c>
      <c r="AA1616" s="4">
        <v>4.46892E8</v>
      </c>
      <c r="AC1616" s="4">
        <v>4.0011E8</v>
      </c>
      <c r="AD1616" s="4">
        <v>0.3011</v>
      </c>
      <c r="AE1616" s="4">
        <v>0.3878</v>
      </c>
      <c r="AF1616" s="4">
        <v>0.6122</v>
      </c>
      <c r="AG1616" s="4">
        <v>0.0859</v>
      </c>
      <c r="AH1616" s="4">
        <v>0.2096</v>
      </c>
    </row>
    <row r="1617" ht="15.75" customHeight="1">
      <c r="A1617" s="4" t="s">
        <v>390</v>
      </c>
      <c r="B1617" s="4" t="s">
        <v>391</v>
      </c>
      <c r="C1617" s="4">
        <v>2013.0</v>
      </c>
      <c r="D1617" s="4">
        <f t="shared" si="1"/>
        <v>-0.02646821547</v>
      </c>
      <c r="E1617" s="5">
        <v>135.863333</v>
      </c>
      <c r="F1617" s="4">
        <f t="shared" si="127"/>
        <v>0.02646821547</v>
      </c>
      <c r="G1617" s="7">
        <v>-0.0147454126009796</v>
      </c>
      <c r="H1617" s="4">
        <f t="shared" si="2"/>
        <v>-0.04121362807</v>
      </c>
      <c r="M1617" s="5">
        <v>0.199688</v>
      </c>
      <c r="O1617" s="5">
        <v>-0.238449</v>
      </c>
      <c r="P1617" s="4" t="s">
        <v>36</v>
      </c>
      <c r="Q1617" s="5">
        <v>0.059899</v>
      </c>
      <c r="R1617" s="5">
        <v>-0.196183</v>
      </c>
      <c r="S1617" s="4">
        <v>1.68686E9</v>
      </c>
      <c r="U1617" s="4">
        <v>2.3941E7</v>
      </c>
      <c r="V1617" s="4">
        <v>4.64942E9</v>
      </c>
      <c r="X1617" s="4">
        <v>2.700154E9</v>
      </c>
      <c r="Y1617" s="4">
        <v>4.64942E9</v>
      </c>
      <c r="Z1617" s="4">
        <v>-1067000.0</v>
      </c>
      <c r="AA1617" s="4">
        <v>-2.7226E7</v>
      </c>
      <c r="AC1617" s="4">
        <v>4.45262E8</v>
      </c>
      <c r="AD1617" s="4">
        <v>0.2565</v>
      </c>
      <c r="AE1617" s="4">
        <v>0.3628</v>
      </c>
      <c r="AF1617" s="4">
        <v>0.6372</v>
      </c>
      <c r="AG1617" s="4">
        <v>-0.0053</v>
      </c>
      <c r="AH1617" s="4">
        <v>-0.0142</v>
      </c>
    </row>
    <row r="1618" ht="15.75" customHeight="1">
      <c r="A1618" s="4" t="s">
        <v>390</v>
      </c>
      <c r="B1618" s="4" t="s">
        <v>391</v>
      </c>
      <c r="C1618" s="4">
        <v>2014.0</v>
      </c>
      <c r="D1618" s="4">
        <f t="shared" si="1"/>
        <v>0.09032360482</v>
      </c>
      <c r="E1618" s="5">
        <v>123.591667</v>
      </c>
      <c r="F1618" s="4">
        <f t="shared" si="127"/>
        <v>-0.09032360482</v>
      </c>
      <c r="G1618" s="7">
        <v>0.0141065102272962</v>
      </c>
      <c r="H1618" s="4">
        <f t="shared" si="2"/>
        <v>0.1044301151</v>
      </c>
      <c r="M1618" s="5">
        <v>0.296735</v>
      </c>
      <c r="O1618" s="5">
        <v>-0.154721</v>
      </c>
      <c r="P1618" s="4" t="s">
        <v>36</v>
      </c>
      <c r="Q1618" s="5">
        <v>0.00401</v>
      </c>
      <c r="R1618" s="5">
        <v>-0.240911</v>
      </c>
      <c r="S1618" s="4">
        <v>1.119834E9</v>
      </c>
      <c r="U1618" s="4">
        <v>5.42317E8</v>
      </c>
      <c r="V1618" s="4">
        <v>4.829848E9</v>
      </c>
      <c r="X1618" s="4">
        <v>3.671201E9</v>
      </c>
      <c r="Y1618" s="4">
        <v>4.829848E9</v>
      </c>
      <c r="Z1618" s="4">
        <v>-5.89282E8</v>
      </c>
      <c r="AA1618" s="4">
        <v>-5.70814E8</v>
      </c>
      <c r="AC1618" s="4">
        <v>154000.0</v>
      </c>
      <c r="AD1618" s="4">
        <v>0.1023</v>
      </c>
      <c r="AE1618" s="4">
        <v>0.2319</v>
      </c>
      <c r="AF1618" s="4">
        <v>0.7681</v>
      </c>
      <c r="AG1618" s="4">
        <v>-0.1204</v>
      </c>
      <c r="AH1618" s="4">
        <v>-0.4068</v>
      </c>
    </row>
    <row r="1619" ht="15.75" customHeight="1">
      <c r="A1619" s="4" t="s">
        <v>390</v>
      </c>
      <c r="B1619" s="4" t="s">
        <v>391</v>
      </c>
      <c r="C1619" s="4">
        <v>2015.0</v>
      </c>
      <c r="D1619" s="4">
        <f t="shared" si="1"/>
        <v>0.04636234901</v>
      </c>
      <c r="E1619" s="5">
        <v>117.861667</v>
      </c>
      <c r="F1619" s="4">
        <f t="shared" si="127"/>
        <v>-0.04636234901</v>
      </c>
      <c r="G1619" s="7">
        <v>0.34253284670234</v>
      </c>
      <c r="H1619" s="4">
        <f t="shared" si="2"/>
        <v>0.3888951957</v>
      </c>
      <c r="M1619" s="5">
        <v>0.04426</v>
      </c>
      <c r="O1619" s="5">
        <v>0.050685</v>
      </c>
      <c r="P1619" s="4" t="s">
        <v>36</v>
      </c>
      <c r="Q1619" s="5">
        <v>0.090932</v>
      </c>
      <c r="R1619" s="5">
        <v>0.182306</v>
      </c>
      <c r="S1619" s="4">
        <v>1.53957E9</v>
      </c>
      <c r="U1619" s="4">
        <v>1.043928E9</v>
      </c>
      <c r="V1619" s="4">
        <v>4.887891E9</v>
      </c>
      <c r="X1619" s="4">
        <v>3.324614E9</v>
      </c>
      <c r="Y1619" s="4">
        <v>4.887891E9</v>
      </c>
      <c r="Z1619" s="4">
        <v>8.15442E8</v>
      </c>
      <c r="AA1619" s="4">
        <v>6.28256E8</v>
      </c>
      <c r="AC1619" s="4">
        <v>2.10029E8</v>
      </c>
      <c r="AD1619" s="4">
        <v>0.1865</v>
      </c>
      <c r="AE1619" s="4">
        <v>0.315</v>
      </c>
      <c r="AF1619" s="4">
        <v>0.685</v>
      </c>
      <c r="AG1619" s="4">
        <v>0.1293</v>
      </c>
      <c r="AH1619" s="4">
        <v>0.4725</v>
      </c>
    </row>
    <row r="1620" ht="15.75" customHeight="1">
      <c r="A1620" s="4" t="s">
        <v>390</v>
      </c>
      <c r="B1620" s="4" t="s">
        <v>391</v>
      </c>
      <c r="C1620" s="4">
        <v>2016.0</v>
      </c>
      <c r="D1620" s="4">
        <f t="shared" si="1"/>
        <v>-0.1133037258</v>
      </c>
      <c r="E1620" s="5">
        <v>131.215833</v>
      </c>
      <c r="F1620" s="4">
        <f t="shared" si="127"/>
        <v>0.1133037258</v>
      </c>
      <c r="G1620" s="7">
        <v>0.280707254197166</v>
      </c>
      <c r="H1620" s="4">
        <f t="shared" si="2"/>
        <v>0.1674035284</v>
      </c>
      <c r="M1620" s="5">
        <v>0.073739</v>
      </c>
      <c r="O1620" s="5">
        <v>0.031798</v>
      </c>
      <c r="P1620" s="4" t="s">
        <v>36</v>
      </c>
      <c r="Q1620" s="5">
        <v>-0.114467</v>
      </c>
      <c r="R1620" s="5">
        <v>0.128527</v>
      </c>
      <c r="S1620" s="4">
        <v>1.29917E9</v>
      </c>
      <c r="U1620" s="4">
        <v>7.70136E8</v>
      </c>
      <c r="V1620" s="4">
        <v>5.094485E9</v>
      </c>
      <c r="X1620" s="4">
        <v>3.783968E9</v>
      </c>
      <c r="Y1620" s="4">
        <v>5.094485E9</v>
      </c>
      <c r="Z1620" s="4">
        <v>4.33864E8</v>
      </c>
      <c r="AA1620" s="4">
        <v>3.39938E8</v>
      </c>
      <c r="AC1620" s="4">
        <v>5.86754E8</v>
      </c>
      <c r="AD1620" s="4">
        <v>0.099</v>
      </c>
      <c r="AE1620" s="4">
        <v>0.255</v>
      </c>
      <c r="AF1620" s="4">
        <v>0.745</v>
      </c>
      <c r="AG1620" s="4">
        <v>0.0681</v>
      </c>
      <c r="AH1620" s="4">
        <v>0.2395</v>
      </c>
    </row>
    <row r="1621" ht="15.75" customHeight="1">
      <c r="A1621" s="4" t="s">
        <v>390</v>
      </c>
      <c r="B1621" s="4" t="s">
        <v>391</v>
      </c>
      <c r="C1621" s="4">
        <v>2017.0</v>
      </c>
      <c r="D1621" s="4">
        <f t="shared" si="1"/>
        <v>-0.0537600291</v>
      </c>
      <c r="E1621" s="5">
        <v>138.27</v>
      </c>
      <c r="F1621" s="4">
        <f t="shared" si="127"/>
        <v>0.0537600291</v>
      </c>
      <c r="G1621" s="7">
        <v>0.157164658655981</v>
      </c>
      <c r="H1621" s="4">
        <f t="shared" si="2"/>
        <v>0.1034046296</v>
      </c>
      <c r="M1621" s="5">
        <v>0.047539</v>
      </c>
      <c r="O1621" s="5">
        <v>0.077376</v>
      </c>
      <c r="P1621" s="4" t="s">
        <v>36</v>
      </c>
      <c r="Q1621" s="5">
        <v>0.083291</v>
      </c>
      <c r="R1621" s="5">
        <v>0.057365</v>
      </c>
      <c r="S1621" s="4">
        <v>1.366636E9</v>
      </c>
      <c r="U1621" s="4">
        <v>1.3818E7</v>
      </c>
      <c r="V1621" s="4">
        <v>4.983337E9</v>
      </c>
      <c r="X1621" s="4">
        <v>3.578781E9</v>
      </c>
      <c r="Y1621" s="4">
        <v>4.983337E9</v>
      </c>
      <c r="Z1621" s="4">
        <v>6.30619E8</v>
      </c>
      <c r="AA1621" s="4">
        <v>4.07404E8</v>
      </c>
      <c r="AC1621" s="4">
        <v>3.39401E8</v>
      </c>
      <c r="AD1621" s="4">
        <v>0.1263</v>
      </c>
      <c r="AE1621" s="4">
        <v>0.2742</v>
      </c>
      <c r="AF1621" s="4">
        <v>0.7258</v>
      </c>
      <c r="AG1621" s="4">
        <v>0.0809</v>
      </c>
      <c r="AH1621" s="4">
        <v>0.3057</v>
      </c>
    </row>
    <row r="1622" ht="15.75" customHeight="1">
      <c r="A1622" s="4" t="s">
        <v>390</v>
      </c>
      <c r="B1622" s="4" t="s">
        <v>391</v>
      </c>
      <c r="C1622" s="4">
        <v>2018.0</v>
      </c>
      <c r="D1622" s="4">
        <f t="shared" si="1"/>
        <v>-0.006358335141</v>
      </c>
      <c r="E1622" s="5">
        <v>139.149167</v>
      </c>
      <c r="F1622" s="4">
        <f t="shared" si="127"/>
        <v>0.006358335141</v>
      </c>
      <c r="G1622" s="7">
        <v>0.109298715856037</v>
      </c>
      <c r="H1622" s="4">
        <f t="shared" si="2"/>
        <v>0.1029403807</v>
      </c>
      <c r="M1622" s="5">
        <v>0.089426</v>
      </c>
      <c r="O1622" s="5">
        <v>-0.157945</v>
      </c>
      <c r="P1622" s="4" t="s">
        <v>36</v>
      </c>
      <c r="Q1622" s="5">
        <v>0.087145</v>
      </c>
      <c r="R1622" s="5">
        <v>-0.192973</v>
      </c>
      <c r="S1622" s="4">
        <v>1.32669E9</v>
      </c>
      <c r="U1622" s="4">
        <v>2.4853E7</v>
      </c>
      <c r="V1622" s="4">
        <v>4.934806E9</v>
      </c>
      <c r="X1622" s="4">
        <v>3.49846E9</v>
      </c>
      <c r="Y1622" s="4">
        <v>4.934806E9</v>
      </c>
      <c r="Z1622" s="4">
        <v>5.24262E8</v>
      </c>
      <c r="AA1622" s="4">
        <v>3.48092E8</v>
      </c>
      <c r="AC1622" s="4">
        <v>3.8801E8</v>
      </c>
      <c r="AD1622" s="4">
        <v>0.1367</v>
      </c>
      <c r="AE1622" s="4">
        <v>0.2688</v>
      </c>
      <c r="AF1622" s="4">
        <v>0.7312</v>
      </c>
      <c r="AG1622" s="4">
        <v>0.0702</v>
      </c>
      <c r="AH1622" s="4">
        <v>0.2585</v>
      </c>
    </row>
    <row r="1623" ht="15.75" customHeight="1">
      <c r="A1623" s="4" t="s">
        <v>390</v>
      </c>
      <c r="B1623" s="4" t="s">
        <v>391</v>
      </c>
      <c r="C1623" s="4">
        <v>2019.0</v>
      </c>
      <c r="D1623" s="4">
        <f t="shared" si="1"/>
        <v>-0.02504506549</v>
      </c>
      <c r="E1623" s="5">
        <v>142.634167</v>
      </c>
      <c r="F1623" s="4">
        <f t="shared" si="127"/>
        <v>0.02504506549</v>
      </c>
      <c r="G1623" s="7">
        <v>0.117745719106037</v>
      </c>
      <c r="H1623" s="4">
        <f t="shared" si="2"/>
        <v>0.09270065362</v>
      </c>
      <c r="M1623" s="5">
        <v>0.083247</v>
      </c>
      <c r="O1623" s="5">
        <v>-0.103477</v>
      </c>
      <c r="P1623" s="4" t="s">
        <v>36</v>
      </c>
      <c r="Q1623" s="5">
        <v>0.146572</v>
      </c>
      <c r="R1623" s="5">
        <v>-0.140062</v>
      </c>
      <c r="S1623" s="4">
        <v>1.453213E9</v>
      </c>
      <c r="U1623" s="4">
        <v>6.46118E8</v>
      </c>
      <c r="V1623" s="4">
        <v>5.048338E9</v>
      </c>
      <c r="X1623" s="4">
        <v>3.554313E9</v>
      </c>
      <c r="Y1623" s="4">
        <v>5.048338E9</v>
      </c>
      <c r="Z1623" s="4">
        <v>5.93631E8</v>
      </c>
      <c r="AA1623" s="4">
        <v>4.66095E8</v>
      </c>
      <c r="AC1623" s="4">
        <v>3.48148E8</v>
      </c>
      <c r="AD1623" s="4">
        <v>0.1316</v>
      </c>
      <c r="AE1623" s="4">
        <v>0.2879</v>
      </c>
      <c r="AF1623" s="4">
        <v>0.7121</v>
      </c>
      <c r="AG1623" s="4">
        <v>0.0934</v>
      </c>
      <c r="AH1623" s="4">
        <v>0.3353</v>
      </c>
    </row>
    <row r="1624" ht="15.75" customHeight="1">
      <c r="A1624" s="4" t="s">
        <v>390</v>
      </c>
      <c r="B1624" s="4" t="s">
        <v>391</v>
      </c>
      <c r="C1624" s="4">
        <v>2020.0</v>
      </c>
      <c r="D1624" s="4">
        <f t="shared" si="1"/>
        <v>-0.07113185581</v>
      </c>
      <c r="E1624" s="5">
        <v>152.78</v>
      </c>
      <c r="F1624" s="4">
        <f t="shared" si="127"/>
        <v>0.07113185581</v>
      </c>
      <c r="G1624" s="7">
        <v>0.141687059685592</v>
      </c>
      <c r="H1624" s="4">
        <f t="shared" si="2"/>
        <v>0.07055520388</v>
      </c>
      <c r="M1624" s="5">
        <v>-0.007465</v>
      </c>
      <c r="O1624" s="5">
        <v>-0.181802</v>
      </c>
      <c r="P1624" s="4" t="s">
        <v>36</v>
      </c>
      <c r="Q1624" s="5">
        <v>0.143097</v>
      </c>
      <c r="R1624" s="5">
        <v>-0.005631</v>
      </c>
      <c r="S1624" s="4">
        <v>1.797614E9</v>
      </c>
      <c r="U1624" s="4">
        <v>1.536721E9</v>
      </c>
      <c r="V1624" s="4">
        <v>5.349604E9</v>
      </c>
      <c r="X1624" s="4">
        <v>3.532421E9</v>
      </c>
      <c r="Y1624" s="4">
        <v>5.349604E9</v>
      </c>
      <c r="Z1624" s="4">
        <v>1.045336E9</v>
      </c>
      <c r="AA1624" s="4">
        <v>8.04555E8</v>
      </c>
      <c r="AC1624" s="4">
        <v>4.63945E8</v>
      </c>
      <c r="AD1624" s="4">
        <v>0.1566</v>
      </c>
      <c r="AE1624" s="4">
        <v>0.336</v>
      </c>
      <c r="AF1624" s="4">
        <v>0.664</v>
      </c>
      <c r="AG1624" s="4">
        <v>0.1548</v>
      </c>
      <c r="AH1624" s="4">
        <v>0.495</v>
      </c>
    </row>
    <row r="1625" ht="15.75" customHeight="1">
      <c r="A1625" s="4" t="s">
        <v>390</v>
      </c>
      <c r="B1625" s="4" t="s">
        <v>391</v>
      </c>
      <c r="C1625" s="4">
        <v>2021.0</v>
      </c>
      <c r="D1625" s="4">
        <f t="shared" si="1"/>
        <v>0.06182637125</v>
      </c>
      <c r="E1625" s="5">
        <v>143.334167</v>
      </c>
      <c r="F1625" s="4">
        <f t="shared" si="127"/>
        <v>-0.06182637125</v>
      </c>
      <c r="G1625" s="7">
        <v>0.398543479849648</v>
      </c>
      <c r="H1625" s="4">
        <f t="shared" si="2"/>
        <v>0.4603698511</v>
      </c>
      <c r="M1625" s="5">
        <v>-0.007775</v>
      </c>
      <c r="O1625" s="5">
        <v>-0.271703</v>
      </c>
      <c r="P1625" s="4" t="s">
        <v>36</v>
      </c>
      <c r="Q1625" s="5">
        <v>0.057131</v>
      </c>
      <c r="R1625" s="5">
        <v>-0.628586</v>
      </c>
      <c r="S1625" s="4">
        <v>2.604027E9</v>
      </c>
      <c r="U1625" s="4">
        <v>1.995501E9</v>
      </c>
      <c r="V1625" s="4">
        <v>6.294398E9</v>
      </c>
      <c r="X1625" s="4">
        <v>3.668774E9</v>
      </c>
      <c r="Y1625" s="4">
        <v>6.294398E9</v>
      </c>
      <c r="Z1625" s="4">
        <v>1.632735E9</v>
      </c>
      <c r="AA1625" s="4">
        <v>1.296841E9</v>
      </c>
      <c r="AC1625" s="4">
        <v>4.94999E8</v>
      </c>
      <c r="AD1625" s="4">
        <v>0.1989</v>
      </c>
      <c r="AE1625" s="4">
        <v>0.4137</v>
      </c>
      <c r="AF1625" s="4">
        <v>0.5863</v>
      </c>
      <c r="AG1625" s="4">
        <v>0.2227</v>
      </c>
      <c r="AH1625" s="4">
        <v>0.5893</v>
      </c>
    </row>
    <row r="1626" ht="15.75" customHeight="1">
      <c r="A1626" s="4" t="s">
        <v>390</v>
      </c>
      <c r="B1626" s="4" t="s">
        <v>391</v>
      </c>
      <c r="C1626" s="4">
        <v>2022.0</v>
      </c>
      <c r="D1626" s="4">
        <f t="shared" si="1"/>
        <v>0.1091330862</v>
      </c>
      <c r="E1626" s="5">
        <v>127.691667</v>
      </c>
      <c r="F1626" s="4">
        <f t="shared" si="127"/>
        <v>-0.1091330862</v>
      </c>
      <c r="G1626" s="7">
        <v>-0.170138681536268</v>
      </c>
      <c r="H1626" s="4">
        <f t="shared" si="2"/>
        <v>-0.06100559535</v>
      </c>
      <c r="M1626" s="5">
        <v>0.280733</v>
      </c>
      <c r="O1626" s="5">
        <v>-0.060831</v>
      </c>
      <c r="P1626" s="4" t="s">
        <v>36</v>
      </c>
      <c r="Q1626" s="5">
        <v>0.132307</v>
      </c>
      <c r="R1626" s="5">
        <v>-0.274576</v>
      </c>
      <c r="S1626" s="4">
        <v>3.315736E9</v>
      </c>
      <c r="U1626" s="4">
        <v>2.51687E9</v>
      </c>
      <c r="V1626" s="4">
        <v>8.134748E9</v>
      </c>
      <c r="X1626" s="4">
        <v>4.747283E9</v>
      </c>
      <c r="Y1626" s="4">
        <v>8.134748E9</v>
      </c>
      <c r="Z1626" s="4">
        <v>1.657931E9</v>
      </c>
      <c r="AA1626" s="4">
        <v>1.306173E9</v>
      </c>
      <c r="AC1626" s="4">
        <v>6.47458E8</v>
      </c>
      <c r="AD1626" s="4">
        <v>0.1254</v>
      </c>
      <c r="AE1626" s="4">
        <v>0.4076</v>
      </c>
      <c r="AF1626" s="4">
        <v>0.5924</v>
      </c>
      <c r="AG1626" s="4">
        <v>0.1802</v>
      </c>
      <c r="AH1626" s="4">
        <v>0.4377</v>
      </c>
    </row>
    <row r="1627" ht="15.75" customHeight="1">
      <c r="A1627" s="4" t="s">
        <v>392</v>
      </c>
      <c r="B1627" s="4" t="s">
        <v>393</v>
      </c>
      <c r="C1627" s="4">
        <v>2010.0</v>
      </c>
      <c r="D1627" s="4">
        <f t="shared" si="1"/>
        <v>0</v>
      </c>
      <c r="E1627" s="5">
        <v>132.264167</v>
      </c>
      <c r="F1627" s="4">
        <f>0</f>
        <v>0</v>
      </c>
      <c r="G1627" s="9">
        <v>0.0</v>
      </c>
      <c r="H1627" s="4">
        <f t="shared" si="2"/>
        <v>0</v>
      </c>
      <c r="M1627" s="5">
        <v>0.0</v>
      </c>
      <c r="O1627" s="5">
        <v>0.0</v>
      </c>
      <c r="Q1627" s="5">
        <v>0.0</v>
      </c>
      <c r="R1627" s="5">
        <v>0.0</v>
      </c>
      <c r="S1627" s="4">
        <v>8.402684E9</v>
      </c>
      <c r="T1627" s="4">
        <v>8.44127E8</v>
      </c>
      <c r="U1627" s="4">
        <v>1.07881E8</v>
      </c>
      <c r="V1627" s="4">
        <v>3.1892271E10</v>
      </c>
      <c r="W1627" s="4">
        <v>1.2786613E10</v>
      </c>
      <c r="X1627" s="4">
        <v>1.3501894E10</v>
      </c>
      <c r="Y1627" s="4">
        <v>3.1892271E10</v>
      </c>
      <c r="Z1627" s="4">
        <v>1.566148E9</v>
      </c>
      <c r="AA1627" s="4">
        <v>9.75623E8</v>
      </c>
      <c r="AE1627" s="4">
        <v>0.2635</v>
      </c>
      <c r="AG1627" s="4">
        <v>0.0284</v>
      </c>
      <c r="AH1627" s="4">
        <v>0.0844</v>
      </c>
    </row>
    <row r="1628" ht="15.75" customHeight="1">
      <c r="A1628" s="4" t="s">
        <v>392</v>
      </c>
      <c r="B1628" s="4" t="s">
        <v>393</v>
      </c>
      <c r="C1628" s="4">
        <v>2011.0</v>
      </c>
      <c r="D1628" s="4">
        <f t="shared" si="1"/>
        <v>0.01149215267</v>
      </c>
      <c r="E1628" s="5">
        <v>130.744167</v>
      </c>
      <c r="F1628" s="4">
        <f t="shared" ref="F1628:F1639" si="128">(E1628-E1627)/E1627</f>
        <v>-0.01149215267</v>
      </c>
      <c r="G1628" s="9">
        <v>0.199348005442911</v>
      </c>
      <c r="H1628" s="4">
        <f t="shared" si="2"/>
        <v>0.2108401581</v>
      </c>
      <c r="M1628" s="5">
        <v>-0.327468</v>
      </c>
      <c r="O1628" s="5">
        <v>-0.047093</v>
      </c>
      <c r="Q1628" s="5">
        <v>-0.419859</v>
      </c>
      <c r="R1628" s="5">
        <v>0.119553</v>
      </c>
      <c r="S1628" s="4">
        <v>1.3249863E10</v>
      </c>
      <c r="T1628" s="4">
        <v>4.91507E8</v>
      </c>
      <c r="U1628" s="4">
        <v>5107000.0</v>
      </c>
      <c r="V1628" s="4">
        <v>3.6974653E10</v>
      </c>
      <c r="W1628" s="4">
        <v>1.171156E10</v>
      </c>
      <c r="X1628" s="4">
        <v>6.421306E9</v>
      </c>
      <c r="Y1628" s="4">
        <v>3.6974653E10</v>
      </c>
      <c r="Z1628" s="4">
        <v>-1.509812E9</v>
      </c>
      <c r="AA1628" s="4">
        <v>-1.036797E9</v>
      </c>
      <c r="AE1628" s="4">
        <v>0.3583</v>
      </c>
      <c r="AG1628" s="4">
        <v>-0.0301</v>
      </c>
      <c r="AH1628" s="4">
        <v>-0.096</v>
      </c>
    </row>
    <row r="1629" ht="15.75" customHeight="1">
      <c r="A1629" s="4" t="s">
        <v>392</v>
      </c>
      <c r="B1629" s="4" t="s">
        <v>393</v>
      </c>
      <c r="C1629" s="4">
        <v>2012.0</v>
      </c>
      <c r="D1629" s="4">
        <f t="shared" si="1"/>
        <v>-0.01235873873</v>
      </c>
      <c r="E1629" s="5">
        <v>132.36</v>
      </c>
      <c r="F1629" s="4">
        <f t="shared" si="128"/>
        <v>0.01235873873</v>
      </c>
      <c r="G1629" s="9">
        <v>0.137235673119481</v>
      </c>
      <c r="H1629" s="4">
        <f t="shared" si="2"/>
        <v>0.1248769344</v>
      </c>
      <c r="M1629" s="5">
        <v>0.069809</v>
      </c>
      <c r="O1629" s="5">
        <v>0.256641</v>
      </c>
      <c r="Q1629" s="5">
        <v>-0.112509</v>
      </c>
      <c r="R1629" s="5">
        <v>0.659297</v>
      </c>
      <c r="S1629" s="4">
        <v>1.2507772E10</v>
      </c>
      <c r="T1629" s="4">
        <v>4.02265E8</v>
      </c>
      <c r="U1629" s="4">
        <v>8.2294E7</v>
      </c>
      <c r="V1629" s="4">
        <v>3.3947666E10</v>
      </c>
      <c r="W1629" s="4">
        <v>1.0970255E10</v>
      </c>
      <c r="X1629" s="4">
        <v>5.507933E9</v>
      </c>
      <c r="Y1629" s="4">
        <v>3.3947666E10</v>
      </c>
      <c r="Z1629" s="4">
        <v>8.74771E8</v>
      </c>
      <c r="AA1629" s="4">
        <v>6.11449E8</v>
      </c>
      <c r="AB1629" s="4">
        <v>1.92064E8</v>
      </c>
      <c r="AC1629" s="4">
        <v>1.42211E8</v>
      </c>
      <c r="AD1629" s="4">
        <v>0.1146</v>
      </c>
      <c r="AE1629" s="4">
        <v>0.3684</v>
      </c>
      <c r="AF1629" s="4">
        <v>0.6316</v>
      </c>
      <c r="AG1629" s="4">
        <v>0.0172</v>
      </c>
      <c r="AH1629" s="4">
        <v>0.0475</v>
      </c>
    </row>
    <row r="1630" ht="15.75" customHeight="1">
      <c r="A1630" s="4" t="s">
        <v>392</v>
      </c>
      <c r="B1630" s="4" t="s">
        <v>393</v>
      </c>
      <c r="C1630" s="4">
        <v>2013.0</v>
      </c>
      <c r="D1630" s="4">
        <f t="shared" si="1"/>
        <v>-0.02646821547</v>
      </c>
      <c r="E1630" s="5">
        <v>135.863333</v>
      </c>
      <c r="F1630" s="4">
        <f t="shared" si="128"/>
        <v>0.02646821547</v>
      </c>
      <c r="G1630" s="9">
        <v>-0.0147454126009796</v>
      </c>
      <c r="H1630" s="4">
        <f t="shared" si="2"/>
        <v>-0.04121362807</v>
      </c>
      <c r="M1630" s="5">
        <v>0.199688</v>
      </c>
      <c r="O1630" s="5">
        <v>-0.238449</v>
      </c>
      <c r="Q1630" s="5">
        <v>0.059899</v>
      </c>
      <c r="R1630" s="5">
        <v>-0.196183</v>
      </c>
      <c r="S1630" s="4">
        <v>9.917818E9</v>
      </c>
      <c r="T1630" s="4">
        <v>9.17172E8</v>
      </c>
      <c r="U1630" s="4">
        <v>1960000.0</v>
      </c>
      <c r="V1630" s="4">
        <v>3.1899547E10</v>
      </c>
      <c r="X1630" s="4">
        <v>1.0433576E10</v>
      </c>
      <c r="Y1630" s="4">
        <v>3.1899547E10</v>
      </c>
      <c r="Z1630" s="4">
        <v>-2.629978E9</v>
      </c>
      <c r="AA1630" s="4">
        <v>-2.589863E9</v>
      </c>
      <c r="AB1630" s="4">
        <v>1.10919E8</v>
      </c>
      <c r="AC1630" s="4">
        <v>72000.0</v>
      </c>
      <c r="AD1630" s="4">
        <v>-0.0591</v>
      </c>
      <c r="AE1630" s="4">
        <v>0.3109</v>
      </c>
      <c r="AF1630" s="4">
        <v>0.6891</v>
      </c>
      <c r="AG1630" s="4">
        <v>-0.0787</v>
      </c>
      <c r="AH1630" s="4">
        <v>-0.231</v>
      </c>
    </row>
    <row r="1631" ht="15.75" customHeight="1">
      <c r="A1631" s="4" t="s">
        <v>392</v>
      </c>
      <c r="B1631" s="4" t="s">
        <v>393</v>
      </c>
      <c r="C1631" s="4">
        <v>2014.0</v>
      </c>
      <c r="D1631" s="4">
        <f t="shared" si="1"/>
        <v>0.09032360482</v>
      </c>
      <c r="E1631" s="5">
        <v>123.591667</v>
      </c>
      <c r="F1631" s="4">
        <f t="shared" si="128"/>
        <v>-0.09032360482</v>
      </c>
      <c r="G1631" s="9">
        <v>0.0141065102272962</v>
      </c>
      <c r="H1631" s="4">
        <f t="shared" si="2"/>
        <v>0.1044301151</v>
      </c>
      <c r="M1631" s="5">
        <v>0.296735</v>
      </c>
      <c r="O1631" s="5">
        <v>-0.154721</v>
      </c>
      <c r="Q1631" s="5">
        <v>0.00401</v>
      </c>
      <c r="R1631" s="5">
        <v>-0.240911</v>
      </c>
      <c r="S1631" s="4">
        <v>2.887653E9</v>
      </c>
      <c r="T1631" s="4">
        <v>9.44707E8</v>
      </c>
      <c r="U1631" s="4">
        <v>3.4579E7</v>
      </c>
      <c r="V1631" s="4">
        <v>3.2277042E10</v>
      </c>
      <c r="X1631" s="4">
        <v>4.892359E9</v>
      </c>
      <c r="Y1631" s="4">
        <v>3.2277042E10</v>
      </c>
      <c r="Z1631" s="4">
        <v>-7.398994E9</v>
      </c>
      <c r="AA1631" s="4">
        <v>-6.174958E9</v>
      </c>
      <c r="AB1631" s="4">
        <v>6.61735E8</v>
      </c>
      <c r="AC1631" s="4">
        <v>1.260553E9</v>
      </c>
      <c r="AD1631" s="4">
        <v>0.09</v>
      </c>
      <c r="AE1631" s="4">
        <v>0.0895</v>
      </c>
      <c r="AF1631" s="4">
        <v>0.9105</v>
      </c>
      <c r="AG1631" s="4">
        <v>-0.1924</v>
      </c>
      <c r="AH1631" s="4">
        <v>-0.9645</v>
      </c>
    </row>
    <row r="1632" ht="15.75" customHeight="1">
      <c r="A1632" s="4" t="s">
        <v>392</v>
      </c>
      <c r="B1632" s="4" t="s">
        <v>393</v>
      </c>
      <c r="C1632" s="4">
        <v>2015.0</v>
      </c>
      <c r="D1632" s="4">
        <f t="shared" si="1"/>
        <v>0.04636234901</v>
      </c>
      <c r="E1632" s="5">
        <v>117.861667</v>
      </c>
      <c r="F1632" s="4">
        <f t="shared" si="128"/>
        <v>-0.04636234901</v>
      </c>
      <c r="G1632" s="9">
        <v>0.34253284670234</v>
      </c>
      <c r="H1632" s="4">
        <f t="shared" si="2"/>
        <v>0.3888951957</v>
      </c>
      <c r="M1632" s="5">
        <v>0.04426</v>
      </c>
      <c r="O1632" s="5">
        <v>0.050685</v>
      </c>
      <c r="Q1632" s="5">
        <v>0.090932</v>
      </c>
      <c r="R1632" s="5">
        <v>0.182306</v>
      </c>
      <c r="S1632" s="4">
        <v>2.210656E9</v>
      </c>
      <c r="T1632" s="4">
        <v>1.1481E9</v>
      </c>
      <c r="U1632" s="4">
        <v>2.3421E7</v>
      </c>
      <c r="V1632" s="4">
        <v>3.8364395E10</v>
      </c>
      <c r="X1632" s="4">
        <v>2.0656564E10</v>
      </c>
      <c r="Y1632" s="4">
        <v>3.8364395E10</v>
      </c>
      <c r="Z1632" s="4">
        <v>-1.342795E9</v>
      </c>
      <c r="AA1632" s="4">
        <v>-6.77281E8</v>
      </c>
      <c r="AB1632" s="4">
        <v>1.25224E8</v>
      </c>
      <c r="AC1632" s="4">
        <v>336000.0</v>
      </c>
      <c r="AD1632" s="4">
        <v>-0.291</v>
      </c>
      <c r="AE1632" s="4">
        <v>0.0576</v>
      </c>
      <c r="AF1632" s="4">
        <v>0.9424</v>
      </c>
      <c r="AG1632" s="4">
        <v>-0.0192</v>
      </c>
      <c r="AH1632" s="4">
        <v>-0.2657</v>
      </c>
    </row>
    <row r="1633" ht="15.75" customHeight="1">
      <c r="A1633" s="4" t="s">
        <v>392</v>
      </c>
      <c r="B1633" s="4" t="s">
        <v>393</v>
      </c>
      <c r="C1633" s="4">
        <v>2016.0</v>
      </c>
      <c r="D1633" s="4">
        <f t="shared" si="1"/>
        <v>-0.1133037258</v>
      </c>
      <c r="E1633" s="5">
        <v>131.215833</v>
      </c>
      <c r="F1633" s="4">
        <f t="shared" si="128"/>
        <v>0.1133037258</v>
      </c>
      <c r="G1633" s="9">
        <v>0.280707254197166</v>
      </c>
      <c r="H1633" s="4">
        <f t="shared" si="2"/>
        <v>0.1674035284</v>
      </c>
      <c r="M1633" s="5">
        <v>0.073739</v>
      </c>
      <c r="O1633" s="5">
        <v>0.031798</v>
      </c>
      <c r="Q1633" s="5">
        <v>-0.114467</v>
      </c>
      <c r="R1633" s="5">
        <v>0.128527</v>
      </c>
      <c r="S1633" s="4">
        <v>5.566926E9</v>
      </c>
      <c r="T1633" s="4">
        <v>9.09023E8</v>
      </c>
      <c r="U1633" s="4">
        <v>2.287119E9</v>
      </c>
      <c r="V1633" s="4">
        <v>4.0014668E10</v>
      </c>
      <c r="X1633" s="4">
        <v>1.0933323E10</v>
      </c>
      <c r="Y1633" s="4">
        <v>4.0014668E10</v>
      </c>
      <c r="Z1633" s="4">
        <v>4.43218E9</v>
      </c>
      <c r="AA1633" s="4">
        <v>3.360574E9</v>
      </c>
      <c r="AB1633" s="4">
        <v>2.3502E8</v>
      </c>
      <c r="AC1633" s="4">
        <v>9000.0</v>
      </c>
      <c r="AD1633" s="4">
        <v>-0.0064</v>
      </c>
      <c r="AE1633" s="4">
        <v>0.1391</v>
      </c>
      <c r="AF1633" s="4">
        <v>0.8609</v>
      </c>
      <c r="AG1633" s="4">
        <v>0.0858</v>
      </c>
      <c r="AH1633" s="4">
        <v>0.8642</v>
      </c>
    </row>
    <row r="1634" ht="15.75" customHeight="1">
      <c r="A1634" s="4" t="s">
        <v>392</v>
      </c>
      <c r="B1634" s="4" t="s">
        <v>393</v>
      </c>
      <c r="C1634" s="4">
        <v>2017.0</v>
      </c>
      <c r="D1634" s="4">
        <f t="shared" si="1"/>
        <v>-0.0537600291</v>
      </c>
      <c r="E1634" s="5">
        <v>138.27</v>
      </c>
      <c r="F1634" s="4">
        <f t="shared" si="128"/>
        <v>0.0537600291</v>
      </c>
      <c r="G1634" s="9">
        <v>0.157164658655981</v>
      </c>
      <c r="H1634" s="4">
        <f t="shared" si="2"/>
        <v>0.1034046296</v>
      </c>
      <c r="M1634" s="5">
        <v>0.047539</v>
      </c>
      <c r="O1634" s="5">
        <v>0.077376</v>
      </c>
      <c r="Q1634" s="5">
        <v>0.083291</v>
      </c>
      <c r="R1634" s="5">
        <v>0.057365</v>
      </c>
      <c r="S1634" s="4">
        <v>1.3423869E10</v>
      </c>
      <c r="T1634" s="4">
        <v>9.56001E8</v>
      </c>
      <c r="U1634" s="4">
        <v>1.95354E9</v>
      </c>
      <c r="V1634" s="4">
        <v>5.4727522E10</v>
      </c>
      <c r="X1634" s="4">
        <v>8.370791E9</v>
      </c>
      <c r="Y1634" s="4">
        <v>5.4727522E10</v>
      </c>
      <c r="Z1634" s="4">
        <v>8.971658E9</v>
      </c>
      <c r="AA1634" s="4">
        <v>7.858863E9</v>
      </c>
      <c r="AB1634" s="4">
        <v>1.43504E8</v>
      </c>
      <c r="AC1634" s="4">
        <v>69000.0</v>
      </c>
      <c r="AD1634" s="4">
        <v>0.0576</v>
      </c>
      <c r="AE1634" s="4">
        <v>0.2453</v>
      </c>
      <c r="AF1634" s="4">
        <v>0.7548</v>
      </c>
      <c r="AG1634" s="4">
        <v>0.1659</v>
      </c>
      <c r="AH1634" s="4">
        <v>0.828</v>
      </c>
    </row>
    <row r="1635" ht="15.75" customHeight="1">
      <c r="A1635" s="4" t="s">
        <v>392</v>
      </c>
      <c r="B1635" s="4" t="s">
        <v>393</v>
      </c>
      <c r="C1635" s="4">
        <v>2018.0</v>
      </c>
      <c r="D1635" s="4">
        <f t="shared" si="1"/>
        <v>-0.006358335141</v>
      </c>
      <c r="E1635" s="5">
        <v>139.149167</v>
      </c>
      <c r="F1635" s="4">
        <f t="shared" si="128"/>
        <v>0.006358335141</v>
      </c>
      <c r="G1635" s="9">
        <v>0.109298715856037</v>
      </c>
      <c r="H1635" s="4">
        <f t="shared" si="2"/>
        <v>0.1029403807</v>
      </c>
      <c r="M1635" s="5">
        <v>0.089426</v>
      </c>
      <c r="O1635" s="5">
        <v>-0.157945</v>
      </c>
      <c r="Q1635" s="5">
        <v>0.087145</v>
      </c>
      <c r="R1635" s="5">
        <v>-0.192973</v>
      </c>
      <c r="S1635" s="4">
        <v>1.0200498E10</v>
      </c>
      <c r="T1635" s="4">
        <v>3.0784E8</v>
      </c>
      <c r="U1635" s="4">
        <v>3.104075E9</v>
      </c>
      <c r="V1635" s="4">
        <v>6.5256307E10</v>
      </c>
      <c r="X1635" s="4">
        <v>6.851947E9</v>
      </c>
      <c r="Y1635" s="4">
        <v>6.5256307E10</v>
      </c>
      <c r="Z1635" s="4">
        <v>-4.037619E9</v>
      </c>
      <c r="AA1635" s="4">
        <v>-3.233884E9</v>
      </c>
      <c r="AB1635" s="4">
        <v>4.34555E8</v>
      </c>
      <c r="AD1635" s="4">
        <v>0.1427</v>
      </c>
      <c r="AE1635" s="4">
        <v>0.1563</v>
      </c>
      <c r="AF1635" s="4">
        <v>0.8438</v>
      </c>
      <c r="AG1635" s="4">
        <v>-0.0539</v>
      </c>
      <c r="AH1635" s="4">
        <v>-0.2739</v>
      </c>
    </row>
    <row r="1636" ht="15.75" customHeight="1">
      <c r="A1636" s="4" t="s">
        <v>392</v>
      </c>
      <c r="B1636" s="4" t="s">
        <v>393</v>
      </c>
      <c r="C1636" s="4">
        <v>2019.0</v>
      </c>
      <c r="D1636" s="4">
        <f t="shared" si="1"/>
        <v>-0.02504506549</v>
      </c>
      <c r="E1636" s="5">
        <v>142.634167</v>
      </c>
      <c r="F1636" s="4">
        <f t="shared" si="128"/>
        <v>0.02504506549</v>
      </c>
      <c r="G1636" s="9">
        <v>0.117745719106037</v>
      </c>
      <c r="H1636" s="4">
        <f t="shared" si="2"/>
        <v>0.09270065362</v>
      </c>
      <c r="M1636" s="5">
        <v>0.083247</v>
      </c>
      <c r="O1636" s="5">
        <v>-0.103477</v>
      </c>
      <c r="Q1636" s="5">
        <v>0.146572</v>
      </c>
      <c r="R1636" s="5">
        <v>-0.140062</v>
      </c>
      <c r="S1636" s="4">
        <v>9.848046E9</v>
      </c>
      <c r="T1636" s="4">
        <v>2.80004E9</v>
      </c>
      <c r="U1636" s="4">
        <v>7.91648E8</v>
      </c>
      <c r="V1636" s="4">
        <v>5.8479445E10</v>
      </c>
      <c r="X1636" s="4">
        <v>6.129245E9</v>
      </c>
      <c r="Y1636" s="4">
        <v>5.8479445E10</v>
      </c>
      <c r="Z1636" s="4">
        <v>1.161399E9</v>
      </c>
      <c r="AA1636" s="4">
        <v>-3.52232E8</v>
      </c>
      <c r="AB1636" s="4">
        <v>3.71597E8</v>
      </c>
      <c r="AD1636" s="4">
        <v>0.1955</v>
      </c>
      <c r="AE1636" s="4">
        <v>0.1684</v>
      </c>
      <c r="AF1636" s="4">
        <v>0.8317</v>
      </c>
      <c r="AG1636" s="4">
        <v>-0.0057</v>
      </c>
      <c r="AH1636" s="4">
        <v>-0.0352</v>
      </c>
    </row>
    <row r="1637" ht="15.75" customHeight="1">
      <c r="A1637" s="4" t="s">
        <v>392</v>
      </c>
      <c r="B1637" s="4" t="s">
        <v>393</v>
      </c>
      <c r="C1637" s="4">
        <v>2020.0</v>
      </c>
      <c r="D1637" s="4">
        <f t="shared" si="1"/>
        <v>-0.07113185581</v>
      </c>
      <c r="E1637" s="5">
        <v>152.78</v>
      </c>
      <c r="F1637" s="4">
        <f t="shared" si="128"/>
        <v>0.07113185581</v>
      </c>
      <c r="G1637" s="9">
        <v>0.141687059685592</v>
      </c>
      <c r="H1637" s="4">
        <f t="shared" si="2"/>
        <v>0.07055520388</v>
      </c>
      <c r="M1637" s="5">
        <v>-0.007465</v>
      </c>
      <c r="O1637" s="5">
        <v>-0.181802</v>
      </c>
      <c r="Q1637" s="5">
        <v>0.143097</v>
      </c>
      <c r="R1637" s="5">
        <v>-0.005631</v>
      </c>
      <c r="S1637" s="4">
        <v>4.89306E8</v>
      </c>
      <c r="T1637" s="4">
        <v>8.274716E9</v>
      </c>
      <c r="U1637" s="4">
        <v>1.70609E9</v>
      </c>
      <c r="V1637" s="4">
        <v>5.6559116E10</v>
      </c>
      <c r="X1637" s="4">
        <v>1.1359334E10</v>
      </c>
      <c r="Y1637" s="4">
        <v>5.6559116E10</v>
      </c>
      <c r="Z1637" s="4">
        <v>-9.080602E9</v>
      </c>
      <c r="AA1637" s="4">
        <v>-9.358605E9</v>
      </c>
      <c r="AB1637" s="4">
        <v>2.292135E9</v>
      </c>
      <c r="AD1637" s="4">
        <v>0.2855</v>
      </c>
      <c r="AE1637" s="4">
        <v>0.0087</v>
      </c>
      <c r="AF1637" s="4">
        <v>0.9915</v>
      </c>
      <c r="AG1637" s="4">
        <v>-0.1627</v>
      </c>
      <c r="AH1637" s="4">
        <v>-1.8129</v>
      </c>
    </row>
    <row r="1638" ht="15.75" customHeight="1">
      <c r="A1638" s="4" t="s">
        <v>392</v>
      </c>
      <c r="B1638" s="4" t="s">
        <v>393</v>
      </c>
      <c r="C1638" s="4">
        <v>2021.0</v>
      </c>
      <c r="D1638" s="4">
        <f t="shared" si="1"/>
        <v>0.06182637125</v>
      </c>
      <c r="E1638" s="5">
        <v>143.334167</v>
      </c>
      <c r="F1638" s="4">
        <f t="shared" si="128"/>
        <v>-0.06182637125</v>
      </c>
      <c r="G1638" s="9">
        <v>0.398543479849648</v>
      </c>
      <c r="H1638" s="4">
        <f t="shared" si="2"/>
        <v>0.4603698511</v>
      </c>
      <c r="M1638" s="5">
        <v>-0.007775</v>
      </c>
      <c r="O1638" s="5">
        <v>-0.271703</v>
      </c>
      <c r="Q1638" s="5">
        <v>0.057131</v>
      </c>
      <c r="R1638" s="5">
        <v>-0.628586</v>
      </c>
      <c r="S1638" s="4">
        <v>1.4619051E10</v>
      </c>
      <c r="T1638" s="4">
        <v>4000000.0</v>
      </c>
      <c r="U1638" s="4">
        <v>9.68838E8</v>
      </c>
      <c r="V1638" s="4">
        <v>7.3754102E10</v>
      </c>
      <c r="X1638" s="4">
        <v>1.5105524E10</v>
      </c>
      <c r="Y1638" s="4">
        <v>7.3754102E10</v>
      </c>
      <c r="Z1638" s="4">
        <v>1.810768E10</v>
      </c>
      <c r="AA1638" s="4">
        <v>1.412998E10</v>
      </c>
      <c r="AB1638" s="4">
        <v>7.769896E9</v>
      </c>
      <c r="AD1638" s="4">
        <v>0.3962</v>
      </c>
      <c r="AE1638" s="4">
        <v>0.1982</v>
      </c>
      <c r="AF1638" s="4">
        <v>0.8019</v>
      </c>
      <c r="AG1638" s="4">
        <v>0.2169</v>
      </c>
      <c r="AH1638" s="4">
        <v>1.872</v>
      </c>
    </row>
    <row r="1639" ht="15.75" customHeight="1">
      <c r="A1639" s="4" t="s">
        <v>392</v>
      </c>
      <c r="B1639" s="4" t="s">
        <v>393</v>
      </c>
      <c r="C1639" s="4">
        <v>2022.0</v>
      </c>
      <c r="D1639" s="4">
        <f t="shared" si="1"/>
        <v>0.1091330862</v>
      </c>
      <c r="E1639" s="5">
        <v>127.691667</v>
      </c>
      <c r="F1639" s="4">
        <f t="shared" si="128"/>
        <v>-0.1091330862</v>
      </c>
      <c r="G1639" s="9">
        <v>-0.170138681536268</v>
      </c>
      <c r="H1639" s="4">
        <f t="shared" si="2"/>
        <v>-0.06100559535</v>
      </c>
      <c r="M1639" s="5">
        <v>0.280733</v>
      </c>
      <c r="O1639" s="5">
        <v>-0.060831</v>
      </c>
      <c r="Q1639" s="5">
        <v>0.132307</v>
      </c>
      <c r="R1639" s="5">
        <v>-0.274576</v>
      </c>
      <c r="S1639" s="4">
        <v>1.4595534E10</v>
      </c>
      <c r="T1639" s="4">
        <v>3.94E8</v>
      </c>
      <c r="U1639" s="4">
        <v>2.636081E9</v>
      </c>
      <c r="V1639" s="4">
        <v>8.5130034E10</v>
      </c>
      <c r="X1639" s="4">
        <v>2.7498338E10</v>
      </c>
      <c r="Y1639" s="4">
        <v>8.5130034E10</v>
      </c>
      <c r="Z1639" s="4">
        <v>3.219293E9</v>
      </c>
      <c r="AA1639" s="4">
        <v>2.457941E9</v>
      </c>
      <c r="AB1639" s="4">
        <v>1.26726E8</v>
      </c>
      <c r="AC1639" s="4">
        <v>1.543713E9</v>
      </c>
      <c r="AD1639" s="4">
        <v>0.3084</v>
      </c>
      <c r="AE1639" s="4">
        <v>0.1714</v>
      </c>
      <c r="AF1639" s="4">
        <v>0.8286</v>
      </c>
      <c r="AG1639" s="4">
        <v>0.0308</v>
      </c>
      <c r="AH1639" s="4">
        <v>0.1641</v>
      </c>
    </row>
    <row r="1640" ht="15.75" customHeight="1">
      <c r="A1640" s="4" t="s">
        <v>394</v>
      </c>
      <c r="B1640" s="4" t="s">
        <v>395</v>
      </c>
      <c r="C1640" s="4">
        <v>2010.0</v>
      </c>
      <c r="D1640" s="4">
        <f t="shared" si="1"/>
        <v>0</v>
      </c>
      <c r="E1640" s="5">
        <v>132.264167</v>
      </c>
      <c r="F1640" s="4">
        <f>0</f>
        <v>0</v>
      </c>
      <c r="G1640" s="10">
        <v>0.0</v>
      </c>
      <c r="H1640" s="4">
        <f t="shared" si="2"/>
        <v>0</v>
      </c>
      <c r="M1640" s="5">
        <v>0.0</v>
      </c>
      <c r="O1640" s="5">
        <v>0.0</v>
      </c>
      <c r="Q1640" s="5">
        <v>0.0</v>
      </c>
      <c r="R1640" s="5">
        <v>0.0</v>
      </c>
      <c r="S1640" s="4">
        <v>7.37416E8</v>
      </c>
      <c r="T1640" s="4">
        <v>3.04898E8</v>
      </c>
      <c r="U1640" s="4">
        <v>3.1383E7</v>
      </c>
      <c r="V1640" s="4">
        <v>1.672282E9</v>
      </c>
      <c r="W1640" s="4">
        <v>3.93871E8</v>
      </c>
      <c r="X1640" s="4">
        <v>9.40005E8</v>
      </c>
      <c r="Y1640" s="4">
        <v>1.672282E9</v>
      </c>
      <c r="Z1640" s="4">
        <v>4.69663E8</v>
      </c>
      <c r="AA1640" s="4">
        <v>3.67101E8</v>
      </c>
      <c r="AE1640" s="4">
        <v>0.441</v>
      </c>
      <c r="AG1640" s="4">
        <v>0.2808</v>
      </c>
      <c r="AH1640" s="4">
        <v>0.9238</v>
      </c>
    </row>
    <row r="1641" ht="15.75" customHeight="1">
      <c r="A1641" s="4" t="s">
        <v>394</v>
      </c>
      <c r="B1641" s="4" t="s">
        <v>395</v>
      </c>
      <c r="C1641" s="4">
        <v>2011.0</v>
      </c>
      <c r="D1641" s="4">
        <f t="shared" si="1"/>
        <v>0.01149215267</v>
      </c>
      <c r="E1641" s="5">
        <v>130.744167</v>
      </c>
      <c r="F1641" s="4">
        <f t="shared" ref="F1641:F1652" si="129">(E1641-E1640)/E1640</f>
        <v>-0.01149215267</v>
      </c>
      <c r="G1641" s="9">
        <v>0.199348005442911</v>
      </c>
      <c r="H1641" s="4">
        <f t="shared" si="2"/>
        <v>0.2108401581</v>
      </c>
      <c r="M1641" s="5">
        <v>-0.327468</v>
      </c>
      <c r="O1641" s="5">
        <v>-0.047093</v>
      </c>
      <c r="Q1641" s="5">
        <v>-0.419859</v>
      </c>
      <c r="R1641" s="5">
        <v>0.119553</v>
      </c>
      <c r="S1641" s="4">
        <v>4.46424E8</v>
      </c>
      <c r="T1641" s="4">
        <v>4.86366E8</v>
      </c>
      <c r="U1641" s="4">
        <v>1.5881E7</v>
      </c>
      <c r="V1641" s="4">
        <v>1.681452E9</v>
      </c>
      <c r="W1641" s="4">
        <v>9.6778E7</v>
      </c>
      <c r="X1641" s="4">
        <v>1.245348E9</v>
      </c>
      <c r="Y1641" s="4">
        <v>1.681452E9</v>
      </c>
      <c r="Z1641" s="4">
        <v>1.62041E8</v>
      </c>
      <c r="AA1641" s="4">
        <v>1.14999E8</v>
      </c>
      <c r="AE1641" s="4">
        <v>0.2655</v>
      </c>
      <c r="AG1641" s="4">
        <v>0.0686</v>
      </c>
      <c r="AH1641" s="4">
        <v>0.1969</v>
      </c>
    </row>
    <row r="1642" ht="15.75" customHeight="1">
      <c r="A1642" s="4" t="s">
        <v>394</v>
      </c>
      <c r="B1642" s="4" t="s">
        <v>395</v>
      </c>
      <c r="C1642" s="4">
        <v>2012.0</v>
      </c>
      <c r="D1642" s="4">
        <f t="shared" si="1"/>
        <v>-0.01235873873</v>
      </c>
      <c r="E1642" s="5">
        <v>132.36</v>
      </c>
      <c r="F1642" s="4">
        <f t="shared" si="129"/>
        <v>0.01235873873</v>
      </c>
      <c r="G1642" s="9">
        <v>0.137235673119481</v>
      </c>
      <c r="H1642" s="4">
        <f t="shared" si="2"/>
        <v>0.1248769344</v>
      </c>
      <c r="M1642" s="5">
        <v>0.069809</v>
      </c>
      <c r="O1642" s="5">
        <v>0.256641</v>
      </c>
      <c r="Q1642" s="5">
        <v>-0.112509</v>
      </c>
      <c r="R1642" s="5">
        <v>0.659297</v>
      </c>
      <c r="S1642" s="4">
        <v>4.88921E8</v>
      </c>
      <c r="T1642" s="4">
        <v>3.43451E8</v>
      </c>
      <c r="U1642" s="4">
        <v>4.8394E7</v>
      </c>
      <c r="V1642" s="4">
        <v>1.789763E9</v>
      </c>
      <c r="W1642" s="4">
        <v>1.37262E8</v>
      </c>
      <c r="X1642" s="4">
        <v>1.313175E9</v>
      </c>
      <c r="Y1642" s="4">
        <v>1.789763E9</v>
      </c>
      <c r="Z1642" s="4">
        <v>1.51471E8</v>
      </c>
      <c r="AA1642" s="4">
        <v>1.10483E8</v>
      </c>
      <c r="AB1642" s="4">
        <v>4595000.0</v>
      </c>
      <c r="AC1642" s="4">
        <v>6.9148E7</v>
      </c>
      <c r="AD1642" s="4">
        <v>0.1454</v>
      </c>
      <c r="AE1642" s="4">
        <v>0.2732</v>
      </c>
      <c r="AF1642" s="4">
        <v>0.7337</v>
      </c>
      <c r="AG1642" s="4">
        <v>0.0637</v>
      </c>
      <c r="AH1642" s="4">
        <v>0.2421</v>
      </c>
    </row>
    <row r="1643" ht="15.75" customHeight="1">
      <c r="A1643" s="4" t="s">
        <v>394</v>
      </c>
      <c r="B1643" s="4" t="s">
        <v>395</v>
      </c>
      <c r="C1643" s="4">
        <v>2013.0</v>
      </c>
      <c r="D1643" s="4">
        <f t="shared" si="1"/>
        <v>-0.02646821547</v>
      </c>
      <c r="E1643" s="5">
        <v>135.863333</v>
      </c>
      <c r="F1643" s="4">
        <f t="shared" si="129"/>
        <v>0.02646821547</v>
      </c>
      <c r="G1643" s="9">
        <v>-0.0147454126009796</v>
      </c>
      <c r="H1643" s="4">
        <f t="shared" si="2"/>
        <v>-0.04121362807</v>
      </c>
      <c r="M1643" s="5">
        <v>0.199688</v>
      </c>
      <c r="O1643" s="5">
        <v>-0.238449</v>
      </c>
      <c r="Q1643" s="5">
        <v>0.059899</v>
      </c>
      <c r="R1643" s="5">
        <v>-0.196183</v>
      </c>
      <c r="S1643" s="4">
        <v>4.00219E8</v>
      </c>
      <c r="T1643" s="4">
        <v>3.51099E8</v>
      </c>
      <c r="U1643" s="4">
        <v>8338000.0</v>
      </c>
      <c r="V1643" s="4">
        <v>1.856074E9</v>
      </c>
      <c r="X1643" s="4">
        <v>1.476212E9</v>
      </c>
      <c r="Y1643" s="4">
        <v>1.856074E9</v>
      </c>
      <c r="Z1643" s="4">
        <v>4.3066E7</v>
      </c>
      <c r="AA1643" s="4">
        <v>1.3735E7</v>
      </c>
      <c r="AB1643" s="4">
        <v>1.7179E7</v>
      </c>
      <c r="AC1643" s="4">
        <v>1.03933E8</v>
      </c>
      <c r="AD1643" s="4">
        <v>0.0853</v>
      </c>
      <c r="AE1643" s="4">
        <v>0.2156</v>
      </c>
      <c r="AF1643" s="4">
        <v>0.7954</v>
      </c>
      <c r="AG1643" s="4">
        <v>0.0075</v>
      </c>
      <c r="AH1643" s="4">
        <v>0.0321</v>
      </c>
    </row>
    <row r="1644" ht="15.75" customHeight="1">
      <c r="A1644" s="4" t="s">
        <v>394</v>
      </c>
      <c r="B1644" s="4" t="s">
        <v>395</v>
      </c>
      <c r="C1644" s="4">
        <v>2014.0</v>
      </c>
      <c r="D1644" s="4">
        <f t="shared" si="1"/>
        <v>0.09032360482</v>
      </c>
      <c r="E1644" s="5">
        <v>123.591667</v>
      </c>
      <c r="F1644" s="4">
        <f t="shared" si="129"/>
        <v>-0.09032360482</v>
      </c>
      <c r="G1644" s="9">
        <v>0.0141065102272962</v>
      </c>
      <c r="H1644" s="4">
        <f t="shared" si="2"/>
        <v>0.1044301151</v>
      </c>
      <c r="M1644" s="5">
        <v>0.296735</v>
      </c>
      <c r="O1644" s="5">
        <v>-0.154721</v>
      </c>
      <c r="Q1644" s="5">
        <v>0.00401</v>
      </c>
      <c r="R1644" s="5">
        <v>-0.240911</v>
      </c>
      <c r="S1644" s="4">
        <v>4.12528E8</v>
      </c>
      <c r="T1644" s="4">
        <v>3.406E8</v>
      </c>
      <c r="U1644" s="4">
        <v>8374000.0</v>
      </c>
      <c r="V1644" s="4">
        <v>1.77068E9</v>
      </c>
      <c r="X1644" s="4">
        <v>1.376874E9</v>
      </c>
      <c r="Y1644" s="4">
        <v>1.77068E9</v>
      </c>
      <c r="Z1644" s="4">
        <v>2.8065E7</v>
      </c>
      <c r="AA1644" s="4">
        <v>1.5321E7</v>
      </c>
      <c r="AB1644" s="4">
        <v>8471000.0</v>
      </c>
      <c r="AC1644" s="4">
        <v>1389000.0</v>
      </c>
      <c r="AD1644" s="4">
        <v>0.0993</v>
      </c>
      <c r="AE1644" s="4">
        <v>0.233</v>
      </c>
      <c r="AF1644" s="4">
        <v>0.7776</v>
      </c>
      <c r="AG1644" s="4">
        <v>0.0084</v>
      </c>
      <c r="AH1644" s="4">
        <v>0.0396</v>
      </c>
    </row>
    <row r="1645" ht="15.75" customHeight="1">
      <c r="A1645" s="4" t="s">
        <v>394</v>
      </c>
      <c r="B1645" s="4" t="s">
        <v>395</v>
      </c>
      <c r="C1645" s="4">
        <v>2015.0</v>
      </c>
      <c r="D1645" s="4">
        <f t="shared" si="1"/>
        <v>0.04636234901</v>
      </c>
      <c r="E1645" s="5">
        <v>117.861667</v>
      </c>
      <c r="F1645" s="4">
        <f t="shared" si="129"/>
        <v>-0.04636234901</v>
      </c>
      <c r="G1645" s="9">
        <v>0.34253284670234</v>
      </c>
      <c r="H1645" s="4">
        <f t="shared" si="2"/>
        <v>0.3888951957</v>
      </c>
      <c r="M1645" s="5">
        <v>0.04426</v>
      </c>
      <c r="O1645" s="5">
        <v>0.050685</v>
      </c>
      <c r="Q1645" s="5">
        <v>0.090932</v>
      </c>
      <c r="R1645" s="5">
        <v>0.182306</v>
      </c>
      <c r="S1645" s="4">
        <v>4.30925E8</v>
      </c>
      <c r="T1645" s="4">
        <v>3.0415E8</v>
      </c>
      <c r="U1645" s="4">
        <v>9856000.0</v>
      </c>
      <c r="V1645" s="4">
        <v>2.206227E9</v>
      </c>
      <c r="X1645" s="4">
        <v>1.789256E9</v>
      </c>
      <c r="Y1645" s="4">
        <v>2.206227E9</v>
      </c>
      <c r="Z1645" s="4">
        <v>4.2733E7</v>
      </c>
      <c r="AA1645" s="4">
        <v>2.3753E7</v>
      </c>
      <c r="AB1645" s="4">
        <v>1511000.0</v>
      </c>
      <c r="AC1645" s="4">
        <v>1486000.0</v>
      </c>
      <c r="AD1645" s="4">
        <v>0.0964</v>
      </c>
      <c r="AE1645" s="4">
        <v>0.1953</v>
      </c>
      <c r="AF1645" s="4">
        <v>0.811</v>
      </c>
      <c r="AG1645" s="4">
        <v>0.0119</v>
      </c>
      <c r="AH1645" s="4">
        <v>0.0586</v>
      </c>
    </row>
    <row r="1646" ht="15.75" customHeight="1">
      <c r="A1646" s="4" t="s">
        <v>394</v>
      </c>
      <c r="B1646" s="4" t="s">
        <v>395</v>
      </c>
      <c r="C1646" s="4">
        <v>2016.0</v>
      </c>
      <c r="D1646" s="4">
        <f t="shared" si="1"/>
        <v>-0.1133037258</v>
      </c>
      <c r="E1646" s="5">
        <v>131.215833</v>
      </c>
      <c r="F1646" s="4">
        <f t="shared" si="129"/>
        <v>0.1133037258</v>
      </c>
      <c r="G1646" s="9">
        <v>0.280707254197166</v>
      </c>
      <c r="H1646" s="4">
        <f t="shared" si="2"/>
        <v>0.1674035284</v>
      </c>
      <c r="M1646" s="5">
        <v>0.073739</v>
      </c>
      <c r="O1646" s="5">
        <v>0.031798</v>
      </c>
      <c r="Q1646" s="5">
        <v>-0.114467</v>
      </c>
      <c r="R1646" s="5">
        <v>0.128527</v>
      </c>
      <c r="S1646" s="4">
        <v>4.55299E8</v>
      </c>
      <c r="T1646" s="4">
        <v>1.74E8</v>
      </c>
      <c r="U1646" s="4">
        <v>1.5961E7</v>
      </c>
      <c r="V1646" s="4">
        <v>2.07098E9</v>
      </c>
      <c r="X1646" s="4">
        <v>1.625816E9</v>
      </c>
      <c r="Y1646" s="4">
        <v>2.07098E9</v>
      </c>
      <c r="Z1646" s="4">
        <v>3.5776E7</v>
      </c>
      <c r="AA1646" s="4">
        <v>2.6546E7</v>
      </c>
      <c r="AB1646" s="4">
        <v>1.0894E8</v>
      </c>
      <c r="AC1646" s="4">
        <v>6000.0</v>
      </c>
      <c r="AD1646" s="4">
        <v>0.1193</v>
      </c>
      <c r="AE1646" s="4">
        <v>0.2198</v>
      </c>
      <c r="AF1646" s="4">
        <v>0.7851</v>
      </c>
      <c r="AG1646" s="4">
        <v>0.0124</v>
      </c>
      <c r="AH1646" s="4">
        <v>0.0616</v>
      </c>
    </row>
    <row r="1647" ht="15.75" customHeight="1">
      <c r="A1647" s="4" t="s">
        <v>394</v>
      </c>
      <c r="B1647" s="4" t="s">
        <v>395</v>
      </c>
      <c r="C1647" s="4">
        <v>2017.0</v>
      </c>
      <c r="D1647" s="4">
        <f t="shared" si="1"/>
        <v>-0.0537600291</v>
      </c>
      <c r="E1647" s="5">
        <v>138.27</v>
      </c>
      <c r="F1647" s="4">
        <f t="shared" si="129"/>
        <v>0.0537600291</v>
      </c>
      <c r="G1647" s="9">
        <v>0.157164658655981</v>
      </c>
      <c r="H1647" s="4">
        <f t="shared" si="2"/>
        <v>0.1034046296</v>
      </c>
      <c r="M1647" s="5">
        <v>0.047539</v>
      </c>
      <c r="O1647" s="5">
        <v>0.077376</v>
      </c>
      <c r="Q1647" s="5">
        <v>0.083291</v>
      </c>
      <c r="R1647" s="5">
        <v>0.057365</v>
      </c>
      <c r="S1647" s="4">
        <v>4.89394E8</v>
      </c>
      <c r="T1647" s="4">
        <v>8.0E7</v>
      </c>
      <c r="U1647" s="4">
        <v>1.1918E7</v>
      </c>
      <c r="V1647" s="4">
        <v>2.149539E9</v>
      </c>
      <c r="X1647" s="4">
        <v>1.676231E9</v>
      </c>
      <c r="Y1647" s="4">
        <v>2.149539E9</v>
      </c>
      <c r="Z1647" s="4">
        <v>3.7807E7</v>
      </c>
      <c r="AA1647" s="4">
        <v>2.8042E7</v>
      </c>
      <c r="AB1647" s="4">
        <v>2.2839E7</v>
      </c>
      <c r="AC1647" s="4">
        <v>7000.0</v>
      </c>
      <c r="AD1647" s="4">
        <v>0.1257</v>
      </c>
      <c r="AE1647" s="4">
        <v>0.2277</v>
      </c>
      <c r="AF1647" s="4">
        <v>0.7799</v>
      </c>
      <c r="AG1647" s="4">
        <v>0.0133</v>
      </c>
      <c r="AH1647" s="4">
        <v>0.0611</v>
      </c>
    </row>
    <row r="1648" ht="15.75" customHeight="1">
      <c r="A1648" s="4" t="s">
        <v>394</v>
      </c>
      <c r="B1648" s="4" t="s">
        <v>395</v>
      </c>
      <c r="C1648" s="4">
        <v>2018.0</v>
      </c>
      <c r="D1648" s="4">
        <f t="shared" si="1"/>
        <v>-0.006358335141</v>
      </c>
      <c r="E1648" s="5">
        <v>139.149167</v>
      </c>
      <c r="F1648" s="4">
        <f t="shared" si="129"/>
        <v>0.006358335141</v>
      </c>
      <c r="G1648" s="9">
        <v>0.109298715856037</v>
      </c>
      <c r="H1648" s="4">
        <f t="shared" si="2"/>
        <v>0.1029403807</v>
      </c>
      <c r="M1648" s="5">
        <v>0.089426</v>
      </c>
      <c r="O1648" s="5">
        <v>-0.157945</v>
      </c>
      <c r="Q1648" s="5">
        <v>0.087145</v>
      </c>
      <c r="R1648" s="5">
        <v>-0.192973</v>
      </c>
      <c r="S1648" s="4">
        <v>5.15135E8</v>
      </c>
      <c r="T1648" s="4">
        <v>6.9E7</v>
      </c>
      <c r="U1648" s="4">
        <v>1.9837E7</v>
      </c>
      <c r="V1648" s="4">
        <v>2.072778E9</v>
      </c>
      <c r="X1648" s="4">
        <v>1.568417E9</v>
      </c>
      <c r="Y1648" s="4">
        <v>2.072778E9</v>
      </c>
      <c r="Z1648" s="4">
        <v>4.0561E7</v>
      </c>
      <c r="AA1648" s="4">
        <v>3.1007E7</v>
      </c>
      <c r="AB1648" s="4">
        <v>3.1768E7</v>
      </c>
      <c r="AC1648" s="4">
        <v>2000.0</v>
      </c>
      <c r="AD1648" s="4">
        <v>0.1517</v>
      </c>
      <c r="AE1648" s="4">
        <v>0.2485</v>
      </c>
      <c r="AF1648" s="4">
        <v>0.7568</v>
      </c>
      <c r="AG1648" s="4">
        <v>0.0147</v>
      </c>
      <c r="AH1648" s="4">
        <v>0.0635</v>
      </c>
    </row>
    <row r="1649" ht="15.75" customHeight="1">
      <c r="A1649" s="4" t="s">
        <v>394</v>
      </c>
      <c r="B1649" s="4" t="s">
        <v>395</v>
      </c>
      <c r="C1649" s="4">
        <v>2019.0</v>
      </c>
      <c r="D1649" s="4">
        <f t="shared" si="1"/>
        <v>-0.02504506549</v>
      </c>
      <c r="E1649" s="5">
        <v>142.634167</v>
      </c>
      <c r="F1649" s="4">
        <f t="shared" si="129"/>
        <v>0.02504506549</v>
      </c>
      <c r="G1649" s="9">
        <v>0.117745719106037</v>
      </c>
      <c r="H1649" s="4">
        <f t="shared" si="2"/>
        <v>0.09270065362</v>
      </c>
      <c r="M1649" s="5">
        <v>0.083247</v>
      </c>
      <c r="O1649" s="5">
        <v>-0.103477</v>
      </c>
      <c r="Q1649" s="5">
        <v>0.146572</v>
      </c>
      <c r="R1649" s="5">
        <v>-0.140062</v>
      </c>
      <c r="S1649" s="4">
        <v>5.45614E8</v>
      </c>
      <c r="T1649" s="4">
        <v>5.9E7</v>
      </c>
      <c r="U1649" s="4">
        <v>1.5532E7</v>
      </c>
      <c r="V1649" s="4">
        <v>2.034567E9</v>
      </c>
      <c r="X1649" s="4">
        <v>1.496802E9</v>
      </c>
      <c r="Y1649" s="4">
        <v>2.034567E9</v>
      </c>
      <c r="Z1649" s="4">
        <v>5.4773E7</v>
      </c>
      <c r="AA1649" s="4">
        <v>3.3194E7</v>
      </c>
      <c r="AB1649" s="4">
        <v>6400000.0</v>
      </c>
      <c r="AC1649" s="4">
        <v>1000.0</v>
      </c>
      <c r="AD1649" s="4">
        <v>0.1716</v>
      </c>
      <c r="AE1649" s="4">
        <v>0.2682</v>
      </c>
      <c r="AF1649" s="4">
        <v>0.7358</v>
      </c>
      <c r="AG1649" s="4">
        <v>0.0162</v>
      </c>
      <c r="AH1649" s="4">
        <v>0.0637</v>
      </c>
    </row>
    <row r="1650" ht="15.75" customHeight="1">
      <c r="A1650" s="4" t="s">
        <v>394</v>
      </c>
      <c r="B1650" s="4" t="s">
        <v>395</v>
      </c>
      <c r="C1650" s="4">
        <v>2020.0</v>
      </c>
      <c r="D1650" s="4">
        <f t="shared" si="1"/>
        <v>-0.07113185581</v>
      </c>
      <c r="E1650" s="5">
        <v>152.78</v>
      </c>
      <c r="F1650" s="4">
        <f t="shared" si="129"/>
        <v>0.07113185581</v>
      </c>
      <c r="G1650" s="9">
        <v>0.141687059685592</v>
      </c>
      <c r="H1650" s="4">
        <f t="shared" si="2"/>
        <v>0.07055520388</v>
      </c>
      <c r="M1650" s="5">
        <v>-0.007465</v>
      </c>
      <c r="O1650" s="5">
        <v>-0.181802</v>
      </c>
      <c r="Q1650" s="5">
        <v>0.143097</v>
      </c>
      <c r="R1650" s="5">
        <v>-0.005631</v>
      </c>
      <c r="S1650" s="4">
        <v>5.78007E8</v>
      </c>
      <c r="U1650" s="4">
        <v>5332000.0</v>
      </c>
      <c r="V1650" s="4">
        <v>1.877401E9</v>
      </c>
      <c r="X1650" s="4">
        <v>1.3046E9</v>
      </c>
      <c r="Y1650" s="4">
        <v>1.877401E9</v>
      </c>
      <c r="Z1650" s="4">
        <v>4.4967E7</v>
      </c>
      <c r="AA1650" s="4">
        <v>3.5071E7</v>
      </c>
      <c r="AB1650" s="4">
        <v>3232000.0</v>
      </c>
      <c r="AD1650" s="4">
        <v>0.2032</v>
      </c>
      <c r="AE1650" s="4">
        <v>0.3079</v>
      </c>
      <c r="AF1650" s="4">
        <v>0.6951</v>
      </c>
      <c r="AG1650" s="4">
        <v>0.0179</v>
      </c>
      <c r="AH1650" s="4">
        <v>0.0632</v>
      </c>
    </row>
    <row r="1651" ht="15.75" customHeight="1">
      <c r="A1651" s="4" t="s">
        <v>394</v>
      </c>
      <c r="B1651" s="4" t="s">
        <v>395</v>
      </c>
      <c r="C1651" s="4">
        <v>2021.0</v>
      </c>
      <c r="D1651" s="4">
        <f t="shared" si="1"/>
        <v>0.06182637125</v>
      </c>
      <c r="E1651" s="5">
        <v>143.334167</v>
      </c>
      <c r="F1651" s="4">
        <f t="shared" si="129"/>
        <v>-0.06182637125</v>
      </c>
      <c r="G1651" s="9">
        <v>0.398543479849648</v>
      </c>
      <c r="H1651" s="4">
        <f t="shared" si="2"/>
        <v>0.4603698511</v>
      </c>
      <c r="M1651" s="5">
        <v>-0.007775</v>
      </c>
      <c r="O1651" s="5">
        <v>-0.271703</v>
      </c>
      <c r="Q1651" s="5">
        <v>0.057131</v>
      </c>
      <c r="R1651" s="5">
        <v>-0.628586</v>
      </c>
      <c r="S1651" s="4">
        <v>6.14794E8</v>
      </c>
      <c r="U1651" s="4">
        <v>2.45982E8</v>
      </c>
      <c r="V1651" s="4">
        <v>1.906448E9</v>
      </c>
      <c r="X1651" s="4">
        <v>1.296807E9</v>
      </c>
      <c r="Y1651" s="4">
        <v>1.906448E9</v>
      </c>
      <c r="Z1651" s="4">
        <v>4.9362E7</v>
      </c>
      <c r="AA1651" s="4">
        <v>3.6762E7</v>
      </c>
      <c r="AD1651" s="4">
        <v>0.2254</v>
      </c>
      <c r="AE1651" s="4">
        <v>0.3225</v>
      </c>
      <c r="AF1651" s="4">
        <v>0.6804</v>
      </c>
      <c r="AG1651" s="4">
        <v>0.0194</v>
      </c>
      <c r="AH1651" s="4">
        <v>0.0622</v>
      </c>
    </row>
    <row r="1652" ht="15.75" customHeight="1">
      <c r="A1652" s="4" t="s">
        <v>394</v>
      </c>
      <c r="B1652" s="4" t="s">
        <v>395</v>
      </c>
      <c r="C1652" s="4">
        <v>2022.0</v>
      </c>
      <c r="D1652" s="4">
        <f t="shared" si="1"/>
        <v>0.1091330862</v>
      </c>
      <c r="E1652" s="5">
        <v>127.691667</v>
      </c>
      <c r="F1652" s="4">
        <f t="shared" si="129"/>
        <v>-0.1091330862</v>
      </c>
      <c r="G1652" s="9">
        <v>-0.170138681536268</v>
      </c>
      <c r="H1652" s="4">
        <f t="shared" si="2"/>
        <v>-0.06100559535</v>
      </c>
      <c r="M1652" s="5">
        <v>0.280733</v>
      </c>
      <c r="O1652" s="5">
        <v>-0.060831</v>
      </c>
      <c r="Q1652" s="5">
        <v>0.132307</v>
      </c>
      <c r="R1652" s="5">
        <v>-0.274576</v>
      </c>
      <c r="S1652" s="4">
        <v>6.57715E8</v>
      </c>
      <c r="U1652" s="4">
        <v>2.59435E8</v>
      </c>
      <c r="V1652" s="4">
        <v>2.030884E9</v>
      </c>
      <c r="X1652" s="4">
        <v>1.367657E9</v>
      </c>
      <c r="Y1652" s="4">
        <v>2.030884E9</v>
      </c>
      <c r="Z1652" s="4">
        <v>4.3784E7</v>
      </c>
      <c r="AA1652" s="4">
        <v>4.0283E7</v>
      </c>
      <c r="AD1652" s="4">
        <v>0.2196</v>
      </c>
      <c r="AE1652" s="4">
        <v>0.3239</v>
      </c>
      <c r="AF1652" s="4">
        <v>0.6775</v>
      </c>
      <c r="AG1652" s="4">
        <v>0.0204</v>
      </c>
      <c r="AH1652" s="4">
        <v>0.0635</v>
      </c>
    </row>
    <row r="1653" ht="15.75" customHeight="1">
      <c r="A1653" s="4" t="s">
        <v>396</v>
      </c>
      <c r="B1653" s="4" t="s">
        <v>397</v>
      </c>
      <c r="C1653" s="4">
        <v>2010.0</v>
      </c>
      <c r="D1653" s="4">
        <f t="shared" si="1"/>
        <v>0</v>
      </c>
      <c r="E1653" s="5">
        <v>132.264167</v>
      </c>
      <c r="F1653" s="4">
        <f>0</f>
        <v>0</v>
      </c>
      <c r="G1653" s="9">
        <v>0.0</v>
      </c>
      <c r="H1653" s="4">
        <f t="shared" si="2"/>
        <v>0</v>
      </c>
      <c r="M1653" s="5">
        <v>0.0</v>
      </c>
      <c r="O1653" s="5">
        <v>0.0</v>
      </c>
      <c r="Q1653" s="5">
        <v>0.0</v>
      </c>
      <c r="R1653" s="5">
        <v>0.0</v>
      </c>
      <c r="S1653" s="4">
        <v>1.3949542E10</v>
      </c>
      <c r="U1653" s="4">
        <v>8.896766E9</v>
      </c>
      <c r="V1653" s="4">
        <v>3.5049452E10</v>
      </c>
      <c r="W1653" s="4">
        <v>-3.642445E9</v>
      </c>
      <c r="X1653" s="4">
        <v>1.0290727E10</v>
      </c>
      <c r="Y1653" s="4">
        <v>3.5049452E10</v>
      </c>
      <c r="Z1653" s="4">
        <v>-2.250689E9</v>
      </c>
      <c r="AA1653" s="4">
        <v>-1.942073E9</v>
      </c>
      <c r="AE1653" s="4">
        <v>0.398</v>
      </c>
      <c r="AG1653" s="4">
        <v>-0.058</v>
      </c>
      <c r="AH1653" s="4">
        <v>-0.1741</v>
      </c>
    </row>
    <row r="1654" ht="15.75" customHeight="1">
      <c r="A1654" s="4" t="s">
        <v>396</v>
      </c>
      <c r="B1654" s="4" t="s">
        <v>397</v>
      </c>
      <c r="C1654" s="4">
        <v>2011.0</v>
      </c>
      <c r="D1654" s="4">
        <f t="shared" si="1"/>
        <v>0.01149215267</v>
      </c>
      <c r="E1654" s="5">
        <v>130.744167</v>
      </c>
      <c r="F1654" s="4">
        <f t="shared" ref="F1654:F1665" si="130">(E1654-E1653)/E1653</f>
        <v>-0.01149215267</v>
      </c>
      <c r="G1654" s="9">
        <v>0.199348005442911</v>
      </c>
      <c r="H1654" s="4">
        <f t="shared" si="2"/>
        <v>0.2108401581</v>
      </c>
      <c r="M1654" s="5">
        <v>-0.327468</v>
      </c>
      <c r="O1654" s="5">
        <v>-0.047093</v>
      </c>
      <c r="Q1654" s="5">
        <v>-0.419859</v>
      </c>
      <c r="R1654" s="5">
        <v>0.119553</v>
      </c>
      <c r="S1654" s="4">
        <v>1.3791604E10</v>
      </c>
      <c r="U1654" s="4">
        <v>5.692998E9</v>
      </c>
      <c r="V1654" s="4">
        <v>3.6547413E10</v>
      </c>
      <c r="W1654" s="4">
        <v>-7.524145E9</v>
      </c>
      <c r="X1654" s="4">
        <v>1.099948E10</v>
      </c>
      <c r="Y1654" s="4">
        <v>3.6547413E10</v>
      </c>
      <c r="Z1654" s="4">
        <v>-2.221004E9</v>
      </c>
      <c r="AA1654" s="4">
        <v>-1.861782E9</v>
      </c>
      <c r="AE1654" s="4">
        <v>0.3774</v>
      </c>
      <c r="AG1654" s="4">
        <v>-0.0529</v>
      </c>
      <c r="AH1654" s="4">
        <v>-0.1449</v>
      </c>
    </row>
    <row r="1655" ht="15.75" customHeight="1">
      <c r="A1655" s="4" t="s">
        <v>396</v>
      </c>
      <c r="B1655" s="4" t="s">
        <v>397</v>
      </c>
      <c r="C1655" s="4">
        <v>2012.0</v>
      </c>
      <c r="D1655" s="4">
        <f t="shared" si="1"/>
        <v>-0.01235873873</v>
      </c>
      <c r="E1655" s="5">
        <v>132.36</v>
      </c>
      <c r="F1655" s="4">
        <f t="shared" si="130"/>
        <v>0.01235873873</v>
      </c>
      <c r="G1655" s="9">
        <v>0.137235673119481</v>
      </c>
      <c r="H1655" s="4">
        <f t="shared" si="2"/>
        <v>0.1248769344</v>
      </c>
      <c r="M1655" s="5">
        <v>0.069809</v>
      </c>
      <c r="O1655" s="5">
        <v>0.256641</v>
      </c>
      <c r="Q1655" s="5">
        <v>-0.112509</v>
      </c>
      <c r="R1655" s="5">
        <v>0.659297</v>
      </c>
      <c r="S1655" s="4">
        <v>1.6593861E10</v>
      </c>
      <c r="U1655" s="4">
        <v>4.292452E9</v>
      </c>
      <c r="V1655" s="4">
        <v>4.297407E10</v>
      </c>
      <c r="W1655" s="4">
        <v>-9.481984E9</v>
      </c>
      <c r="X1655" s="4">
        <v>2.0071353E10</v>
      </c>
      <c r="Y1655" s="4">
        <v>4.297407E10</v>
      </c>
      <c r="Z1655" s="4">
        <v>-2.167326E9</v>
      </c>
      <c r="AA1655" s="4">
        <v>-1.901466E9</v>
      </c>
      <c r="AB1655" s="4">
        <v>5.04475E8</v>
      </c>
      <c r="AD1655" s="4">
        <v>-0.2249</v>
      </c>
      <c r="AE1655" s="4">
        <v>0.3861</v>
      </c>
      <c r="AF1655" s="4">
        <v>0.6142</v>
      </c>
      <c r="AG1655" s="4">
        <v>-0.0478</v>
      </c>
      <c r="AH1655" s="4">
        <v>-0.1253</v>
      </c>
    </row>
    <row r="1656" ht="15.75" customHeight="1">
      <c r="A1656" s="4" t="s">
        <v>396</v>
      </c>
      <c r="B1656" s="4" t="s">
        <v>397</v>
      </c>
      <c r="C1656" s="4">
        <v>2013.0</v>
      </c>
      <c r="D1656" s="4">
        <f t="shared" si="1"/>
        <v>-0.02646821547</v>
      </c>
      <c r="E1656" s="5">
        <v>135.863333</v>
      </c>
      <c r="F1656" s="4">
        <f t="shared" si="130"/>
        <v>0.02646821547</v>
      </c>
      <c r="G1656" s="9">
        <v>-0.0147454126009796</v>
      </c>
      <c r="H1656" s="4">
        <f t="shared" si="2"/>
        <v>-0.04121362807</v>
      </c>
      <c r="M1656" s="5">
        <v>0.199688</v>
      </c>
      <c r="O1656" s="5">
        <v>-0.238449</v>
      </c>
      <c r="Q1656" s="5">
        <v>0.059899</v>
      </c>
      <c r="R1656" s="5">
        <v>-0.196183</v>
      </c>
      <c r="S1656" s="4">
        <v>3.3264906E10</v>
      </c>
      <c r="U1656" s="4">
        <v>1.26225E10</v>
      </c>
      <c r="V1656" s="4">
        <v>6.4537179E10</v>
      </c>
      <c r="X1656" s="4">
        <v>1.3324932E10</v>
      </c>
      <c r="Y1656" s="4">
        <v>6.4537179E10</v>
      </c>
      <c r="Z1656" s="4">
        <v>-2.509433E9</v>
      </c>
      <c r="AA1656" s="4">
        <v>-2.480136E9</v>
      </c>
      <c r="AB1656" s="4">
        <v>4.57075E8</v>
      </c>
      <c r="AD1656" s="4">
        <v>0.1116</v>
      </c>
      <c r="AE1656" s="4">
        <v>0.5154</v>
      </c>
      <c r="AF1656" s="4">
        <v>0.4847</v>
      </c>
      <c r="AG1656" s="4">
        <v>-0.0461</v>
      </c>
      <c r="AH1656" s="4">
        <v>-0.0995</v>
      </c>
    </row>
    <row r="1657" ht="15.75" customHeight="1">
      <c r="A1657" s="4" t="s">
        <v>396</v>
      </c>
      <c r="B1657" s="4" t="s">
        <v>397</v>
      </c>
      <c r="C1657" s="4">
        <v>2014.0</v>
      </c>
      <c r="D1657" s="4">
        <f t="shared" si="1"/>
        <v>0.09032360482</v>
      </c>
      <c r="E1657" s="5">
        <v>123.591667</v>
      </c>
      <c r="F1657" s="4">
        <f t="shared" si="130"/>
        <v>-0.09032360482</v>
      </c>
      <c r="G1657" s="9">
        <v>0.0141065102272962</v>
      </c>
      <c r="H1657" s="4">
        <f t="shared" si="2"/>
        <v>0.1044301151</v>
      </c>
      <c r="M1657" s="5">
        <v>0.296735</v>
      </c>
      <c r="O1657" s="5">
        <v>-0.154721</v>
      </c>
      <c r="Q1657" s="5">
        <v>0.00401</v>
      </c>
      <c r="R1657" s="5">
        <v>-0.240911</v>
      </c>
      <c r="S1657" s="4">
        <v>2.9743862E10</v>
      </c>
      <c r="U1657" s="4">
        <v>7.070974E9</v>
      </c>
      <c r="V1657" s="4">
        <v>6.1714585E10</v>
      </c>
      <c r="X1657" s="4">
        <v>1.6046927E10</v>
      </c>
      <c r="Y1657" s="4">
        <v>6.1714585E10</v>
      </c>
      <c r="Z1657" s="4">
        <v>-3.73614E9</v>
      </c>
      <c r="AA1657" s="4">
        <v>-3.632333E9</v>
      </c>
      <c r="AB1657" s="4">
        <v>6.19144E8</v>
      </c>
      <c r="AD1657" s="4">
        <v>-0.0505</v>
      </c>
      <c r="AE1657" s="4">
        <v>0.482</v>
      </c>
      <c r="AF1657" s="4">
        <v>0.52</v>
      </c>
      <c r="AG1657" s="4">
        <v>-0.0575</v>
      </c>
      <c r="AH1657" s="4">
        <v>-0.1155</v>
      </c>
    </row>
    <row r="1658" ht="15.75" customHeight="1">
      <c r="A1658" s="4" t="s">
        <v>396</v>
      </c>
      <c r="B1658" s="4" t="s">
        <v>397</v>
      </c>
      <c r="C1658" s="4">
        <v>2015.0</v>
      </c>
      <c r="D1658" s="4">
        <f t="shared" si="1"/>
        <v>0.04636234901</v>
      </c>
      <c r="E1658" s="5">
        <v>117.861667</v>
      </c>
      <c r="F1658" s="4">
        <f t="shared" si="130"/>
        <v>-0.04636234901</v>
      </c>
      <c r="G1658" s="9">
        <v>0.34253284670234</v>
      </c>
      <c r="H1658" s="4">
        <f t="shared" si="2"/>
        <v>0.3888951957</v>
      </c>
      <c r="M1658" s="5">
        <v>0.04426</v>
      </c>
      <c r="O1658" s="5">
        <v>0.050685</v>
      </c>
      <c r="Q1658" s="5">
        <v>0.090932</v>
      </c>
      <c r="R1658" s="5">
        <v>0.182306</v>
      </c>
      <c r="S1658" s="4">
        <v>3.244584E10</v>
      </c>
      <c r="U1658" s="4">
        <v>2.577455E9</v>
      </c>
      <c r="V1658" s="4">
        <v>6.4318398E10</v>
      </c>
      <c r="X1658" s="4">
        <v>2.1396145E10</v>
      </c>
      <c r="Y1658" s="4">
        <v>6.4318398E10</v>
      </c>
      <c r="Z1658" s="4">
        <v>2.215706E9</v>
      </c>
      <c r="AA1658" s="4">
        <v>1.452479E9</v>
      </c>
      <c r="AB1658" s="4">
        <v>5.08564E8</v>
      </c>
      <c r="AD1658" s="4">
        <v>-0.1852</v>
      </c>
      <c r="AE1658" s="4">
        <v>0.5045</v>
      </c>
      <c r="AF1658" s="4">
        <v>0.4973</v>
      </c>
      <c r="AG1658" s="4">
        <v>0.023</v>
      </c>
      <c r="AH1658" s="4">
        <v>0.0469</v>
      </c>
    </row>
    <row r="1659" ht="15.75" customHeight="1">
      <c r="A1659" s="4" t="s">
        <v>396</v>
      </c>
      <c r="B1659" s="4" t="s">
        <v>397</v>
      </c>
      <c r="C1659" s="4">
        <v>2016.0</v>
      </c>
      <c r="D1659" s="4">
        <f t="shared" si="1"/>
        <v>-0.1133037258</v>
      </c>
      <c r="E1659" s="5">
        <v>131.215833</v>
      </c>
      <c r="F1659" s="4">
        <f t="shared" si="130"/>
        <v>0.1133037258</v>
      </c>
      <c r="G1659" s="9">
        <v>0.280707254197166</v>
      </c>
      <c r="H1659" s="4">
        <f t="shared" si="2"/>
        <v>0.1674035284</v>
      </c>
      <c r="M1659" s="5">
        <v>0.073739</v>
      </c>
      <c r="O1659" s="5">
        <v>0.031798</v>
      </c>
      <c r="Q1659" s="5">
        <v>-0.114467</v>
      </c>
      <c r="R1659" s="5">
        <v>0.128527</v>
      </c>
      <c r="S1659" s="4">
        <v>3.552864E10</v>
      </c>
      <c r="U1659" s="4">
        <v>1.245575E9</v>
      </c>
      <c r="V1659" s="4">
        <v>6.7288201E10</v>
      </c>
      <c r="X1659" s="4">
        <v>1.1419845E10</v>
      </c>
      <c r="Y1659" s="4">
        <v>6.7288201E10</v>
      </c>
      <c r="Z1659" s="4">
        <v>3.506235E9</v>
      </c>
      <c r="AA1659" s="4">
        <v>2.1405E9</v>
      </c>
      <c r="AB1659" s="4">
        <v>9.1896E7</v>
      </c>
      <c r="AC1659" s="4">
        <v>8.8635E7</v>
      </c>
      <c r="AD1659" s="4">
        <v>-0.0153</v>
      </c>
      <c r="AE1659" s="4">
        <v>0.528</v>
      </c>
      <c r="AF1659" s="4">
        <v>0.4739</v>
      </c>
      <c r="AG1659" s="4">
        <v>0.0325</v>
      </c>
      <c r="AH1659" s="4">
        <v>0.0632</v>
      </c>
    </row>
    <row r="1660" ht="15.75" customHeight="1">
      <c r="A1660" s="4" t="s">
        <v>396</v>
      </c>
      <c r="B1660" s="4" t="s">
        <v>397</v>
      </c>
      <c r="C1660" s="4">
        <v>2017.0</v>
      </c>
      <c r="D1660" s="4">
        <f t="shared" si="1"/>
        <v>-0.0537600291</v>
      </c>
      <c r="E1660" s="5">
        <v>138.27</v>
      </c>
      <c r="F1660" s="4">
        <f t="shared" si="130"/>
        <v>0.0537600291</v>
      </c>
      <c r="G1660" s="9">
        <v>0.157164658655981</v>
      </c>
      <c r="H1660" s="4">
        <f t="shared" si="2"/>
        <v>0.1034046296</v>
      </c>
      <c r="M1660" s="5">
        <v>0.047539</v>
      </c>
      <c r="O1660" s="5">
        <v>0.077376</v>
      </c>
      <c r="Q1660" s="5">
        <v>0.083291</v>
      </c>
      <c r="R1660" s="5">
        <v>0.057365</v>
      </c>
      <c r="S1660" s="4">
        <v>3.5535534E10</v>
      </c>
      <c r="U1660" s="4">
        <v>1.667698E9</v>
      </c>
      <c r="V1660" s="4">
        <v>7.1856753E10</v>
      </c>
      <c r="X1660" s="4">
        <v>1.2661702E10</v>
      </c>
      <c r="Y1660" s="4">
        <v>7.1856753E10</v>
      </c>
      <c r="Z1660" s="4">
        <v>1.167674E9</v>
      </c>
      <c r="AA1660" s="4">
        <v>5.25276E8</v>
      </c>
      <c r="AB1660" s="4">
        <v>4.8385E7</v>
      </c>
      <c r="AC1660" s="4">
        <v>3.9185E7</v>
      </c>
      <c r="AD1660" s="4">
        <v>-0.0218</v>
      </c>
      <c r="AE1660" s="4">
        <v>0.4945</v>
      </c>
      <c r="AF1660" s="4">
        <v>0.5072</v>
      </c>
      <c r="AG1660" s="4">
        <v>0.0076</v>
      </c>
      <c r="AH1660" s="4">
        <v>0.0148</v>
      </c>
    </row>
    <row r="1661" ht="15.75" customHeight="1">
      <c r="A1661" s="4" t="s">
        <v>396</v>
      </c>
      <c r="B1661" s="4" t="s">
        <v>397</v>
      </c>
      <c r="C1661" s="4">
        <v>2018.0</v>
      </c>
      <c r="D1661" s="4">
        <f t="shared" si="1"/>
        <v>-0.006358335141</v>
      </c>
      <c r="E1661" s="5">
        <v>139.149167</v>
      </c>
      <c r="F1661" s="4">
        <f t="shared" si="130"/>
        <v>0.006358335141</v>
      </c>
      <c r="G1661" s="9">
        <v>0.109298715856037</v>
      </c>
      <c r="H1661" s="4">
        <f t="shared" si="2"/>
        <v>0.1029403807</v>
      </c>
      <c r="M1661" s="5">
        <v>0.089426</v>
      </c>
      <c r="O1661" s="5">
        <v>-0.157945</v>
      </c>
      <c r="Q1661" s="5">
        <v>0.087145</v>
      </c>
      <c r="R1661" s="5">
        <v>-0.192973</v>
      </c>
      <c r="S1661" s="4">
        <v>3.5361785E10</v>
      </c>
      <c r="U1661" s="4">
        <v>2.194482E9</v>
      </c>
      <c r="V1661" s="4">
        <v>7.5908815E10</v>
      </c>
      <c r="X1661" s="4">
        <v>2.5699636E10</v>
      </c>
      <c r="Y1661" s="4">
        <v>7.5908815E10</v>
      </c>
      <c r="Z1661" s="4">
        <v>1.279818E9</v>
      </c>
      <c r="AA1661" s="4">
        <v>1.51198E8</v>
      </c>
      <c r="AB1661" s="4">
        <v>8.2508E7</v>
      </c>
      <c r="AC1661" s="4">
        <v>2.3179E7</v>
      </c>
      <c r="AD1661" s="4">
        <v>-0.1766</v>
      </c>
      <c r="AE1661" s="4">
        <v>0.4658</v>
      </c>
      <c r="AF1661" s="4">
        <v>0.5358</v>
      </c>
      <c r="AG1661" s="4">
        <v>0.002</v>
      </c>
      <c r="AH1661" s="4">
        <v>0.0043</v>
      </c>
    </row>
    <row r="1662" ht="15.75" customHeight="1">
      <c r="A1662" s="4" t="s">
        <v>396</v>
      </c>
      <c r="B1662" s="4" t="s">
        <v>397</v>
      </c>
      <c r="C1662" s="4">
        <v>2019.0</v>
      </c>
      <c r="D1662" s="4">
        <f t="shared" si="1"/>
        <v>-0.02504506549</v>
      </c>
      <c r="E1662" s="5">
        <v>142.634167</v>
      </c>
      <c r="F1662" s="4">
        <f t="shared" si="130"/>
        <v>0.02504506549</v>
      </c>
      <c r="G1662" s="9">
        <v>0.117745719106037</v>
      </c>
      <c r="H1662" s="4">
        <f t="shared" si="2"/>
        <v>0.09270065362</v>
      </c>
      <c r="M1662" s="5">
        <v>0.083247</v>
      </c>
      <c r="O1662" s="5">
        <v>-0.103477</v>
      </c>
      <c r="Q1662" s="5">
        <v>0.146572</v>
      </c>
      <c r="R1662" s="5">
        <v>-0.140062</v>
      </c>
      <c r="S1662" s="4">
        <v>4.074816E10</v>
      </c>
      <c r="U1662" s="4">
        <v>1.69959E9</v>
      </c>
      <c r="V1662" s="4">
        <v>7.6231919E10</v>
      </c>
      <c r="X1662" s="4">
        <v>1.3893776E10</v>
      </c>
      <c r="Y1662" s="4">
        <v>7.6231919E10</v>
      </c>
      <c r="Z1662" s="4">
        <v>3.524763E9</v>
      </c>
      <c r="AA1662" s="4">
        <v>2.428011E9</v>
      </c>
      <c r="AB1662" s="4">
        <v>6.8486E7</v>
      </c>
      <c r="AC1662" s="4">
        <v>1.43615E8</v>
      </c>
      <c r="AD1662" s="4">
        <v>-0.0301</v>
      </c>
      <c r="AE1662" s="4">
        <v>0.5345</v>
      </c>
      <c r="AF1662" s="4">
        <v>0.4673</v>
      </c>
      <c r="AG1662" s="4">
        <v>0.0319</v>
      </c>
      <c r="AH1662" s="4">
        <v>0.064</v>
      </c>
    </row>
    <row r="1663" ht="15.75" customHeight="1">
      <c r="A1663" s="4" t="s">
        <v>396</v>
      </c>
      <c r="B1663" s="4" t="s">
        <v>397</v>
      </c>
      <c r="C1663" s="4">
        <v>2020.0</v>
      </c>
      <c r="D1663" s="4">
        <f t="shared" si="1"/>
        <v>-0.07113185581</v>
      </c>
      <c r="E1663" s="5">
        <v>152.78</v>
      </c>
      <c r="F1663" s="4">
        <f t="shared" si="130"/>
        <v>0.07113185581</v>
      </c>
      <c r="G1663" s="9">
        <v>0.141687059685592</v>
      </c>
      <c r="H1663" s="4">
        <f t="shared" si="2"/>
        <v>0.07055520388</v>
      </c>
      <c r="M1663" s="5">
        <v>-0.007465</v>
      </c>
      <c r="O1663" s="5">
        <v>-0.181802</v>
      </c>
      <c r="Q1663" s="5">
        <v>0.143097</v>
      </c>
      <c r="R1663" s="5">
        <v>-0.005631</v>
      </c>
      <c r="S1663" s="4">
        <v>3.7989052E10</v>
      </c>
      <c r="U1663" s="4">
        <v>7.18034E8</v>
      </c>
      <c r="V1663" s="4">
        <v>7.7380244E10</v>
      </c>
      <c r="X1663" s="4">
        <v>1.8020846E10</v>
      </c>
      <c r="Y1663" s="4">
        <v>7.7380244E10</v>
      </c>
      <c r="Z1663" s="4">
        <v>-1.384286E9</v>
      </c>
      <c r="AA1663" s="4">
        <v>-1.501278E9</v>
      </c>
      <c r="AB1663" s="4">
        <v>2.9449E7</v>
      </c>
      <c r="AC1663" s="4">
        <v>6.36822E8</v>
      </c>
      <c r="AD1663" s="4">
        <v>-0.0767</v>
      </c>
      <c r="AE1663" s="4">
        <v>0.4909</v>
      </c>
      <c r="AF1663" s="4">
        <v>0.5111</v>
      </c>
      <c r="AG1663" s="4">
        <v>-0.0195</v>
      </c>
      <c r="AH1663" s="4">
        <v>-0.0386</v>
      </c>
    </row>
    <row r="1664" ht="15.75" customHeight="1">
      <c r="A1664" s="4" t="s">
        <v>396</v>
      </c>
      <c r="B1664" s="4" t="s">
        <v>397</v>
      </c>
      <c r="C1664" s="4">
        <v>2021.0</v>
      </c>
      <c r="D1664" s="4">
        <f t="shared" si="1"/>
        <v>0.06182637125</v>
      </c>
      <c r="E1664" s="5">
        <v>143.334167</v>
      </c>
      <c r="F1664" s="4">
        <f t="shared" si="130"/>
        <v>-0.06182637125</v>
      </c>
      <c r="G1664" s="9">
        <v>0.398543479849648</v>
      </c>
      <c r="H1664" s="4">
        <f t="shared" si="2"/>
        <v>0.4603698511</v>
      </c>
      <c r="M1664" s="5">
        <v>-0.007775</v>
      </c>
      <c r="O1664" s="5">
        <v>-0.271703</v>
      </c>
      <c r="Q1664" s="5">
        <v>0.057131</v>
      </c>
      <c r="R1664" s="5">
        <v>-0.628586</v>
      </c>
      <c r="S1664" s="4">
        <v>4.0465541E10</v>
      </c>
      <c r="U1664" s="4">
        <v>1.964719E9</v>
      </c>
      <c r="V1664" s="4">
        <v>7.9554071E10</v>
      </c>
      <c r="X1664" s="4">
        <v>1.9414188E10</v>
      </c>
      <c r="Y1664" s="4">
        <v>7.9554071E10</v>
      </c>
      <c r="Z1664" s="4">
        <v>2.698754E9</v>
      </c>
      <c r="AA1664" s="4">
        <v>1.711834E9</v>
      </c>
      <c r="AB1664" s="4">
        <v>2.6493E7</v>
      </c>
      <c r="AD1664" s="4">
        <v>-0.099</v>
      </c>
      <c r="AE1664" s="4">
        <v>0.5087</v>
      </c>
      <c r="AF1664" s="4">
        <v>0.495</v>
      </c>
      <c r="AG1664" s="4">
        <v>0.0218</v>
      </c>
      <c r="AH1664" s="4">
        <v>0.0439</v>
      </c>
    </row>
    <row r="1665" ht="15.75" customHeight="1">
      <c r="A1665" s="4" t="s">
        <v>396</v>
      </c>
      <c r="B1665" s="4" t="s">
        <v>397</v>
      </c>
      <c r="C1665" s="4">
        <v>2022.0</v>
      </c>
      <c r="D1665" s="4">
        <f t="shared" si="1"/>
        <v>0.1091330862</v>
      </c>
      <c r="E1665" s="5">
        <v>127.691667</v>
      </c>
      <c r="F1665" s="4">
        <f t="shared" si="130"/>
        <v>-0.1091330862</v>
      </c>
      <c r="G1665" s="9">
        <v>-0.170138681536268</v>
      </c>
      <c r="H1665" s="4">
        <f t="shared" si="2"/>
        <v>-0.06100559535</v>
      </c>
      <c r="M1665" s="5">
        <v>0.280733</v>
      </c>
      <c r="O1665" s="5">
        <v>-0.060831</v>
      </c>
      <c r="Q1665" s="5">
        <v>0.132307</v>
      </c>
      <c r="R1665" s="5">
        <v>-0.274576</v>
      </c>
      <c r="S1665" s="4">
        <v>4.5803233E10</v>
      </c>
      <c r="U1665" s="4">
        <v>4.118182E9</v>
      </c>
      <c r="V1665" s="4">
        <v>9.5867294E10</v>
      </c>
      <c r="X1665" s="4">
        <v>2.5864225E10</v>
      </c>
      <c r="Y1665" s="4">
        <v>9.5867294E10</v>
      </c>
      <c r="Z1665" s="4">
        <v>7.180429E9</v>
      </c>
      <c r="AA1665" s="4">
        <v>5.244477E9</v>
      </c>
      <c r="AB1665" s="4">
        <v>1.04103E8</v>
      </c>
      <c r="AC1665" s="4">
        <v>2.752208E9</v>
      </c>
      <c r="AD1665" s="4">
        <v>-0.1108</v>
      </c>
      <c r="AE1665" s="4">
        <v>0.4778</v>
      </c>
      <c r="AF1665" s="4">
        <v>0.528</v>
      </c>
      <c r="AG1665" s="4">
        <v>0.0578</v>
      </c>
      <c r="AH1665" s="4">
        <v>0.122</v>
      </c>
    </row>
    <row r="1666" ht="15.75" customHeight="1">
      <c r="A1666" s="4" t="s">
        <v>398</v>
      </c>
      <c r="B1666" s="4" t="s">
        <v>399</v>
      </c>
      <c r="C1666" s="4">
        <v>2010.0</v>
      </c>
      <c r="D1666" s="4">
        <f t="shared" si="1"/>
        <v>0</v>
      </c>
      <c r="E1666" s="5">
        <v>132.264167</v>
      </c>
      <c r="F1666" s="4">
        <f>0</f>
        <v>0</v>
      </c>
      <c r="G1666" s="6">
        <v>0.0</v>
      </c>
      <c r="H1666" s="4">
        <f t="shared" si="2"/>
        <v>0</v>
      </c>
      <c r="M1666" s="5">
        <v>0.0</v>
      </c>
      <c r="O1666" s="5">
        <v>0.0</v>
      </c>
      <c r="Q1666" s="5">
        <v>0.0</v>
      </c>
      <c r="R1666" s="5">
        <v>0.0</v>
      </c>
      <c r="S1666" s="4">
        <v>4.18568E8</v>
      </c>
      <c r="T1666" s="4">
        <v>2.01443E8</v>
      </c>
      <c r="U1666" s="4">
        <v>1.3097E7</v>
      </c>
      <c r="V1666" s="4">
        <v>2.675434E9</v>
      </c>
      <c r="W1666" s="4">
        <v>1.8172E8</v>
      </c>
      <c r="X1666" s="4">
        <v>1.749357E9</v>
      </c>
      <c r="Y1666" s="4">
        <v>2.675434E9</v>
      </c>
      <c r="Z1666" s="4">
        <v>8.8997E7</v>
      </c>
      <c r="AA1666" s="4">
        <v>9.9558E7</v>
      </c>
      <c r="AE1666" s="4">
        <v>0.1564</v>
      </c>
      <c r="AG1666" s="4">
        <v>0.0394</v>
      </c>
      <c r="AH1666" s="4">
        <v>0.27</v>
      </c>
    </row>
    <row r="1667" ht="15.75" customHeight="1">
      <c r="A1667" s="4" t="s">
        <v>398</v>
      </c>
      <c r="B1667" s="4" t="s">
        <v>399</v>
      </c>
      <c r="C1667" s="4">
        <v>2011.0</v>
      </c>
      <c r="D1667" s="4">
        <f t="shared" si="1"/>
        <v>0.01149215267</v>
      </c>
      <c r="E1667" s="5">
        <v>130.744167</v>
      </c>
      <c r="F1667" s="4">
        <f t="shared" ref="F1667:F1678" si="131">(E1667-E1666)/E1666</f>
        <v>-0.01149215267</v>
      </c>
      <c r="G1667" s="7">
        <v>0.199348005442911</v>
      </c>
      <c r="H1667" s="4">
        <f t="shared" si="2"/>
        <v>0.2108401581</v>
      </c>
      <c r="M1667" s="5">
        <v>-0.327468</v>
      </c>
      <c r="O1667" s="5">
        <v>-0.047093</v>
      </c>
      <c r="Q1667" s="5">
        <v>-0.419859</v>
      </c>
      <c r="R1667" s="5">
        <v>0.119553</v>
      </c>
      <c r="S1667" s="4">
        <v>2.8044E8</v>
      </c>
      <c r="T1667" s="4">
        <v>6.23118E8</v>
      </c>
      <c r="U1667" s="4">
        <v>2.2761E7</v>
      </c>
      <c r="V1667" s="4">
        <v>2.86183E9</v>
      </c>
      <c r="W1667" s="4">
        <v>4.7124E7</v>
      </c>
      <c r="X1667" s="4">
        <v>1.156688E9</v>
      </c>
      <c r="Y1667" s="4">
        <v>2.86183E9</v>
      </c>
      <c r="Z1667" s="4">
        <v>1.06552E8</v>
      </c>
      <c r="AA1667" s="4">
        <v>7.138E7</v>
      </c>
      <c r="AE1667" s="4">
        <v>0.098</v>
      </c>
      <c r="AG1667" s="4">
        <v>0.0264</v>
      </c>
      <c r="AH1667" s="4">
        <v>0.251</v>
      </c>
    </row>
    <row r="1668" ht="15.75" customHeight="1">
      <c r="A1668" s="4" t="s">
        <v>398</v>
      </c>
      <c r="B1668" s="4" t="s">
        <v>399</v>
      </c>
      <c r="C1668" s="4">
        <v>2012.0</v>
      </c>
      <c r="D1668" s="4">
        <f t="shared" si="1"/>
        <v>-0.01235873873</v>
      </c>
      <c r="E1668" s="5">
        <v>132.36</v>
      </c>
      <c r="F1668" s="4">
        <f t="shared" si="131"/>
        <v>0.01235873873</v>
      </c>
      <c r="G1668" s="7">
        <v>0.137235673119481</v>
      </c>
      <c r="H1668" s="4">
        <f t="shared" si="2"/>
        <v>0.1248769344</v>
      </c>
      <c r="M1668" s="5">
        <v>0.069809</v>
      </c>
      <c r="O1668" s="5">
        <v>0.256641</v>
      </c>
      <c r="Q1668" s="5">
        <v>-0.112509</v>
      </c>
      <c r="R1668" s="5">
        <v>0.659297</v>
      </c>
      <c r="S1668" s="4">
        <v>2.56839E8</v>
      </c>
      <c r="T1668" s="4">
        <v>9.0201E7</v>
      </c>
      <c r="U1668" s="4">
        <v>2.08264E8</v>
      </c>
      <c r="V1668" s="4">
        <v>2.783701E9</v>
      </c>
      <c r="W1668" s="4">
        <v>2.58E7</v>
      </c>
      <c r="X1668" s="4">
        <v>1.830357E9</v>
      </c>
      <c r="Y1668" s="4">
        <v>2.783701E9</v>
      </c>
      <c r="Z1668" s="4">
        <v>1.47011E8</v>
      </c>
      <c r="AA1668" s="4">
        <v>1.1039E8</v>
      </c>
      <c r="AB1668" s="4">
        <v>1258000.0</v>
      </c>
      <c r="AC1668" s="4">
        <v>25000.0</v>
      </c>
      <c r="AD1668" s="4">
        <v>-0.0316</v>
      </c>
      <c r="AE1668" s="4">
        <v>0.0923</v>
      </c>
      <c r="AF1668" s="4">
        <v>0.9077</v>
      </c>
      <c r="AG1668" s="4">
        <v>0.0396</v>
      </c>
      <c r="AH1668" s="4">
        <v>0.447</v>
      </c>
    </row>
    <row r="1669" ht="15.75" customHeight="1">
      <c r="A1669" s="4" t="s">
        <v>398</v>
      </c>
      <c r="B1669" s="4" t="s">
        <v>399</v>
      </c>
      <c r="C1669" s="4">
        <v>2013.0</v>
      </c>
      <c r="D1669" s="4">
        <f t="shared" si="1"/>
        <v>-0.02646821547</v>
      </c>
      <c r="E1669" s="5">
        <v>135.863333</v>
      </c>
      <c r="F1669" s="4">
        <f t="shared" si="131"/>
        <v>0.02646821547</v>
      </c>
      <c r="G1669" s="7">
        <v>-0.0147454126009796</v>
      </c>
      <c r="H1669" s="4">
        <f t="shared" si="2"/>
        <v>-0.04121362807</v>
      </c>
      <c r="M1669" s="5">
        <v>0.199688</v>
      </c>
      <c r="O1669" s="5">
        <v>-0.238449</v>
      </c>
      <c r="Q1669" s="5">
        <v>0.059899</v>
      </c>
      <c r="R1669" s="5">
        <v>-0.196183</v>
      </c>
      <c r="S1669" s="4">
        <v>2.15353E8</v>
      </c>
      <c r="T1669" s="4">
        <v>2.20352E8</v>
      </c>
      <c r="U1669" s="4">
        <v>2.0455E7</v>
      </c>
      <c r="V1669" s="4">
        <v>2.942707E9</v>
      </c>
      <c r="X1669" s="4">
        <v>1.413943E9</v>
      </c>
      <c r="Y1669" s="4">
        <v>2.942707E9</v>
      </c>
      <c r="Z1669" s="4">
        <v>1.9765E7</v>
      </c>
      <c r="AA1669" s="4">
        <v>4200000.0</v>
      </c>
      <c r="AB1669" s="4">
        <v>25000.0</v>
      </c>
      <c r="AC1669" s="4">
        <v>1.35374E8</v>
      </c>
      <c r="AD1669" s="4">
        <v>0.1623</v>
      </c>
      <c r="AE1669" s="4">
        <v>0.0732</v>
      </c>
      <c r="AF1669" s="4">
        <v>0.9268</v>
      </c>
      <c r="AG1669" s="4">
        <v>0.0015</v>
      </c>
      <c r="AH1669" s="4">
        <v>0.0178</v>
      </c>
    </row>
    <row r="1670" ht="15.75" customHeight="1">
      <c r="A1670" s="4" t="s">
        <v>398</v>
      </c>
      <c r="B1670" s="4" t="s">
        <v>399</v>
      </c>
      <c r="C1670" s="4">
        <v>2014.0</v>
      </c>
      <c r="D1670" s="4">
        <f t="shared" si="1"/>
        <v>0.09032360482</v>
      </c>
      <c r="E1670" s="5">
        <v>123.591667</v>
      </c>
      <c r="F1670" s="4">
        <f t="shared" si="131"/>
        <v>-0.09032360482</v>
      </c>
      <c r="G1670" s="7">
        <v>0.0141065102272962</v>
      </c>
      <c r="H1670" s="4">
        <f t="shared" si="2"/>
        <v>0.1044301151</v>
      </c>
      <c r="M1670" s="5">
        <v>0.296735</v>
      </c>
      <c r="O1670" s="5">
        <v>-0.154721</v>
      </c>
      <c r="Q1670" s="5">
        <v>0.00401</v>
      </c>
      <c r="R1670" s="5">
        <v>-0.240911</v>
      </c>
      <c r="S1670" s="4">
        <v>2.22802E8</v>
      </c>
      <c r="T1670" s="4">
        <v>3.34879E8</v>
      </c>
      <c r="U1670" s="4">
        <v>2.0974E7</v>
      </c>
      <c r="V1670" s="4">
        <v>3.000321E9</v>
      </c>
      <c r="X1670" s="4">
        <v>1.827005E9</v>
      </c>
      <c r="Y1670" s="4">
        <v>3.000321E9</v>
      </c>
      <c r="Z1670" s="4">
        <v>3.9449E7</v>
      </c>
      <c r="AA1670" s="4">
        <v>6115000.0</v>
      </c>
      <c r="AB1670" s="4">
        <v>1.0868E7</v>
      </c>
      <c r="AC1670" s="4">
        <v>4000.0</v>
      </c>
      <c r="AD1670" s="4">
        <v>0.0911</v>
      </c>
      <c r="AE1670" s="4">
        <v>0.0743</v>
      </c>
      <c r="AF1670" s="4">
        <v>0.9257</v>
      </c>
      <c r="AG1670" s="4">
        <v>0.0021</v>
      </c>
      <c r="AH1670" s="4">
        <v>0.0279</v>
      </c>
    </row>
    <row r="1671" ht="15.75" customHeight="1">
      <c r="A1671" s="4" t="s">
        <v>398</v>
      </c>
      <c r="B1671" s="4" t="s">
        <v>399</v>
      </c>
      <c r="C1671" s="4">
        <v>2015.0</v>
      </c>
      <c r="D1671" s="4">
        <f t="shared" si="1"/>
        <v>0.04636234901</v>
      </c>
      <c r="E1671" s="5">
        <v>117.861667</v>
      </c>
      <c r="F1671" s="4">
        <f t="shared" si="131"/>
        <v>-0.04636234901</v>
      </c>
      <c r="G1671" s="7">
        <v>0.34253284670234</v>
      </c>
      <c r="H1671" s="4">
        <f t="shared" si="2"/>
        <v>0.3888951957</v>
      </c>
      <c r="M1671" s="5">
        <v>0.04426</v>
      </c>
      <c r="O1671" s="5">
        <v>0.050685</v>
      </c>
      <c r="Q1671" s="5">
        <v>0.090932</v>
      </c>
      <c r="R1671" s="5">
        <v>0.182306</v>
      </c>
      <c r="S1671" s="4">
        <v>2.66855E8</v>
      </c>
      <c r="T1671" s="4">
        <v>3.90516E8</v>
      </c>
      <c r="U1671" s="4">
        <v>2654000.0</v>
      </c>
      <c r="V1671" s="4">
        <v>3.005419E9</v>
      </c>
      <c r="X1671" s="4">
        <v>2.365527E9</v>
      </c>
      <c r="Y1671" s="4">
        <v>3.005419E9</v>
      </c>
      <c r="Z1671" s="4">
        <v>6.8296E7</v>
      </c>
      <c r="AA1671" s="4">
        <v>3.4096E7</v>
      </c>
      <c r="AB1671" s="4">
        <v>1.4167E7</v>
      </c>
      <c r="AC1671" s="4">
        <v>4000.0</v>
      </c>
      <c r="AD1671" s="4">
        <v>-0.0435</v>
      </c>
      <c r="AE1671" s="4">
        <v>0.0888</v>
      </c>
      <c r="AF1671" s="4">
        <v>0.9112</v>
      </c>
      <c r="AG1671" s="4">
        <v>0.0114</v>
      </c>
      <c r="AH1671" s="4">
        <v>0.1393</v>
      </c>
    </row>
    <row r="1672" ht="15.75" customHeight="1">
      <c r="A1672" s="4" t="s">
        <v>398</v>
      </c>
      <c r="B1672" s="4" t="s">
        <v>399</v>
      </c>
      <c r="C1672" s="4">
        <v>2016.0</v>
      </c>
      <c r="D1672" s="4">
        <f t="shared" si="1"/>
        <v>-0.1133037258</v>
      </c>
      <c r="E1672" s="5">
        <v>131.215833</v>
      </c>
      <c r="F1672" s="4">
        <f t="shared" si="131"/>
        <v>0.1133037258</v>
      </c>
      <c r="G1672" s="7">
        <v>0.280707254197166</v>
      </c>
      <c r="H1672" s="4">
        <f t="shared" si="2"/>
        <v>0.1674035284</v>
      </c>
      <c r="M1672" s="5">
        <v>0.073739</v>
      </c>
      <c r="O1672" s="5">
        <v>0.031798</v>
      </c>
      <c r="Q1672" s="5">
        <v>-0.114467</v>
      </c>
      <c r="R1672" s="5">
        <v>0.128527</v>
      </c>
      <c r="S1672" s="4">
        <v>2.73036E8</v>
      </c>
      <c r="U1672" s="4">
        <v>3.31297E8</v>
      </c>
      <c r="V1672" s="4">
        <v>2.983268E9</v>
      </c>
      <c r="X1672" s="4">
        <v>2.041965E9</v>
      </c>
      <c r="Y1672" s="4">
        <v>2.983268E9</v>
      </c>
      <c r="Z1672" s="4">
        <v>1.8669E7</v>
      </c>
      <c r="AA1672" s="4">
        <v>6056000.0</v>
      </c>
      <c r="AB1672" s="4">
        <v>1.0726E7</v>
      </c>
      <c r="AC1672" s="4">
        <v>6000.0</v>
      </c>
      <c r="AD1672" s="4">
        <v>0.0928</v>
      </c>
      <c r="AE1672" s="4">
        <v>0.0915</v>
      </c>
      <c r="AF1672" s="4">
        <v>0.9085</v>
      </c>
      <c r="AG1672" s="4">
        <v>0.002</v>
      </c>
      <c r="AH1672" s="4">
        <v>0.0224</v>
      </c>
    </row>
    <row r="1673" ht="15.75" customHeight="1">
      <c r="A1673" s="4" t="s">
        <v>398</v>
      </c>
      <c r="B1673" s="4" t="s">
        <v>399</v>
      </c>
      <c r="C1673" s="4">
        <v>2017.0</v>
      </c>
      <c r="D1673" s="4">
        <f t="shared" si="1"/>
        <v>-0.0537600291</v>
      </c>
      <c r="E1673" s="5">
        <v>138.27</v>
      </c>
      <c r="F1673" s="4">
        <f t="shared" si="131"/>
        <v>0.0537600291</v>
      </c>
      <c r="G1673" s="7">
        <v>0.157164658655981</v>
      </c>
      <c r="H1673" s="4">
        <f t="shared" si="2"/>
        <v>0.1034046296</v>
      </c>
      <c r="M1673" s="5">
        <v>0.047539</v>
      </c>
      <c r="O1673" s="5">
        <v>0.077376</v>
      </c>
      <c r="Q1673" s="5">
        <v>0.083291</v>
      </c>
      <c r="R1673" s="5">
        <v>0.057365</v>
      </c>
      <c r="S1673" s="4">
        <v>2.86408E8</v>
      </c>
      <c r="U1673" s="4">
        <v>3.38756E8</v>
      </c>
      <c r="V1673" s="4">
        <v>3.26548E9</v>
      </c>
      <c r="X1673" s="4">
        <v>2.319181E9</v>
      </c>
      <c r="Y1673" s="4">
        <v>3.26548E9</v>
      </c>
      <c r="Z1673" s="4">
        <v>1.5347E8</v>
      </c>
      <c r="AA1673" s="4">
        <v>1.15129E8</v>
      </c>
      <c r="AB1673" s="4">
        <v>2.3097E7</v>
      </c>
      <c r="AC1673" s="4">
        <v>1.01601E8</v>
      </c>
      <c r="AD1673" s="4">
        <v>0.0986</v>
      </c>
      <c r="AE1673" s="4">
        <v>0.0877</v>
      </c>
      <c r="AF1673" s="4">
        <v>0.9123</v>
      </c>
      <c r="AG1673" s="4">
        <v>0.0368</v>
      </c>
      <c r="AH1673" s="4">
        <v>0.4116</v>
      </c>
    </row>
    <row r="1674" ht="15.75" customHeight="1">
      <c r="A1674" s="4" t="s">
        <v>398</v>
      </c>
      <c r="B1674" s="4" t="s">
        <v>399</v>
      </c>
      <c r="C1674" s="4">
        <v>2018.0</v>
      </c>
      <c r="D1674" s="4">
        <f t="shared" si="1"/>
        <v>-0.006358335141</v>
      </c>
      <c r="E1674" s="5">
        <v>139.149167</v>
      </c>
      <c r="F1674" s="4">
        <f t="shared" si="131"/>
        <v>0.006358335141</v>
      </c>
      <c r="G1674" s="7">
        <v>0.109298715856037</v>
      </c>
      <c r="H1674" s="4">
        <f t="shared" si="2"/>
        <v>0.1029403807</v>
      </c>
      <c r="M1674" s="5">
        <v>0.089426</v>
      </c>
      <c r="O1674" s="5">
        <v>-0.157945</v>
      </c>
      <c r="Q1674" s="5">
        <v>0.087145</v>
      </c>
      <c r="R1674" s="5">
        <v>-0.192973</v>
      </c>
      <c r="S1674" s="4">
        <v>3.46188E8</v>
      </c>
      <c r="T1674" s="4">
        <v>1366000.0</v>
      </c>
      <c r="U1674" s="4">
        <v>2.2011E7</v>
      </c>
      <c r="V1674" s="4">
        <v>3.291799E9</v>
      </c>
      <c r="X1674" s="4">
        <v>2.539681E9</v>
      </c>
      <c r="Y1674" s="4">
        <v>3.291799E9</v>
      </c>
      <c r="Z1674" s="4">
        <v>1.29532E8</v>
      </c>
      <c r="AA1674" s="4">
        <v>9.5801E7</v>
      </c>
      <c r="AC1674" s="4">
        <v>3.704E7</v>
      </c>
      <c r="AD1674" s="4">
        <v>0.0324</v>
      </c>
      <c r="AE1674" s="4">
        <v>0.1052</v>
      </c>
      <c r="AF1674" s="4">
        <v>0.8948</v>
      </c>
      <c r="AG1674" s="4">
        <v>0.0292</v>
      </c>
      <c r="AH1674" s="4">
        <v>0.3023</v>
      </c>
    </row>
    <row r="1675" ht="15.75" customHeight="1">
      <c r="A1675" s="4" t="s">
        <v>398</v>
      </c>
      <c r="B1675" s="4" t="s">
        <v>399</v>
      </c>
      <c r="C1675" s="4">
        <v>2019.0</v>
      </c>
      <c r="D1675" s="4">
        <f t="shared" si="1"/>
        <v>-0.02504506549</v>
      </c>
      <c r="E1675" s="5">
        <v>142.634167</v>
      </c>
      <c r="F1675" s="4">
        <f t="shared" si="131"/>
        <v>0.02504506549</v>
      </c>
      <c r="G1675" s="7">
        <v>0.117745719106037</v>
      </c>
      <c r="H1675" s="4">
        <f t="shared" si="2"/>
        <v>0.09270065362</v>
      </c>
      <c r="M1675" s="5">
        <v>0.083247</v>
      </c>
      <c r="O1675" s="5">
        <v>-0.103477</v>
      </c>
      <c r="Q1675" s="5">
        <v>0.146572</v>
      </c>
      <c r="R1675" s="5">
        <v>-0.140062</v>
      </c>
      <c r="S1675" s="4">
        <v>4.35633E8</v>
      </c>
      <c r="T1675" s="4">
        <v>2861000.0</v>
      </c>
      <c r="U1675" s="4">
        <v>3.3971E7</v>
      </c>
      <c r="V1675" s="4">
        <v>3.336435E9</v>
      </c>
      <c r="X1675" s="4">
        <v>2.817922E9</v>
      </c>
      <c r="Y1675" s="4">
        <v>3.336435E9</v>
      </c>
      <c r="Z1675" s="4">
        <v>2.6815E7</v>
      </c>
      <c r="AA1675" s="4">
        <v>8.9445E7</v>
      </c>
      <c r="AC1675" s="4">
        <v>3000.0</v>
      </c>
      <c r="AD1675" s="4">
        <v>-0.1939</v>
      </c>
      <c r="AE1675" s="4">
        <v>0.1306</v>
      </c>
      <c r="AF1675" s="4">
        <v>0.8694</v>
      </c>
      <c r="AG1675" s="4">
        <v>0.027</v>
      </c>
      <c r="AH1675" s="4">
        <v>0.2288</v>
      </c>
    </row>
    <row r="1676" ht="15.75" customHeight="1">
      <c r="A1676" s="4" t="s">
        <v>398</v>
      </c>
      <c r="B1676" s="4" t="s">
        <v>399</v>
      </c>
      <c r="C1676" s="4">
        <v>2020.0</v>
      </c>
      <c r="D1676" s="4">
        <f t="shared" si="1"/>
        <v>-0.07113185581</v>
      </c>
      <c r="E1676" s="5">
        <v>152.78</v>
      </c>
      <c r="F1676" s="4">
        <f t="shared" si="131"/>
        <v>0.07113185581</v>
      </c>
      <c r="G1676" s="7">
        <v>0.141687059685592</v>
      </c>
      <c r="H1676" s="4">
        <f t="shared" si="2"/>
        <v>0.07055520388</v>
      </c>
      <c r="M1676" s="5">
        <v>-0.007465</v>
      </c>
      <c r="O1676" s="5">
        <v>-0.181802</v>
      </c>
      <c r="Q1676" s="5">
        <v>0.143097</v>
      </c>
      <c r="R1676" s="5">
        <v>-0.005631</v>
      </c>
      <c r="S1676" s="4">
        <v>6.07339E8</v>
      </c>
      <c r="T1676" s="4">
        <v>1588000.0</v>
      </c>
      <c r="U1676" s="4">
        <v>1.74252E8</v>
      </c>
      <c r="V1676" s="4">
        <v>3.260857E9</v>
      </c>
      <c r="X1676" s="4">
        <v>2.596512E9</v>
      </c>
      <c r="Y1676" s="4">
        <v>3.260857E9</v>
      </c>
      <c r="Z1676" s="4">
        <v>2.09757E8</v>
      </c>
      <c r="AA1676" s="4">
        <v>1.71707E8</v>
      </c>
      <c r="AB1676" s="4">
        <v>74000.0</v>
      </c>
      <c r="AD1676" s="4">
        <v>-0.1415</v>
      </c>
      <c r="AE1676" s="4">
        <v>0.1863</v>
      </c>
      <c r="AF1676" s="4">
        <v>0.8137</v>
      </c>
      <c r="AG1676" s="4">
        <v>0.0521</v>
      </c>
      <c r="AH1676" s="4">
        <v>0.3293</v>
      </c>
    </row>
    <row r="1677" ht="15.75" customHeight="1">
      <c r="A1677" s="4" t="s">
        <v>398</v>
      </c>
      <c r="B1677" s="4" t="s">
        <v>399</v>
      </c>
      <c r="C1677" s="4">
        <v>2021.0</v>
      </c>
      <c r="D1677" s="4">
        <f t="shared" si="1"/>
        <v>0.06182637125</v>
      </c>
      <c r="E1677" s="5">
        <v>143.334167</v>
      </c>
      <c r="F1677" s="4">
        <f t="shared" si="131"/>
        <v>-0.06182637125</v>
      </c>
      <c r="G1677" s="7">
        <v>0.398543479849648</v>
      </c>
      <c r="H1677" s="4">
        <f t="shared" si="2"/>
        <v>0.4603698511</v>
      </c>
      <c r="M1677" s="5">
        <v>-0.007775</v>
      </c>
      <c r="O1677" s="5">
        <v>-0.271703</v>
      </c>
      <c r="Q1677" s="5">
        <v>0.057131</v>
      </c>
      <c r="R1677" s="5">
        <v>-0.628586</v>
      </c>
      <c r="S1677" s="4">
        <v>6.29156E8</v>
      </c>
      <c r="U1677" s="4">
        <v>1.07586E8</v>
      </c>
      <c r="V1677" s="4">
        <v>3.352733E9</v>
      </c>
      <c r="X1677" s="4">
        <v>2.62453E9</v>
      </c>
      <c r="Y1677" s="4">
        <v>3.352733E9</v>
      </c>
      <c r="Z1677" s="4">
        <v>7.28088E8</v>
      </c>
      <c r="AA1677" s="4">
        <v>6.30533E8</v>
      </c>
      <c r="AD1677" s="4">
        <v>-9.0E-4</v>
      </c>
      <c r="AE1677" s="4">
        <v>0.1877</v>
      </c>
      <c r="AF1677" s="4">
        <v>0.8123</v>
      </c>
      <c r="AG1677" s="4">
        <v>0.2024</v>
      </c>
      <c r="AH1677" s="4">
        <v>1.4783</v>
      </c>
    </row>
    <row r="1678" ht="15.75" customHeight="1">
      <c r="A1678" s="4" t="s">
        <v>398</v>
      </c>
      <c r="B1678" s="4" t="s">
        <v>399</v>
      </c>
      <c r="C1678" s="4">
        <v>2022.0</v>
      </c>
      <c r="D1678" s="4">
        <f t="shared" si="1"/>
        <v>0.1091330862</v>
      </c>
      <c r="E1678" s="5">
        <v>127.691667</v>
      </c>
      <c r="F1678" s="4">
        <f t="shared" si="131"/>
        <v>-0.1091330862</v>
      </c>
      <c r="G1678" s="7">
        <v>-0.170138681536268</v>
      </c>
      <c r="H1678" s="4">
        <f t="shared" si="2"/>
        <v>-0.06100559535</v>
      </c>
      <c r="M1678" s="5">
        <v>0.280733</v>
      </c>
      <c r="O1678" s="5">
        <v>-0.060831</v>
      </c>
      <c r="Q1678" s="5">
        <v>0.132307</v>
      </c>
      <c r="R1678" s="5">
        <v>-0.274576</v>
      </c>
      <c r="S1678" s="4">
        <v>1.530055E9</v>
      </c>
      <c r="U1678" s="4">
        <v>4.19824E8</v>
      </c>
      <c r="V1678" s="4">
        <v>3.652916E9</v>
      </c>
      <c r="X1678" s="4">
        <v>2.030459E9</v>
      </c>
      <c r="Y1678" s="4">
        <v>3.652916E9</v>
      </c>
      <c r="Z1678" s="4">
        <v>1.382945E9</v>
      </c>
      <c r="AA1678" s="4">
        <v>1.123216E9</v>
      </c>
      <c r="AD1678" s="4">
        <v>0.2242</v>
      </c>
      <c r="AE1678" s="4">
        <v>0.4189</v>
      </c>
      <c r="AF1678" s="4">
        <v>0.5811</v>
      </c>
      <c r="AG1678" s="4">
        <v>0.321</v>
      </c>
      <c r="AH1678" s="4">
        <v>1.0442</v>
      </c>
    </row>
    <row r="1679" ht="15.75" customHeight="1">
      <c r="A1679" s="4" t="s">
        <v>400</v>
      </c>
      <c r="B1679" s="4" t="s">
        <v>401</v>
      </c>
      <c r="C1679" s="4">
        <v>2010.0</v>
      </c>
      <c r="D1679" s="4">
        <f t="shared" si="1"/>
        <v>0</v>
      </c>
      <c r="E1679" s="5">
        <v>132.264167</v>
      </c>
      <c r="F1679" s="4">
        <f>0</f>
        <v>0</v>
      </c>
      <c r="G1679" s="9">
        <v>0.0</v>
      </c>
      <c r="H1679" s="4">
        <f t="shared" si="2"/>
        <v>0</v>
      </c>
      <c r="M1679" s="5">
        <v>0.0</v>
      </c>
      <c r="O1679" s="5">
        <v>0.0</v>
      </c>
      <c r="Q1679" s="5">
        <v>0.0</v>
      </c>
      <c r="R1679" s="5">
        <v>0.0</v>
      </c>
    </row>
    <row r="1680" ht="15.75" customHeight="1">
      <c r="A1680" s="4" t="s">
        <v>400</v>
      </c>
      <c r="B1680" s="4" t="s">
        <v>401</v>
      </c>
      <c r="C1680" s="4">
        <v>2011.0</v>
      </c>
      <c r="D1680" s="4">
        <f t="shared" si="1"/>
        <v>0.01149215267</v>
      </c>
      <c r="E1680" s="5">
        <v>130.744167</v>
      </c>
      <c r="F1680" s="4">
        <f t="shared" ref="F1680:F1691" si="132">(E1680-E1679)/E1679</f>
        <v>-0.01149215267</v>
      </c>
      <c r="G1680" s="9">
        <v>0.199348005442911</v>
      </c>
      <c r="H1680" s="4">
        <f t="shared" si="2"/>
        <v>0.2108401581</v>
      </c>
      <c r="M1680" s="5">
        <v>-0.327468</v>
      </c>
      <c r="O1680" s="5">
        <v>-0.047093</v>
      </c>
      <c r="Q1680" s="5">
        <v>-0.419859</v>
      </c>
      <c r="R1680" s="5">
        <v>0.119553</v>
      </c>
    </row>
    <row r="1681" ht="15.75" customHeight="1">
      <c r="A1681" s="4" t="s">
        <v>400</v>
      </c>
      <c r="B1681" s="4" t="s">
        <v>401</v>
      </c>
      <c r="C1681" s="4">
        <v>2012.0</v>
      </c>
      <c r="D1681" s="4">
        <f t="shared" si="1"/>
        <v>-0.01235873873</v>
      </c>
      <c r="E1681" s="5">
        <v>132.36</v>
      </c>
      <c r="F1681" s="4">
        <f t="shared" si="132"/>
        <v>0.01235873873</v>
      </c>
      <c r="G1681" s="9">
        <v>0.137235673119481</v>
      </c>
      <c r="H1681" s="4">
        <f t="shared" si="2"/>
        <v>0.1248769344</v>
      </c>
      <c r="M1681" s="5">
        <v>0.069809</v>
      </c>
      <c r="O1681" s="5">
        <v>0.256641</v>
      </c>
      <c r="Q1681" s="5">
        <v>-0.112509</v>
      </c>
      <c r="R1681" s="5">
        <v>0.659297</v>
      </c>
    </row>
    <row r="1682" ht="15.75" customHeight="1">
      <c r="A1682" s="4" t="s">
        <v>400</v>
      </c>
      <c r="B1682" s="4" t="s">
        <v>401</v>
      </c>
      <c r="C1682" s="4">
        <v>2013.0</v>
      </c>
      <c r="D1682" s="4">
        <f t="shared" si="1"/>
        <v>-0.02646821547</v>
      </c>
      <c r="E1682" s="5">
        <v>135.863333</v>
      </c>
      <c r="F1682" s="4">
        <f t="shared" si="132"/>
        <v>0.02646821547</v>
      </c>
      <c r="G1682" s="9">
        <v>-0.0147454126009796</v>
      </c>
      <c r="H1682" s="4">
        <f t="shared" si="2"/>
        <v>-0.04121362807</v>
      </c>
      <c r="M1682" s="5">
        <v>0.199688</v>
      </c>
      <c r="O1682" s="5">
        <v>-0.238449</v>
      </c>
      <c r="Q1682" s="5">
        <v>0.059899</v>
      </c>
      <c r="R1682" s="5">
        <v>-0.196183</v>
      </c>
    </row>
    <row r="1683" ht="15.75" customHeight="1">
      <c r="A1683" s="4" t="s">
        <v>400</v>
      </c>
      <c r="B1683" s="4" t="s">
        <v>401</v>
      </c>
      <c r="C1683" s="4">
        <v>2014.0</v>
      </c>
      <c r="D1683" s="4">
        <f t="shared" si="1"/>
        <v>0.09032360482</v>
      </c>
      <c r="E1683" s="5">
        <v>123.591667</v>
      </c>
      <c r="F1683" s="4">
        <f t="shared" si="132"/>
        <v>-0.09032360482</v>
      </c>
      <c r="G1683" s="9">
        <v>0.0141065102272962</v>
      </c>
      <c r="H1683" s="4">
        <f t="shared" si="2"/>
        <v>0.1044301151</v>
      </c>
      <c r="M1683" s="5">
        <v>0.296735</v>
      </c>
      <c r="O1683" s="5">
        <v>-0.154721</v>
      </c>
      <c r="Q1683" s="5">
        <v>0.00401</v>
      </c>
      <c r="R1683" s="5">
        <v>-0.240911</v>
      </c>
    </row>
    <row r="1684" ht="15.75" customHeight="1">
      <c r="A1684" s="4" t="s">
        <v>400</v>
      </c>
      <c r="B1684" s="4" t="s">
        <v>401</v>
      </c>
      <c r="C1684" s="4">
        <v>2015.0</v>
      </c>
      <c r="D1684" s="4">
        <f t="shared" si="1"/>
        <v>0.04636234901</v>
      </c>
      <c r="E1684" s="5">
        <v>117.861667</v>
      </c>
      <c r="F1684" s="4">
        <f t="shared" si="132"/>
        <v>-0.04636234901</v>
      </c>
      <c r="G1684" s="9">
        <v>0.34253284670234</v>
      </c>
      <c r="H1684" s="4">
        <f t="shared" si="2"/>
        <v>0.3888951957</v>
      </c>
      <c r="M1684" s="5">
        <v>0.04426</v>
      </c>
      <c r="O1684" s="5">
        <v>0.050685</v>
      </c>
      <c r="Q1684" s="5">
        <v>0.090932</v>
      </c>
      <c r="R1684" s="5">
        <v>0.182306</v>
      </c>
    </row>
    <row r="1685" ht="15.75" customHeight="1">
      <c r="A1685" s="4" t="s">
        <v>400</v>
      </c>
      <c r="B1685" s="4" t="s">
        <v>401</v>
      </c>
      <c r="C1685" s="4">
        <v>2016.0</v>
      </c>
      <c r="D1685" s="4">
        <f t="shared" si="1"/>
        <v>-0.1133037258</v>
      </c>
      <c r="E1685" s="5">
        <v>131.215833</v>
      </c>
      <c r="F1685" s="4">
        <f t="shared" si="132"/>
        <v>0.1133037258</v>
      </c>
      <c r="G1685" s="9">
        <v>0.280707254197166</v>
      </c>
      <c r="H1685" s="4">
        <f t="shared" si="2"/>
        <v>0.1674035284</v>
      </c>
      <c r="M1685" s="5">
        <v>0.073739</v>
      </c>
      <c r="O1685" s="5">
        <v>0.031798</v>
      </c>
      <c r="Q1685" s="5">
        <v>-0.114467</v>
      </c>
      <c r="R1685" s="5">
        <v>0.128527</v>
      </c>
    </row>
    <row r="1686" ht="15.75" customHeight="1">
      <c r="A1686" s="4" t="s">
        <v>400</v>
      </c>
      <c r="B1686" s="4" t="s">
        <v>401</v>
      </c>
      <c r="C1686" s="4">
        <v>2017.0</v>
      </c>
      <c r="D1686" s="4">
        <f t="shared" si="1"/>
        <v>-0.0537600291</v>
      </c>
      <c r="E1686" s="5">
        <v>138.27</v>
      </c>
      <c r="F1686" s="4">
        <f t="shared" si="132"/>
        <v>0.0537600291</v>
      </c>
      <c r="G1686" s="9">
        <v>0.157164658655981</v>
      </c>
      <c r="H1686" s="4">
        <f t="shared" si="2"/>
        <v>0.1034046296</v>
      </c>
      <c r="M1686" s="5">
        <v>0.047539</v>
      </c>
      <c r="O1686" s="5">
        <v>0.077376</v>
      </c>
      <c r="Q1686" s="5">
        <v>0.083291</v>
      </c>
      <c r="R1686" s="5">
        <v>0.057365</v>
      </c>
    </row>
    <row r="1687" ht="15.75" customHeight="1">
      <c r="A1687" s="4" t="s">
        <v>400</v>
      </c>
      <c r="B1687" s="4" t="s">
        <v>401</v>
      </c>
      <c r="C1687" s="4">
        <v>2018.0</v>
      </c>
      <c r="D1687" s="4">
        <f t="shared" si="1"/>
        <v>-0.006358335141</v>
      </c>
      <c r="E1687" s="5">
        <v>139.149167</v>
      </c>
      <c r="F1687" s="4">
        <f t="shared" si="132"/>
        <v>0.006358335141</v>
      </c>
      <c r="G1687" s="9">
        <v>0.109298715856037</v>
      </c>
      <c r="H1687" s="4">
        <f t="shared" si="2"/>
        <v>0.1029403807</v>
      </c>
      <c r="M1687" s="5">
        <v>0.089426</v>
      </c>
      <c r="O1687" s="5">
        <v>-0.157945</v>
      </c>
      <c r="Q1687" s="5">
        <v>0.087145</v>
      </c>
      <c r="R1687" s="5">
        <v>-0.192973</v>
      </c>
    </row>
    <row r="1688" ht="15.75" customHeight="1">
      <c r="A1688" s="4" t="s">
        <v>400</v>
      </c>
      <c r="B1688" s="4" t="s">
        <v>401</v>
      </c>
      <c r="C1688" s="4">
        <v>2019.0</v>
      </c>
      <c r="D1688" s="4">
        <f t="shared" si="1"/>
        <v>-0.02504506549</v>
      </c>
      <c r="E1688" s="5">
        <v>142.634167</v>
      </c>
      <c r="F1688" s="4">
        <f t="shared" si="132"/>
        <v>0.02504506549</v>
      </c>
      <c r="G1688" s="9">
        <v>0.117745719106037</v>
      </c>
      <c r="H1688" s="4">
        <f t="shared" si="2"/>
        <v>0.09270065362</v>
      </c>
      <c r="M1688" s="5">
        <v>0.083247</v>
      </c>
      <c r="O1688" s="5">
        <v>-0.103477</v>
      </c>
      <c r="Q1688" s="5">
        <v>0.146572</v>
      </c>
      <c r="R1688" s="5">
        <v>-0.140062</v>
      </c>
    </row>
    <row r="1689" ht="15.75" customHeight="1">
      <c r="A1689" s="4" t="s">
        <v>400</v>
      </c>
      <c r="B1689" s="4" t="s">
        <v>401</v>
      </c>
      <c r="C1689" s="4">
        <v>2020.0</v>
      </c>
      <c r="D1689" s="4">
        <f t="shared" si="1"/>
        <v>-0.07113185581</v>
      </c>
      <c r="E1689" s="5">
        <v>152.78</v>
      </c>
      <c r="F1689" s="4">
        <f t="shared" si="132"/>
        <v>0.07113185581</v>
      </c>
      <c r="G1689" s="9">
        <v>0.141687059685592</v>
      </c>
      <c r="H1689" s="4">
        <f t="shared" si="2"/>
        <v>0.07055520388</v>
      </c>
      <c r="M1689" s="5">
        <v>-0.007465</v>
      </c>
      <c r="O1689" s="5">
        <v>-0.181802</v>
      </c>
      <c r="Q1689" s="5">
        <v>0.143097</v>
      </c>
      <c r="R1689" s="5">
        <v>-0.005631</v>
      </c>
    </row>
    <row r="1690" ht="15.75" customHeight="1">
      <c r="A1690" s="4" t="s">
        <v>400</v>
      </c>
      <c r="B1690" s="4" t="s">
        <v>401</v>
      </c>
      <c r="C1690" s="4">
        <v>2021.0</v>
      </c>
      <c r="D1690" s="4">
        <f t="shared" si="1"/>
        <v>0.06182637125</v>
      </c>
      <c r="E1690" s="5">
        <v>143.334167</v>
      </c>
      <c r="F1690" s="4">
        <f t="shared" si="132"/>
        <v>-0.06182637125</v>
      </c>
      <c r="G1690" s="9">
        <v>0.398543479849648</v>
      </c>
      <c r="H1690" s="4">
        <f t="shared" si="2"/>
        <v>0.4603698511</v>
      </c>
      <c r="M1690" s="5">
        <v>-0.007775</v>
      </c>
      <c r="O1690" s="5">
        <v>-0.271703</v>
      </c>
      <c r="Q1690" s="5">
        <v>0.057131</v>
      </c>
      <c r="R1690" s="5">
        <v>-0.628586</v>
      </c>
    </row>
    <row r="1691" ht="15.75" customHeight="1">
      <c r="A1691" s="4" t="s">
        <v>400</v>
      </c>
      <c r="B1691" s="4" t="s">
        <v>401</v>
      </c>
      <c r="C1691" s="4">
        <v>2022.0</v>
      </c>
      <c r="D1691" s="4">
        <f t="shared" si="1"/>
        <v>0.1091330862</v>
      </c>
      <c r="E1691" s="5">
        <v>127.691667</v>
      </c>
      <c r="F1691" s="4">
        <f t="shared" si="132"/>
        <v>-0.1091330862</v>
      </c>
      <c r="G1691" s="9">
        <v>-0.170138681536268</v>
      </c>
      <c r="H1691" s="4">
        <f t="shared" si="2"/>
        <v>-0.06100559535</v>
      </c>
      <c r="M1691" s="5">
        <v>0.280733</v>
      </c>
      <c r="O1691" s="5">
        <v>-0.060831</v>
      </c>
      <c r="Q1691" s="5">
        <v>0.132307</v>
      </c>
      <c r="R1691" s="5">
        <v>-0.274576</v>
      </c>
    </row>
    <row r="1692" ht="15.75" customHeight="1">
      <c r="A1692" s="4" t="s">
        <v>402</v>
      </c>
      <c r="B1692" s="4" t="s">
        <v>403</v>
      </c>
      <c r="C1692" s="4">
        <v>2010.0</v>
      </c>
      <c r="D1692" s="4">
        <f t="shared" si="1"/>
        <v>0</v>
      </c>
      <c r="E1692" s="5">
        <v>132.264167</v>
      </c>
      <c r="F1692" s="4">
        <f>0</f>
        <v>0</v>
      </c>
      <c r="G1692" s="10">
        <v>0.0</v>
      </c>
      <c r="H1692" s="4">
        <f t="shared" si="2"/>
        <v>0</v>
      </c>
      <c r="M1692" s="5">
        <v>0.0</v>
      </c>
      <c r="O1692" s="5">
        <v>0.0</v>
      </c>
      <c r="Q1692" s="5">
        <v>0.0</v>
      </c>
      <c r="R1692" s="5">
        <v>0.0</v>
      </c>
      <c r="S1692" s="4">
        <v>3.47537E8</v>
      </c>
      <c r="T1692" s="4">
        <v>1.035E7</v>
      </c>
      <c r="U1692" s="4">
        <v>6.5591E7</v>
      </c>
      <c r="V1692" s="4">
        <v>5.69992E8</v>
      </c>
      <c r="W1692" s="4">
        <v>2.31427E8</v>
      </c>
      <c r="X1692" s="4">
        <v>2.22455E8</v>
      </c>
      <c r="Y1692" s="4">
        <v>5.69992E8</v>
      </c>
      <c r="Z1692" s="4">
        <v>1.2265E7</v>
      </c>
      <c r="AA1692" s="4">
        <v>1.0111E7</v>
      </c>
      <c r="AE1692" s="4">
        <v>0.535</v>
      </c>
      <c r="AG1692" s="4">
        <v>0.0196</v>
      </c>
      <c r="AH1692" s="4">
        <v>0.0337</v>
      </c>
    </row>
    <row r="1693" ht="15.75" customHeight="1">
      <c r="A1693" s="4" t="s">
        <v>402</v>
      </c>
      <c r="B1693" s="4" t="s">
        <v>403</v>
      </c>
      <c r="C1693" s="4">
        <v>2011.0</v>
      </c>
      <c r="D1693" s="4">
        <f t="shared" si="1"/>
        <v>0.01149215267</v>
      </c>
      <c r="E1693" s="5">
        <v>130.744167</v>
      </c>
      <c r="F1693" s="4">
        <f t="shared" ref="F1693:F1704" si="133">(E1693-E1692)/E1692</f>
        <v>-0.01149215267</v>
      </c>
      <c r="G1693" s="9">
        <v>0.199348005442911</v>
      </c>
      <c r="H1693" s="4">
        <f t="shared" si="2"/>
        <v>0.2108401581</v>
      </c>
      <c r="M1693" s="5">
        <v>-0.327468</v>
      </c>
      <c r="O1693" s="5">
        <v>-0.047093</v>
      </c>
      <c r="Q1693" s="5">
        <v>-0.419859</v>
      </c>
      <c r="R1693" s="5">
        <v>0.119553</v>
      </c>
      <c r="S1693" s="4">
        <v>3.15721E8</v>
      </c>
      <c r="U1693" s="4">
        <v>4513000.0</v>
      </c>
      <c r="V1693" s="4">
        <v>5.9806E8</v>
      </c>
      <c r="W1693" s="4">
        <v>2.42923E8</v>
      </c>
      <c r="X1693" s="4">
        <v>5.605E7</v>
      </c>
      <c r="Y1693" s="4">
        <v>5.9806E8</v>
      </c>
      <c r="Z1693" s="4">
        <v>1.3457E7</v>
      </c>
      <c r="AA1693" s="4">
        <v>1.091E7</v>
      </c>
      <c r="AE1693" s="4">
        <v>0.5279</v>
      </c>
      <c r="AG1693" s="4">
        <v>0.0187</v>
      </c>
      <c r="AH1693" s="4">
        <v>0.0352</v>
      </c>
    </row>
    <row r="1694" ht="15.75" customHeight="1">
      <c r="A1694" s="4" t="s">
        <v>402</v>
      </c>
      <c r="B1694" s="4" t="s">
        <v>403</v>
      </c>
      <c r="C1694" s="4">
        <v>2012.0</v>
      </c>
      <c r="D1694" s="4">
        <f t="shared" si="1"/>
        <v>-0.01235873873</v>
      </c>
      <c r="E1694" s="5">
        <v>132.36</v>
      </c>
      <c r="F1694" s="4">
        <f t="shared" si="133"/>
        <v>0.01235873873</v>
      </c>
      <c r="G1694" s="9">
        <v>0.137235673119481</v>
      </c>
      <c r="H1694" s="4">
        <f t="shared" si="2"/>
        <v>0.1248769344</v>
      </c>
      <c r="M1694" s="5">
        <v>0.069809</v>
      </c>
      <c r="O1694" s="5">
        <v>0.256641</v>
      </c>
      <c r="Q1694" s="5">
        <v>-0.112509</v>
      </c>
      <c r="R1694" s="5">
        <v>0.659297</v>
      </c>
      <c r="S1694" s="4">
        <v>3.24826E8</v>
      </c>
      <c r="U1694" s="4">
        <v>5.7364E7</v>
      </c>
      <c r="V1694" s="4">
        <v>7.91519E8</v>
      </c>
      <c r="W1694" s="4">
        <v>2.52196E8</v>
      </c>
      <c r="X1694" s="4">
        <v>1.94589E8</v>
      </c>
      <c r="Y1694" s="4">
        <v>7.91519E8</v>
      </c>
      <c r="Z1694" s="4">
        <v>1.1869E7</v>
      </c>
      <c r="AA1694" s="4">
        <v>9107000.0</v>
      </c>
      <c r="AD1694" s="4">
        <v>0.4479</v>
      </c>
      <c r="AE1694" s="4">
        <v>0.4104</v>
      </c>
      <c r="AF1694" s="4">
        <v>0.5896</v>
      </c>
      <c r="AG1694" s="4">
        <v>0.0131</v>
      </c>
      <c r="AH1694" s="4">
        <v>0.0284</v>
      </c>
    </row>
    <row r="1695" ht="15.75" customHeight="1">
      <c r="A1695" s="4" t="s">
        <v>402</v>
      </c>
      <c r="B1695" s="4" t="s">
        <v>403</v>
      </c>
      <c r="C1695" s="4">
        <v>2013.0</v>
      </c>
      <c r="D1695" s="4">
        <f t="shared" si="1"/>
        <v>-0.02646821547</v>
      </c>
      <c r="E1695" s="5">
        <v>135.863333</v>
      </c>
      <c r="F1695" s="4">
        <f t="shared" si="133"/>
        <v>0.02646821547</v>
      </c>
      <c r="G1695" s="9">
        <v>-0.0147454126009796</v>
      </c>
      <c r="H1695" s="4">
        <f t="shared" si="2"/>
        <v>-0.04121362807</v>
      </c>
      <c r="M1695" s="5">
        <v>0.199688</v>
      </c>
      <c r="O1695" s="5">
        <v>-0.238449</v>
      </c>
      <c r="Q1695" s="5">
        <v>0.059899</v>
      </c>
      <c r="R1695" s="5">
        <v>-0.196183</v>
      </c>
      <c r="S1695" s="4">
        <v>3.26644E8</v>
      </c>
      <c r="U1695" s="4">
        <v>1.6555E7</v>
      </c>
      <c r="V1695" s="4">
        <v>8.01939E8</v>
      </c>
      <c r="X1695" s="4">
        <v>2.35287E8</v>
      </c>
      <c r="Y1695" s="4">
        <v>8.01939E8</v>
      </c>
      <c r="Z1695" s="4">
        <v>3528000.0</v>
      </c>
      <c r="AA1695" s="4">
        <v>1818000.0</v>
      </c>
      <c r="AD1695" s="4">
        <v>0.3561</v>
      </c>
      <c r="AE1695" s="4">
        <v>0.4073</v>
      </c>
      <c r="AF1695" s="4">
        <v>0.5927</v>
      </c>
      <c r="AG1695" s="4">
        <v>0.0023</v>
      </c>
      <c r="AH1695" s="4">
        <v>0.0056</v>
      </c>
    </row>
    <row r="1696" ht="15.75" customHeight="1">
      <c r="A1696" s="4" t="s">
        <v>402</v>
      </c>
      <c r="B1696" s="4" t="s">
        <v>403</v>
      </c>
      <c r="C1696" s="4">
        <v>2014.0</v>
      </c>
      <c r="D1696" s="4">
        <f t="shared" si="1"/>
        <v>0.09032360482</v>
      </c>
      <c r="E1696" s="5">
        <v>123.591667</v>
      </c>
      <c r="F1696" s="4">
        <f t="shared" si="133"/>
        <v>-0.09032360482</v>
      </c>
      <c r="G1696" s="9">
        <v>0.0141065102272962</v>
      </c>
      <c r="H1696" s="4">
        <f t="shared" si="2"/>
        <v>0.1044301151</v>
      </c>
      <c r="M1696" s="5">
        <v>0.296735</v>
      </c>
      <c r="O1696" s="5">
        <v>-0.154721</v>
      </c>
      <c r="Q1696" s="5">
        <v>0.00401</v>
      </c>
      <c r="R1696" s="5">
        <v>-0.240911</v>
      </c>
      <c r="S1696" s="4">
        <v>3.37964E8</v>
      </c>
      <c r="U1696" s="4">
        <v>2138000.0</v>
      </c>
      <c r="V1696" s="4">
        <v>7.17616E8</v>
      </c>
      <c r="X1696" s="4">
        <v>1.71962E8</v>
      </c>
      <c r="Y1696" s="4">
        <v>7.17616E8</v>
      </c>
      <c r="Z1696" s="4">
        <v>1.4587E7</v>
      </c>
      <c r="AA1696" s="4">
        <v>1.1321E7</v>
      </c>
      <c r="AD1696" s="4">
        <v>0.4167</v>
      </c>
      <c r="AE1696" s="4">
        <v>0.471</v>
      </c>
      <c r="AF1696" s="4">
        <v>0.529</v>
      </c>
      <c r="AG1696" s="4">
        <v>0.0149</v>
      </c>
      <c r="AH1696" s="4">
        <v>0.0341</v>
      </c>
    </row>
    <row r="1697" ht="15.75" customHeight="1">
      <c r="A1697" s="4" t="s">
        <v>402</v>
      </c>
      <c r="B1697" s="4" t="s">
        <v>403</v>
      </c>
      <c r="C1697" s="4">
        <v>2015.0</v>
      </c>
      <c r="D1697" s="4">
        <f t="shared" si="1"/>
        <v>0.04636234901</v>
      </c>
      <c r="E1697" s="5">
        <v>117.861667</v>
      </c>
      <c r="F1697" s="4">
        <f t="shared" si="133"/>
        <v>-0.04636234901</v>
      </c>
      <c r="G1697" s="9">
        <v>0.34253284670234</v>
      </c>
      <c r="H1697" s="4">
        <f t="shared" si="2"/>
        <v>0.3888951957</v>
      </c>
      <c r="M1697" s="5">
        <v>0.04426</v>
      </c>
      <c r="O1697" s="5">
        <v>0.050685</v>
      </c>
      <c r="Q1697" s="5">
        <v>0.090932</v>
      </c>
      <c r="R1697" s="5">
        <v>0.182306</v>
      </c>
      <c r="S1697" s="4">
        <v>3.71942E8</v>
      </c>
      <c r="U1697" s="4">
        <v>1.5314E7</v>
      </c>
      <c r="V1697" s="4">
        <v>6.9009E8</v>
      </c>
      <c r="X1697" s="4">
        <v>1.57503E8</v>
      </c>
      <c r="Y1697" s="4">
        <v>6.9009E8</v>
      </c>
      <c r="Z1697" s="4">
        <v>4.1029E7</v>
      </c>
      <c r="AA1697" s="4">
        <v>3.3979E7</v>
      </c>
      <c r="AD1697" s="4">
        <v>0.4416</v>
      </c>
      <c r="AE1697" s="4">
        <v>0.539</v>
      </c>
      <c r="AF1697" s="4">
        <v>0.461</v>
      </c>
      <c r="AG1697" s="4">
        <v>0.0483</v>
      </c>
      <c r="AH1697" s="4">
        <v>0.0957</v>
      </c>
    </row>
    <row r="1698" ht="15.75" customHeight="1">
      <c r="A1698" s="4" t="s">
        <v>402</v>
      </c>
      <c r="B1698" s="4" t="s">
        <v>403</v>
      </c>
      <c r="C1698" s="4">
        <v>2016.0</v>
      </c>
      <c r="D1698" s="4">
        <f t="shared" si="1"/>
        <v>-0.1133037258</v>
      </c>
      <c r="E1698" s="5">
        <v>131.215833</v>
      </c>
      <c r="F1698" s="4">
        <f t="shared" si="133"/>
        <v>0.1133037258</v>
      </c>
      <c r="G1698" s="9">
        <v>0.280707254197166</v>
      </c>
      <c r="H1698" s="4">
        <f t="shared" si="2"/>
        <v>0.1674035284</v>
      </c>
      <c r="M1698" s="5">
        <v>0.073739</v>
      </c>
      <c r="O1698" s="5">
        <v>0.031798</v>
      </c>
      <c r="Q1698" s="5">
        <v>-0.114467</v>
      </c>
      <c r="R1698" s="5">
        <v>0.128527</v>
      </c>
      <c r="S1698" s="4">
        <v>4.1826E8</v>
      </c>
      <c r="U1698" s="4">
        <v>2.9183E7</v>
      </c>
      <c r="V1698" s="4">
        <v>6.9379E8</v>
      </c>
      <c r="X1698" s="4">
        <v>9.8704E7</v>
      </c>
      <c r="Y1698" s="4">
        <v>6.9379E8</v>
      </c>
      <c r="Z1698" s="4">
        <v>5.8663E7</v>
      </c>
      <c r="AA1698" s="4">
        <v>4.6318E7</v>
      </c>
      <c r="AD1698" s="4">
        <v>0.5524</v>
      </c>
      <c r="AE1698" s="4">
        <v>0.6029</v>
      </c>
      <c r="AF1698" s="4">
        <v>0.3971</v>
      </c>
      <c r="AG1698" s="4">
        <v>0.0669</v>
      </c>
      <c r="AH1698" s="4">
        <v>0.1172</v>
      </c>
    </row>
    <row r="1699" ht="15.75" customHeight="1">
      <c r="A1699" s="4" t="s">
        <v>402</v>
      </c>
      <c r="B1699" s="4" t="s">
        <v>403</v>
      </c>
      <c r="C1699" s="4">
        <v>2017.0</v>
      </c>
      <c r="D1699" s="4">
        <f t="shared" si="1"/>
        <v>-0.0537600291</v>
      </c>
      <c r="E1699" s="5">
        <v>138.27</v>
      </c>
      <c r="F1699" s="4">
        <f t="shared" si="133"/>
        <v>0.0537600291</v>
      </c>
      <c r="G1699" s="9">
        <v>0.157164658655981</v>
      </c>
      <c r="H1699" s="4">
        <f t="shared" si="2"/>
        <v>0.1034046296</v>
      </c>
      <c r="M1699" s="5">
        <v>0.047539</v>
      </c>
      <c r="O1699" s="5">
        <v>0.077376</v>
      </c>
      <c r="Q1699" s="5">
        <v>0.083291</v>
      </c>
      <c r="R1699" s="5">
        <v>0.057365</v>
      </c>
      <c r="S1699" s="4">
        <v>4.24914E8</v>
      </c>
      <c r="T1699" s="4">
        <v>200000.0</v>
      </c>
      <c r="U1699" s="4">
        <v>1.24E7</v>
      </c>
      <c r="V1699" s="4">
        <v>7.41479E8</v>
      </c>
      <c r="X1699" s="4">
        <v>7.5632E7</v>
      </c>
      <c r="Y1699" s="4">
        <v>7.41479E8</v>
      </c>
      <c r="Z1699" s="4">
        <v>4.5719E7</v>
      </c>
      <c r="AA1699" s="4">
        <v>3.6735E7</v>
      </c>
      <c r="AC1699" s="4">
        <v>2.9969E7</v>
      </c>
      <c r="AD1699" s="4">
        <v>0.5799</v>
      </c>
      <c r="AE1699" s="4">
        <v>0.5731</v>
      </c>
      <c r="AF1699" s="4">
        <v>0.4269</v>
      </c>
      <c r="AG1699" s="4">
        <v>0.0512</v>
      </c>
      <c r="AH1699" s="4">
        <v>0.0871</v>
      </c>
    </row>
    <row r="1700" ht="15.75" customHeight="1">
      <c r="A1700" s="4" t="s">
        <v>402</v>
      </c>
      <c r="B1700" s="4" t="s">
        <v>403</v>
      </c>
      <c r="C1700" s="4">
        <v>2018.0</v>
      </c>
      <c r="D1700" s="4">
        <f t="shared" si="1"/>
        <v>-0.006358335141</v>
      </c>
      <c r="E1700" s="5">
        <v>139.149167</v>
      </c>
      <c r="F1700" s="4">
        <f t="shared" si="133"/>
        <v>0.006358335141</v>
      </c>
      <c r="G1700" s="9">
        <v>0.109298715856037</v>
      </c>
      <c r="H1700" s="4">
        <f t="shared" si="2"/>
        <v>0.1029403807</v>
      </c>
      <c r="M1700" s="5">
        <v>0.089426</v>
      </c>
      <c r="O1700" s="5">
        <v>-0.157945</v>
      </c>
      <c r="Q1700" s="5">
        <v>0.087145</v>
      </c>
      <c r="R1700" s="5">
        <v>-0.192973</v>
      </c>
      <c r="S1700" s="4">
        <v>4.43542E8</v>
      </c>
      <c r="T1700" s="4">
        <v>400000.0</v>
      </c>
      <c r="U1700" s="4">
        <v>2.141E7</v>
      </c>
      <c r="V1700" s="4">
        <v>7.11685E8</v>
      </c>
      <c r="X1700" s="4">
        <v>9.5657E7</v>
      </c>
      <c r="Y1700" s="4">
        <v>7.11685E8</v>
      </c>
      <c r="Z1700" s="4">
        <v>3.1413E7</v>
      </c>
      <c r="AA1700" s="4">
        <v>1.8628E7</v>
      </c>
      <c r="AC1700" s="4">
        <v>27000.0</v>
      </c>
      <c r="AD1700" s="4">
        <v>0.5521</v>
      </c>
      <c r="AE1700" s="4">
        <v>0.6232</v>
      </c>
      <c r="AF1700" s="4">
        <v>0.3768</v>
      </c>
      <c r="AG1700" s="4">
        <v>0.0256</v>
      </c>
      <c r="AH1700" s="4">
        <v>0.0429</v>
      </c>
    </row>
    <row r="1701" ht="15.75" customHeight="1">
      <c r="A1701" s="4" t="s">
        <v>402</v>
      </c>
      <c r="B1701" s="4" t="s">
        <v>403</v>
      </c>
      <c r="C1701" s="4">
        <v>2019.0</v>
      </c>
      <c r="D1701" s="4">
        <f t="shared" si="1"/>
        <v>-0.02504506549</v>
      </c>
      <c r="E1701" s="5">
        <v>142.634167</v>
      </c>
      <c r="F1701" s="4">
        <f t="shared" si="133"/>
        <v>0.02504506549</v>
      </c>
      <c r="G1701" s="9">
        <v>0.117745719106037</v>
      </c>
      <c r="H1701" s="4">
        <f t="shared" si="2"/>
        <v>0.09270065362</v>
      </c>
      <c r="M1701" s="5">
        <v>0.083247</v>
      </c>
      <c r="O1701" s="5">
        <v>-0.103477</v>
      </c>
      <c r="Q1701" s="5">
        <v>0.146572</v>
      </c>
      <c r="R1701" s="5">
        <v>-0.140062</v>
      </c>
      <c r="S1701" s="4">
        <v>4.33943E8</v>
      </c>
      <c r="T1701" s="4">
        <v>400000.0</v>
      </c>
      <c r="U1701" s="4">
        <v>1.3296E7</v>
      </c>
      <c r="V1701" s="4">
        <v>6.62258E8</v>
      </c>
      <c r="X1701" s="4">
        <v>1.51557E8</v>
      </c>
      <c r="Y1701" s="4">
        <v>6.62258E8</v>
      </c>
      <c r="Z1701" s="4">
        <v>3.7274E7</v>
      </c>
      <c r="AA1701" s="4">
        <v>2.4023E7</v>
      </c>
      <c r="AC1701" s="4">
        <v>3.3485E7</v>
      </c>
      <c r="AD1701" s="4">
        <v>0.4633</v>
      </c>
      <c r="AE1701" s="4">
        <v>0.6552</v>
      </c>
      <c r="AF1701" s="4">
        <v>0.3448</v>
      </c>
      <c r="AG1701" s="4">
        <v>0.035</v>
      </c>
      <c r="AH1701" s="4">
        <v>0.0548</v>
      </c>
    </row>
    <row r="1702" ht="15.75" customHeight="1">
      <c r="A1702" s="4" t="s">
        <v>402</v>
      </c>
      <c r="B1702" s="4" t="s">
        <v>403</v>
      </c>
      <c r="C1702" s="4">
        <v>2020.0</v>
      </c>
      <c r="D1702" s="4">
        <f t="shared" si="1"/>
        <v>-0.07113185581</v>
      </c>
      <c r="E1702" s="5">
        <v>152.78</v>
      </c>
      <c r="F1702" s="4">
        <f t="shared" si="133"/>
        <v>0.07113185581</v>
      </c>
      <c r="G1702" s="9">
        <v>0.141687059685592</v>
      </c>
      <c r="H1702" s="4">
        <f t="shared" si="2"/>
        <v>0.07055520388</v>
      </c>
      <c r="M1702" s="5">
        <v>-0.007465</v>
      </c>
      <c r="O1702" s="5">
        <v>-0.181802</v>
      </c>
      <c r="Q1702" s="5">
        <v>0.143097</v>
      </c>
      <c r="R1702" s="5">
        <v>-0.005631</v>
      </c>
      <c r="S1702" s="4">
        <v>4.00307E8</v>
      </c>
      <c r="T1702" s="4">
        <v>400000.0</v>
      </c>
      <c r="U1702" s="4">
        <v>7.4513E7</v>
      </c>
      <c r="V1702" s="4">
        <v>7.13312E8</v>
      </c>
      <c r="X1702" s="4">
        <v>2.38023E8</v>
      </c>
      <c r="Y1702" s="4">
        <v>7.13312E8</v>
      </c>
      <c r="Z1702" s="4">
        <v>6.8687E7</v>
      </c>
      <c r="AA1702" s="4">
        <v>4.7923E7</v>
      </c>
      <c r="AC1702" s="4">
        <v>5.913E7</v>
      </c>
      <c r="AD1702" s="4">
        <v>0.3597</v>
      </c>
      <c r="AE1702" s="4">
        <v>0.5612</v>
      </c>
      <c r="AF1702" s="4">
        <v>0.4388</v>
      </c>
      <c r="AG1702" s="4">
        <v>0.0697</v>
      </c>
      <c r="AH1702" s="4">
        <v>0.1149</v>
      </c>
    </row>
    <row r="1703" ht="15.75" customHeight="1">
      <c r="A1703" s="4" t="s">
        <v>402</v>
      </c>
      <c r="B1703" s="4" t="s">
        <v>403</v>
      </c>
      <c r="C1703" s="4">
        <v>2021.0</v>
      </c>
      <c r="D1703" s="4">
        <f t="shared" si="1"/>
        <v>0.06182637125</v>
      </c>
      <c r="E1703" s="5">
        <v>143.334167</v>
      </c>
      <c r="F1703" s="4">
        <f t="shared" si="133"/>
        <v>-0.06182637125</v>
      </c>
      <c r="G1703" s="9">
        <v>0.398543479849648</v>
      </c>
      <c r="H1703" s="4">
        <f t="shared" si="2"/>
        <v>0.4603698511</v>
      </c>
      <c r="M1703" s="5">
        <v>-0.007775</v>
      </c>
      <c r="O1703" s="5">
        <v>-0.271703</v>
      </c>
      <c r="Q1703" s="5">
        <v>0.057131</v>
      </c>
      <c r="R1703" s="5">
        <v>-0.628586</v>
      </c>
      <c r="S1703" s="4">
        <v>4.65997E8</v>
      </c>
      <c r="T1703" s="4">
        <v>400000.0</v>
      </c>
      <c r="U1703" s="4">
        <v>2.04403E8</v>
      </c>
      <c r="V1703" s="4">
        <v>9.36913E8</v>
      </c>
      <c r="X1703" s="4">
        <v>1.71638E8</v>
      </c>
      <c r="Y1703" s="4">
        <v>9.36913E8</v>
      </c>
      <c r="Z1703" s="4">
        <v>1.00437E8</v>
      </c>
      <c r="AA1703" s="4">
        <v>1.00293E8</v>
      </c>
      <c r="AD1703" s="4">
        <v>0.4716</v>
      </c>
      <c r="AE1703" s="4">
        <v>0.4974</v>
      </c>
      <c r="AF1703" s="4">
        <v>0.5026</v>
      </c>
      <c r="AG1703" s="4">
        <v>0.1216</v>
      </c>
      <c r="AH1703" s="4">
        <v>0.2315</v>
      </c>
    </row>
    <row r="1704" ht="15.75" customHeight="1">
      <c r="A1704" s="4" t="s">
        <v>402</v>
      </c>
      <c r="B1704" s="4" t="s">
        <v>403</v>
      </c>
      <c r="C1704" s="4">
        <v>2022.0</v>
      </c>
      <c r="D1704" s="4">
        <f t="shared" si="1"/>
        <v>0.1091330862</v>
      </c>
      <c r="E1704" s="5">
        <v>127.691667</v>
      </c>
      <c r="F1704" s="4">
        <f t="shared" si="133"/>
        <v>-0.1091330862</v>
      </c>
      <c r="G1704" s="9">
        <v>-0.170138681536268</v>
      </c>
      <c r="H1704" s="4">
        <f t="shared" si="2"/>
        <v>-0.06100559535</v>
      </c>
      <c r="M1704" s="5">
        <v>0.280733</v>
      </c>
      <c r="O1704" s="5">
        <v>-0.060831</v>
      </c>
      <c r="Q1704" s="5">
        <v>0.132307</v>
      </c>
      <c r="R1704" s="5">
        <v>-0.274576</v>
      </c>
      <c r="S1704" s="4">
        <v>7.27496E8</v>
      </c>
      <c r="T1704" s="4">
        <v>1.29E7</v>
      </c>
      <c r="U1704" s="4">
        <v>5.7405E7</v>
      </c>
      <c r="V1704" s="4">
        <v>1.203345E9</v>
      </c>
      <c r="X1704" s="4">
        <v>1.52063E8</v>
      </c>
      <c r="Y1704" s="4">
        <v>1.203345E9</v>
      </c>
      <c r="Z1704" s="4">
        <v>1.98E8</v>
      </c>
      <c r="AA1704" s="4">
        <v>1.76089E8</v>
      </c>
      <c r="AD1704" s="4">
        <v>0.4336</v>
      </c>
      <c r="AE1704" s="4">
        <v>0.6046</v>
      </c>
      <c r="AF1704" s="4">
        <v>0.3954</v>
      </c>
      <c r="AG1704" s="4">
        <v>0.1645</v>
      </c>
      <c r="AH1704" s="4">
        <v>0.2951</v>
      </c>
    </row>
    <row r="1705" ht="15.75" customHeight="1">
      <c r="A1705" s="4" t="s">
        <v>404</v>
      </c>
      <c r="B1705" s="4" t="s">
        <v>405</v>
      </c>
      <c r="C1705" s="4">
        <v>2010.0</v>
      </c>
      <c r="D1705" s="4">
        <f t="shared" si="1"/>
        <v>0</v>
      </c>
      <c r="E1705" s="5">
        <v>132.264167</v>
      </c>
      <c r="F1705" s="4">
        <f>0</f>
        <v>0</v>
      </c>
      <c r="G1705" s="9">
        <v>0.0</v>
      </c>
      <c r="H1705" s="4">
        <f t="shared" si="2"/>
        <v>0</v>
      </c>
      <c r="M1705" s="5">
        <v>0.0</v>
      </c>
      <c r="O1705" s="5">
        <v>0.0</v>
      </c>
      <c r="Q1705" s="5">
        <v>0.0</v>
      </c>
      <c r="R1705" s="5">
        <v>0.0</v>
      </c>
      <c r="S1705" s="4">
        <v>2.064408E9</v>
      </c>
      <c r="T1705" s="4">
        <v>1.23E9</v>
      </c>
      <c r="U1705" s="4">
        <v>5393000.0</v>
      </c>
      <c r="V1705" s="4">
        <v>2.195206E9</v>
      </c>
      <c r="W1705" s="4">
        <v>1.906478E9</v>
      </c>
      <c r="X1705" s="4">
        <v>1.5709E7</v>
      </c>
      <c r="Y1705" s="4">
        <v>2.195206E9</v>
      </c>
      <c r="Z1705" s="4">
        <v>1.119434E9</v>
      </c>
      <c r="AA1705" s="4">
        <v>1.137949E9</v>
      </c>
      <c r="AE1705" s="4">
        <v>0.9404</v>
      </c>
      <c r="AG1705" s="4">
        <v>0.6197</v>
      </c>
      <c r="AH1705" s="4">
        <v>0.6666</v>
      </c>
    </row>
    <row r="1706" ht="15.75" customHeight="1">
      <c r="A1706" s="4" t="s">
        <v>404</v>
      </c>
      <c r="B1706" s="4" t="s">
        <v>405</v>
      </c>
      <c r="C1706" s="4">
        <v>2011.0</v>
      </c>
      <c r="D1706" s="4">
        <f t="shared" si="1"/>
        <v>0.01149215267</v>
      </c>
      <c r="E1706" s="5">
        <v>130.744167</v>
      </c>
      <c r="F1706" s="4">
        <f t="shared" ref="F1706:F1717" si="134">(E1706-E1705)/E1705</f>
        <v>-0.01149215267</v>
      </c>
      <c r="G1706" s="9">
        <v>0.199348005442911</v>
      </c>
      <c r="H1706" s="4">
        <f t="shared" si="2"/>
        <v>0.2108401581</v>
      </c>
      <c r="M1706" s="5">
        <v>-0.327468</v>
      </c>
      <c r="O1706" s="5">
        <v>-0.047093</v>
      </c>
      <c r="Q1706" s="5">
        <v>-0.419859</v>
      </c>
      <c r="R1706" s="5">
        <v>0.119553</v>
      </c>
      <c r="S1706" s="4">
        <v>1.408977E9</v>
      </c>
      <c r="T1706" s="4">
        <v>1.482E9</v>
      </c>
      <c r="U1706" s="4">
        <v>383000.0</v>
      </c>
      <c r="V1706" s="4">
        <v>2.909968E9</v>
      </c>
      <c r="W1706" s="4">
        <v>1.251047E9</v>
      </c>
      <c r="X1706" s="4">
        <v>1.385935E9</v>
      </c>
      <c r="Y1706" s="4">
        <v>2.909968E9</v>
      </c>
      <c r="Z1706" s="4">
        <v>1.408001E9</v>
      </c>
      <c r="AA1706" s="4">
        <v>1.401498E9</v>
      </c>
      <c r="AE1706" s="4">
        <v>0.4842</v>
      </c>
      <c r="AG1706" s="4">
        <v>0.5491</v>
      </c>
      <c r="AH1706" s="4">
        <v>0.807</v>
      </c>
    </row>
    <row r="1707" ht="15.75" customHeight="1">
      <c r="A1707" s="4" t="s">
        <v>404</v>
      </c>
      <c r="B1707" s="4" t="s">
        <v>405</v>
      </c>
      <c r="C1707" s="4">
        <v>2012.0</v>
      </c>
      <c r="D1707" s="4">
        <f t="shared" si="1"/>
        <v>-0.01235873873</v>
      </c>
      <c r="E1707" s="5">
        <v>132.36</v>
      </c>
      <c r="F1707" s="4">
        <f t="shared" si="134"/>
        <v>0.01235873873</v>
      </c>
      <c r="G1707" s="9">
        <v>0.137235673119481</v>
      </c>
      <c r="H1707" s="4">
        <f t="shared" si="2"/>
        <v>0.1248769344</v>
      </c>
      <c r="M1707" s="5">
        <v>0.069809</v>
      </c>
      <c r="O1707" s="5">
        <v>0.256641</v>
      </c>
      <c r="Q1707" s="5">
        <v>-0.112509</v>
      </c>
      <c r="R1707" s="5">
        <v>0.659297</v>
      </c>
      <c r="S1707" s="4">
        <v>1.435673E9</v>
      </c>
      <c r="T1707" s="4">
        <v>1.805E8</v>
      </c>
      <c r="U1707" s="4">
        <v>2037000.0</v>
      </c>
      <c r="V1707" s="4">
        <v>1.616995E9</v>
      </c>
      <c r="W1707" s="4">
        <v>1.278095E9</v>
      </c>
      <c r="X1707" s="4">
        <v>6.6267E7</v>
      </c>
      <c r="Y1707" s="4">
        <v>1.616995E9</v>
      </c>
      <c r="Z1707" s="4">
        <v>1.450316E9</v>
      </c>
      <c r="AA1707" s="4">
        <v>1.44391E9</v>
      </c>
      <c r="AD1707" s="4">
        <v>0.1158</v>
      </c>
      <c r="AE1707" s="4">
        <v>0.8879</v>
      </c>
      <c r="AF1707" s="4">
        <v>0.1121</v>
      </c>
      <c r="AG1707" s="4">
        <v>0.6379</v>
      </c>
      <c r="AH1707" s="4">
        <v>1.0152</v>
      </c>
    </row>
    <row r="1708" ht="15.75" customHeight="1">
      <c r="A1708" s="4" t="s">
        <v>404</v>
      </c>
      <c r="B1708" s="4" t="s">
        <v>405</v>
      </c>
      <c r="C1708" s="4">
        <v>2013.0</v>
      </c>
      <c r="D1708" s="4">
        <f t="shared" si="1"/>
        <v>-0.02646821547</v>
      </c>
      <c r="E1708" s="5">
        <v>135.863333</v>
      </c>
      <c r="F1708" s="4">
        <f t="shared" si="134"/>
        <v>0.02646821547</v>
      </c>
      <c r="G1708" s="9">
        <v>-0.0147454126009796</v>
      </c>
      <c r="H1708" s="4">
        <f t="shared" si="2"/>
        <v>-0.04121362807</v>
      </c>
      <c r="M1708" s="5">
        <v>0.199688</v>
      </c>
      <c r="O1708" s="5">
        <v>-0.238449</v>
      </c>
      <c r="Q1708" s="5">
        <v>0.059899</v>
      </c>
      <c r="R1708" s="5">
        <v>-0.196183</v>
      </c>
      <c r="S1708" s="4">
        <v>1.489702E9</v>
      </c>
      <c r="T1708" s="4">
        <v>2.52E8</v>
      </c>
      <c r="U1708" s="4">
        <v>1720000.0</v>
      </c>
      <c r="V1708" s="4">
        <v>1.691734E9</v>
      </c>
      <c r="X1708" s="4">
        <v>8.6982E7</v>
      </c>
      <c r="Y1708" s="4">
        <v>1.691734E9</v>
      </c>
      <c r="Z1708" s="4">
        <v>2.214774E9</v>
      </c>
      <c r="AA1708" s="4">
        <v>2.206443E9</v>
      </c>
      <c r="AB1708" s="4">
        <v>2.182417E9</v>
      </c>
      <c r="AC1708" s="4">
        <v>2.124349E9</v>
      </c>
      <c r="AD1708" s="4">
        <v>0.1513</v>
      </c>
      <c r="AE1708" s="4">
        <v>0.8806</v>
      </c>
      <c r="AF1708" s="4">
        <v>0.1194</v>
      </c>
      <c r="AG1708" s="4">
        <v>1.3337</v>
      </c>
      <c r="AH1708" s="4">
        <v>1.5085</v>
      </c>
    </row>
    <row r="1709" ht="15.75" customHeight="1">
      <c r="A1709" s="4" t="s">
        <v>404</v>
      </c>
      <c r="B1709" s="4" t="s">
        <v>405</v>
      </c>
      <c r="C1709" s="4">
        <v>2014.0</v>
      </c>
      <c r="D1709" s="4">
        <f t="shared" si="1"/>
        <v>0.09032360482</v>
      </c>
      <c r="E1709" s="5">
        <v>123.591667</v>
      </c>
      <c r="F1709" s="4">
        <f t="shared" si="134"/>
        <v>-0.09032360482</v>
      </c>
      <c r="G1709" s="9">
        <v>0.0141065102272962</v>
      </c>
      <c r="H1709" s="4">
        <f t="shared" si="2"/>
        <v>0.1044301151</v>
      </c>
      <c r="M1709" s="5">
        <v>0.296735</v>
      </c>
      <c r="O1709" s="5">
        <v>-0.154721</v>
      </c>
      <c r="Q1709" s="5">
        <v>0.00401</v>
      </c>
      <c r="R1709" s="5">
        <v>-0.240911</v>
      </c>
      <c r="S1709" s="4">
        <v>1.598751E9</v>
      </c>
      <c r="T1709" s="4">
        <v>5.26882E8</v>
      </c>
      <c r="U1709" s="4">
        <v>695000.0</v>
      </c>
      <c r="V1709" s="4">
        <v>1.841532E9</v>
      </c>
      <c r="X1709" s="4">
        <v>1.27731E8</v>
      </c>
      <c r="Y1709" s="4">
        <v>1.841532E9</v>
      </c>
      <c r="Z1709" s="4">
        <v>1.29558E8</v>
      </c>
      <c r="AA1709" s="4">
        <v>9.517E7</v>
      </c>
      <c r="AC1709" s="4">
        <v>1886000.0</v>
      </c>
      <c r="AD1709" s="4">
        <v>0.221</v>
      </c>
      <c r="AE1709" s="4">
        <v>0.8682</v>
      </c>
      <c r="AF1709" s="4">
        <v>0.1318</v>
      </c>
      <c r="AG1709" s="4">
        <v>0.0539</v>
      </c>
      <c r="AH1709" s="4">
        <v>0.0616</v>
      </c>
    </row>
    <row r="1710" ht="15.75" customHeight="1">
      <c r="A1710" s="4" t="s">
        <v>404</v>
      </c>
      <c r="B1710" s="4" t="s">
        <v>405</v>
      </c>
      <c r="C1710" s="4">
        <v>2015.0</v>
      </c>
      <c r="D1710" s="4">
        <f t="shared" si="1"/>
        <v>0.04636234901</v>
      </c>
      <c r="E1710" s="5">
        <v>117.861667</v>
      </c>
      <c r="F1710" s="4">
        <f t="shared" si="134"/>
        <v>-0.04636234901</v>
      </c>
      <c r="G1710" s="9">
        <v>0.34253284670234</v>
      </c>
      <c r="H1710" s="4">
        <f t="shared" si="2"/>
        <v>0.3888951957</v>
      </c>
      <c r="M1710" s="5">
        <v>0.04426</v>
      </c>
      <c r="O1710" s="5">
        <v>0.050685</v>
      </c>
      <c r="Q1710" s="5">
        <v>0.090932</v>
      </c>
      <c r="R1710" s="5">
        <v>0.182306</v>
      </c>
      <c r="S1710" s="4">
        <v>5.126584E9</v>
      </c>
      <c r="T1710" s="4">
        <v>3.396334E9</v>
      </c>
      <c r="U1710" s="4">
        <v>6.16679E8</v>
      </c>
      <c r="V1710" s="4">
        <v>5.361737E9</v>
      </c>
      <c r="X1710" s="4">
        <v>1.20103E8</v>
      </c>
      <c r="Y1710" s="4">
        <v>5.361737E9</v>
      </c>
      <c r="Z1710" s="4">
        <v>3.567819E9</v>
      </c>
      <c r="AA1710" s="4">
        <v>3.477725E9</v>
      </c>
      <c r="AB1710" s="4">
        <v>3.117738E9</v>
      </c>
      <c r="AC1710" s="4">
        <v>1.2877E7</v>
      </c>
      <c r="AD1710" s="4">
        <v>0.7339</v>
      </c>
      <c r="AE1710" s="4">
        <v>0.9561</v>
      </c>
      <c r="AF1710" s="4">
        <v>0.0439</v>
      </c>
      <c r="AG1710" s="4">
        <v>0.9656</v>
      </c>
      <c r="AH1710" s="4">
        <v>1.0342</v>
      </c>
    </row>
    <row r="1711" ht="15.75" customHeight="1">
      <c r="A1711" s="4" t="s">
        <v>404</v>
      </c>
      <c r="B1711" s="4" t="s">
        <v>405</v>
      </c>
      <c r="C1711" s="4">
        <v>2016.0</v>
      </c>
      <c r="D1711" s="4">
        <f t="shared" si="1"/>
        <v>-0.1133037258</v>
      </c>
      <c r="E1711" s="5">
        <v>131.215833</v>
      </c>
      <c r="F1711" s="4">
        <f t="shared" si="134"/>
        <v>0.1133037258</v>
      </c>
      <c r="G1711" s="9">
        <v>0.280707254197166</v>
      </c>
      <c r="H1711" s="4">
        <f t="shared" si="2"/>
        <v>0.1674035284</v>
      </c>
      <c r="M1711" s="5">
        <v>0.073739</v>
      </c>
      <c r="O1711" s="5">
        <v>0.031798</v>
      </c>
      <c r="Q1711" s="5">
        <v>-0.114467</v>
      </c>
      <c r="R1711" s="5">
        <v>0.128527</v>
      </c>
      <c r="S1711" s="4">
        <v>4.447689E9</v>
      </c>
      <c r="U1711" s="4">
        <v>3.12038E9</v>
      </c>
      <c r="V1711" s="4">
        <v>4.601183E9</v>
      </c>
      <c r="X1711" s="4">
        <v>3.8444E7</v>
      </c>
      <c r="Y1711" s="4">
        <v>4.601183E9</v>
      </c>
      <c r="Z1711" s="4">
        <v>-5.9762E8</v>
      </c>
      <c r="AA1711" s="4">
        <v>-4.8137E8</v>
      </c>
      <c r="AB1711" s="4">
        <v>218000.0</v>
      </c>
      <c r="AC1711" s="4">
        <v>2.41034E8</v>
      </c>
      <c r="AD1711" s="4">
        <v>0.6825</v>
      </c>
      <c r="AE1711" s="4">
        <v>0.9666</v>
      </c>
      <c r="AF1711" s="4">
        <v>0.0334</v>
      </c>
      <c r="AG1711" s="4">
        <v>-0.0966</v>
      </c>
      <c r="AH1711" s="4">
        <v>-0.1006</v>
      </c>
    </row>
    <row r="1712" ht="15.75" customHeight="1">
      <c r="A1712" s="4" t="s">
        <v>404</v>
      </c>
      <c r="B1712" s="4" t="s">
        <v>405</v>
      </c>
      <c r="C1712" s="4">
        <v>2017.0</v>
      </c>
      <c r="D1712" s="4">
        <f t="shared" si="1"/>
        <v>-0.0537600291</v>
      </c>
      <c r="E1712" s="5">
        <v>138.27</v>
      </c>
      <c r="F1712" s="4">
        <f t="shared" si="134"/>
        <v>0.0537600291</v>
      </c>
      <c r="G1712" s="9">
        <v>0.157164658655981</v>
      </c>
      <c r="H1712" s="4">
        <f t="shared" si="2"/>
        <v>0.1034046296</v>
      </c>
      <c r="M1712" s="5">
        <v>0.047539</v>
      </c>
      <c r="O1712" s="5">
        <v>0.077376</v>
      </c>
      <c r="Q1712" s="5">
        <v>0.083291</v>
      </c>
      <c r="R1712" s="5">
        <v>0.057365</v>
      </c>
      <c r="S1712" s="4">
        <v>4.3442E9</v>
      </c>
      <c r="U1712" s="4">
        <v>3.028144E9</v>
      </c>
      <c r="V1712" s="4">
        <v>4.497948E9</v>
      </c>
      <c r="X1712" s="4">
        <v>3.8698E7</v>
      </c>
      <c r="Y1712" s="4">
        <v>4.497948E9</v>
      </c>
      <c r="Z1712" s="4">
        <v>-1.14854E8</v>
      </c>
      <c r="AA1712" s="4">
        <v>-9.1869E7</v>
      </c>
      <c r="AC1712" s="4">
        <v>1.1357E7</v>
      </c>
      <c r="AD1712" s="4">
        <v>0.6701</v>
      </c>
      <c r="AE1712" s="4">
        <v>0.9658</v>
      </c>
      <c r="AF1712" s="4">
        <v>0.0342</v>
      </c>
      <c r="AG1712" s="4">
        <v>-0.0202</v>
      </c>
      <c r="AH1712" s="4">
        <v>-0.0209</v>
      </c>
    </row>
    <row r="1713" ht="15.75" customHeight="1">
      <c r="A1713" s="4" t="s">
        <v>404</v>
      </c>
      <c r="B1713" s="4" t="s">
        <v>405</v>
      </c>
      <c r="C1713" s="4">
        <v>2018.0</v>
      </c>
      <c r="D1713" s="4">
        <f t="shared" si="1"/>
        <v>-0.006358335141</v>
      </c>
      <c r="E1713" s="5">
        <v>139.149167</v>
      </c>
      <c r="F1713" s="4">
        <f t="shared" si="134"/>
        <v>0.006358335141</v>
      </c>
      <c r="G1713" s="9">
        <v>0.109298715856037</v>
      </c>
      <c r="H1713" s="4">
        <f t="shared" si="2"/>
        <v>0.1029403807</v>
      </c>
      <c r="M1713" s="5">
        <v>0.089426</v>
      </c>
      <c r="O1713" s="5">
        <v>-0.157945</v>
      </c>
      <c r="Q1713" s="5">
        <v>0.087145</v>
      </c>
      <c r="R1713" s="5">
        <v>-0.192973</v>
      </c>
      <c r="S1713" s="4">
        <v>4.894619E9</v>
      </c>
      <c r="U1713" s="4">
        <v>3.643947E9</v>
      </c>
      <c r="V1713" s="4">
        <v>5.056369E9</v>
      </c>
      <c r="X1713" s="4">
        <v>4.67E7</v>
      </c>
      <c r="Y1713" s="4">
        <v>5.056369E9</v>
      </c>
      <c r="Z1713" s="4">
        <v>6.90648E8</v>
      </c>
      <c r="AA1713" s="4">
        <v>5.52508E8</v>
      </c>
      <c r="AD1713" s="4">
        <v>0.7186</v>
      </c>
      <c r="AE1713" s="4">
        <v>0.968</v>
      </c>
      <c r="AF1713" s="4">
        <v>0.032</v>
      </c>
      <c r="AG1713" s="4">
        <v>0.1157</v>
      </c>
      <c r="AH1713" s="4">
        <v>0.1196</v>
      </c>
    </row>
    <row r="1714" ht="15.75" customHeight="1">
      <c r="A1714" s="4" t="s">
        <v>404</v>
      </c>
      <c r="B1714" s="4" t="s">
        <v>405</v>
      </c>
      <c r="C1714" s="4">
        <v>2019.0</v>
      </c>
      <c r="D1714" s="4">
        <f t="shared" si="1"/>
        <v>-0.02504506549</v>
      </c>
      <c r="E1714" s="5">
        <v>142.634167</v>
      </c>
      <c r="F1714" s="4">
        <f t="shared" si="134"/>
        <v>0.02504506549</v>
      </c>
      <c r="G1714" s="9">
        <v>0.117745719106037</v>
      </c>
      <c r="H1714" s="4">
        <f t="shared" si="2"/>
        <v>0.09270065362</v>
      </c>
      <c r="M1714" s="5">
        <v>0.083247</v>
      </c>
      <c r="O1714" s="5">
        <v>-0.103477</v>
      </c>
      <c r="Q1714" s="5">
        <v>0.146572</v>
      </c>
      <c r="R1714" s="5">
        <v>-0.140062</v>
      </c>
      <c r="S1714" s="4">
        <v>4.62254E9</v>
      </c>
      <c r="U1714" s="4">
        <v>3.283674E9</v>
      </c>
      <c r="V1714" s="4">
        <v>4.746794E9</v>
      </c>
      <c r="X1714" s="4">
        <v>9204000.0</v>
      </c>
      <c r="Y1714" s="4">
        <v>4.746794E9</v>
      </c>
      <c r="Z1714" s="4">
        <v>-3.32016E8</v>
      </c>
      <c r="AA1714" s="4">
        <v>-2.65625E8</v>
      </c>
      <c r="AC1714" s="4">
        <v>3.8247E7</v>
      </c>
      <c r="AD1714" s="4">
        <v>0.6942</v>
      </c>
      <c r="AE1714" s="4">
        <v>0.9738</v>
      </c>
      <c r="AF1714" s="4">
        <v>0.0262</v>
      </c>
      <c r="AG1714" s="4">
        <v>-0.0542</v>
      </c>
      <c r="AH1714" s="4">
        <v>-0.0558</v>
      </c>
    </row>
    <row r="1715" ht="15.75" customHeight="1">
      <c r="A1715" s="4" t="s">
        <v>404</v>
      </c>
      <c r="B1715" s="4" t="s">
        <v>405</v>
      </c>
      <c r="C1715" s="4">
        <v>2020.0</v>
      </c>
      <c r="D1715" s="4">
        <f t="shared" si="1"/>
        <v>-0.07113185581</v>
      </c>
      <c r="E1715" s="5">
        <v>152.78</v>
      </c>
      <c r="F1715" s="4">
        <f t="shared" si="134"/>
        <v>0.07113185581</v>
      </c>
      <c r="G1715" s="9">
        <v>0.141687059685592</v>
      </c>
      <c r="H1715" s="4">
        <f t="shared" si="2"/>
        <v>0.07055520388</v>
      </c>
      <c r="M1715" s="5">
        <v>-0.007465</v>
      </c>
      <c r="O1715" s="5">
        <v>-0.181802</v>
      </c>
      <c r="Q1715" s="5">
        <v>0.143097</v>
      </c>
      <c r="R1715" s="5">
        <v>-0.005631</v>
      </c>
      <c r="S1715" s="4">
        <v>2.3260416E10</v>
      </c>
      <c r="U1715" s="4">
        <v>2.2995323E10</v>
      </c>
      <c r="V1715" s="4">
        <v>2.3367901E10</v>
      </c>
      <c r="X1715" s="4">
        <v>8365000.0</v>
      </c>
      <c r="Y1715" s="4">
        <v>2.3367901E10</v>
      </c>
      <c r="Z1715" s="4">
        <v>1.8633019E10</v>
      </c>
      <c r="AA1715" s="4">
        <v>1.8641033E10</v>
      </c>
      <c r="AC1715" s="4">
        <v>4823000.0</v>
      </c>
      <c r="AD1715" s="4">
        <v>0.994</v>
      </c>
      <c r="AE1715" s="4">
        <v>0.9954</v>
      </c>
      <c r="AF1715" s="4">
        <v>0.0046</v>
      </c>
      <c r="AG1715" s="4">
        <v>1.3261</v>
      </c>
      <c r="AH1715" s="4">
        <v>1.3371</v>
      </c>
    </row>
    <row r="1716" ht="15.75" customHeight="1">
      <c r="A1716" s="4" t="s">
        <v>404</v>
      </c>
      <c r="B1716" s="4" t="s">
        <v>405</v>
      </c>
      <c r="C1716" s="4">
        <v>2021.0</v>
      </c>
      <c r="D1716" s="4">
        <f t="shared" si="1"/>
        <v>0.06182637125</v>
      </c>
      <c r="E1716" s="5">
        <v>143.334167</v>
      </c>
      <c r="F1716" s="4">
        <f t="shared" si="134"/>
        <v>-0.06182637125</v>
      </c>
      <c r="G1716" s="9">
        <v>0.398543479849648</v>
      </c>
      <c r="H1716" s="4">
        <f t="shared" si="2"/>
        <v>0.4603698511</v>
      </c>
      <c r="M1716" s="5">
        <v>-0.007775</v>
      </c>
      <c r="O1716" s="5">
        <v>-0.271703</v>
      </c>
      <c r="Q1716" s="5">
        <v>0.057131</v>
      </c>
      <c r="R1716" s="5">
        <v>-0.628586</v>
      </c>
      <c r="S1716" s="4">
        <v>4.646451E9</v>
      </c>
      <c r="U1716" s="4">
        <v>4.807238E9</v>
      </c>
      <c r="V1716" s="4">
        <v>5.040696E9</v>
      </c>
      <c r="X1716" s="4">
        <v>2.95125E8</v>
      </c>
      <c r="Y1716" s="4">
        <v>5.040696E9</v>
      </c>
      <c r="Z1716" s="4">
        <v>3.327E7</v>
      </c>
      <c r="AA1716" s="4">
        <v>2.6605E7</v>
      </c>
      <c r="AC1716" s="4">
        <v>1.8640636E10</v>
      </c>
      <c r="AD1716" s="4">
        <v>0.9158</v>
      </c>
      <c r="AE1716" s="4">
        <v>0.9218</v>
      </c>
      <c r="AF1716" s="4">
        <v>0.0782</v>
      </c>
      <c r="AG1716" s="4">
        <v>0.0019</v>
      </c>
      <c r="AH1716" s="4">
        <v>0.0019</v>
      </c>
    </row>
    <row r="1717" ht="15.75" customHeight="1">
      <c r="A1717" s="4" t="s">
        <v>404</v>
      </c>
      <c r="B1717" s="4" t="s">
        <v>405</v>
      </c>
      <c r="C1717" s="4">
        <v>2022.0</v>
      </c>
      <c r="D1717" s="4">
        <f t="shared" si="1"/>
        <v>0.1091330862</v>
      </c>
      <c r="E1717" s="5">
        <v>127.691667</v>
      </c>
      <c r="F1717" s="4">
        <f t="shared" si="134"/>
        <v>-0.1091330862</v>
      </c>
      <c r="G1717" s="9">
        <v>-0.170138681536268</v>
      </c>
      <c r="H1717" s="4">
        <f t="shared" si="2"/>
        <v>-0.06100559535</v>
      </c>
      <c r="M1717" s="5">
        <v>0.280733</v>
      </c>
      <c r="O1717" s="5">
        <v>-0.060831</v>
      </c>
      <c r="Q1717" s="5">
        <v>0.132307</v>
      </c>
      <c r="R1717" s="5">
        <v>-0.274576</v>
      </c>
      <c r="S1717" s="4">
        <v>1.309134E9</v>
      </c>
      <c r="U1717" s="4">
        <v>1.612949E9</v>
      </c>
      <c r="V1717" s="4">
        <v>1.686061E9</v>
      </c>
      <c r="X1717" s="4">
        <v>2.77807E8</v>
      </c>
      <c r="Y1717" s="4">
        <v>1.686061E9</v>
      </c>
      <c r="Z1717" s="4">
        <v>8.25044E8</v>
      </c>
      <c r="AA1717" s="4">
        <v>6.60058E8</v>
      </c>
      <c r="AB1717" s="4">
        <v>183000.0</v>
      </c>
      <c r="AC1717" s="4">
        <v>4.017086E9</v>
      </c>
      <c r="AD1717" s="4">
        <v>0.8075</v>
      </c>
      <c r="AE1717" s="4">
        <v>0.7764</v>
      </c>
      <c r="AF1717" s="4">
        <v>0.2236</v>
      </c>
      <c r="AG1717" s="4">
        <v>0.1962</v>
      </c>
      <c r="AH1717" s="4">
        <v>0.2217</v>
      </c>
    </row>
    <row r="1718" ht="15.75" customHeight="1">
      <c r="A1718" s="4" t="s">
        <v>406</v>
      </c>
      <c r="B1718" s="4" t="s">
        <v>407</v>
      </c>
      <c r="C1718" s="4">
        <v>2010.0</v>
      </c>
      <c r="D1718" s="4">
        <f t="shared" si="1"/>
        <v>0</v>
      </c>
      <c r="E1718" s="5">
        <v>132.264167</v>
      </c>
      <c r="F1718" s="4">
        <f>0</f>
        <v>0</v>
      </c>
      <c r="G1718" s="6">
        <v>0.0</v>
      </c>
      <c r="H1718" s="4">
        <f t="shared" si="2"/>
        <v>0</v>
      </c>
      <c r="M1718" s="5">
        <v>0.0</v>
      </c>
      <c r="O1718" s="5">
        <v>0.0</v>
      </c>
      <c r="Q1718" s="5">
        <v>0.0</v>
      </c>
      <c r="R1718" s="5">
        <v>0.0</v>
      </c>
      <c r="S1718" s="4">
        <v>3.71038E8</v>
      </c>
      <c r="T1718" s="4">
        <v>2.68833E8</v>
      </c>
      <c r="U1718" s="4">
        <v>7907000.0</v>
      </c>
      <c r="V1718" s="4">
        <v>7.78605E8</v>
      </c>
      <c r="W1718" s="4">
        <v>3.18669E8</v>
      </c>
      <c r="X1718" s="4">
        <v>4.0719E8</v>
      </c>
      <c r="Y1718" s="4">
        <v>7.78605E8</v>
      </c>
      <c r="Z1718" s="4">
        <v>2.83867E8</v>
      </c>
      <c r="AA1718" s="4">
        <v>1.94844E8</v>
      </c>
      <c r="AE1718" s="4">
        <v>0.4765</v>
      </c>
      <c r="AG1718" s="4">
        <v>0.2943</v>
      </c>
      <c r="AH1718" s="4">
        <v>0.7121</v>
      </c>
    </row>
    <row r="1719" ht="15.75" customHeight="1">
      <c r="A1719" s="4" t="s">
        <v>406</v>
      </c>
      <c r="B1719" s="4" t="s">
        <v>407</v>
      </c>
      <c r="C1719" s="4">
        <v>2011.0</v>
      </c>
      <c r="D1719" s="4">
        <f t="shared" si="1"/>
        <v>0.01149215267</v>
      </c>
      <c r="E1719" s="5">
        <v>130.744167</v>
      </c>
      <c r="F1719" s="4">
        <f t="shared" ref="F1719:F1730" si="135">(E1719-E1718)/E1718</f>
        <v>-0.01149215267</v>
      </c>
      <c r="G1719" s="7">
        <v>0.199348005442911</v>
      </c>
      <c r="H1719" s="4">
        <f t="shared" si="2"/>
        <v>0.2108401581</v>
      </c>
      <c r="M1719" s="5">
        <v>-0.327468</v>
      </c>
      <c r="O1719" s="5">
        <v>-0.047093</v>
      </c>
      <c r="Q1719" s="5">
        <v>-0.419859</v>
      </c>
      <c r="R1719" s="5">
        <v>0.119553</v>
      </c>
      <c r="S1719" s="4">
        <v>4.33942E8</v>
      </c>
      <c r="T1719" s="4">
        <v>5.36463E8</v>
      </c>
      <c r="U1719" s="4">
        <v>9904000.0</v>
      </c>
      <c r="V1719" s="4">
        <v>1.178057E9</v>
      </c>
      <c r="W1719" s="4">
        <v>3.71831E8</v>
      </c>
      <c r="X1719" s="4">
        <v>7.43722E8</v>
      </c>
      <c r="Y1719" s="4">
        <v>1.178057E9</v>
      </c>
      <c r="Z1719" s="4">
        <v>1.34758E8</v>
      </c>
      <c r="AA1719" s="4">
        <v>9.2452E7</v>
      </c>
      <c r="AE1719" s="4">
        <v>0.3684</v>
      </c>
      <c r="AG1719" s="4">
        <v>0.0945</v>
      </c>
      <c r="AH1719" s="4">
        <v>0.2297</v>
      </c>
    </row>
    <row r="1720" ht="15.75" customHeight="1">
      <c r="A1720" s="4" t="s">
        <v>406</v>
      </c>
      <c r="B1720" s="4" t="s">
        <v>407</v>
      </c>
      <c r="C1720" s="4">
        <v>2012.0</v>
      </c>
      <c r="D1720" s="4">
        <f t="shared" si="1"/>
        <v>-0.01235873873</v>
      </c>
      <c r="E1720" s="5">
        <v>132.36</v>
      </c>
      <c r="F1720" s="4">
        <f t="shared" si="135"/>
        <v>0.01235873873</v>
      </c>
      <c r="G1720" s="7">
        <v>0.137235673119481</v>
      </c>
      <c r="H1720" s="4">
        <f t="shared" si="2"/>
        <v>0.1248769344</v>
      </c>
      <c r="M1720" s="5">
        <v>0.069809</v>
      </c>
      <c r="O1720" s="5">
        <v>0.256641</v>
      </c>
      <c r="Q1720" s="5">
        <v>-0.112509</v>
      </c>
      <c r="R1720" s="5">
        <v>0.659297</v>
      </c>
      <c r="S1720" s="4">
        <v>5.30861E8</v>
      </c>
      <c r="U1720" s="4">
        <v>4.11379E8</v>
      </c>
      <c r="V1720" s="4">
        <v>1.362092E9</v>
      </c>
      <c r="W1720" s="4">
        <v>4.64127E8</v>
      </c>
      <c r="X1720" s="4">
        <v>8.30826E8</v>
      </c>
      <c r="Y1720" s="4">
        <v>1.362092E9</v>
      </c>
      <c r="Z1720" s="4">
        <v>1.21912E8</v>
      </c>
      <c r="AA1720" s="4">
        <v>9.0802E7</v>
      </c>
      <c r="AC1720" s="4">
        <v>1.4667E7</v>
      </c>
      <c r="AD1720" s="4">
        <v>0.3255</v>
      </c>
      <c r="AE1720" s="4">
        <v>0.3897</v>
      </c>
      <c r="AF1720" s="4">
        <v>0.6103</v>
      </c>
      <c r="AG1720" s="4">
        <v>0.0715</v>
      </c>
      <c r="AH1720" s="4">
        <v>0.1882</v>
      </c>
    </row>
    <row r="1721" ht="15.75" customHeight="1">
      <c r="A1721" s="4" t="s">
        <v>406</v>
      </c>
      <c r="B1721" s="4" t="s">
        <v>407</v>
      </c>
      <c r="C1721" s="4">
        <v>2013.0</v>
      </c>
      <c r="D1721" s="4">
        <f t="shared" si="1"/>
        <v>-0.02646821547</v>
      </c>
      <c r="E1721" s="5">
        <v>135.863333</v>
      </c>
      <c r="F1721" s="4">
        <f t="shared" si="135"/>
        <v>0.02646821547</v>
      </c>
      <c r="G1721" s="7">
        <v>-0.0147454126009796</v>
      </c>
      <c r="H1721" s="4">
        <f t="shared" si="2"/>
        <v>-0.04121362807</v>
      </c>
      <c r="M1721" s="5">
        <v>0.199688</v>
      </c>
      <c r="O1721" s="5">
        <v>-0.238449</v>
      </c>
      <c r="Q1721" s="5">
        <v>0.059899</v>
      </c>
      <c r="R1721" s="5">
        <v>-0.196183</v>
      </c>
      <c r="S1721" s="4">
        <v>5.12264E8</v>
      </c>
      <c r="T1721" s="4">
        <v>3.64743E8</v>
      </c>
      <c r="U1721" s="4">
        <v>1.1708E7</v>
      </c>
      <c r="V1721" s="4">
        <v>1.268737E9</v>
      </c>
      <c r="X1721" s="4">
        <v>7.55669E8</v>
      </c>
      <c r="Y1721" s="4">
        <v>1.268737E9</v>
      </c>
      <c r="Z1721" s="4">
        <v>1.28571E8</v>
      </c>
      <c r="AA1721" s="4">
        <v>9.6956E7</v>
      </c>
      <c r="AC1721" s="4">
        <v>1.4659E7</v>
      </c>
      <c r="AD1721" s="4">
        <v>0.2831</v>
      </c>
      <c r="AE1721" s="4">
        <v>0.4038</v>
      </c>
      <c r="AF1721" s="4">
        <v>0.5962</v>
      </c>
      <c r="AG1721" s="4">
        <v>0.0737</v>
      </c>
      <c r="AH1721" s="4">
        <v>0.1859</v>
      </c>
    </row>
    <row r="1722" ht="15.75" customHeight="1">
      <c r="A1722" s="4" t="s">
        <v>406</v>
      </c>
      <c r="B1722" s="4" t="s">
        <v>407</v>
      </c>
      <c r="C1722" s="4">
        <v>2014.0</v>
      </c>
      <c r="D1722" s="4">
        <f t="shared" si="1"/>
        <v>0.09032360482</v>
      </c>
      <c r="E1722" s="5">
        <v>123.591667</v>
      </c>
      <c r="F1722" s="4">
        <f t="shared" si="135"/>
        <v>-0.09032360482</v>
      </c>
      <c r="G1722" s="7">
        <v>0.0141065102272962</v>
      </c>
      <c r="H1722" s="4">
        <f t="shared" si="2"/>
        <v>0.1044301151</v>
      </c>
      <c r="M1722" s="5">
        <v>0.296735</v>
      </c>
      <c r="O1722" s="5">
        <v>-0.154721</v>
      </c>
      <c r="Q1722" s="5">
        <v>0.00401</v>
      </c>
      <c r="R1722" s="5">
        <v>-0.240911</v>
      </c>
      <c r="S1722" s="4">
        <v>5.44238E8</v>
      </c>
      <c r="T1722" s="4">
        <v>4.0392E8</v>
      </c>
      <c r="U1722" s="4">
        <v>2.9881E7</v>
      </c>
      <c r="V1722" s="4">
        <v>1.388415E9</v>
      </c>
      <c r="X1722" s="4">
        <v>8.42707E8</v>
      </c>
      <c r="Y1722" s="4">
        <v>1.388415E9</v>
      </c>
      <c r="Z1722" s="4">
        <v>1.2959E8</v>
      </c>
      <c r="AA1722" s="4">
        <v>9.731E7</v>
      </c>
      <c r="AC1722" s="4">
        <v>1.4717E7</v>
      </c>
      <c r="AD1722" s="4">
        <v>0.2287</v>
      </c>
      <c r="AE1722" s="4">
        <v>0.392</v>
      </c>
      <c r="AF1722" s="4">
        <v>0.608</v>
      </c>
      <c r="AG1722" s="4">
        <v>0.0732</v>
      </c>
      <c r="AH1722" s="4">
        <v>0.1842</v>
      </c>
    </row>
    <row r="1723" ht="15.75" customHeight="1">
      <c r="A1723" s="4" t="s">
        <v>406</v>
      </c>
      <c r="B1723" s="4" t="s">
        <v>407</v>
      </c>
      <c r="C1723" s="4">
        <v>2015.0</v>
      </c>
      <c r="D1723" s="4">
        <f t="shared" si="1"/>
        <v>0.04636234901</v>
      </c>
      <c r="E1723" s="5">
        <v>117.861667</v>
      </c>
      <c r="F1723" s="4">
        <f t="shared" si="135"/>
        <v>-0.04636234901</v>
      </c>
      <c r="G1723" s="7">
        <v>0.34253284670234</v>
      </c>
      <c r="H1723" s="4">
        <f t="shared" si="2"/>
        <v>0.3888951957</v>
      </c>
      <c r="M1723" s="5">
        <v>0.04426</v>
      </c>
      <c r="O1723" s="5">
        <v>0.050685</v>
      </c>
      <c r="Q1723" s="5">
        <v>0.090932</v>
      </c>
      <c r="R1723" s="5">
        <v>0.182306</v>
      </c>
      <c r="S1723" s="4">
        <v>5.38493E8</v>
      </c>
      <c r="T1723" s="4">
        <v>5.23846E8</v>
      </c>
      <c r="U1723" s="4">
        <v>1.7711E7</v>
      </c>
      <c r="V1723" s="4">
        <v>1.457297E9</v>
      </c>
      <c r="X1723" s="4">
        <v>9.12221E8</v>
      </c>
      <c r="Y1723" s="4">
        <v>1.457297E9</v>
      </c>
      <c r="Z1723" s="4">
        <v>6.7292E7</v>
      </c>
      <c r="AA1723" s="4">
        <v>5.1959E7</v>
      </c>
      <c r="AC1723" s="4">
        <v>6000.0</v>
      </c>
      <c r="AD1723" s="4">
        <v>0.2101</v>
      </c>
      <c r="AE1723" s="4">
        <v>0.3695</v>
      </c>
      <c r="AF1723" s="4">
        <v>0.6305</v>
      </c>
      <c r="AG1723" s="4">
        <v>0.0365</v>
      </c>
      <c r="AH1723" s="4">
        <v>0.096</v>
      </c>
    </row>
    <row r="1724" ht="15.75" customHeight="1">
      <c r="A1724" s="4" t="s">
        <v>406</v>
      </c>
      <c r="B1724" s="4" t="s">
        <v>407</v>
      </c>
      <c r="C1724" s="4">
        <v>2016.0</v>
      </c>
      <c r="D1724" s="4">
        <f t="shared" si="1"/>
        <v>-0.1133037258</v>
      </c>
      <c r="E1724" s="5">
        <v>131.215833</v>
      </c>
      <c r="F1724" s="4">
        <f t="shared" si="135"/>
        <v>0.1133037258</v>
      </c>
      <c r="G1724" s="7">
        <v>0.280707254197166</v>
      </c>
      <c r="H1724" s="4">
        <f t="shared" si="2"/>
        <v>0.1674035284</v>
      </c>
      <c r="M1724" s="5">
        <v>0.073739</v>
      </c>
      <c r="O1724" s="5">
        <v>0.031798</v>
      </c>
      <c r="Q1724" s="5">
        <v>-0.114467</v>
      </c>
      <c r="R1724" s="5">
        <v>0.128527</v>
      </c>
      <c r="S1724" s="4">
        <v>5.29155E8</v>
      </c>
      <c r="T1724" s="4">
        <v>3.862E8</v>
      </c>
      <c r="U1724" s="4">
        <v>1.24177E8</v>
      </c>
      <c r="V1724" s="4">
        <v>1.546626E9</v>
      </c>
      <c r="X1724" s="4">
        <v>1.011867E9</v>
      </c>
      <c r="Y1724" s="4">
        <v>1.546626E9</v>
      </c>
      <c r="Z1724" s="4">
        <v>6.5221E7</v>
      </c>
      <c r="AA1724" s="4">
        <v>4.8324E7</v>
      </c>
      <c r="AB1724" s="4">
        <v>3.4275E7</v>
      </c>
      <c r="AC1724" s="4">
        <v>2000.0</v>
      </c>
      <c r="AD1724" s="4">
        <v>0.2097</v>
      </c>
      <c r="AE1724" s="4">
        <v>0.3421</v>
      </c>
      <c r="AF1724" s="4">
        <v>0.6579</v>
      </c>
      <c r="AG1724" s="4">
        <v>0.0322</v>
      </c>
      <c r="AH1724" s="4">
        <v>0.0905</v>
      </c>
    </row>
    <row r="1725" ht="15.75" customHeight="1">
      <c r="A1725" s="4" t="s">
        <v>406</v>
      </c>
      <c r="B1725" s="4" t="s">
        <v>407</v>
      </c>
      <c r="C1725" s="4">
        <v>2017.0</v>
      </c>
      <c r="D1725" s="4">
        <f t="shared" si="1"/>
        <v>-0.0537600291</v>
      </c>
      <c r="E1725" s="5">
        <v>138.27</v>
      </c>
      <c r="F1725" s="4">
        <f t="shared" si="135"/>
        <v>0.0537600291</v>
      </c>
      <c r="G1725" s="7">
        <v>0.157164658655981</v>
      </c>
      <c r="H1725" s="4">
        <f t="shared" si="2"/>
        <v>0.1034046296</v>
      </c>
      <c r="M1725" s="5">
        <v>0.047539</v>
      </c>
      <c r="O1725" s="5">
        <v>0.077376</v>
      </c>
      <c r="Q1725" s="5">
        <v>0.083291</v>
      </c>
      <c r="R1725" s="5">
        <v>0.057365</v>
      </c>
      <c r="S1725" s="4">
        <v>5.18633E8</v>
      </c>
      <c r="T1725" s="4">
        <v>6.88E7</v>
      </c>
      <c r="U1725" s="4">
        <v>3.7886E7</v>
      </c>
      <c r="V1725" s="4">
        <v>1.51011E9</v>
      </c>
      <c r="X1725" s="4">
        <v>9.86617E8</v>
      </c>
      <c r="Y1725" s="4">
        <v>1.51011E9</v>
      </c>
      <c r="Z1725" s="4">
        <v>1.6816E7</v>
      </c>
      <c r="AA1725" s="4">
        <v>4363000.0</v>
      </c>
      <c r="AB1725" s="4">
        <v>1.2403E7</v>
      </c>
      <c r="AD1725" s="4">
        <v>0.219</v>
      </c>
      <c r="AE1725" s="4">
        <v>0.3434</v>
      </c>
      <c r="AF1725" s="4">
        <v>0.6566</v>
      </c>
      <c r="AG1725" s="4">
        <v>0.0029</v>
      </c>
      <c r="AH1725" s="4">
        <v>0.0083</v>
      </c>
    </row>
    <row r="1726" ht="15.75" customHeight="1">
      <c r="A1726" s="4" t="s">
        <v>406</v>
      </c>
      <c r="B1726" s="4" t="s">
        <v>407</v>
      </c>
      <c r="C1726" s="4">
        <v>2018.0</v>
      </c>
      <c r="D1726" s="4">
        <f t="shared" si="1"/>
        <v>-0.006358335141</v>
      </c>
      <c r="E1726" s="5">
        <v>139.149167</v>
      </c>
      <c r="F1726" s="4">
        <f t="shared" si="135"/>
        <v>0.006358335141</v>
      </c>
      <c r="G1726" s="7">
        <v>0.109298715856037</v>
      </c>
      <c r="H1726" s="4">
        <f t="shared" si="2"/>
        <v>0.1029403807</v>
      </c>
      <c r="M1726" s="5">
        <v>0.089426</v>
      </c>
      <c r="O1726" s="5">
        <v>-0.157945</v>
      </c>
      <c r="Q1726" s="5">
        <v>0.087145</v>
      </c>
      <c r="R1726" s="5">
        <v>-0.192973</v>
      </c>
      <c r="S1726" s="4">
        <v>9.76196E8</v>
      </c>
      <c r="T1726" s="4">
        <v>1.9E7</v>
      </c>
      <c r="U1726" s="4">
        <v>2.4548E7</v>
      </c>
      <c r="V1726" s="4">
        <v>2.01531E9</v>
      </c>
      <c r="X1726" s="4">
        <v>1.034946E9</v>
      </c>
      <c r="Y1726" s="4">
        <v>2.01531E9</v>
      </c>
      <c r="Z1726" s="4">
        <v>4.29663E8</v>
      </c>
      <c r="AA1726" s="4">
        <v>4.57563E8</v>
      </c>
      <c r="AB1726" s="4">
        <v>5125000.0</v>
      </c>
      <c r="AD1726" s="4">
        <v>0.382</v>
      </c>
      <c r="AE1726" s="4">
        <v>0.4844</v>
      </c>
      <c r="AF1726" s="4">
        <v>0.5156</v>
      </c>
      <c r="AG1726" s="4">
        <v>0.2596</v>
      </c>
      <c r="AH1726" s="4">
        <v>0.6122</v>
      </c>
    </row>
    <row r="1727" ht="15.75" customHeight="1">
      <c r="A1727" s="4" t="s">
        <v>406</v>
      </c>
      <c r="B1727" s="4" t="s">
        <v>407</v>
      </c>
      <c r="C1727" s="4">
        <v>2019.0</v>
      </c>
      <c r="D1727" s="4">
        <f t="shared" si="1"/>
        <v>-0.02504506549</v>
      </c>
      <c r="E1727" s="5">
        <v>142.634167</v>
      </c>
      <c r="F1727" s="4">
        <f t="shared" si="135"/>
        <v>0.02504506549</v>
      </c>
      <c r="G1727" s="7">
        <v>0.117745719106037</v>
      </c>
      <c r="H1727" s="4">
        <f t="shared" si="2"/>
        <v>0.09270065362</v>
      </c>
      <c r="M1727" s="5">
        <v>0.083247</v>
      </c>
      <c r="O1727" s="5">
        <v>-0.103477</v>
      </c>
      <c r="Q1727" s="5">
        <v>0.146572</v>
      </c>
      <c r="R1727" s="5">
        <v>-0.140062</v>
      </c>
      <c r="S1727" s="4">
        <v>1.005931E9</v>
      </c>
      <c r="T1727" s="4">
        <v>6.18E8</v>
      </c>
      <c r="U1727" s="4">
        <v>3.2693E7</v>
      </c>
      <c r="V1727" s="4">
        <v>2.138405E9</v>
      </c>
      <c r="X1727" s="4">
        <v>1.131705E9</v>
      </c>
      <c r="Y1727" s="4">
        <v>2.138405E9</v>
      </c>
      <c r="Z1727" s="4">
        <v>2.6667E7</v>
      </c>
      <c r="AA1727" s="4">
        <v>2.9735E7</v>
      </c>
      <c r="AB1727" s="4">
        <v>4.75509E8</v>
      </c>
      <c r="AD1727" s="4">
        <v>0.4145</v>
      </c>
      <c r="AE1727" s="4">
        <v>0.4704</v>
      </c>
      <c r="AF1727" s="4">
        <v>0.5296</v>
      </c>
      <c r="AG1727" s="4">
        <v>0.0143</v>
      </c>
      <c r="AH1727" s="4">
        <v>0.03</v>
      </c>
    </row>
    <row r="1728" ht="15.75" customHeight="1">
      <c r="A1728" s="4" t="s">
        <v>406</v>
      </c>
      <c r="B1728" s="4" t="s">
        <v>407</v>
      </c>
      <c r="C1728" s="4">
        <v>2020.0</v>
      </c>
      <c r="D1728" s="4">
        <f t="shared" si="1"/>
        <v>-0.07113185581</v>
      </c>
      <c r="E1728" s="5">
        <v>152.78</v>
      </c>
      <c r="F1728" s="4">
        <f t="shared" si="135"/>
        <v>0.07113185581</v>
      </c>
      <c r="G1728" s="7">
        <v>0.141687059685592</v>
      </c>
      <c r="H1728" s="4">
        <f t="shared" si="2"/>
        <v>0.07055520388</v>
      </c>
      <c r="M1728" s="5">
        <v>-0.007465</v>
      </c>
      <c r="O1728" s="5">
        <v>-0.181802</v>
      </c>
      <c r="Q1728" s="5">
        <v>0.143097</v>
      </c>
      <c r="R1728" s="5">
        <v>-0.005631</v>
      </c>
      <c r="S1728" s="4">
        <v>1.095684E9</v>
      </c>
      <c r="T1728" s="4">
        <v>1.0165E9</v>
      </c>
      <c r="U1728" s="4">
        <v>3.7927E7</v>
      </c>
      <c r="V1728" s="4">
        <v>2.467615E9</v>
      </c>
      <c r="X1728" s="4">
        <v>1.371021E9</v>
      </c>
      <c r="Y1728" s="4">
        <v>2.467615E9</v>
      </c>
      <c r="Z1728" s="4">
        <v>1.32144E8</v>
      </c>
      <c r="AA1728" s="4">
        <v>8.9753E7</v>
      </c>
      <c r="AB1728" s="4">
        <v>3.005E7</v>
      </c>
      <c r="AD1728" s="4">
        <v>0.3899</v>
      </c>
      <c r="AE1728" s="4">
        <v>0.444</v>
      </c>
      <c r="AF1728" s="4">
        <v>0.556</v>
      </c>
      <c r="AG1728" s="4">
        <v>0.039</v>
      </c>
      <c r="AH1728" s="4">
        <v>0.0854</v>
      </c>
    </row>
    <row r="1729" ht="15.75" customHeight="1">
      <c r="A1729" s="4" t="s">
        <v>406</v>
      </c>
      <c r="B1729" s="4" t="s">
        <v>407</v>
      </c>
      <c r="C1729" s="4">
        <v>2021.0</v>
      </c>
      <c r="D1729" s="4">
        <f t="shared" si="1"/>
        <v>0.06182637125</v>
      </c>
      <c r="E1729" s="5">
        <v>143.334167</v>
      </c>
      <c r="F1729" s="4">
        <f t="shared" si="135"/>
        <v>-0.06182637125</v>
      </c>
      <c r="G1729" s="7">
        <v>0.398543479849648</v>
      </c>
      <c r="H1729" s="4">
        <f t="shared" si="2"/>
        <v>0.4603698511</v>
      </c>
      <c r="M1729" s="5">
        <v>-0.007775</v>
      </c>
      <c r="O1729" s="5">
        <v>-0.271703</v>
      </c>
      <c r="Q1729" s="5">
        <v>0.057131</v>
      </c>
      <c r="R1729" s="5">
        <v>-0.628586</v>
      </c>
      <c r="S1729" s="4">
        <v>1.644772E9</v>
      </c>
      <c r="T1729" s="4">
        <v>8.632E8</v>
      </c>
      <c r="U1729" s="4">
        <v>4.84954E8</v>
      </c>
      <c r="V1729" s="4">
        <v>2.868031E9</v>
      </c>
      <c r="X1729" s="4">
        <v>1.220715E9</v>
      </c>
      <c r="Y1729" s="4">
        <v>2.868031E9</v>
      </c>
      <c r="Z1729" s="4">
        <v>6.89089E8</v>
      </c>
      <c r="AA1729" s="4">
        <v>5.49087E8</v>
      </c>
      <c r="AB1729" s="4">
        <v>5.4473E7</v>
      </c>
      <c r="AD1729" s="4">
        <v>0.5459</v>
      </c>
      <c r="AE1729" s="4">
        <v>0.5735</v>
      </c>
      <c r="AF1729" s="4">
        <v>0.4265</v>
      </c>
      <c r="AG1729" s="4">
        <v>0.2058</v>
      </c>
      <c r="AH1729" s="4">
        <v>0.4007</v>
      </c>
    </row>
    <row r="1730" ht="15.75" customHeight="1">
      <c r="A1730" s="4" t="s">
        <v>406</v>
      </c>
      <c r="B1730" s="4" t="s">
        <v>407</v>
      </c>
      <c r="C1730" s="4">
        <v>2022.0</v>
      </c>
      <c r="D1730" s="4">
        <f t="shared" si="1"/>
        <v>0.1091330862</v>
      </c>
      <c r="E1730" s="5">
        <v>127.691667</v>
      </c>
      <c r="F1730" s="4">
        <f t="shared" si="135"/>
        <v>-0.1091330862</v>
      </c>
      <c r="G1730" s="7">
        <v>-0.170138681536268</v>
      </c>
      <c r="H1730" s="4">
        <f t="shared" si="2"/>
        <v>-0.06100559535</v>
      </c>
      <c r="M1730" s="5">
        <v>0.280733</v>
      </c>
      <c r="O1730" s="5">
        <v>-0.060831</v>
      </c>
      <c r="Q1730" s="5">
        <v>0.132307</v>
      </c>
      <c r="R1730" s="5">
        <v>-0.274576</v>
      </c>
      <c r="S1730" s="4">
        <v>2.429961E9</v>
      </c>
      <c r="T1730" s="4">
        <v>1.889E9</v>
      </c>
      <c r="U1730" s="4">
        <v>4.8145E8</v>
      </c>
      <c r="V1730" s="4">
        <v>3.927184E9</v>
      </c>
      <c r="X1730" s="4">
        <v>1.489392E9</v>
      </c>
      <c r="Y1730" s="4">
        <v>3.927184E9</v>
      </c>
      <c r="Z1730" s="4">
        <v>1.054424E9</v>
      </c>
      <c r="AA1730" s="4">
        <v>7.78186E8</v>
      </c>
      <c r="AB1730" s="4">
        <v>1.06171E8</v>
      </c>
      <c r="AD1730" s="4">
        <v>0.5788</v>
      </c>
      <c r="AE1730" s="4">
        <v>0.6188</v>
      </c>
      <c r="AF1730" s="4">
        <v>0.3812</v>
      </c>
      <c r="AG1730" s="4">
        <v>0.229</v>
      </c>
      <c r="AH1730" s="4">
        <v>0.382</v>
      </c>
    </row>
    <row r="1731" ht="15.75" customHeight="1">
      <c r="A1731" s="4" t="s">
        <v>408</v>
      </c>
      <c r="B1731" s="4" t="s">
        <v>409</v>
      </c>
      <c r="C1731" s="4">
        <v>2010.0</v>
      </c>
      <c r="D1731" s="4">
        <f t="shared" si="1"/>
        <v>0</v>
      </c>
      <c r="E1731" s="5">
        <v>132.264167</v>
      </c>
      <c r="F1731" s="4">
        <f>0</f>
        <v>0</v>
      </c>
      <c r="G1731" s="9">
        <v>0.0</v>
      </c>
      <c r="H1731" s="4">
        <f t="shared" si="2"/>
        <v>0</v>
      </c>
      <c r="M1731" s="5">
        <v>0.0</v>
      </c>
      <c r="O1731" s="5">
        <v>0.0</v>
      </c>
      <c r="Q1731" s="5">
        <v>0.0</v>
      </c>
      <c r="R1731" s="5">
        <v>0.0</v>
      </c>
      <c r="S1731" s="4">
        <v>5.477405E9</v>
      </c>
      <c r="U1731" s="4">
        <v>1.271E7</v>
      </c>
      <c r="V1731" s="4">
        <v>7.067468E9</v>
      </c>
      <c r="W1731" s="4">
        <v>3.48391E8</v>
      </c>
      <c r="X1731" s="4">
        <v>1.437756E9</v>
      </c>
      <c r="Y1731" s="4">
        <v>7.067468E9</v>
      </c>
      <c r="Z1731" s="4">
        <v>9.2254E7</v>
      </c>
      <c r="AA1731" s="4">
        <v>7.2919E7</v>
      </c>
      <c r="AE1731" s="4">
        <v>0.775</v>
      </c>
      <c r="AG1731" s="4">
        <v>0.0104</v>
      </c>
      <c r="AH1731" s="4">
        <v>0.0134</v>
      </c>
    </row>
    <row r="1732" ht="15.75" customHeight="1">
      <c r="A1732" s="4" t="s">
        <v>408</v>
      </c>
      <c r="B1732" s="4" t="s">
        <v>409</v>
      </c>
      <c r="C1732" s="4">
        <v>2011.0</v>
      </c>
      <c r="D1732" s="4">
        <f t="shared" si="1"/>
        <v>0.01149215267</v>
      </c>
      <c r="E1732" s="5">
        <v>130.744167</v>
      </c>
      <c r="F1732" s="4">
        <f t="shared" ref="F1732:F1743" si="136">(E1732-E1731)/E1731</f>
        <v>-0.01149215267</v>
      </c>
      <c r="G1732" s="9">
        <v>0.199348005442911</v>
      </c>
      <c r="H1732" s="4">
        <f t="shared" si="2"/>
        <v>0.2108401581</v>
      </c>
      <c r="M1732" s="5">
        <v>-0.327468</v>
      </c>
      <c r="O1732" s="5">
        <v>-0.047093</v>
      </c>
      <c r="Q1732" s="5">
        <v>-0.419859</v>
      </c>
      <c r="R1732" s="5">
        <v>0.119553</v>
      </c>
      <c r="S1732" s="4">
        <v>5.254926E9</v>
      </c>
      <c r="U1732" s="4">
        <v>6.3209E7</v>
      </c>
      <c r="V1732" s="4">
        <v>7.241747E9</v>
      </c>
      <c r="W1732" s="4">
        <v>1.32114E8</v>
      </c>
      <c r="X1732" s="4">
        <v>1.687032E9</v>
      </c>
      <c r="Y1732" s="4">
        <v>7.241747E9</v>
      </c>
      <c r="Z1732" s="4">
        <v>1.15527E8</v>
      </c>
      <c r="AA1732" s="4">
        <v>5.3212E7</v>
      </c>
      <c r="AE1732" s="4">
        <v>0.7256</v>
      </c>
      <c r="AG1732" s="4">
        <v>0.0074</v>
      </c>
      <c r="AH1732" s="4">
        <v>0.0102</v>
      </c>
    </row>
    <row r="1733" ht="15.75" customHeight="1">
      <c r="A1733" s="4" t="s">
        <v>408</v>
      </c>
      <c r="B1733" s="4" t="s">
        <v>409</v>
      </c>
      <c r="C1733" s="4">
        <v>2012.0</v>
      </c>
      <c r="D1733" s="4">
        <f t="shared" si="1"/>
        <v>-0.01235873873</v>
      </c>
      <c r="E1733" s="5">
        <v>132.36</v>
      </c>
      <c r="F1733" s="4">
        <f t="shared" si="136"/>
        <v>0.01235873873</v>
      </c>
      <c r="G1733" s="9">
        <v>0.137235673119481</v>
      </c>
      <c r="H1733" s="4">
        <f t="shared" si="2"/>
        <v>0.1248769344</v>
      </c>
      <c r="M1733" s="5">
        <v>0.069809</v>
      </c>
      <c r="O1733" s="5">
        <v>0.256641</v>
      </c>
      <c r="Q1733" s="5">
        <v>-0.112509</v>
      </c>
      <c r="R1733" s="5">
        <v>0.659297</v>
      </c>
      <c r="S1733" s="4">
        <v>4.844176E9</v>
      </c>
      <c r="T1733" s="4">
        <v>7500000.0</v>
      </c>
      <c r="U1733" s="4">
        <v>1.11595E8</v>
      </c>
      <c r="V1733" s="4">
        <v>7.243189E9</v>
      </c>
      <c r="W1733" s="4">
        <v>-2.96505E8</v>
      </c>
      <c r="X1733" s="4">
        <v>2.173051E9</v>
      </c>
      <c r="Y1733" s="4">
        <v>7.243189E9</v>
      </c>
      <c r="Z1733" s="4">
        <v>1.19569E8</v>
      </c>
      <c r="AA1733" s="4">
        <v>4.5152E7</v>
      </c>
      <c r="AB1733" s="4">
        <v>109000.0</v>
      </c>
      <c r="AC1733" s="4">
        <v>5625000.0</v>
      </c>
      <c r="AD1733" s="4">
        <v>0.012</v>
      </c>
      <c r="AE1733" s="4">
        <v>0.6688</v>
      </c>
      <c r="AF1733" s="4">
        <v>0.3312</v>
      </c>
      <c r="AG1733" s="4">
        <v>0.0064</v>
      </c>
      <c r="AH1733" s="4">
        <v>0.0094</v>
      </c>
    </row>
    <row r="1734" ht="15.75" customHeight="1">
      <c r="A1734" s="4" t="s">
        <v>408</v>
      </c>
      <c r="B1734" s="4" t="s">
        <v>409</v>
      </c>
      <c r="C1734" s="4">
        <v>2013.0</v>
      </c>
      <c r="D1734" s="4">
        <f t="shared" si="1"/>
        <v>-0.02646821547</v>
      </c>
      <c r="E1734" s="5">
        <v>135.863333</v>
      </c>
      <c r="F1734" s="4">
        <f t="shared" si="136"/>
        <v>0.02646821547</v>
      </c>
      <c r="G1734" s="9">
        <v>-0.0147454126009796</v>
      </c>
      <c r="H1734" s="4">
        <f t="shared" si="2"/>
        <v>-0.04121362807</v>
      </c>
      <c r="M1734" s="5">
        <v>0.199688</v>
      </c>
      <c r="O1734" s="5">
        <v>-0.238449</v>
      </c>
      <c r="Q1734" s="5">
        <v>0.059899</v>
      </c>
      <c r="R1734" s="5">
        <v>-0.196183</v>
      </c>
      <c r="S1734" s="4">
        <v>1.1706402E10</v>
      </c>
      <c r="T1734" s="4">
        <v>4.35E7</v>
      </c>
      <c r="U1734" s="4">
        <v>8.7155E7</v>
      </c>
      <c r="V1734" s="4">
        <v>1.4226713E10</v>
      </c>
      <c r="X1734" s="4">
        <v>2.230353E9</v>
      </c>
      <c r="Y1734" s="4">
        <v>1.4226713E10</v>
      </c>
      <c r="Z1734" s="4">
        <v>9.16519E8</v>
      </c>
      <c r="AA1734" s="4">
        <v>6.93783E8</v>
      </c>
      <c r="AB1734" s="4">
        <v>118000.0</v>
      </c>
      <c r="AC1734" s="4">
        <v>3172000.0</v>
      </c>
      <c r="AD1734" s="4">
        <v>0.0189</v>
      </c>
      <c r="AE1734" s="4">
        <v>0.8228</v>
      </c>
      <c r="AF1734" s="4">
        <v>0.1772</v>
      </c>
      <c r="AG1734" s="4">
        <v>0.0646</v>
      </c>
      <c r="AH1734" s="4">
        <v>0.0838</v>
      </c>
    </row>
    <row r="1735" ht="15.75" customHeight="1">
      <c r="A1735" s="4" t="s">
        <v>408</v>
      </c>
      <c r="B1735" s="4" t="s">
        <v>409</v>
      </c>
      <c r="C1735" s="4">
        <v>2014.0</v>
      </c>
      <c r="D1735" s="4">
        <f t="shared" si="1"/>
        <v>0.09032360482</v>
      </c>
      <c r="E1735" s="5">
        <v>123.591667</v>
      </c>
      <c r="F1735" s="4">
        <f t="shared" si="136"/>
        <v>-0.09032360482</v>
      </c>
      <c r="G1735" s="9">
        <v>0.0141065102272962</v>
      </c>
      <c r="H1735" s="4">
        <f t="shared" si="2"/>
        <v>0.1044301151</v>
      </c>
      <c r="M1735" s="5">
        <v>0.296735</v>
      </c>
      <c r="O1735" s="5">
        <v>-0.154721</v>
      </c>
      <c r="Q1735" s="5">
        <v>0.00401</v>
      </c>
      <c r="R1735" s="5">
        <v>-0.240911</v>
      </c>
      <c r="S1735" s="4">
        <v>1.1964455E10</v>
      </c>
      <c r="T1735" s="4">
        <v>7.2E7</v>
      </c>
      <c r="U1735" s="4">
        <v>2.6633E7</v>
      </c>
      <c r="V1735" s="4">
        <v>1.4959878E10</v>
      </c>
      <c r="X1735" s="4">
        <v>2.573548E9</v>
      </c>
      <c r="Y1735" s="4">
        <v>1.4959878E10</v>
      </c>
      <c r="Z1735" s="4">
        <v>5.8406E7</v>
      </c>
      <c r="AA1735" s="4">
        <v>-4.9871E7</v>
      </c>
      <c r="AD1735" s="4">
        <v>0.0172</v>
      </c>
      <c r="AE1735" s="4">
        <v>0.7998</v>
      </c>
      <c r="AF1735" s="4">
        <v>0.2003</v>
      </c>
      <c r="AG1735" s="4">
        <v>-0.0034</v>
      </c>
      <c r="AH1735" s="4">
        <v>-0.0042</v>
      </c>
    </row>
    <row r="1736" ht="15.75" customHeight="1">
      <c r="A1736" s="4" t="s">
        <v>408</v>
      </c>
      <c r="B1736" s="4" t="s">
        <v>409</v>
      </c>
      <c r="C1736" s="4">
        <v>2015.0</v>
      </c>
      <c r="D1736" s="4">
        <f t="shared" si="1"/>
        <v>0.04636234901</v>
      </c>
      <c r="E1736" s="5">
        <v>117.861667</v>
      </c>
      <c r="F1736" s="4">
        <f t="shared" si="136"/>
        <v>-0.04636234901</v>
      </c>
      <c r="G1736" s="9">
        <v>0.34253284670234</v>
      </c>
      <c r="H1736" s="4">
        <f t="shared" si="2"/>
        <v>0.3888951957</v>
      </c>
      <c r="M1736" s="5">
        <v>0.04426</v>
      </c>
      <c r="O1736" s="5">
        <v>0.050685</v>
      </c>
      <c r="Q1736" s="5">
        <v>0.090932</v>
      </c>
      <c r="R1736" s="5">
        <v>0.182306</v>
      </c>
      <c r="S1736" s="4">
        <v>1.0889154E10</v>
      </c>
      <c r="T1736" s="4">
        <v>8.71E7</v>
      </c>
      <c r="U1736" s="4">
        <v>1.0213E7</v>
      </c>
      <c r="V1736" s="4">
        <v>1.5367942E10</v>
      </c>
      <c r="X1736" s="4">
        <v>3.246227E9</v>
      </c>
      <c r="Y1736" s="4">
        <v>1.5367942E10</v>
      </c>
      <c r="Z1736" s="4">
        <v>-1.221443E9</v>
      </c>
      <c r="AA1736" s="4">
        <v>-1.075695E9</v>
      </c>
      <c r="AD1736" s="4">
        <v>0.0132</v>
      </c>
      <c r="AE1736" s="4">
        <v>0.7086</v>
      </c>
      <c r="AF1736" s="4">
        <v>0.2915</v>
      </c>
      <c r="AG1736" s="4">
        <v>-0.0709</v>
      </c>
      <c r="AH1736" s="4">
        <v>-0.0941</v>
      </c>
    </row>
    <row r="1737" ht="15.75" customHeight="1">
      <c r="A1737" s="4" t="s">
        <v>408</v>
      </c>
      <c r="B1737" s="4" t="s">
        <v>409</v>
      </c>
      <c r="C1737" s="4">
        <v>2016.0</v>
      </c>
      <c r="D1737" s="4">
        <f t="shared" si="1"/>
        <v>-0.1133037258</v>
      </c>
      <c r="E1737" s="5">
        <v>131.215833</v>
      </c>
      <c r="F1737" s="4">
        <f t="shared" si="136"/>
        <v>0.1133037258</v>
      </c>
      <c r="G1737" s="9">
        <v>0.280707254197166</v>
      </c>
      <c r="H1737" s="4">
        <f t="shared" si="2"/>
        <v>0.1674035284</v>
      </c>
      <c r="M1737" s="5">
        <v>0.073739</v>
      </c>
      <c r="O1737" s="5">
        <v>0.031798</v>
      </c>
      <c r="Q1737" s="5">
        <v>-0.114467</v>
      </c>
      <c r="R1737" s="5">
        <v>0.128527</v>
      </c>
      <c r="S1737" s="4">
        <v>1.0806859E10</v>
      </c>
      <c r="T1737" s="4">
        <v>9.84E7</v>
      </c>
      <c r="U1737" s="4">
        <v>2.9911E7</v>
      </c>
      <c r="V1737" s="4">
        <v>1.6407899E10</v>
      </c>
      <c r="X1737" s="4">
        <v>3.739801E9</v>
      </c>
      <c r="Y1737" s="4">
        <v>1.6407899E10</v>
      </c>
      <c r="Z1737" s="4">
        <v>7164000.0</v>
      </c>
      <c r="AA1737" s="4">
        <v>-9.916E7</v>
      </c>
      <c r="AD1737" s="4">
        <v>0.0592</v>
      </c>
      <c r="AE1737" s="4">
        <v>0.6586</v>
      </c>
      <c r="AF1737" s="4">
        <v>0.3415</v>
      </c>
      <c r="AG1737" s="4">
        <v>-0.0062</v>
      </c>
      <c r="AH1737" s="4">
        <v>-0.0091</v>
      </c>
    </row>
    <row r="1738" ht="15.75" customHeight="1">
      <c r="A1738" s="4" t="s">
        <v>408</v>
      </c>
      <c r="B1738" s="4" t="s">
        <v>409</v>
      </c>
      <c r="C1738" s="4">
        <v>2017.0</v>
      </c>
      <c r="D1738" s="4">
        <f t="shared" si="1"/>
        <v>-0.0537600291</v>
      </c>
      <c r="E1738" s="5">
        <v>138.27</v>
      </c>
      <c r="F1738" s="4">
        <f t="shared" si="136"/>
        <v>0.0537600291</v>
      </c>
      <c r="G1738" s="9">
        <v>0.157164658655981</v>
      </c>
      <c r="H1738" s="4">
        <f t="shared" si="2"/>
        <v>0.1034046296</v>
      </c>
      <c r="M1738" s="5">
        <v>0.047539</v>
      </c>
      <c r="O1738" s="5">
        <v>0.077376</v>
      </c>
      <c r="Q1738" s="5">
        <v>0.083291</v>
      </c>
      <c r="R1738" s="5">
        <v>0.057365</v>
      </c>
      <c r="S1738" s="4">
        <v>1.1255137E10</v>
      </c>
      <c r="T1738" s="4">
        <v>9.54E7</v>
      </c>
      <c r="U1738" s="4">
        <v>8.1716E7</v>
      </c>
      <c r="V1738" s="4">
        <v>1.7057227E10</v>
      </c>
      <c r="X1738" s="4">
        <v>2.051757E9</v>
      </c>
      <c r="Y1738" s="4">
        <v>1.7057227E10</v>
      </c>
      <c r="Z1738" s="4">
        <v>6.83061E8</v>
      </c>
      <c r="AA1738" s="4">
        <v>4.49004E8</v>
      </c>
      <c r="AD1738" s="4">
        <v>0.1909</v>
      </c>
      <c r="AE1738" s="4">
        <v>0.6598</v>
      </c>
      <c r="AF1738" s="4">
        <v>0.3402</v>
      </c>
      <c r="AG1738" s="4">
        <v>0.0268</v>
      </c>
      <c r="AH1738" s="4">
        <v>0.0407</v>
      </c>
    </row>
    <row r="1739" ht="15.75" customHeight="1">
      <c r="A1739" s="4" t="s">
        <v>408</v>
      </c>
      <c r="B1739" s="4" t="s">
        <v>409</v>
      </c>
      <c r="C1739" s="4">
        <v>2018.0</v>
      </c>
      <c r="D1739" s="4">
        <f t="shared" si="1"/>
        <v>-0.006358335141</v>
      </c>
      <c r="E1739" s="5">
        <v>139.149167</v>
      </c>
      <c r="F1739" s="4">
        <f t="shared" si="136"/>
        <v>0.006358335141</v>
      </c>
      <c r="G1739" s="9">
        <v>0.109298715856037</v>
      </c>
      <c r="H1739" s="4">
        <f t="shared" si="2"/>
        <v>0.1029403807</v>
      </c>
      <c r="M1739" s="5">
        <v>0.089426</v>
      </c>
      <c r="O1739" s="5">
        <v>-0.157945</v>
      </c>
      <c r="Q1739" s="5">
        <v>0.087145</v>
      </c>
      <c r="R1739" s="5">
        <v>-0.192973</v>
      </c>
      <c r="S1739" s="4">
        <v>1.2033962E10</v>
      </c>
      <c r="U1739" s="4">
        <v>1.50523E8</v>
      </c>
      <c r="V1739" s="4">
        <v>1.8383851E10</v>
      </c>
      <c r="X1739" s="4">
        <v>1.842589E9</v>
      </c>
      <c r="Y1739" s="4">
        <v>1.8383851E10</v>
      </c>
      <c r="Z1739" s="4">
        <v>1.158566E9</v>
      </c>
      <c r="AA1739" s="4">
        <v>7.78071E8</v>
      </c>
      <c r="AD1739" s="4">
        <v>0.2157</v>
      </c>
      <c r="AE1739" s="4">
        <v>0.6546</v>
      </c>
      <c r="AF1739" s="4">
        <v>0.3455</v>
      </c>
      <c r="AG1739" s="4">
        <v>0.0439</v>
      </c>
      <c r="AH1739" s="4">
        <v>0.0668</v>
      </c>
    </row>
    <row r="1740" ht="15.75" customHeight="1">
      <c r="A1740" s="4" t="s">
        <v>408</v>
      </c>
      <c r="B1740" s="4" t="s">
        <v>409</v>
      </c>
      <c r="C1740" s="4">
        <v>2019.0</v>
      </c>
      <c r="D1740" s="4">
        <f t="shared" si="1"/>
        <v>-0.02504506549</v>
      </c>
      <c r="E1740" s="5">
        <v>142.634167</v>
      </c>
      <c r="F1740" s="4">
        <f t="shared" si="136"/>
        <v>0.02504506549</v>
      </c>
      <c r="G1740" s="9">
        <v>0.117745719106037</v>
      </c>
      <c r="H1740" s="4">
        <f t="shared" si="2"/>
        <v>0.09270065362</v>
      </c>
      <c r="M1740" s="5">
        <v>0.083247</v>
      </c>
      <c r="O1740" s="5">
        <v>-0.103477</v>
      </c>
      <c r="Q1740" s="5">
        <v>0.146572</v>
      </c>
      <c r="R1740" s="5">
        <v>-0.140062</v>
      </c>
      <c r="S1740" s="4">
        <v>1.3408266E10</v>
      </c>
      <c r="U1740" s="4">
        <v>2.3257E8</v>
      </c>
      <c r="V1740" s="4">
        <v>1.8586484E10</v>
      </c>
      <c r="X1740" s="4">
        <v>1.465803E9</v>
      </c>
      <c r="Y1740" s="4">
        <v>1.8586484E10</v>
      </c>
      <c r="Z1740" s="4">
        <v>1.816551E9</v>
      </c>
      <c r="AA1740" s="4">
        <v>1.374101E9</v>
      </c>
      <c r="AB1740" s="4">
        <v>7791000.0</v>
      </c>
      <c r="AC1740" s="4">
        <v>2000.0</v>
      </c>
      <c r="AD1740" s="4">
        <v>0.2508</v>
      </c>
      <c r="AE1740" s="4">
        <v>0.7214</v>
      </c>
      <c r="AF1740" s="4">
        <v>0.2787</v>
      </c>
      <c r="AG1740" s="4">
        <v>0.0743</v>
      </c>
      <c r="AH1740" s="4">
        <v>0.108</v>
      </c>
    </row>
    <row r="1741" ht="15.75" customHeight="1">
      <c r="A1741" s="4" t="s">
        <v>408</v>
      </c>
      <c r="B1741" s="4" t="s">
        <v>409</v>
      </c>
      <c r="C1741" s="4">
        <v>2020.0</v>
      </c>
      <c r="D1741" s="4">
        <f t="shared" si="1"/>
        <v>-0.07113185581</v>
      </c>
      <c r="E1741" s="5">
        <v>152.78</v>
      </c>
      <c r="F1741" s="4">
        <f t="shared" si="136"/>
        <v>0.07113185581</v>
      </c>
      <c r="G1741" s="9">
        <v>0.141687059685592</v>
      </c>
      <c r="H1741" s="4">
        <f t="shared" si="2"/>
        <v>0.07055520388</v>
      </c>
      <c r="M1741" s="5">
        <v>-0.007465</v>
      </c>
      <c r="O1741" s="5">
        <v>-0.181802</v>
      </c>
      <c r="Q1741" s="5">
        <v>0.143097</v>
      </c>
      <c r="R1741" s="5">
        <v>-0.005631</v>
      </c>
      <c r="S1741" s="4">
        <v>1.318558E10</v>
      </c>
      <c r="U1741" s="4">
        <v>5.0822E7</v>
      </c>
      <c r="V1741" s="4">
        <v>1.9277246E10</v>
      </c>
      <c r="X1741" s="4">
        <v>1.8437E9</v>
      </c>
      <c r="Y1741" s="4">
        <v>1.9277246E10</v>
      </c>
      <c r="Z1741" s="4">
        <v>1.162512E9</v>
      </c>
      <c r="AA1741" s="4">
        <v>8.85828E8</v>
      </c>
      <c r="AC1741" s="4">
        <v>5000.0</v>
      </c>
      <c r="AD1741" s="4">
        <v>0.2576</v>
      </c>
      <c r="AE1741" s="4">
        <v>0.684</v>
      </c>
      <c r="AF1741" s="4">
        <v>0.3161</v>
      </c>
      <c r="AG1741" s="4">
        <v>0.0469</v>
      </c>
      <c r="AH1741" s="4">
        <v>0.0695</v>
      </c>
    </row>
    <row r="1742" ht="15.75" customHeight="1">
      <c r="A1742" s="4" t="s">
        <v>408</v>
      </c>
      <c r="B1742" s="4" t="s">
        <v>409</v>
      </c>
      <c r="C1742" s="4">
        <v>2021.0</v>
      </c>
      <c r="D1742" s="4">
        <f t="shared" si="1"/>
        <v>0.06182637125</v>
      </c>
      <c r="E1742" s="5">
        <v>143.334167</v>
      </c>
      <c r="F1742" s="4">
        <f t="shared" si="136"/>
        <v>-0.06182637125</v>
      </c>
      <c r="G1742" s="9">
        <v>0.398543479849648</v>
      </c>
      <c r="H1742" s="4">
        <f t="shared" si="2"/>
        <v>0.4603698511</v>
      </c>
      <c r="M1742" s="5">
        <v>-0.007775</v>
      </c>
      <c r="O1742" s="5">
        <v>-0.271703</v>
      </c>
      <c r="Q1742" s="5">
        <v>0.057131</v>
      </c>
      <c r="R1742" s="5">
        <v>-0.628586</v>
      </c>
      <c r="S1742" s="4">
        <v>1.3553637E10</v>
      </c>
      <c r="U1742" s="4">
        <v>5.19256E8</v>
      </c>
      <c r="V1742" s="4">
        <v>2.0324605E10</v>
      </c>
      <c r="X1742" s="4">
        <v>4.427857E9</v>
      </c>
      <c r="Y1742" s="4">
        <v>2.0324605E10</v>
      </c>
      <c r="Z1742" s="4">
        <v>5.10003E8</v>
      </c>
      <c r="AA1742" s="4">
        <v>3.86875E8</v>
      </c>
      <c r="AD1742" s="4">
        <v>0.1573</v>
      </c>
      <c r="AE1742" s="4">
        <v>0.6669</v>
      </c>
      <c r="AF1742" s="4">
        <v>0.3333</v>
      </c>
      <c r="AG1742" s="4">
        <v>0.0196</v>
      </c>
      <c r="AH1742" s="4">
        <v>0.029</v>
      </c>
    </row>
    <row r="1743" ht="15.75" customHeight="1">
      <c r="A1743" s="4" t="s">
        <v>408</v>
      </c>
      <c r="B1743" s="4" t="s">
        <v>409</v>
      </c>
      <c r="C1743" s="4">
        <v>2022.0</v>
      </c>
      <c r="D1743" s="4">
        <f t="shared" si="1"/>
        <v>0.1091330862</v>
      </c>
      <c r="E1743" s="5">
        <v>127.691667</v>
      </c>
      <c r="F1743" s="4">
        <f t="shared" si="136"/>
        <v>-0.1091330862</v>
      </c>
      <c r="G1743" s="9">
        <v>-0.170138681536268</v>
      </c>
      <c r="H1743" s="4">
        <f t="shared" si="2"/>
        <v>-0.06100559535</v>
      </c>
      <c r="M1743" s="5">
        <v>0.280733</v>
      </c>
      <c r="O1743" s="5">
        <v>-0.060831</v>
      </c>
      <c r="Q1743" s="5">
        <v>0.132307</v>
      </c>
      <c r="R1743" s="5">
        <v>-0.274576</v>
      </c>
      <c r="S1743" s="4">
        <v>6.480138E9</v>
      </c>
      <c r="T1743" s="4">
        <v>6.578E7</v>
      </c>
      <c r="U1743" s="4">
        <v>3.7903E7</v>
      </c>
      <c r="V1743" s="4">
        <v>2.2770754E10</v>
      </c>
      <c r="X1743" s="4">
        <v>8.779325E9</v>
      </c>
      <c r="Y1743" s="4">
        <v>2.2770754E10</v>
      </c>
      <c r="Z1743" s="4">
        <v>6.8468E7</v>
      </c>
      <c r="AA1743" s="4">
        <v>1140000.0</v>
      </c>
      <c r="AD1743" s="4">
        <v>0.0879</v>
      </c>
      <c r="AE1743" s="4">
        <v>0.2846</v>
      </c>
      <c r="AF1743" s="4">
        <v>0.7157</v>
      </c>
      <c r="AG1743" s="4">
        <v>1.0E-4</v>
      </c>
      <c r="AH1743" s="4">
        <v>2.0E-4</v>
      </c>
    </row>
    <row r="1744" ht="15.75" customHeight="1">
      <c r="A1744" s="4" t="s">
        <v>410</v>
      </c>
      <c r="B1744" s="4" t="s">
        <v>411</v>
      </c>
      <c r="C1744" s="4">
        <v>2010.0</v>
      </c>
      <c r="D1744" s="4">
        <f t="shared" si="1"/>
        <v>0</v>
      </c>
      <c r="E1744" s="5">
        <v>132.264167</v>
      </c>
      <c r="F1744" s="4">
        <f>0</f>
        <v>0</v>
      </c>
      <c r="G1744" s="10">
        <v>0.0</v>
      </c>
      <c r="H1744" s="4">
        <f t="shared" si="2"/>
        <v>0</v>
      </c>
      <c r="M1744" s="5">
        <v>0.0</v>
      </c>
      <c r="O1744" s="5">
        <v>0.0</v>
      </c>
      <c r="Q1744" s="5">
        <v>0.0</v>
      </c>
      <c r="R1744" s="5">
        <v>0.0</v>
      </c>
      <c r="S1744" s="4">
        <v>6.07228E8</v>
      </c>
      <c r="T1744" s="4">
        <v>3.0939E8</v>
      </c>
      <c r="U1744" s="4">
        <v>2.251E7</v>
      </c>
      <c r="V1744" s="4">
        <v>7.69924E8</v>
      </c>
      <c r="W1744" s="4">
        <v>2.79274E8</v>
      </c>
      <c r="X1744" s="4">
        <v>1.55587E8</v>
      </c>
      <c r="Y1744" s="4">
        <v>7.69924E8</v>
      </c>
      <c r="Z1744" s="4">
        <v>1.05394E8</v>
      </c>
      <c r="AA1744" s="4">
        <v>7.162E7</v>
      </c>
      <c r="AE1744" s="4">
        <v>0.7887</v>
      </c>
      <c r="AG1744" s="4">
        <v>0.0922</v>
      </c>
      <c r="AH1744" s="4">
        <v>0.1144</v>
      </c>
    </row>
    <row r="1745" ht="15.75" customHeight="1">
      <c r="A1745" s="4" t="s">
        <v>410</v>
      </c>
      <c r="B1745" s="4" t="s">
        <v>411</v>
      </c>
      <c r="C1745" s="4">
        <v>2011.0</v>
      </c>
      <c r="D1745" s="4">
        <f t="shared" si="1"/>
        <v>0.01149215267</v>
      </c>
      <c r="E1745" s="5">
        <v>130.744167</v>
      </c>
      <c r="F1745" s="4">
        <f t="shared" ref="F1745:F1756" si="137">(E1745-E1744)/E1744</f>
        <v>-0.01149215267</v>
      </c>
      <c r="G1745" s="9">
        <v>0.199348005442911</v>
      </c>
      <c r="H1745" s="4">
        <f t="shared" si="2"/>
        <v>0.2108401581</v>
      </c>
      <c r="M1745" s="5">
        <v>-0.327468</v>
      </c>
      <c r="O1745" s="5">
        <v>-0.047093</v>
      </c>
      <c r="Q1745" s="5">
        <v>-0.419859</v>
      </c>
      <c r="R1745" s="5">
        <v>0.119553</v>
      </c>
      <c r="S1745" s="4">
        <v>4.93335E8</v>
      </c>
      <c r="T1745" s="4">
        <v>2.03797E8</v>
      </c>
      <c r="U1745" s="4">
        <v>1.08622E8</v>
      </c>
      <c r="V1745" s="4">
        <v>6.67607E8</v>
      </c>
      <c r="W1745" s="4">
        <v>1.04494E8</v>
      </c>
      <c r="X1745" s="4">
        <v>1.66274E8</v>
      </c>
      <c r="Y1745" s="4">
        <v>6.67607E8</v>
      </c>
      <c r="Z1745" s="4">
        <v>-6161000.0</v>
      </c>
      <c r="AA1745" s="4">
        <v>-2.9295E7</v>
      </c>
      <c r="AE1745" s="4">
        <v>0.739</v>
      </c>
      <c r="AG1745" s="4">
        <v>-0.0408</v>
      </c>
      <c r="AH1745" s="4">
        <v>-0.0532</v>
      </c>
    </row>
    <row r="1746" ht="15.75" customHeight="1">
      <c r="A1746" s="4" t="s">
        <v>410</v>
      </c>
      <c r="B1746" s="4" t="s">
        <v>411</v>
      </c>
      <c r="C1746" s="4">
        <v>2012.0</v>
      </c>
      <c r="D1746" s="4">
        <f t="shared" si="1"/>
        <v>-0.01235873873</v>
      </c>
      <c r="E1746" s="5">
        <v>132.36</v>
      </c>
      <c r="F1746" s="4">
        <f t="shared" si="137"/>
        <v>0.01235873873</v>
      </c>
      <c r="G1746" s="9">
        <v>0.137235673119481</v>
      </c>
      <c r="H1746" s="4">
        <f t="shared" si="2"/>
        <v>0.1248769344</v>
      </c>
      <c r="M1746" s="5">
        <v>0.069809</v>
      </c>
      <c r="O1746" s="5">
        <v>0.256641</v>
      </c>
      <c r="Q1746" s="5">
        <v>-0.112509</v>
      </c>
      <c r="R1746" s="5">
        <v>0.659297</v>
      </c>
      <c r="S1746" s="4">
        <v>5.55752E8</v>
      </c>
      <c r="T1746" s="4">
        <v>3.5959E8</v>
      </c>
      <c r="U1746" s="4">
        <v>4.6719E7</v>
      </c>
      <c r="V1746" s="4">
        <v>7.73261E8</v>
      </c>
      <c r="W1746" s="4">
        <v>1.66911E8</v>
      </c>
      <c r="X1746" s="4">
        <v>2.08622E8</v>
      </c>
      <c r="Y1746" s="4">
        <v>7.73261E8</v>
      </c>
      <c r="Z1746" s="4">
        <v>1.97308E8</v>
      </c>
      <c r="AA1746" s="4">
        <v>1.61829E8</v>
      </c>
      <c r="AD1746" s="4">
        <v>0.4365</v>
      </c>
      <c r="AE1746" s="4">
        <v>0.7187</v>
      </c>
      <c r="AF1746" s="4">
        <v>0.2813</v>
      </c>
      <c r="AG1746" s="4">
        <v>0.2246</v>
      </c>
      <c r="AH1746" s="4">
        <v>0.3085</v>
      </c>
    </row>
    <row r="1747" ht="15.75" customHeight="1">
      <c r="A1747" s="4" t="s">
        <v>410</v>
      </c>
      <c r="B1747" s="4" t="s">
        <v>411</v>
      </c>
      <c r="C1747" s="4">
        <v>2013.0</v>
      </c>
      <c r="D1747" s="4">
        <f t="shared" si="1"/>
        <v>-0.02646821547</v>
      </c>
      <c r="E1747" s="5">
        <v>135.863333</v>
      </c>
      <c r="F1747" s="4">
        <f t="shared" si="137"/>
        <v>0.02646821547</v>
      </c>
      <c r="G1747" s="9">
        <v>-0.0147454126009796</v>
      </c>
      <c r="H1747" s="4">
        <f t="shared" si="2"/>
        <v>-0.04121362807</v>
      </c>
      <c r="M1747" s="5">
        <v>0.199688</v>
      </c>
      <c r="O1747" s="5">
        <v>-0.238449</v>
      </c>
      <c r="Q1747" s="5">
        <v>0.059899</v>
      </c>
      <c r="R1747" s="5">
        <v>-0.196183</v>
      </c>
      <c r="S1747" s="4">
        <v>5.44329E8</v>
      </c>
      <c r="T1747" s="4">
        <v>4.07584E8</v>
      </c>
      <c r="U1747" s="4">
        <v>6.2045E7</v>
      </c>
      <c r="V1747" s="4">
        <v>8.21896E8</v>
      </c>
      <c r="X1747" s="4">
        <v>2.67791E8</v>
      </c>
      <c r="Y1747" s="4">
        <v>8.21896E8</v>
      </c>
      <c r="Z1747" s="4">
        <v>1.68055E8</v>
      </c>
      <c r="AA1747" s="4">
        <v>1.27963E8</v>
      </c>
      <c r="AD1747" s="4">
        <v>0.4043</v>
      </c>
      <c r="AE1747" s="4">
        <v>0.6623</v>
      </c>
      <c r="AF1747" s="4">
        <v>0.3377</v>
      </c>
      <c r="AG1747" s="4">
        <v>0.1604</v>
      </c>
      <c r="AH1747" s="4">
        <v>0.2326</v>
      </c>
    </row>
    <row r="1748" ht="15.75" customHeight="1">
      <c r="A1748" s="4" t="s">
        <v>410</v>
      </c>
      <c r="B1748" s="4" t="s">
        <v>411</v>
      </c>
      <c r="C1748" s="4">
        <v>2014.0</v>
      </c>
      <c r="D1748" s="4">
        <f t="shared" si="1"/>
        <v>0.09032360482</v>
      </c>
      <c r="E1748" s="5">
        <v>123.591667</v>
      </c>
      <c r="F1748" s="4">
        <f t="shared" si="137"/>
        <v>-0.09032360482</v>
      </c>
      <c r="G1748" s="9">
        <v>0.0141065102272962</v>
      </c>
      <c r="H1748" s="4">
        <f t="shared" si="2"/>
        <v>0.1044301151</v>
      </c>
      <c r="M1748" s="5">
        <v>0.296735</v>
      </c>
      <c r="O1748" s="5">
        <v>-0.154721</v>
      </c>
      <c r="Q1748" s="5">
        <v>0.00401</v>
      </c>
      <c r="R1748" s="5">
        <v>-0.240911</v>
      </c>
      <c r="S1748" s="4">
        <v>2.909633E9</v>
      </c>
      <c r="T1748" s="4">
        <v>2.2191E7</v>
      </c>
      <c r="U1748" s="4">
        <v>3.6767E7</v>
      </c>
      <c r="V1748" s="4">
        <v>3.053846E9</v>
      </c>
      <c r="X1748" s="4">
        <v>1.33549E8</v>
      </c>
      <c r="Y1748" s="4">
        <v>3.053846E9</v>
      </c>
      <c r="Z1748" s="4">
        <v>9.2682E7</v>
      </c>
      <c r="AA1748" s="4">
        <v>6.8509E7</v>
      </c>
      <c r="AD1748" s="4">
        <v>0.1711</v>
      </c>
      <c r="AE1748" s="4">
        <v>0.9528</v>
      </c>
      <c r="AF1748" s="4">
        <v>0.0472</v>
      </c>
      <c r="AG1748" s="4">
        <v>0.0354</v>
      </c>
      <c r="AH1748" s="4">
        <v>0.0397</v>
      </c>
    </row>
    <row r="1749" ht="15.75" customHeight="1">
      <c r="A1749" s="4" t="s">
        <v>410</v>
      </c>
      <c r="B1749" s="4" t="s">
        <v>411</v>
      </c>
      <c r="C1749" s="4">
        <v>2015.0</v>
      </c>
      <c r="D1749" s="4">
        <f t="shared" si="1"/>
        <v>0.04636234901</v>
      </c>
      <c r="E1749" s="5">
        <v>117.861667</v>
      </c>
      <c r="F1749" s="4">
        <f t="shared" si="137"/>
        <v>-0.04636234901</v>
      </c>
      <c r="G1749" s="9">
        <v>0.34253284670234</v>
      </c>
      <c r="H1749" s="4">
        <f t="shared" si="2"/>
        <v>0.3888951957</v>
      </c>
      <c r="M1749" s="5">
        <v>0.04426</v>
      </c>
      <c r="O1749" s="5">
        <v>0.050685</v>
      </c>
      <c r="Q1749" s="5">
        <v>0.090932</v>
      </c>
      <c r="R1749" s="5">
        <v>0.182306</v>
      </c>
      <c r="S1749" s="4">
        <v>3.14586E9</v>
      </c>
      <c r="T1749" s="4">
        <v>2.89417E8</v>
      </c>
      <c r="U1749" s="4">
        <v>4.1418E7</v>
      </c>
      <c r="V1749" s="4">
        <v>3.245534E9</v>
      </c>
      <c r="X1749" s="4">
        <v>9.3439E7</v>
      </c>
      <c r="Y1749" s="4">
        <v>3.245534E9</v>
      </c>
      <c r="Z1749" s="4">
        <v>1.69626E8</v>
      </c>
      <c r="AA1749" s="4">
        <v>1.45084E8</v>
      </c>
      <c r="AB1749" s="4">
        <v>1.3839E7</v>
      </c>
      <c r="AC1749" s="4">
        <v>4000.0</v>
      </c>
      <c r="AD1749" s="4">
        <v>0.1127</v>
      </c>
      <c r="AE1749" s="4">
        <v>0.9693</v>
      </c>
      <c r="AF1749" s="4">
        <v>0.0307</v>
      </c>
      <c r="AG1749" s="4">
        <v>0.0461</v>
      </c>
      <c r="AH1749" s="4">
        <v>0.0479</v>
      </c>
    </row>
    <row r="1750" ht="15.75" customHeight="1">
      <c r="A1750" s="4" t="s">
        <v>410</v>
      </c>
      <c r="B1750" s="4" t="s">
        <v>411</v>
      </c>
      <c r="C1750" s="4">
        <v>2016.0</v>
      </c>
      <c r="D1750" s="4">
        <f t="shared" si="1"/>
        <v>-0.1133037258</v>
      </c>
      <c r="E1750" s="5">
        <v>131.215833</v>
      </c>
      <c r="F1750" s="4">
        <f t="shared" si="137"/>
        <v>0.1133037258</v>
      </c>
      <c r="G1750" s="9">
        <v>0.280707254197166</v>
      </c>
      <c r="H1750" s="4">
        <f t="shared" si="2"/>
        <v>0.1674035284</v>
      </c>
      <c r="M1750" s="5">
        <v>0.073739</v>
      </c>
      <c r="O1750" s="5">
        <v>0.031798</v>
      </c>
      <c r="Q1750" s="5">
        <v>-0.114467</v>
      </c>
      <c r="R1750" s="5">
        <v>0.128527</v>
      </c>
      <c r="S1750" s="4">
        <v>2.897358E9</v>
      </c>
      <c r="T1750" s="4">
        <v>1.25E7</v>
      </c>
      <c r="U1750" s="4">
        <v>9924000.0</v>
      </c>
      <c r="V1750" s="4">
        <v>2.903846E9</v>
      </c>
      <c r="X1750" s="4">
        <v>6488000.0</v>
      </c>
      <c r="Y1750" s="4">
        <v>2.903846E9</v>
      </c>
      <c r="Z1750" s="4">
        <v>-3.28071E8</v>
      </c>
      <c r="AA1750" s="4">
        <v>-3.21836E8</v>
      </c>
      <c r="AB1750" s="4">
        <v>7148000.0</v>
      </c>
      <c r="AC1750" s="4">
        <v>1000.0</v>
      </c>
      <c r="AD1750" s="4">
        <v>0.0389</v>
      </c>
      <c r="AE1750" s="4">
        <v>0.9978</v>
      </c>
      <c r="AF1750" s="4">
        <v>0.0022</v>
      </c>
      <c r="AG1750" s="4">
        <v>-0.1047</v>
      </c>
      <c r="AH1750" s="4">
        <v>-0.1065</v>
      </c>
    </row>
    <row r="1751" ht="15.75" customHeight="1">
      <c r="A1751" s="4" t="s">
        <v>410</v>
      </c>
      <c r="B1751" s="4" t="s">
        <v>411</v>
      </c>
      <c r="C1751" s="4">
        <v>2017.0</v>
      </c>
      <c r="D1751" s="4">
        <f t="shared" si="1"/>
        <v>-0.0537600291</v>
      </c>
      <c r="E1751" s="5">
        <v>138.27</v>
      </c>
      <c r="F1751" s="4">
        <f t="shared" si="137"/>
        <v>0.0537600291</v>
      </c>
      <c r="G1751" s="9">
        <v>0.157164658655981</v>
      </c>
      <c r="H1751" s="4">
        <f t="shared" si="2"/>
        <v>0.1034046296</v>
      </c>
      <c r="M1751" s="5">
        <v>0.047539</v>
      </c>
      <c r="O1751" s="5">
        <v>0.077376</v>
      </c>
      <c r="Q1751" s="5">
        <v>0.083291</v>
      </c>
      <c r="R1751" s="5">
        <v>0.057365</v>
      </c>
      <c r="S1751" s="4">
        <v>1.92792E9</v>
      </c>
      <c r="T1751" s="4">
        <v>1.25E7</v>
      </c>
      <c r="U1751" s="4">
        <v>4268000.0</v>
      </c>
      <c r="V1751" s="4">
        <v>2.160876E9</v>
      </c>
      <c r="X1751" s="4">
        <v>2684000.0</v>
      </c>
      <c r="Y1751" s="4">
        <v>2.160876E9</v>
      </c>
      <c r="Z1751" s="4">
        <v>-7.48889E8</v>
      </c>
      <c r="AA1751" s="4">
        <v>-6.10535E8</v>
      </c>
      <c r="AD1751" s="4">
        <v>0.0274</v>
      </c>
      <c r="AE1751" s="4">
        <v>0.8922</v>
      </c>
      <c r="AF1751" s="4">
        <v>0.1078</v>
      </c>
    </row>
    <row r="1752" ht="15.75" customHeight="1">
      <c r="A1752" s="4" t="s">
        <v>410</v>
      </c>
      <c r="B1752" s="4" t="s">
        <v>411</v>
      </c>
      <c r="C1752" s="4">
        <v>2018.0</v>
      </c>
      <c r="D1752" s="4">
        <f t="shared" si="1"/>
        <v>-0.006358335141</v>
      </c>
      <c r="E1752" s="5">
        <v>139.149167</v>
      </c>
      <c r="F1752" s="4">
        <f t="shared" si="137"/>
        <v>0.006358335141</v>
      </c>
      <c r="G1752" s="9">
        <v>0.109298715856037</v>
      </c>
      <c r="H1752" s="4">
        <f t="shared" si="2"/>
        <v>0.1029403807</v>
      </c>
      <c r="M1752" s="5">
        <v>0.089426</v>
      </c>
      <c r="O1752" s="5">
        <v>-0.157945</v>
      </c>
      <c r="Q1752" s="5">
        <v>0.087145</v>
      </c>
      <c r="R1752" s="5">
        <v>-0.192973</v>
      </c>
      <c r="S1752" s="4">
        <v>1.80933E9</v>
      </c>
      <c r="T1752" s="4">
        <v>1.25E7</v>
      </c>
      <c r="U1752" s="4">
        <v>2264000.0</v>
      </c>
      <c r="V1752" s="4">
        <v>2.025903E9</v>
      </c>
      <c r="X1752" s="4">
        <v>3553000.0</v>
      </c>
      <c r="Y1752" s="4">
        <v>2.025903E9</v>
      </c>
      <c r="Z1752" s="4">
        <v>-1.3529E8</v>
      </c>
      <c r="AA1752" s="4">
        <v>-1.1859E8</v>
      </c>
      <c r="AD1752" s="4">
        <v>0.0123</v>
      </c>
      <c r="AE1752" s="4">
        <v>0.8931</v>
      </c>
      <c r="AF1752" s="4">
        <v>0.1069</v>
      </c>
      <c r="AG1752" s="4">
        <v>-0.0566</v>
      </c>
      <c r="AH1752" s="4">
        <v>-0.0635</v>
      </c>
    </row>
    <row r="1753" ht="15.75" customHeight="1">
      <c r="A1753" s="4" t="s">
        <v>410</v>
      </c>
      <c r="B1753" s="4" t="s">
        <v>411</v>
      </c>
      <c r="C1753" s="4">
        <v>2019.0</v>
      </c>
      <c r="D1753" s="4">
        <f t="shared" si="1"/>
        <v>-0.02504506549</v>
      </c>
      <c r="E1753" s="5">
        <v>142.634167</v>
      </c>
      <c r="F1753" s="4">
        <f t="shared" si="137"/>
        <v>0.02504506549</v>
      </c>
      <c r="G1753" s="9">
        <v>0.117745719106037</v>
      </c>
      <c r="H1753" s="4">
        <f t="shared" si="2"/>
        <v>0.09270065362</v>
      </c>
      <c r="M1753" s="5">
        <v>0.083247</v>
      </c>
      <c r="O1753" s="5">
        <v>-0.103477</v>
      </c>
      <c r="Q1753" s="5">
        <v>0.146572</v>
      </c>
      <c r="R1753" s="5">
        <v>-0.140062</v>
      </c>
      <c r="S1753" s="4">
        <v>1.661507E9</v>
      </c>
      <c r="U1753" s="4">
        <v>2345000.0</v>
      </c>
      <c r="V1753" s="4">
        <v>1.90689E9</v>
      </c>
      <c r="X1753" s="4">
        <v>1.8287E7</v>
      </c>
      <c r="Y1753" s="4">
        <v>1.90689E9</v>
      </c>
      <c r="Z1753" s="4">
        <v>-1.74048E8</v>
      </c>
      <c r="AA1753" s="4">
        <v>-1.47823E8</v>
      </c>
      <c r="AD1753" s="4">
        <v>7.0E-4</v>
      </c>
      <c r="AE1753" s="4">
        <v>0.8713</v>
      </c>
      <c r="AF1753" s="4">
        <v>0.1287</v>
      </c>
      <c r="AG1753" s="4">
        <v>-0.0752</v>
      </c>
      <c r="AH1753" s="4">
        <v>-0.0852</v>
      </c>
    </row>
    <row r="1754" ht="15.75" customHeight="1">
      <c r="A1754" s="4" t="s">
        <v>410</v>
      </c>
      <c r="B1754" s="4" t="s">
        <v>411</v>
      </c>
      <c r="C1754" s="4">
        <v>2020.0</v>
      </c>
      <c r="D1754" s="4">
        <f t="shared" si="1"/>
        <v>-0.07113185581</v>
      </c>
      <c r="E1754" s="5">
        <v>152.78</v>
      </c>
      <c r="F1754" s="4">
        <f t="shared" si="137"/>
        <v>0.07113185581</v>
      </c>
      <c r="G1754" s="9">
        <v>0.141687059685592</v>
      </c>
      <c r="H1754" s="4">
        <f t="shared" si="2"/>
        <v>0.07055520388</v>
      </c>
      <c r="M1754" s="5">
        <v>-0.007465</v>
      </c>
      <c r="O1754" s="5">
        <v>-0.181802</v>
      </c>
      <c r="Q1754" s="5">
        <v>0.143097</v>
      </c>
      <c r="R1754" s="5">
        <v>-0.005631</v>
      </c>
      <c r="S1754" s="4">
        <v>2.08883E8</v>
      </c>
      <c r="U1754" s="4">
        <v>8874000.0</v>
      </c>
      <c r="V1754" s="4">
        <v>3.48902E8</v>
      </c>
      <c r="X1754" s="4">
        <v>2381000.0</v>
      </c>
      <c r="Y1754" s="4">
        <v>3.48902E8</v>
      </c>
      <c r="Z1754" s="4">
        <v>-4.7672E7</v>
      </c>
      <c r="AA1754" s="4">
        <v>-4.0294E7</v>
      </c>
      <c r="AD1754" s="4">
        <v>0.0748</v>
      </c>
      <c r="AE1754" s="4">
        <v>0.5987</v>
      </c>
      <c r="AF1754" s="4">
        <v>0.4013</v>
      </c>
      <c r="AG1754" s="4">
        <v>-0.0357</v>
      </c>
      <c r="AH1754" s="4">
        <v>-0.0431</v>
      </c>
    </row>
    <row r="1755" ht="15.75" customHeight="1">
      <c r="A1755" s="4" t="s">
        <v>410</v>
      </c>
      <c r="B1755" s="4" t="s">
        <v>411</v>
      </c>
      <c r="C1755" s="4">
        <v>2021.0</v>
      </c>
      <c r="D1755" s="4">
        <f t="shared" si="1"/>
        <v>0.06182637125</v>
      </c>
      <c r="E1755" s="5">
        <v>143.334167</v>
      </c>
      <c r="F1755" s="4">
        <f t="shared" si="137"/>
        <v>-0.06182637125</v>
      </c>
      <c r="G1755" s="9">
        <v>0.398543479849648</v>
      </c>
      <c r="H1755" s="4">
        <f t="shared" si="2"/>
        <v>0.4603698511</v>
      </c>
      <c r="M1755" s="5">
        <v>-0.007775</v>
      </c>
      <c r="O1755" s="5">
        <v>-0.271703</v>
      </c>
      <c r="Q1755" s="5">
        <v>0.057131</v>
      </c>
      <c r="R1755" s="5">
        <v>-0.628586</v>
      </c>
      <c r="S1755" s="4">
        <v>9.2161E7</v>
      </c>
      <c r="U1755" s="4">
        <v>443000.0</v>
      </c>
      <c r="V1755" s="4">
        <v>3.37112E8</v>
      </c>
      <c r="X1755" s="4">
        <v>1.07313E8</v>
      </c>
      <c r="Y1755" s="4">
        <v>3.37112E8</v>
      </c>
      <c r="Z1755" s="4">
        <v>-1.16748E8</v>
      </c>
      <c r="AA1755" s="4">
        <v>-1.16722E8</v>
      </c>
      <c r="AD1755" s="4">
        <v>-0.2689</v>
      </c>
      <c r="AE1755" s="4">
        <v>0.2734</v>
      </c>
      <c r="AF1755" s="4">
        <v>0.7266</v>
      </c>
      <c r="AG1755" s="4">
        <v>-0.3403</v>
      </c>
      <c r="AH1755" s="4">
        <v>-0.7754</v>
      </c>
    </row>
    <row r="1756" ht="15.75" customHeight="1">
      <c r="A1756" s="4" t="s">
        <v>410</v>
      </c>
      <c r="B1756" s="4" t="s">
        <v>411</v>
      </c>
      <c r="C1756" s="4">
        <v>2022.0</v>
      </c>
      <c r="D1756" s="4">
        <f t="shared" si="1"/>
        <v>0.1091330862</v>
      </c>
      <c r="E1756" s="5">
        <v>127.691667</v>
      </c>
      <c r="F1756" s="4">
        <f t="shared" si="137"/>
        <v>-0.1091330862</v>
      </c>
      <c r="G1756" s="9">
        <v>-0.170138681536268</v>
      </c>
      <c r="H1756" s="4">
        <f t="shared" si="2"/>
        <v>-0.06100559535</v>
      </c>
      <c r="M1756" s="5">
        <v>0.280733</v>
      </c>
      <c r="O1756" s="5">
        <v>-0.060831</v>
      </c>
      <c r="Q1756" s="5">
        <v>0.132307</v>
      </c>
      <c r="R1756" s="5">
        <v>-0.274576</v>
      </c>
      <c r="S1756" s="4">
        <v>4.1936E7</v>
      </c>
      <c r="U1756" s="4">
        <v>765000.0</v>
      </c>
      <c r="V1756" s="4">
        <v>1.797E8</v>
      </c>
      <c r="X1756" s="4">
        <v>1.37764E8</v>
      </c>
      <c r="Y1756" s="4">
        <v>1.797E8</v>
      </c>
      <c r="Z1756" s="4">
        <v>-8.897E7</v>
      </c>
      <c r="AA1756" s="4">
        <v>-5.2256E7</v>
      </c>
      <c r="AD1756" s="4">
        <v>-0.7328</v>
      </c>
      <c r="AE1756" s="4">
        <v>0.2334</v>
      </c>
      <c r="AF1756" s="4">
        <v>0.7666</v>
      </c>
      <c r="AG1756" s="4">
        <v>-0.2022</v>
      </c>
      <c r="AH1756" s="4">
        <v>-0.7794</v>
      </c>
    </row>
    <row r="1757" ht="15.75" customHeight="1">
      <c r="A1757" s="4" t="s">
        <v>412</v>
      </c>
      <c r="B1757" s="4" t="s">
        <v>413</v>
      </c>
      <c r="C1757" s="4">
        <v>2010.0</v>
      </c>
      <c r="D1757" s="4">
        <f t="shared" si="1"/>
        <v>0</v>
      </c>
      <c r="E1757" s="5">
        <v>132.264167</v>
      </c>
      <c r="F1757" s="4">
        <f>0</f>
        <v>0</v>
      </c>
      <c r="G1757" s="9">
        <v>0.0</v>
      </c>
      <c r="H1757" s="4">
        <f t="shared" si="2"/>
        <v>0</v>
      </c>
      <c r="M1757" s="5">
        <v>0.0</v>
      </c>
      <c r="O1757" s="5">
        <v>0.0</v>
      </c>
      <c r="Q1757" s="5">
        <v>0.0</v>
      </c>
      <c r="R1757" s="5">
        <v>0.0</v>
      </c>
      <c r="S1757" s="4">
        <v>8.942671E10</v>
      </c>
      <c r="T1757" s="4">
        <v>9.9245E8</v>
      </c>
      <c r="U1757" s="4">
        <v>4.534E7</v>
      </c>
      <c r="V1757" s="4">
        <v>1.14564565E11</v>
      </c>
      <c r="W1757" s="4">
        <v>6.7189798E10</v>
      </c>
      <c r="X1757" s="4">
        <v>2.0832067E10</v>
      </c>
      <c r="Y1757" s="4">
        <v>1.14564565E11</v>
      </c>
      <c r="Z1757" s="4">
        <v>3.268713E9</v>
      </c>
      <c r="AA1757" s="4">
        <v>2.791003E9</v>
      </c>
      <c r="AE1757" s="4">
        <v>0.7806</v>
      </c>
      <c r="AG1757" s="4">
        <v>0.0248</v>
      </c>
      <c r="AH1757" s="4">
        <v>0.0318</v>
      </c>
    </row>
    <row r="1758" ht="15.75" customHeight="1">
      <c r="A1758" s="4" t="s">
        <v>412</v>
      </c>
      <c r="B1758" s="4" t="s">
        <v>413</v>
      </c>
      <c r="C1758" s="4">
        <v>2011.0</v>
      </c>
      <c r="D1758" s="4">
        <f t="shared" si="1"/>
        <v>0.01149215267</v>
      </c>
      <c r="E1758" s="5">
        <v>130.744167</v>
      </c>
      <c r="F1758" s="4">
        <f t="shared" ref="F1758:F1769" si="138">(E1758-E1757)/E1757</f>
        <v>-0.01149215267</v>
      </c>
      <c r="G1758" s="9">
        <v>0.199348005442911</v>
      </c>
      <c r="H1758" s="4">
        <f t="shared" si="2"/>
        <v>0.2108401581</v>
      </c>
      <c r="M1758" s="5">
        <v>-0.327468</v>
      </c>
      <c r="O1758" s="5">
        <v>-0.047093</v>
      </c>
      <c r="Q1758" s="5">
        <v>-0.419859</v>
      </c>
      <c r="R1758" s="5">
        <v>0.119553</v>
      </c>
      <c r="S1758" s="4">
        <v>9.1157941E10</v>
      </c>
      <c r="U1758" s="4">
        <v>4.640868E9</v>
      </c>
      <c r="V1758" s="4">
        <v>1.34237587E11</v>
      </c>
      <c r="W1758" s="4">
        <v>6.896391E10</v>
      </c>
      <c r="X1758" s="4">
        <v>1.7233032E10</v>
      </c>
      <c r="Y1758" s="4">
        <v>1.34237587E11</v>
      </c>
      <c r="Z1758" s="4">
        <v>3.188022E9</v>
      </c>
      <c r="AA1758" s="4">
        <v>2.560842E9</v>
      </c>
      <c r="AE1758" s="4">
        <v>0.6791</v>
      </c>
      <c r="AG1758" s="4">
        <v>0.0199</v>
      </c>
      <c r="AH1758" s="4">
        <v>0.0286</v>
      </c>
    </row>
    <row r="1759" ht="15.75" customHeight="1">
      <c r="A1759" s="4" t="s">
        <v>412</v>
      </c>
      <c r="B1759" s="4" t="s">
        <v>413</v>
      </c>
      <c r="C1759" s="4">
        <v>2012.0</v>
      </c>
      <c r="D1759" s="4">
        <f t="shared" si="1"/>
        <v>-0.01235873873</v>
      </c>
      <c r="E1759" s="5">
        <v>132.36</v>
      </c>
      <c r="F1759" s="4">
        <f t="shared" si="138"/>
        <v>0.01235873873</v>
      </c>
      <c r="G1759" s="9">
        <v>0.137235673119481</v>
      </c>
      <c r="H1759" s="4">
        <f t="shared" si="2"/>
        <v>0.1248769344</v>
      </c>
      <c r="M1759" s="5">
        <v>0.069809</v>
      </c>
      <c r="O1759" s="5">
        <v>0.256641</v>
      </c>
      <c r="Q1759" s="5">
        <v>-0.112509</v>
      </c>
      <c r="R1759" s="5">
        <v>0.659297</v>
      </c>
      <c r="S1759" s="4">
        <v>1.03755201E11</v>
      </c>
      <c r="U1759" s="4">
        <v>4.034874E9</v>
      </c>
      <c r="V1759" s="4">
        <v>1.45961741E11</v>
      </c>
      <c r="W1759" s="4">
        <v>8.1574992E10</v>
      </c>
      <c r="X1759" s="4">
        <v>2.670869E10</v>
      </c>
      <c r="Y1759" s="4">
        <v>1.45961741E11</v>
      </c>
      <c r="Z1759" s="4">
        <v>2.0127121E10</v>
      </c>
      <c r="AA1759" s="4">
        <v>1.6787685E10</v>
      </c>
      <c r="AB1759" s="4">
        <v>6.63742E8</v>
      </c>
      <c r="AD1759" s="4">
        <v>0.4363</v>
      </c>
      <c r="AE1759" s="4">
        <v>0.7108</v>
      </c>
      <c r="AF1759" s="4">
        <v>0.2912</v>
      </c>
      <c r="AG1759" s="4">
        <v>0.1195</v>
      </c>
      <c r="AH1759" s="4">
        <v>0.1722</v>
      </c>
    </row>
    <row r="1760" ht="15.75" customHeight="1">
      <c r="A1760" s="4" t="s">
        <v>412</v>
      </c>
      <c r="B1760" s="4" t="s">
        <v>413</v>
      </c>
      <c r="C1760" s="4">
        <v>2013.0</v>
      </c>
      <c r="D1760" s="4">
        <f t="shared" si="1"/>
        <v>-0.02646821547</v>
      </c>
      <c r="E1760" s="5">
        <v>135.863333</v>
      </c>
      <c r="F1760" s="4">
        <f t="shared" si="138"/>
        <v>0.02646821547</v>
      </c>
      <c r="G1760" s="9">
        <v>-0.0147454126009796</v>
      </c>
      <c r="H1760" s="4">
        <f t="shared" si="2"/>
        <v>-0.04121362807</v>
      </c>
      <c r="M1760" s="5">
        <v>0.199688</v>
      </c>
      <c r="O1760" s="5">
        <v>-0.238449</v>
      </c>
      <c r="Q1760" s="5">
        <v>0.059899</v>
      </c>
      <c r="R1760" s="5">
        <v>-0.196183</v>
      </c>
      <c r="S1760" s="4">
        <v>9.3100121E10</v>
      </c>
      <c r="U1760" s="4">
        <v>4.43098E8</v>
      </c>
      <c r="V1760" s="4">
        <v>1.46237127E11</v>
      </c>
      <c r="X1760" s="4">
        <v>3.1563268E10</v>
      </c>
      <c r="Y1760" s="4">
        <v>1.46237127E11</v>
      </c>
      <c r="Z1760" s="4">
        <v>1.0476348E10</v>
      </c>
      <c r="AA1760" s="4">
        <v>8.435968E9</v>
      </c>
      <c r="AB1760" s="4">
        <v>2.24199E8</v>
      </c>
      <c r="AC1760" s="4">
        <v>1.6789435E10</v>
      </c>
      <c r="AD1760" s="4">
        <v>0.3261</v>
      </c>
      <c r="AE1760" s="4">
        <v>0.6366</v>
      </c>
      <c r="AF1760" s="4">
        <v>0.3654</v>
      </c>
      <c r="AG1760" s="4">
        <v>0.0565</v>
      </c>
      <c r="AH1760" s="4">
        <v>0.087</v>
      </c>
    </row>
    <row r="1761" ht="15.75" customHeight="1">
      <c r="A1761" s="4" t="s">
        <v>412</v>
      </c>
      <c r="B1761" s="4" t="s">
        <v>413</v>
      </c>
      <c r="C1761" s="4">
        <v>2014.0</v>
      </c>
      <c r="D1761" s="4">
        <f t="shared" si="1"/>
        <v>0.09032360482</v>
      </c>
      <c r="E1761" s="5">
        <v>123.591667</v>
      </c>
      <c r="F1761" s="4">
        <f t="shared" si="138"/>
        <v>-0.09032360482</v>
      </c>
      <c r="G1761" s="9">
        <v>0.0141065102272962</v>
      </c>
      <c r="H1761" s="4">
        <f t="shared" si="2"/>
        <v>0.1044301151</v>
      </c>
      <c r="M1761" s="5">
        <v>0.296735</v>
      </c>
      <c r="O1761" s="5">
        <v>-0.154721</v>
      </c>
      <c r="Q1761" s="5">
        <v>0.00401</v>
      </c>
      <c r="R1761" s="5">
        <v>-0.240911</v>
      </c>
      <c r="S1761" s="4">
        <v>9.0338557E10</v>
      </c>
      <c r="U1761" s="4">
        <v>1.39098E9</v>
      </c>
      <c r="V1761" s="4">
        <v>1.48438723E11</v>
      </c>
      <c r="X1761" s="4">
        <v>3.921905E10</v>
      </c>
      <c r="Y1761" s="4">
        <v>1.48438723E11</v>
      </c>
      <c r="Z1761" s="4">
        <v>-2.806123E9</v>
      </c>
      <c r="AA1761" s="4">
        <v>-2.355786E9</v>
      </c>
      <c r="AB1761" s="4">
        <v>2.46071E8</v>
      </c>
      <c r="AC1761" s="4">
        <v>285000.0</v>
      </c>
      <c r="AD1761" s="4">
        <v>0.2285</v>
      </c>
      <c r="AE1761" s="4">
        <v>0.6086</v>
      </c>
      <c r="AF1761" s="4">
        <v>0.3933</v>
      </c>
      <c r="AG1761" s="4">
        <v>-0.016</v>
      </c>
      <c r="AH1761" s="4">
        <v>-0.0258</v>
      </c>
    </row>
    <row r="1762" ht="15.75" customHeight="1">
      <c r="A1762" s="4" t="s">
        <v>412</v>
      </c>
      <c r="B1762" s="4" t="s">
        <v>413</v>
      </c>
      <c r="C1762" s="4">
        <v>2015.0</v>
      </c>
      <c r="D1762" s="4">
        <f t="shared" si="1"/>
        <v>0.04636234901</v>
      </c>
      <c r="E1762" s="5">
        <v>117.861667</v>
      </c>
      <c r="F1762" s="4">
        <f t="shared" si="138"/>
        <v>-0.04636234901</v>
      </c>
      <c r="G1762" s="9">
        <v>0.34253284670234</v>
      </c>
      <c r="H1762" s="4">
        <f t="shared" si="2"/>
        <v>0.3888951957</v>
      </c>
      <c r="M1762" s="5">
        <v>0.04426</v>
      </c>
      <c r="O1762" s="5">
        <v>0.050685</v>
      </c>
      <c r="Q1762" s="5">
        <v>0.090932</v>
      </c>
      <c r="R1762" s="5">
        <v>0.182306</v>
      </c>
      <c r="S1762" s="4">
        <v>1.00588849E11</v>
      </c>
      <c r="U1762" s="4">
        <v>1.062986E9</v>
      </c>
      <c r="V1762" s="4">
        <v>1.5315695E11</v>
      </c>
      <c r="X1762" s="4">
        <v>3.6938069E10</v>
      </c>
      <c r="Y1762" s="4">
        <v>1.5315695E11</v>
      </c>
      <c r="Z1762" s="4">
        <v>1.1457243E10</v>
      </c>
      <c r="AA1762" s="4">
        <v>9.464095E9</v>
      </c>
      <c r="AB1762" s="4">
        <v>4.05444E8</v>
      </c>
      <c r="AC1762" s="4">
        <v>7909000.0</v>
      </c>
      <c r="AD1762" s="4">
        <v>0.2257</v>
      </c>
      <c r="AE1762" s="4">
        <v>0.6568</v>
      </c>
      <c r="AF1762" s="4">
        <v>0.345</v>
      </c>
      <c r="AG1762" s="4">
        <v>0.0627</v>
      </c>
      <c r="AH1762" s="4">
        <v>0.099</v>
      </c>
    </row>
    <row r="1763" ht="15.75" customHeight="1">
      <c r="A1763" s="4" t="s">
        <v>412</v>
      </c>
      <c r="B1763" s="4" t="s">
        <v>413</v>
      </c>
      <c r="C1763" s="4">
        <v>2016.0</v>
      </c>
      <c r="D1763" s="4">
        <f t="shared" si="1"/>
        <v>-0.1133037258</v>
      </c>
      <c r="E1763" s="5">
        <v>131.215833</v>
      </c>
      <c r="F1763" s="4">
        <f t="shared" si="138"/>
        <v>0.1133037258</v>
      </c>
      <c r="G1763" s="9">
        <v>0.280707254197166</v>
      </c>
      <c r="H1763" s="4">
        <f t="shared" si="2"/>
        <v>0.1674035284</v>
      </c>
      <c r="M1763" s="5">
        <v>0.073739</v>
      </c>
      <c r="O1763" s="5">
        <v>0.031798</v>
      </c>
      <c r="Q1763" s="5">
        <v>-0.114467</v>
      </c>
      <c r="R1763" s="5">
        <v>0.128527</v>
      </c>
      <c r="S1763" s="4">
        <v>1.129494E11</v>
      </c>
      <c r="T1763" s="4">
        <v>7.247E9</v>
      </c>
      <c r="U1763" s="4">
        <v>1.232276E9</v>
      </c>
      <c r="V1763" s="4">
        <v>1.69005104E11</v>
      </c>
      <c r="X1763" s="4">
        <v>3.2793291E10</v>
      </c>
      <c r="Y1763" s="4">
        <v>1.69005104E11</v>
      </c>
      <c r="Z1763" s="4">
        <v>1.5387661E10</v>
      </c>
      <c r="AA1763" s="4">
        <v>1.2328543E10</v>
      </c>
      <c r="AB1763" s="4">
        <v>5.10346E8</v>
      </c>
      <c r="AD1763" s="4">
        <v>0.2986</v>
      </c>
      <c r="AE1763" s="4">
        <v>0.6683</v>
      </c>
      <c r="AF1763" s="4">
        <v>0.3332</v>
      </c>
      <c r="AG1763" s="4">
        <v>0.0765</v>
      </c>
      <c r="AH1763" s="4">
        <v>0.1158</v>
      </c>
    </row>
    <row r="1764" ht="15.75" customHeight="1">
      <c r="A1764" s="4" t="s">
        <v>412</v>
      </c>
      <c r="B1764" s="4" t="s">
        <v>413</v>
      </c>
      <c r="C1764" s="4">
        <v>2017.0</v>
      </c>
      <c r="D1764" s="4">
        <f t="shared" si="1"/>
        <v>-0.0537600291</v>
      </c>
      <c r="E1764" s="5">
        <v>138.27</v>
      </c>
      <c r="F1764" s="4">
        <f t="shared" si="138"/>
        <v>0.0537600291</v>
      </c>
      <c r="G1764" s="9">
        <v>0.157164658655981</v>
      </c>
      <c r="H1764" s="4">
        <f t="shared" si="2"/>
        <v>0.1034046296</v>
      </c>
      <c r="M1764" s="5">
        <v>0.047539</v>
      </c>
      <c r="O1764" s="5">
        <v>0.077376</v>
      </c>
      <c r="Q1764" s="5">
        <v>0.083291</v>
      </c>
      <c r="R1764" s="5">
        <v>0.057365</v>
      </c>
      <c r="S1764" s="4">
        <v>1.21182253E11</v>
      </c>
      <c r="T1764" s="4">
        <v>1.2992E10</v>
      </c>
      <c r="U1764" s="4">
        <v>8.9306E8</v>
      </c>
      <c r="V1764" s="4">
        <v>1.95447705E11</v>
      </c>
      <c r="X1764" s="4">
        <v>3.2505628E10</v>
      </c>
      <c r="Y1764" s="4">
        <v>1.95447705E11</v>
      </c>
      <c r="Z1764" s="4">
        <v>9.729382E9</v>
      </c>
      <c r="AA1764" s="4">
        <v>8.412314E9</v>
      </c>
      <c r="AB1764" s="4">
        <v>9.0667E7</v>
      </c>
      <c r="AD1764" s="4">
        <v>0.3572</v>
      </c>
      <c r="AE1764" s="4">
        <v>0.62</v>
      </c>
      <c r="AF1764" s="4">
        <v>0.3813</v>
      </c>
      <c r="AG1764" s="4">
        <v>0.0462</v>
      </c>
      <c r="AH1764" s="4">
        <v>0.0721</v>
      </c>
    </row>
    <row r="1765" ht="15.75" customHeight="1">
      <c r="A1765" s="4" t="s">
        <v>412</v>
      </c>
      <c r="B1765" s="4" t="s">
        <v>413</v>
      </c>
      <c r="C1765" s="4">
        <v>2018.0</v>
      </c>
      <c r="D1765" s="4">
        <f t="shared" si="1"/>
        <v>-0.006358335141</v>
      </c>
      <c r="E1765" s="5">
        <v>139.149167</v>
      </c>
      <c r="F1765" s="4">
        <f t="shared" si="138"/>
        <v>0.006358335141</v>
      </c>
      <c r="G1765" s="9">
        <v>0.109298715856037</v>
      </c>
      <c r="H1765" s="4">
        <f t="shared" si="2"/>
        <v>0.1029403807</v>
      </c>
      <c r="M1765" s="5">
        <v>0.089426</v>
      </c>
      <c r="O1765" s="5">
        <v>-0.157945</v>
      </c>
      <c r="Q1765" s="5">
        <v>0.087145</v>
      </c>
      <c r="R1765" s="5">
        <v>-0.192973</v>
      </c>
      <c r="S1765" s="4">
        <v>1.35475613E11</v>
      </c>
      <c r="U1765" s="4">
        <v>1.014657E9</v>
      </c>
      <c r="V1765" s="4">
        <v>2.39237017E11</v>
      </c>
      <c r="X1765" s="4">
        <v>3.6315962E10</v>
      </c>
      <c r="Y1765" s="4">
        <v>2.39237017E11</v>
      </c>
      <c r="Z1765" s="4">
        <v>1.4376364E10</v>
      </c>
      <c r="AA1765" s="4">
        <v>1.1810762E10</v>
      </c>
      <c r="AB1765" s="4">
        <v>3.53938E9</v>
      </c>
      <c r="AD1765" s="4">
        <v>0.1856</v>
      </c>
      <c r="AE1765" s="4">
        <v>0.5663</v>
      </c>
      <c r="AF1765" s="4">
        <v>0.4348</v>
      </c>
      <c r="AG1765" s="4">
        <v>0.0541</v>
      </c>
      <c r="AH1765" s="4">
        <v>0.0913</v>
      </c>
    </row>
    <row r="1766" ht="15.75" customHeight="1">
      <c r="A1766" s="4" t="s">
        <v>412</v>
      </c>
      <c r="B1766" s="4" t="s">
        <v>413</v>
      </c>
      <c r="C1766" s="4">
        <v>2019.0</v>
      </c>
      <c r="D1766" s="4">
        <f t="shared" si="1"/>
        <v>-0.02504506549</v>
      </c>
      <c r="E1766" s="5">
        <v>142.634167</v>
      </c>
      <c r="F1766" s="4">
        <f t="shared" si="138"/>
        <v>0.02504506549</v>
      </c>
      <c r="G1766" s="9">
        <v>0.117745719106037</v>
      </c>
      <c r="H1766" s="4">
        <f t="shared" si="2"/>
        <v>0.09270065362</v>
      </c>
      <c r="M1766" s="5">
        <v>0.083247</v>
      </c>
      <c r="O1766" s="5">
        <v>-0.103477</v>
      </c>
      <c r="Q1766" s="5">
        <v>0.146572</v>
      </c>
      <c r="R1766" s="5">
        <v>-0.140062</v>
      </c>
      <c r="S1766" s="4">
        <v>1.37922981E11</v>
      </c>
      <c r="U1766" s="4">
        <v>8.73407E8</v>
      </c>
      <c r="V1766" s="4">
        <v>2.35850785E11</v>
      </c>
      <c r="X1766" s="4">
        <v>4.0127847E10</v>
      </c>
      <c r="Y1766" s="4">
        <v>2.35850785E11</v>
      </c>
      <c r="Z1766" s="4">
        <v>3.067788E9</v>
      </c>
      <c r="AA1766" s="4">
        <v>2.449186E9</v>
      </c>
      <c r="AB1766" s="4">
        <v>4.93748E8</v>
      </c>
      <c r="AD1766" s="4">
        <v>0.1741</v>
      </c>
      <c r="AE1766" s="4">
        <v>0.5848</v>
      </c>
      <c r="AF1766" s="4">
        <v>0.4163</v>
      </c>
      <c r="AG1766" s="4">
        <v>0.0103</v>
      </c>
      <c r="AH1766" s="4">
        <v>0.0179</v>
      </c>
    </row>
    <row r="1767" ht="15.75" customHeight="1">
      <c r="A1767" s="4" t="s">
        <v>412</v>
      </c>
      <c r="B1767" s="4" t="s">
        <v>413</v>
      </c>
      <c r="C1767" s="4">
        <v>2020.0</v>
      </c>
      <c r="D1767" s="4">
        <f t="shared" si="1"/>
        <v>-0.07113185581</v>
      </c>
      <c r="E1767" s="5">
        <v>152.78</v>
      </c>
      <c r="F1767" s="4">
        <f t="shared" si="138"/>
        <v>0.07113185581</v>
      </c>
      <c r="G1767" s="9">
        <v>0.141687059685592</v>
      </c>
      <c r="H1767" s="4">
        <f t="shared" si="2"/>
        <v>0.07055520388</v>
      </c>
      <c r="M1767" s="5">
        <v>-0.007465</v>
      </c>
      <c r="O1767" s="5">
        <v>-0.181802</v>
      </c>
      <c r="Q1767" s="5">
        <v>0.143097</v>
      </c>
      <c r="R1767" s="5">
        <v>-0.005631</v>
      </c>
      <c r="S1767" s="4">
        <v>1.1527096E11</v>
      </c>
      <c r="U1767" s="4">
        <v>4.70843E8</v>
      </c>
      <c r="V1767" s="4">
        <v>1.94063249E11</v>
      </c>
      <c r="X1767" s="4">
        <v>2.9203235E10</v>
      </c>
      <c r="Y1767" s="4">
        <v>1.94063249E11</v>
      </c>
      <c r="Z1767" s="4">
        <v>-2.6354405E10</v>
      </c>
      <c r="AA1767" s="4">
        <v>-2.1954716E10</v>
      </c>
      <c r="AB1767" s="4">
        <v>2.145297E9</v>
      </c>
      <c r="AD1767" s="4">
        <v>0.1262</v>
      </c>
      <c r="AE1767" s="4">
        <v>0.594</v>
      </c>
      <c r="AF1767" s="4">
        <v>0.406</v>
      </c>
      <c r="AG1767" s="4">
        <v>-0.1022</v>
      </c>
      <c r="AH1767" s="4">
        <v>-0.1737</v>
      </c>
    </row>
    <row r="1768" ht="15.75" customHeight="1">
      <c r="A1768" s="4" t="s">
        <v>412</v>
      </c>
      <c r="B1768" s="4" t="s">
        <v>413</v>
      </c>
      <c r="C1768" s="4">
        <v>2021.0</v>
      </c>
      <c r="D1768" s="4">
        <f t="shared" si="1"/>
        <v>0.06182637125</v>
      </c>
      <c r="E1768" s="5">
        <v>143.334167</v>
      </c>
      <c r="F1768" s="4">
        <f t="shared" si="138"/>
        <v>-0.06182637125</v>
      </c>
      <c r="G1768" s="9">
        <v>0.398543479849648</v>
      </c>
      <c r="H1768" s="4">
        <f t="shared" si="2"/>
        <v>0.4603698511</v>
      </c>
      <c r="M1768" s="5">
        <v>-0.007775</v>
      </c>
      <c r="O1768" s="5">
        <v>-0.271703</v>
      </c>
      <c r="Q1768" s="5">
        <v>0.057131</v>
      </c>
      <c r="R1768" s="5">
        <v>-0.628586</v>
      </c>
      <c r="S1768" s="4">
        <v>1.19278198E11</v>
      </c>
      <c r="U1768" s="4">
        <v>2.58801E8</v>
      </c>
      <c r="V1768" s="4">
        <v>2.04635125E11</v>
      </c>
      <c r="X1768" s="4">
        <v>6.6377637E10</v>
      </c>
      <c r="Y1768" s="4">
        <v>2.04635125E11</v>
      </c>
      <c r="Z1768" s="4">
        <v>6.001778E9</v>
      </c>
      <c r="AA1768" s="4">
        <v>4.749193E9</v>
      </c>
      <c r="AD1768" s="4">
        <v>0.1009</v>
      </c>
      <c r="AE1768" s="4">
        <v>0.5829</v>
      </c>
      <c r="AF1768" s="4">
        <v>0.4171</v>
      </c>
      <c r="AG1768" s="4">
        <v>0.0238</v>
      </c>
      <c r="AH1768" s="4">
        <v>0.0406</v>
      </c>
    </row>
    <row r="1769" ht="15.75" customHeight="1">
      <c r="A1769" s="4" t="s">
        <v>412</v>
      </c>
      <c r="B1769" s="4" t="s">
        <v>413</v>
      </c>
      <c r="C1769" s="4">
        <v>2022.0</v>
      </c>
      <c r="D1769" s="4">
        <f t="shared" si="1"/>
        <v>0.1091330862</v>
      </c>
      <c r="E1769" s="5">
        <v>127.691667</v>
      </c>
      <c r="F1769" s="4">
        <f t="shared" si="138"/>
        <v>-0.1091330862</v>
      </c>
      <c r="G1769" s="9">
        <v>-0.170138681536268</v>
      </c>
      <c r="H1769" s="4">
        <f t="shared" si="2"/>
        <v>-0.06100559535</v>
      </c>
      <c r="M1769" s="5">
        <v>0.280733</v>
      </c>
      <c r="O1769" s="5">
        <v>-0.060831</v>
      </c>
      <c r="Q1769" s="5">
        <v>0.132307</v>
      </c>
      <c r="R1769" s="5">
        <v>-0.274576</v>
      </c>
    </row>
    <row r="1770" ht="15.75" customHeight="1">
      <c r="A1770" s="4" t="s">
        <v>414</v>
      </c>
      <c r="B1770" s="4" t="s">
        <v>415</v>
      </c>
      <c r="C1770" s="4">
        <v>2010.0</v>
      </c>
      <c r="D1770" s="4">
        <f t="shared" si="1"/>
        <v>0</v>
      </c>
      <c r="E1770" s="5">
        <v>132.264167</v>
      </c>
      <c r="F1770" s="4">
        <f>0</f>
        <v>0</v>
      </c>
      <c r="G1770" s="6">
        <v>0.0</v>
      </c>
      <c r="H1770" s="4">
        <f t="shared" si="2"/>
        <v>0</v>
      </c>
      <c r="M1770" s="5">
        <v>0.0</v>
      </c>
      <c r="O1770" s="5">
        <v>0.0</v>
      </c>
      <c r="Q1770" s="5">
        <v>0.0</v>
      </c>
      <c r="R1770" s="5">
        <v>0.0</v>
      </c>
      <c r="S1770" s="4">
        <v>2.31423926E11</v>
      </c>
      <c r="T1770" s="4">
        <v>6.4049253E10</v>
      </c>
      <c r="U1770" s="4">
        <v>1.621483E9</v>
      </c>
      <c r="V1770" s="4">
        <v>3.06813409E11</v>
      </c>
      <c r="W1770" s="4">
        <v>2.29021771E11</v>
      </c>
      <c r="X1770" s="4">
        <v>4.7478332E10</v>
      </c>
      <c r="Y1770" s="4">
        <v>3.06813409E11</v>
      </c>
      <c r="Z1770" s="4">
        <v>6.2791614E10</v>
      </c>
      <c r="AA1770" s="4">
        <v>5.0312347E10</v>
      </c>
      <c r="AE1770" s="4">
        <v>0.7543</v>
      </c>
      <c r="AG1770" s="4">
        <v>0.1846</v>
      </c>
      <c r="AH1770" s="4">
        <v>0.2442</v>
      </c>
    </row>
    <row r="1771" ht="15.75" customHeight="1">
      <c r="A1771" s="4" t="s">
        <v>414</v>
      </c>
      <c r="B1771" s="4" t="s">
        <v>415</v>
      </c>
      <c r="C1771" s="4">
        <v>2011.0</v>
      </c>
      <c r="D1771" s="4">
        <f t="shared" si="1"/>
        <v>0.01149215267</v>
      </c>
      <c r="E1771" s="5">
        <v>130.744167</v>
      </c>
      <c r="F1771" s="4">
        <f t="shared" ref="F1771:F1782" si="139">(E1771-E1770)/E1770</f>
        <v>-0.01149215267</v>
      </c>
      <c r="G1771" s="7">
        <v>0.199348005442911</v>
      </c>
      <c r="H1771" s="4">
        <f t="shared" si="2"/>
        <v>0.2108401581</v>
      </c>
      <c r="M1771" s="5">
        <v>-0.327468</v>
      </c>
      <c r="O1771" s="5">
        <v>-0.047093</v>
      </c>
      <c r="Q1771" s="5">
        <v>-0.419859</v>
      </c>
      <c r="R1771" s="5">
        <v>0.119553</v>
      </c>
      <c r="S1771" s="4">
        <v>2.60975451E11</v>
      </c>
      <c r="T1771" s="4">
        <v>8.4618394E10</v>
      </c>
      <c r="U1771" s="4">
        <v>1.813406E9</v>
      </c>
      <c r="V1771" s="4">
        <v>3.61461102E11</v>
      </c>
      <c r="W1771" s="4">
        <v>2.58812225E11</v>
      </c>
      <c r="X1771" s="4">
        <v>4.5757025E10</v>
      </c>
      <c r="Y1771" s="4">
        <v>3.61461102E11</v>
      </c>
      <c r="Z1771" s="4">
        <v>5.7139794E10</v>
      </c>
      <c r="AA1771" s="4">
        <v>4.4682159E10</v>
      </c>
      <c r="AE1771" s="4">
        <v>0.722</v>
      </c>
      <c r="AG1771" s="4">
        <v>0.1335</v>
      </c>
      <c r="AH1771" s="4">
        <v>0.182</v>
      </c>
    </row>
    <row r="1772" ht="15.75" customHeight="1">
      <c r="A1772" s="4" t="s">
        <v>414</v>
      </c>
      <c r="B1772" s="4" t="s">
        <v>415</v>
      </c>
      <c r="C1772" s="4">
        <v>2012.0</v>
      </c>
      <c r="D1772" s="4">
        <f t="shared" si="1"/>
        <v>-0.01235873873</v>
      </c>
      <c r="E1772" s="5">
        <v>132.36</v>
      </c>
      <c r="F1772" s="4">
        <f t="shared" si="139"/>
        <v>0.01235873873</v>
      </c>
      <c r="G1772" s="7">
        <v>0.137235673119481</v>
      </c>
      <c r="H1772" s="4">
        <f t="shared" si="2"/>
        <v>0.1248769344</v>
      </c>
      <c r="M1772" s="5">
        <v>0.069809</v>
      </c>
      <c r="O1772" s="5">
        <v>0.256641</v>
      </c>
      <c r="Q1772" s="5">
        <v>-0.112509</v>
      </c>
      <c r="R1772" s="5">
        <v>0.659297</v>
      </c>
      <c r="S1772" s="4">
        <v>1.52491E11</v>
      </c>
      <c r="T1772" s="4">
        <v>3.0298E10</v>
      </c>
      <c r="U1772" s="4">
        <v>7.48E8</v>
      </c>
      <c r="V1772" s="4">
        <v>3.8408E11</v>
      </c>
      <c r="W1772" s="4">
        <v>1.50334E11</v>
      </c>
      <c r="X1772" s="4">
        <v>8.706E10</v>
      </c>
      <c r="Y1772" s="4">
        <v>3.8408E11</v>
      </c>
      <c r="Z1772" s="4">
        <v>5.4854E10</v>
      </c>
      <c r="AA1772" s="4">
        <v>4.3379E10</v>
      </c>
      <c r="AB1772" s="4">
        <v>4.815E9</v>
      </c>
      <c r="AC1772" s="4">
        <v>1.44088E11</v>
      </c>
      <c r="AD1772" s="4">
        <v>-0.0814</v>
      </c>
      <c r="AE1772" s="4">
        <v>0.397</v>
      </c>
      <c r="AF1772" s="4">
        <v>0.603</v>
      </c>
      <c r="AG1772" s="4">
        <v>0.1164</v>
      </c>
      <c r="AH1772" s="4">
        <v>0.2098</v>
      </c>
    </row>
    <row r="1773" ht="15.75" customHeight="1">
      <c r="A1773" s="4" t="s">
        <v>414</v>
      </c>
      <c r="B1773" s="4" t="s">
        <v>415</v>
      </c>
      <c r="C1773" s="4">
        <v>2013.0</v>
      </c>
      <c r="D1773" s="4">
        <f t="shared" si="1"/>
        <v>-0.02646821547</v>
      </c>
      <c r="E1773" s="5">
        <v>135.863333</v>
      </c>
      <c r="F1773" s="4">
        <f t="shared" si="139"/>
        <v>0.02646821547</v>
      </c>
      <c r="G1773" s="7">
        <v>-0.0147454126009796</v>
      </c>
      <c r="H1773" s="4">
        <f t="shared" si="2"/>
        <v>-0.04121362807</v>
      </c>
      <c r="M1773" s="5">
        <v>0.199688</v>
      </c>
      <c r="O1773" s="5">
        <v>-0.238449</v>
      </c>
      <c r="Q1773" s="5">
        <v>0.059899</v>
      </c>
      <c r="R1773" s="5">
        <v>-0.196183</v>
      </c>
      <c r="S1773" s="4">
        <v>1.72461E11</v>
      </c>
      <c r="T1773" s="4">
        <v>5.7585E10</v>
      </c>
      <c r="U1773" s="4">
        <v>8.99E9</v>
      </c>
      <c r="V1773" s="4">
        <v>4.49985E11</v>
      </c>
      <c r="X1773" s="4">
        <v>1.09326E11</v>
      </c>
      <c r="Y1773" s="4">
        <v>4.49985E11</v>
      </c>
      <c r="Z1773" s="4">
        <v>7.336E10</v>
      </c>
      <c r="AA1773" s="4">
        <v>5.8475E10</v>
      </c>
      <c r="AB1773" s="4">
        <v>2.08E9</v>
      </c>
      <c r="AC1773" s="4">
        <v>3.7408E10</v>
      </c>
      <c r="AD1773" s="4">
        <v>-0.0455</v>
      </c>
      <c r="AE1773" s="4">
        <v>0.3833</v>
      </c>
      <c r="AF1773" s="4">
        <v>0.6167</v>
      </c>
      <c r="AG1773" s="4">
        <v>0.1402</v>
      </c>
      <c r="AH1773" s="4">
        <v>0.3599</v>
      </c>
    </row>
    <row r="1774" ht="15.75" customHeight="1">
      <c r="A1774" s="4" t="s">
        <v>414</v>
      </c>
      <c r="B1774" s="4" t="s">
        <v>415</v>
      </c>
      <c r="C1774" s="4">
        <v>2014.0</v>
      </c>
      <c r="D1774" s="4">
        <f t="shared" si="1"/>
        <v>0.09032360482</v>
      </c>
      <c r="E1774" s="5">
        <v>123.591667</v>
      </c>
      <c r="F1774" s="4">
        <f t="shared" si="139"/>
        <v>-0.09032360482</v>
      </c>
      <c r="G1774" s="7">
        <v>0.0141065102272962</v>
      </c>
      <c r="H1774" s="4">
        <f t="shared" si="2"/>
        <v>0.1044301151</v>
      </c>
      <c r="M1774" s="5">
        <v>0.296735</v>
      </c>
      <c r="O1774" s="5">
        <v>-0.154721</v>
      </c>
      <c r="Q1774" s="5">
        <v>0.00401</v>
      </c>
      <c r="R1774" s="5">
        <v>-0.240911</v>
      </c>
      <c r="S1774" s="4">
        <v>1.68E11</v>
      </c>
      <c r="T1774" s="4">
        <v>5.516E10</v>
      </c>
      <c r="U1774" s="4">
        <v>2.1311E10</v>
      </c>
      <c r="V1774" s="4">
        <v>4.55647E11</v>
      </c>
      <c r="X1774" s="4">
        <v>1.07744E11</v>
      </c>
      <c r="Y1774" s="4">
        <v>4.55647E11</v>
      </c>
      <c r="Z1774" s="4">
        <v>4.7358E10</v>
      </c>
      <c r="AA1774" s="4">
        <v>3.5535E10</v>
      </c>
      <c r="AB1774" s="4">
        <v>2.996E9</v>
      </c>
      <c r="AC1774" s="4">
        <v>3.9496E10</v>
      </c>
      <c r="AD1774" s="4">
        <v>-0.0155</v>
      </c>
      <c r="AE1774" s="4">
        <v>0.3687</v>
      </c>
      <c r="AF1774" s="4">
        <v>0.6313</v>
      </c>
      <c r="AG1774" s="4">
        <v>0.0785</v>
      </c>
      <c r="AH1774" s="4">
        <v>0.2087</v>
      </c>
    </row>
    <row r="1775" ht="15.75" customHeight="1">
      <c r="A1775" s="4" t="s">
        <v>414</v>
      </c>
      <c r="B1775" s="4" t="s">
        <v>415</v>
      </c>
      <c r="C1775" s="4">
        <v>2015.0</v>
      </c>
      <c r="D1775" s="4">
        <f t="shared" si="1"/>
        <v>0.04636234901</v>
      </c>
      <c r="E1775" s="5">
        <v>117.861667</v>
      </c>
      <c r="F1775" s="4">
        <f t="shared" si="139"/>
        <v>-0.04636234901</v>
      </c>
      <c r="G1775" s="7">
        <v>0.34253284670234</v>
      </c>
      <c r="H1775" s="4">
        <f t="shared" si="2"/>
        <v>0.3888951957</v>
      </c>
      <c r="M1775" s="5">
        <v>0.04426</v>
      </c>
      <c r="O1775" s="5">
        <v>0.050685</v>
      </c>
      <c r="Q1775" s="5">
        <v>0.090932</v>
      </c>
      <c r="R1775" s="5">
        <v>0.182306</v>
      </c>
      <c r="S1775" s="4">
        <v>1.63066E11</v>
      </c>
      <c r="T1775" s="4">
        <v>2.772E10</v>
      </c>
      <c r="U1775" s="4">
        <v>1.4415E10</v>
      </c>
      <c r="V1775" s="4">
        <v>4.63109E11</v>
      </c>
      <c r="X1775" s="4">
        <v>1.03899E11</v>
      </c>
      <c r="Y1775" s="4">
        <v>4.63109E11</v>
      </c>
      <c r="Z1775" s="4">
        <v>5.6563E10</v>
      </c>
      <c r="AA1775" s="4">
        <v>4.5063E10</v>
      </c>
      <c r="AB1775" s="4">
        <v>6.067E9</v>
      </c>
      <c r="AC1775" s="4">
        <v>4.9372E10</v>
      </c>
      <c r="AD1775" s="4">
        <v>-0.0618</v>
      </c>
      <c r="AE1775" s="4">
        <v>0.3521</v>
      </c>
      <c r="AF1775" s="4">
        <v>0.6479</v>
      </c>
      <c r="AG1775" s="4">
        <v>0.0981</v>
      </c>
      <c r="AH1775" s="4">
        <v>0.2722</v>
      </c>
    </row>
    <row r="1776" ht="15.75" customHeight="1">
      <c r="A1776" s="4" t="s">
        <v>414</v>
      </c>
      <c r="B1776" s="4" t="s">
        <v>415</v>
      </c>
      <c r="C1776" s="4">
        <v>2016.0</v>
      </c>
      <c r="D1776" s="4">
        <f t="shared" si="1"/>
        <v>-0.1133037258</v>
      </c>
      <c r="E1776" s="5">
        <v>131.215833</v>
      </c>
      <c r="F1776" s="4">
        <f t="shared" si="139"/>
        <v>0.1133037258</v>
      </c>
      <c r="G1776" s="7">
        <v>0.280707254197166</v>
      </c>
      <c r="H1776" s="4">
        <f t="shared" si="2"/>
        <v>0.1674035284</v>
      </c>
      <c r="M1776" s="5">
        <v>0.073739</v>
      </c>
      <c r="O1776" s="5">
        <v>0.031798</v>
      </c>
      <c r="Q1776" s="5">
        <v>-0.114467</v>
      </c>
      <c r="R1776" s="5">
        <v>0.128527</v>
      </c>
      <c r="S1776" s="4">
        <v>1.4968E11</v>
      </c>
      <c r="T1776" s="4">
        <v>1.5079E10</v>
      </c>
      <c r="U1776" s="4">
        <v>3.049E10</v>
      </c>
      <c r="V1776" s="4">
        <v>4.64619E11</v>
      </c>
      <c r="X1776" s="4">
        <v>9.5094E10</v>
      </c>
      <c r="Y1776" s="4">
        <v>4.64619E11</v>
      </c>
      <c r="Z1776" s="4">
        <v>4.6881E10</v>
      </c>
      <c r="AA1776" s="4">
        <v>3.6605E10</v>
      </c>
      <c r="AB1776" s="4">
        <v>3.444E9</v>
      </c>
      <c r="AC1776" s="4">
        <v>4.594E10</v>
      </c>
      <c r="AD1776" s="4">
        <v>-0.041</v>
      </c>
      <c r="AE1776" s="4">
        <v>0.3222</v>
      </c>
      <c r="AF1776" s="4">
        <v>0.6778</v>
      </c>
      <c r="AG1776" s="4">
        <v>0.0789</v>
      </c>
      <c r="AH1776" s="4">
        <v>0.2341</v>
      </c>
    </row>
    <row r="1777" ht="15.75" customHeight="1">
      <c r="A1777" s="4" t="s">
        <v>414</v>
      </c>
      <c r="B1777" s="4" t="s">
        <v>415</v>
      </c>
      <c r="C1777" s="4">
        <v>2017.0</v>
      </c>
      <c r="D1777" s="4">
        <f t="shared" si="1"/>
        <v>-0.0537600291</v>
      </c>
      <c r="E1777" s="5">
        <v>138.27</v>
      </c>
      <c r="F1777" s="4">
        <f t="shared" si="139"/>
        <v>0.0537600291</v>
      </c>
      <c r="G1777" s="7">
        <v>0.157164658655981</v>
      </c>
      <c r="H1777" s="4">
        <f t="shared" si="2"/>
        <v>0.1034046296</v>
      </c>
      <c r="M1777" s="5">
        <v>0.047539</v>
      </c>
      <c r="O1777" s="5">
        <v>0.077376</v>
      </c>
      <c r="Q1777" s="5">
        <v>0.083291</v>
      </c>
      <c r="R1777" s="5">
        <v>0.057365</v>
      </c>
      <c r="S1777" s="4">
        <v>1.28315E11</v>
      </c>
      <c r="T1777" s="4">
        <v>1.1501E10</v>
      </c>
      <c r="U1777" s="4">
        <v>1.8947E10</v>
      </c>
      <c r="V1777" s="4">
        <v>4.83066E11</v>
      </c>
      <c r="X1777" s="4">
        <v>1.16593E11</v>
      </c>
      <c r="Y1777" s="4">
        <v>4.83066E11</v>
      </c>
      <c r="Z1777" s="4">
        <v>1.1539E10</v>
      </c>
      <c r="AA1777" s="4">
        <v>5.276E9</v>
      </c>
      <c r="AB1777" s="4">
        <v>4.407E9</v>
      </c>
      <c r="AC1777" s="4">
        <v>2.3421E10</v>
      </c>
      <c r="AD1777" s="4">
        <v>-0.0841</v>
      </c>
      <c r="AE1777" s="4">
        <v>0.2656</v>
      </c>
      <c r="AF1777" s="4">
        <v>0.7344</v>
      </c>
      <c r="AG1777" s="4">
        <v>0.0111</v>
      </c>
      <c r="AH1777" s="4">
        <v>0.038</v>
      </c>
    </row>
    <row r="1778" ht="15.75" customHeight="1">
      <c r="A1778" s="4" t="s">
        <v>414</v>
      </c>
      <c r="B1778" s="4" t="s">
        <v>415</v>
      </c>
      <c r="C1778" s="4">
        <v>2018.0</v>
      </c>
      <c r="D1778" s="4">
        <f t="shared" si="1"/>
        <v>-0.006358335141</v>
      </c>
      <c r="E1778" s="5">
        <v>139.149167</v>
      </c>
      <c r="F1778" s="4">
        <f t="shared" si="139"/>
        <v>0.006358335141</v>
      </c>
      <c r="G1778" s="7">
        <v>0.109298715856037</v>
      </c>
      <c r="H1778" s="4">
        <f t="shared" si="2"/>
        <v>0.1029403807</v>
      </c>
      <c r="M1778" s="5">
        <v>0.089426</v>
      </c>
      <c r="O1778" s="5">
        <v>-0.157945</v>
      </c>
      <c r="Q1778" s="5">
        <v>0.087145</v>
      </c>
      <c r="R1778" s="5">
        <v>-0.192973</v>
      </c>
      <c r="S1778" s="4">
        <v>1.46885E11</v>
      </c>
      <c r="T1778" s="4">
        <v>1.0554E10</v>
      </c>
      <c r="U1778" s="4">
        <v>2.4863E10</v>
      </c>
      <c r="V1778" s="4">
        <v>5.82062E11</v>
      </c>
      <c r="X1778" s="4">
        <v>1.06266E11</v>
      </c>
      <c r="Y1778" s="4">
        <v>5.82062E11</v>
      </c>
      <c r="Z1778" s="4">
        <v>2.0609E10</v>
      </c>
      <c r="AA1778" s="4">
        <v>1.643E10</v>
      </c>
      <c r="AB1778" s="4">
        <v>1.7025E10</v>
      </c>
      <c r="AD1778" s="4">
        <v>-0.0305</v>
      </c>
      <c r="AE1778" s="4">
        <v>0.2524</v>
      </c>
      <c r="AF1778" s="4">
        <v>0.7476</v>
      </c>
      <c r="AG1778" s="4">
        <v>0.0309</v>
      </c>
      <c r="AH1778" s="4">
        <v>0.1194</v>
      </c>
    </row>
    <row r="1779" ht="15.75" customHeight="1">
      <c r="A1779" s="4" t="s">
        <v>414</v>
      </c>
      <c r="B1779" s="4" t="s">
        <v>415</v>
      </c>
      <c r="C1779" s="4">
        <v>2019.0</v>
      </c>
      <c r="D1779" s="4">
        <f t="shared" si="1"/>
        <v>-0.02504506549</v>
      </c>
      <c r="E1779" s="5">
        <v>142.634167</v>
      </c>
      <c r="F1779" s="4">
        <f t="shared" si="139"/>
        <v>0.02504506549</v>
      </c>
      <c r="G1779" s="7">
        <v>0.117745719106037</v>
      </c>
      <c r="H1779" s="4">
        <f t="shared" si="2"/>
        <v>0.09270065362</v>
      </c>
      <c r="M1779" s="5">
        <v>0.083247</v>
      </c>
      <c r="O1779" s="5">
        <v>-0.103477</v>
      </c>
      <c r="Q1779" s="5">
        <v>0.146572</v>
      </c>
      <c r="R1779" s="5">
        <v>-0.140062</v>
      </c>
      <c r="S1779" s="4">
        <v>1.50530047E11</v>
      </c>
      <c r="T1779" s="4">
        <v>1.33523E8</v>
      </c>
      <c r="U1779" s="4">
        <v>5.1153999E10</v>
      </c>
      <c r="V1779" s="4">
        <v>6.43629863E11</v>
      </c>
      <c r="X1779" s="4">
        <v>1.16424531E11</v>
      </c>
      <c r="Y1779" s="4">
        <v>6.43629863E11</v>
      </c>
      <c r="Z1779" s="4">
        <v>6.382258E9</v>
      </c>
      <c r="AA1779" s="4">
        <v>3.645369E9</v>
      </c>
      <c r="AB1779" s="4">
        <v>1.1767511E10</v>
      </c>
      <c r="AD1779" s="4">
        <v>-0.0155</v>
      </c>
      <c r="AE1779" s="4">
        <v>0.2339</v>
      </c>
      <c r="AF1779" s="4">
        <v>0.7661</v>
      </c>
      <c r="AG1779" s="4">
        <v>0.0059</v>
      </c>
      <c r="AH1779" s="4">
        <v>0.0245</v>
      </c>
    </row>
    <row r="1780" ht="15.75" customHeight="1">
      <c r="A1780" s="4" t="s">
        <v>414</v>
      </c>
      <c r="B1780" s="4" t="s">
        <v>415</v>
      </c>
      <c r="C1780" s="4">
        <v>2020.0</v>
      </c>
      <c r="D1780" s="4">
        <f t="shared" si="1"/>
        <v>-0.07113185581</v>
      </c>
      <c r="E1780" s="5">
        <v>152.78</v>
      </c>
      <c r="F1780" s="4">
        <f t="shared" si="139"/>
        <v>0.07113185581</v>
      </c>
      <c r="G1780" s="7">
        <v>0.141687059685592</v>
      </c>
      <c r="H1780" s="4">
        <f t="shared" si="2"/>
        <v>0.07055520388</v>
      </c>
      <c r="M1780" s="5">
        <v>-0.007465</v>
      </c>
      <c r="O1780" s="5">
        <v>-0.181802</v>
      </c>
      <c r="Q1780" s="5">
        <v>0.143097</v>
      </c>
      <c r="R1780" s="5">
        <v>-0.005631</v>
      </c>
      <c r="S1780" s="4">
        <v>1.54622557E11</v>
      </c>
      <c r="T1780" s="4">
        <v>1.36889E8</v>
      </c>
      <c r="U1780" s="4">
        <v>3.2819891E10</v>
      </c>
      <c r="V1780" s="4">
        <v>6.23461943E11</v>
      </c>
      <c r="X1780" s="4">
        <v>1.53398616E11</v>
      </c>
      <c r="Y1780" s="4">
        <v>6.23461943E11</v>
      </c>
      <c r="Z1780" s="4">
        <v>3.623969E9</v>
      </c>
      <c r="AA1780" s="4">
        <v>4.092429E9</v>
      </c>
      <c r="AB1780" s="4">
        <v>9.397602E9</v>
      </c>
      <c r="AD1780" s="4">
        <v>-0.1168</v>
      </c>
      <c r="AE1780" s="4">
        <v>0.248</v>
      </c>
      <c r="AF1780" s="4">
        <v>0.752</v>
      </c>
      <c r="AG1780" s="4">
        <v>0.0065</v>
      </c>
      <c r="AH1780" s="4">
        <v>0.0268</v>
      </c>
    </row>
    <row r="1781" ht="15.75" customHeight="1">
      <c r="A1781" s="4" t="s">
        <v>414</v>
      </c>
      <c r="B1781" s="4" t="s">
        <v>415</v>
      </c>
      <c r="C1781" s="4">
        <v>2021.0</v>
      </c>
      <c r="D1781" s="4">
        <f t="shared" si="1"/>
        <v>0.06182637125</v>
      </c>
      <c r="E1781" s="5">
        <v>143.334167</v>
      </c>
      <c r="F1781" s="4">
        <f t="shared" si="139"/>
        <v>-0.06182637125</v>
      </c>
      <c r="G1781" s="7">
        <v>0.398543479849648</v>
      </c>
      <c r="H1781" s="4">
        <f t="shared" si="2"/>
        <v>0.4603698511</v>
      </c>
      <c r="M1781" s="5">
        <v>-0.007775</v>
      </c>
      <c r="O1781" s="5">
        <v>-0.271703</v>
      </c>
      <c r="Q1781" s="5">
        <v>0.057131</v>
      </c>
      <c r="R1781" s="5">
        <v>-0.628586</v>
      </c>
      <c r="S1781" s="4">
        <v>1.69102679E11</v>
      </c>
      <c r="T1781" s="4">
        <v>3.173754E9</v>
      </c>
      <c r="U1781" s="4">
        <v>3.1269439E10</v>
      </c>
      <c r="V1781" s="4">
        <v>5.70748495E11</v>
      </c>
      <c r="X1781" s="4">
        <v>1.95346733E11</v>
      </c>
      <c r="Y1781" s="4">
        <v>5.70748495E11</v>
      </c>
      <c r="Z1781" s="4">
        <v>8.6289012E10</v>
      </c>
      <c r="AA1781" s="4">
        <v>8.6019524E10</v>
      </c>
      <c r="AD1781" s="4">
        <v>-0.1451</v>
      </c>
      <c r="AE1781" s="4">
        <v>0.2963</v>
      </c>
      <c r="AF1781" s="4">
        <v>0.7037</v>
      </c>
      <c r="AG1781" s="4">
        <v>0.1441</v>
      </c>
      <c r="AH1781" s="4">
        <v>0.5314</v>
      </c>
    </row>
    <row r="1782" ht="15.75" customHeight="1">
      <c r="A1782" s="4" t="s">
        <v>414</v>
      </c>
      <c r="B1782" s="4" t="s">
        <v>415</v>
      </c>
      <c r="C1782" s="4">
        <v>2022.0</v>
      </c>
      <c r="D1782" s="4">
        <f t="shared" si="1"/>
        <v>0.1091330862</v>
      </c>
      <c r="E1782" s="5">
        <v>127.691667</v>
      </c>
      <c r="F1782" s="4">
        <f t="shared" si="139"/>
        <v>-0.1091330862</v>
      </c>
      <c r="G1782" s="7">
        <v>-0.170138681536268</v>
      </c>
      <c r="H1782" s="4">
        <f t="shared" si="2"/>
        <v>-0.06100559535</v>
      </c>
      <c r="M1782" s="5">
        <v>0.280733</v>
      </c>
      <c r="O1782" s="5">
        <v>-0.060831</v>
      </c>
      <c r="Q1782" s="5">
        <v>0.132307</v>
      </c>
      <c r="R1782" s="5">
        <v>-0.274576</v>
      </c>
      <c r="S1782" s="4">
        <v>6.5537255E10</v>
      </c>
      <c r="T1782" s="4">
        <v>2.802338E9</v>
      </c>
      <c r="U1782" s="4">
        <v>4.88131E9</v>
      </c>
      <c r="V1782" s="4">
        <v>6.22518147E11</v>
      </c>
      <c r="X1782" s="4">
        <v>2.13172237E11</v>
      </c>
      <c r="Y1782" s="4">
        <v>6.22518147E11</v>
      </c>
      <c r="Z1782" s="4">
        <v>4.7772004E10</v>
      </c>
      <c r="AA1782" s="4">
        <v>4.3028755E10</v>
      </c>
      <c r="AD1782" s="4">
        <v>-0.2297</v>
      </c>
      <c r="AE1782" s="4">
        <v>0.1053</v>
      </c>
      <c r="AF1782" s="4">
        <v>0.8947</v>
      </c>
      <c r="AG1782" s="4">
        <v>0.0616</v>
      </c>
      <c r="AH1782" s="4">
        <v>0.3235</v>
      </c>
    </row>
    <row r="1783" ht="15.75" customHeight="1">
      <c r="A1783" s="4" t="s">
        <v>416</v>
      </c>
      <c r="B1783" s="4" t="s">
        <v>417</v>
      </c>
      <c r="C1783" s="4">
        <v>2010.0</v>
      </c>
      <c r="D1783" s="4">
        <f t="shared" si="1"/>
        <v>0</v>
      </c>
      <c r="E1783" s="5">
        <v>132.264167</v>
      </c>
      <c r="F1783" s="4">
        <f>0</f>
        <v>0</v>
      </c>
      <c r="G1783" s="9">
        <v>0.0</v>
      </c>
      <c r="H1783" s="4">
        <f t="shared" si="2"/>
        <v>0</v>
      </c>
      <c r="M1783" s="5">
        <v>0.0</v>
      </c>
      <c r="O1783" s="5">
        <v>0.0</v>
      </c>
      <c r="Q1783" s="5">
        <v>0.0</v>
      </c>
      <c r="R1783" s="5">
        <v>0.0</v>
      </c>
      <c r="S1783" s="4">
        <v>-4.1923E7</v>
      </c>
      <c r="T1783" s="4">
        <v>1.8286E7</v>
      </c>
      <c r="U1783" s="4">
        <v>1.9567E7</v>
      </c>
      <c r="V1783" s="4">
        <v>2.921394E9</v>
      </c>
      <c r="W1783" s="4">
        <v>-9.12555E8</v>
      </c>
      <c r="X1783" s="4">
        <v>2.667797E9</v>
      </c>
      <c r="Y1783" s="4">
        <v>2.921394E9</v>
      </c>
      <c r="Z1783" s="4">
        <v>-2.97405E8</v>
      </c>
      <c r="AA1783" s="4">
        <v>-2.71591E8</v>
      </c>
      <c r="AE1783" s="4">
        <v>-0.0144</v>
      </c>
      <c r="AG1783" s="4">
        <v>-0.1025</v>
      </c>
      <c r="AH1783" s="4">
        <v>-2.8939</v>
      </c>
    </row>
    <row r="1784" ht="15.75" customHeight="1">
      <c r="A1784" s="4" t="s">
        <v>416</v>
      </c>
      <c r="B1784" s="4" t="s">
        <v>417</v>
      </c>
      <c r="C1784" s="4">
        <v>2011.0</v>
      </c>
      <c r="D1784" s="4">
        <f t="shared" si="1"/>
        <v>0.01149215267</v>
      </c>
      <c r="E1784" s="5">
        <v>130.744167</v>
      </c>
      <c r="F1784" s="4">
        <f t="shared" ref="F1784:F1795" si="140">(E1784-E1783)/E1783</f>
        <v>-0.01149215267</v>
      </c>
      <c r="G1784" s="9">
        <v>0.199348005442911</v>
      </c>
      <c r="H1784" s="4">
        <f t="shared" si="2"/>
        <v>0.2108401581</v>
      </c>
      <c r="M1784" s="5">
        <v>-0.327468</v>
      </c>
      <c r="O1784" s="5">
        <v>-0.047093</v>
      </c>
      <c r="Q1784" s="5">
        <v>-0.419859</v>
      </c>
      <c r="R1784" s="5">
        <v>0.119553</v>
      </c>
      <c r="S1784" s="4">
        <v>1.750969E9</v>
      </c>
      <c r="U1784" s="4">
        <v>2.10358E8</v>
      </c>
      <c r="V1784" s="4">
        <v>3.937279E9</v>
      </c>
      <c r="W1784" s="4">
        <v>6.79953E8</v>
      </c>
      <c r="X1784" s="4">
        <v>1.886117E9</v>
      </c>
      <c r="Y1784" s="4">
        <v>3.937279E9</v>
      </c>
      <c r="Z1784" s="4">
        <v>1.929976E9</v>
      </c>
      <c r="AA1784" s="4">
        <v>1.576664E9</v>
      </c>
      <c r="AE1784" s="4">
        <v>0.4447</v>
      </c>
      <c r="AG1784" s="4">
        <v>0.4455</v>
      </c>
      <c r="AH1784" s="4">
        <v>1.6379</v>
      </c>
    </row>
    <row r="1785" ht="15.75" customHeight="1">
      <c r="A1785" s="4" t="s">
        <v>416</v>
      </c>
      <c r="B1785" s="4" t="s">
        <v>417</v>
      </c>
      <c r="C1785" s="4">
        <v>2012.0</v>
      </c>
      <c r="D1785" s="4">
        <f t="shared" si="1"/>
        <v>-0.01235873873</v>
      </c>
      <c r="E1785" s="5">
        <v>132.36</v>
      </c>
      <c r="F1785" s="4">
        <f t="shared" si="140"/>
        <v>0.01235873873</v>
      </c>
      <c r="G1785" s="9">
        <v>0.137235673119481</v>
      </c>
      <c r="H1785" s="4">
        <f t="shared" si="2"/>
        <v>0.1248769344</v>
      </c>
      <c r="M1785" s="5">
        <v>0.069809</v>
      </c>
      <c r="O1785" s="5">
        <v>0.256641</v>
      </c>
      <c r="Q1785" s="5">
        <v>-0.112509</v>
      </c>
      <c r="R1785" s="5">
        <v>0.659297</v>
      </c>
      <c r="S1785" s="4">
        <v>2.482588E9</v>
      </c>
      <c r="U1785" s="4">
        <v>1.10727E8</v>
      </c>
      <c r="V1785" s="4">
        <v>4.590009E9</v>
      </c>
      <c r="W1785" s="4">
        <v>1.257576E9</v>
      </c>
      <c r="X1785" s="4">
        <v>4.30253E8</v>
      </c>
      <c r="Y1785" s="4">
        <v>4.590009E9</v>
      </c>
      <c r="Z1785" s="4">
        <v>6.84913E8</v>
      </c>
      <c r="AA1785" s="4">
        <v>5.67975E8</v>
      </c>
      <c r="AB1785" s="4">
        <v>1.6954E7</v>
      </c>
      <c r="AD1785" s="4">
        <v>0.4349</v>
      </c>
      <c r="AE1785" s="4">
        <v>0.5409</v>
      </c>
      <c r="AF1785" s="4">
        <v>0.4591</v>
      </c>
      <c r="AG1785" s="4">
        <v>0.1332</v>
      </c>
      <c r="AH1785" s="4">
        <v>0.2683</v>
      </c>
    </row>
    <row r="1786" ht="15.75" customHeight="1">
      <c r="A1786" s="4" t="s">
        <v>416</v>
      </c>
      <c r="B1786" s="4" t="s">
        <v>417</v>
      </c>
      <c r="C1786" s="4">
        <v>2013.0</v>
      </c>
      <c r="D1786" s="4">
        <f t="shared" si="1"/>
        <v>-0.02646821547</v>
      </c>
      <c r="E1786" s="5">
        <v>135.863333</v>
      </c>
      <c r="F1786" s="4">
        <f t="shared" si="140"/>
        <v>0.02646821547</v>
      </c>
      <c r="G1786" s="9">
        <v>-0.0147454126009796</v>
      </c>
      <c r="H1786" s="4">
        <f t="shared" si="2"/>
        <v>-0.04121362807</v>
      </c>
      <c r="M1786" s="5">
        <v>0.199688</v>
      </c>
      <c r="O1786" s="5">
        <v>-0.238449</v>
      </c>
      <c r="Q1786" s="5">
        <v>0.059899</v>
      </c>
      <c r="R1786" s="5">
        <v>-0.196183</v>
      </c>
      <c r="S1786" s="4">
        <v>2.304904E9</v>
      </c>
      <c r="U1786" s="4">
        <v>9.8187E7</v>
      </c>
      <c r="V1786" s="4">
        <v>4.81776E9</v>
      </c>
      <c r="X1786" s="4">
        <v>6.757E8</v>
      </c>
      <c r="Y1786" s="4">
        <v>4.81776E9</v>
      </c>
      <c r="Z1786" s="4">
        <v>-1.84928E8</v>
      </c>
      <c r="AA1786" s="4">
        <v>-1.72378E8</v>
      </c>
      <c r="AB1786" s="4">
        <v>3.1629E7</v>
      </c>
      <c r="AD1786" s="4">
        <v>0.3879</v>
      </c>
      <c r="AE1786" s="4">
        <v>0.4784</v>
      </c>
      <c r="AF1786" s="4">
        <v>0.5216</v>
      </c>
      <c r="AG1786" s="4">
        <v>-0.0369</v>
      </c>
      <c r="AH1786" s="4">
        <v>-0.0721</v>
      </c>
    </row>
    <row r="1787" ht="15.75" customHeight="1">
      <c r="A1787" s="4" t="s">
        <v>416</v>
      </c>
      <c r="B1787" s="4" t="s">
        <v>417</v>
      </c>
      <c r="C1787" s="4">
        <v>2014.0</v>
      </c>
      <c r="D1787" s="4">
        <f t="shared" si="1"/>
        <v>0.09032360482</v>
      </c>
      <c r="E1787" s="5">
        <v>123.591667</v>
      </c>
      <c r="F1787" s="4">
        <f t="shared" si="140"/>
        <v>-0.09032360482</v>
      </c>
      <c r="G1787" s="9">
        <v>0.0141065102272962</v>
      </c>
      <c r="H1787" s="4">
        <f t="shared" si="2"/>
        <v>0.1044301151</v>
      </c>
      <c r="M1787" s="5">
        <v>0.296735</v>
      </c>
      <c r="O1787" s="5">
        <v>-0.154721</v>
      </c>
      <c r="Q1787" s="5">
        <v>0.00401</v>
      </c>
      <c r="R1787" s="5">
        <v>-0.240911</v>
      </c>
      <c r="S1787" s="4">
        <v>2.460382E9</v>
      </c>
      <c r="U1787" s="4">
        <v>2.19548E8</v>
      </c>
      <c r="V1787" s="4">
        <v>4.960622E9</v>
      </c>
      <c r="X1787" s="4">
        <v>9.89815E8</v>
      </c>
      <c r="Y1787" s="4">
        <v>4.960622E9</v>
      </c>
      <c r="Z1787" s="4">
        <v>4.0133E7</v>
      </c>
      <c r="AA1787" s="4">
        <v>4.0023E7</v>
      </c>
      <c r="AB1787" s="4">
        <v>4.516E7</v>
      </c>
      <c r="AD1787" s="4">
        <v>0.3345</v>
      </c>
      <c r="AE1787" s="4">
        <v>0.496</v>
      </c>
      <c r="AF1787" s="4">
        <v>0.504</v>
      </c>
      <c r="AG1787" s="4">
        <v>0.0082</v>
      </c>
      <c r="AH1787" s="4">
        <v>0.0168</v>
      </c>
    </row>
    <row r="1788" ht="15.75" customHeight="1">
      <c r="A1788" s="4" t="s">
        <v>416</v>
      </c>
      <c r="B1788" s="4" t="s">
        <v>417</v>
      </c>
      <c r="C1788" s="4">
        <v>2015.0</v>
      </c>
      <c r="D1788" s="4">
        <f t="shared" si="1"/>
        <v>0.04636234901</v>
      </c>
      <c r="E1788" s="5">
        <v>117.861667</v>
      </c>
      <c r="F1788" s="4">
        <f t="shared" si="140"/>
        <v>-0.04636234901</v>
      </c>
      <c r="G1788" s="9">
        <v>0.34253284670234</v>
      </c>
      <c r="H1788" s="4">
        <f t="shared" si="2"/>
        <v>0.3888951957</v>
      </c>
      <c r="M1788" s="5">
        <v>0.04426</v>
      </c>
      <c r="O1788" s="5">
        <v>0.050685</v>
      </c>
      <c r="Q1788" s="5">
        <v>0.090932</v>
      </c>
      <c r="R1788" s="5">
        <v>0.182306</v>
      </c>
      <c r="S1788" s="4">
        <v>2.934922E9</v>
      </c>
      <c r="U1788" s="4">
        <v>1.7224E8</v>
      </c>
      <c r="V1788" s="4">
        <v>5.108572E9</v>
      </c>
      <c r="X1788" s="4">
        <v>9.48096E8</v>
      </c>
      <c r="Y1788" s="4">
        <v>5.108572E9</v>
      </c>
      <c r="Z1788" s="4">
        <v>6.19679E8</v>
      </c>
      <c r="AA1788" s="4">
        <v>4.7454E8</v>
      </c>
      <c r="AB1788" s="4">
        <v>5.9022E7</v>
      </c>
      <c r="AD1788" s="4">
        <v>0.3694</v>
      </c>
      <c r="AE1788" s="4">
        <v>0.5745</v>
      </c>
      <c r="AF1788" s="4">
        <v>0.4255</v>
      </c>
      <c r="AG1788" s="4">
        <v>0.0944</v>
      </c>
      <c r="AH1788" s="4">
        <v>0.1759</v>
      </c>
    </row>
    <row r="1789" ht="15.75" customHeight="1">
      <c r="A1789" s="4" t="s">
        <v>416</v>
      </c>
      <c r="B1789" s="4" t="s">
        <v>417</v>
      </c>
      <c r="C1789" s="4">
        <v>2016.0</v>
      </c>
      <c r="D1789" s="4">
        <f t="shared" si="1"/>
        <v>-0.1133037258</v>
      </c>
      <c r="E1789" s="5">
        <v>131.215833</v>
      </c>
      <c r="F1789" s="4">
        <f t="shared" si="140"/>
        <v>0.1133037258</v>
      </c>
      <c r="G1789" s="9">
        <v>0.280707254197166</v>
      </c>
      <c r="H1789" s="4">
        <f t="shared" si="2"/>
        <v>0.1674035284</v>
      </c>
      <c r="M1789" s="5">
        <v>0.073739</v>
      </c>
      <c r="O1789" s="5">
        <v>0.031798</v>
      </c>
      <c r="Q1789" s="5">
        <v>-0.114467</v>
      </c>
      <c r="R1789" s="5">
        <v>0.128527</v>
      </c>
      <c r="S1789" s="4">
        <v>2.882612E9</v>
      </c>
      <c r="U1789" s="4">
        <v>6.0952E7</v>
      </c>
      <c r="V1789" s="4">
        <v>4.684989E9</v>
      </c>
      <c r="X1789" s="4">
        <v>6.9443E8</v>
      </c>
      <c r="Y1789" s="4">
        <v>4.684989E9</v>
      </c>
      <c r="Z1789" s="4">
        <v>-2.81321E8</v>
      </c>
      <c r="AA1789" s="4">
        <v>-2.37581E8</v>
      </c>
      <c r="AB1789" s="4">
        <v>1.00095E8</v>
      </c>
      <c r="AD1789" s="4">
        <v>0.3229</v>
      </c>
      <c r="AE1789" s="4">
        <v>0.6153</v>
      </c>
      <c r="AF1789" s="4">
        <v>0.3847</v>
      </c>
      <c r="AG1789" s="4">
        <v>-0.0485</v>
      </c>
      <c r="AH1789" s="4">
        <v>-0.0817</v>
      </c>
    </row>
    <row r="1790" ht="15.75" customHeight="1">
      <c r="A1790" s="4" t="s">
        <v>416</v>
      </c>
      <c r="B1790" s="4" t="s">
        <v>417</v>
      </c>
      <c r="C1790" s="4">
        <v>2017.0</v>
      </c>
      <c r="D1790" s="4">
        <f t="shared" si="1"/>
        <v>-0.0537600291</v>
      </c>
      <c r="E1790" s="5">
        <v>138.27</v>
      </c>
      <c r="F1790" s="4">
        <f t="shared" si="140"/>
        <v>0.0537600291</v>
      </c>
      <c r="G1790" s="9">
        <v>0.157164658655981</v>
      </c>
      <c r="H1790" s="4">
        <f t="shared" si="2"/>
        <v>0.1034046296</v>
      </c>
      <c r="M1790" s="5">
        <v>0.047539</v>
      </c>
      <c r="O1790" s="5">
        <v>0.077376</v>
      </c>
      <c r="Q1790" s="5">
        <v>0.083291</v>
      </c>
      <c r="R1790" s="5">
        <v>0.057365</v>
      </c>
      <c r="S1790" s="4">
        <v>2.583394E9</v>
      </c>
      <c r="U1790" s="4">
        <v>1.1314E8</v>
      </c>
      <c r="V1790" s="4">
        <v>4.663671E9</v>
      </c>
      <c r="X1790" s="4">
        <v>9.41647E8</v>
      </c>
      <c r="Y1790" s="4">
        <v>4.663671E9</v>
      </c>
      <c r="Z1790" s="4">
        <v>-3.77317E8</v>
      </c>
      <c r="AA1790" s="4">
        <v>-2.99218E8</v>
      </c>
      <c r="AD1790" s="4">
        <v>0.2686</v>
      </c>
      <c r="AE1790" s="4">
        <v>0.5539</v>
      </c>
      <c r="AF1790" s="4">
        <v>0.4461</v>
      </c>
      <c r="AG1790" s="4">
        <v>-0.064</v>
      </c>
      <c r="AH1790" s="4">
        <v>-0.1095</v>
      </c>
    </row>
    <row r="1791" ht="15.75" customHeight="1">
      <c r="A1791" s="4" t="s">
        <v>416</v>
      </c>
      <c r="B1791" s="4" t="s">
        <v>417</v>
      </c>
      <c r="C1791" s="4">
        <v>2018.0</v>
      </c>
      <c r="D1791" s="4">
        <f t="shared" si="1"/>
        <v>-0.006358335141</v>
      </c>
      <c r="E1791" s="5">
        <v>139.149167</v>
      </c>
      <c r="F1791" s="4">
        <f t="shared" si="140"/>
        <v>0.006358335141</v>
      </c>
      <c r="G1791" s="9">
        <v>0.109298715856037</v>
      </c>
      <c r="H1791" s="4">
        <f t="shared" si="2"/>
        <v>0.1029403807</v>
      </c>
      <c r="M1791" s="5">
        <v>0.089426</v>
      </c>
      <c r="O1791" s="5">
        <v>-0.157945</v>
      </c>
      <c r="Q1791" s="5">
        <v>0.087145</v>
      </c>
      <c r="R1791" s="5">
        <v>-0.192973</v>
      </c>
      <c r="S1791" s="4">
        <v>2.924716E9</v>
      </c>
      <c r="U1791" s="4">
        <v>1.97502E8</v>
      </c>
      <c r="V1791" s="4">
        <v>4.850402E9</v>
      </c>
      <c r="X1791" s="4">
        <v>8.19233E8</v>
      </c>
      <c r="Y1791" s="4">
        <v>4.850402E9</v>
      </c>
      <c r="Z1791" s="4">
        <v>3.09683E8</v>
      </c>
      <c r="AA1791" s="4">
        <v>2.38269E8</v>
      </c>
      <c r="AD1791" s="4">
        <v>0.2921</v>
      </c>
      <c r="AE1791" s="4">
        <v>0.603</v>
      </c>
      <c r="AF1791" s="4">
        <v>0.397</v>
      </c>
      <c r="AG1791" s="4">
        <v>0.0501</v>
      </c>
      <c r="AH1791" s="4">
        <v>0.0865</v>
      </c>
    </row>
    <row r="1792" ht="15.75" customHeight="1">
      <c r="A1792" s="4" t="s">
        <v>416</v>
      </c>
      <c r="B1792" s="4" t="s">
        <v>417</v>
      </c>
      <c r="C1792" s="4">
        <v>2019.0</v>
      </c>
      <c r="D1792" s="4">
        <f t="shared" si="1"/>
        <v>-0.02504506549</v>
      </c>
      <c r="E1792" s="5">
        <v>142.634167</v>
      </c>
      <c r="F1792" s="4">
        <f t="shared" si="140"/>
        <v>0.02504506549</v>
      </c>
      <c r="G1792" s="9">
        <v>0.117745719106037</v>
      </c>
      <c r="H1792" s="4">
        <f t="shared" si="2"/>
        <v>0.09270065362</v>
      </c>
      <c r="M1792" s="5">
        <v>0.083247</v>
      </c>
      <c r="O1792" s="5">
        <v>-0.103477</v>
      </c>
      <c r="Q1792" s="5">
        <v>0.146572</v>
      </c>
      <c r="R1792" s="5">
        <v>-0.140062</v>
      </c>
      <c r="S1792" s="4">
        <v>3.156573E9</v>
      </c>
      <c r="U1792" s="4">
        <v>1.96665E8</v>
      </c>
      <c r="V1792" s="4">
        <v>4.94916E9</v>
      </c>
      <c r="X1792" s="4">
        <v>9.65325E8</v>
      </c>
      <c r="Y1792" s="4">
        <v>4.94916E9</v>
      </c>
      <c r="Z1792" s="4">
        <v>3.54472E8</v>
      </c>
      <c r="AA1792" s="4">
        <v>2.91598E8</v>
      </c>
      <c r="AB1792" s="4">
        <v>1.41037E8</v>
      </c>
      <c r="AC1792" s="4">
        <v>5.9219E7</v>
      </c>
      <c r="AD1792" s="4">
        <v>0.2832</v>
      </c>
      <c r="AE1792" s="4">
        <v>0.6378</v>
      </c>
      <c r="AF1792" s="4">
        <v>0.3622</v>
      </c>
      <c r="AG1792" s="4">
        <v>0.0595</v>
      </c>
      <c r="AH1792" s="4">
        <v>0.0959</v>
      </c>
    </row>
    <row r="1793" ht="15.75" customHeight="1">
      <c r="A1793" s="4" t="s">
        <v>416</v>
      </c>
      <c r="B1793" s="4" t="s">
        <v>417</v>
      </c>
      <c r="C1793" s="4">
        <v>2020.0</v>
      </c>
      <c r="D1793" s="4">
        <f t="shared" si="1"/>
        <v>-0.07113185581</v>
      </c>
      <c r="E1793" s="5">
        <v>152.78</v>
      </c>
      <c r="F1793" s="4">
        <f t="shared" si="140"/>
        <v>0.07113185581</v>
      </c>
      <c r="G1793" s="9">
        <v>0.141687059685592</v>
      </c>
      <c r="H1793" s="4">
        <f t="shared" si="2"/>
        <v>0.07055520388</v>
      </c>
      <c r="M1793" s="5">
        <v>-0.007465</v>
      </c>
      <c r="O1793" s="5">
        <v>-0.181802</v>
      </c>
      <c r="Q1793" s="5">
        <v>0.143097</v>
      </c>
      <c r="R1793" s="5">
        <v>-0.005631</v>
      </c>
      <c r="S1793" s="4">
        <v>3.476683E9</v>
      </c>
      <c r="U1793" s="4">
        <v>4.148E8</v>
      </c>
      <c r="V1793" s="4">
        <v>5.433934E9</v>
      </c>
      <c r="X1793" s="4">
        <v>1.643218E9</v>
      </c>
      <c r="Y1793" s="4">
        <v>5.433934E9</v>
      </c>
      <c r="Z1793" s="4">
        <v>4.40106E8</v>
      </c>
      <c r="AA1793" s="4">
        <v>3.57515E8</v>
      </c>
      <c r="AB1793" s="4">
        <v>1.20896E8</v>
      </c>
      <c r="AC1793" s="4">
        <v>7000.0</v>
      </c>
      <c r="AD1793" s="4">
        <v>0.1958</v>
      </c>
      <c r="AE1793" s="4">
        <v>0.6398</v>
      </c>
      <c r="AF1793" s="4">
        <v>0.3602</v>
      </c>
      <c r="AG1793" s="4">
        <v>0.0689</v>
      </c>
      <c r="AH1793" s="4">
        <v>0.1104</v>
      </c>
    </row>
    <row r="1794" ht="15.75" customHeight="1">
      <c r="A1794" s="4" t="s">
        <v>416</v>
      </c>
      <c r="B1794" s="4" t="s">
        <v>417</v>
      </c>
      <c r="C1794" s="4">
        <v>2021.0</v>
      </c>
      <c r="D1794" s="4">
        <f t="shared" si="1"/>
        <v>0.06182637125</v>
      </c>
      <c r="E1794" s="5">
        <v>143.334167</v>
      </c>
      <c r="F1794" s="4">
        <f t="shared" si="140"/>
        <v>-0.06182637125</v>
      </c>
      <c r="G1794" s="9">
        <v>0.398543479849648</v>
      </c>
      <c r="H1794" s="4">
        <f t="shared" si="2"/>
        <v>0.4603698511</v>
      </c>
      <c r="M1794" s="5">
        <v>-0.007775</v>
      </c>
      <c r="O1794" s="5">
        <v>-0.271703</v>
      </c>
      <c r="Q1794" s="5">
        <v>0.057131</v>
      </c>
      <c r="R1794" s="5">
        <v>-0.628586</v>
      </c>
      <c r="S1794" s="4">
        <v>4.078849E9</v>
      </c>
      <c r="U1794" s="4">
        <v>1.191274E9</v>
      </c>
      <c r="V1794" s="4">
        <v>6.30298E9</v>
      </c>
      <c r="X1794" s="4">
        <v>2.050408E9</v>
      </c>
      <c r="Y1794" s="4">
        <v>6.30298E9</v>
      </c>
      <c r="Z1794" s="4">
        <v>7.46506E8</v>
      </c>
      <c r="AA1794" s="4">
        <v>5.92415E8</v>
      </c>
      <c r="AD1794" s="4">
        <v>0.2393</v>
      </c>
      <c r="AE1794" s="4">
        <v>0.6471</v>
      </c>
      <c r="AF1794" s="4">
        <v>0.3529</v>
      </c>
      <c r="AG1794" s="4">
        <v>0.1009</v>
      </c>
      <c r="AH1794" s="4">
        <v>0.1568</v>
      </c>
    </row>
    <row r="1795" ht="15.75" customHeight="1">
      <c r="A1795" s="4" t="s">
        <v>416</v>
      </c>
      <c r="B1795" s="4" t="s">
        <v>417</v>
      </c>
      <c r="C1795" s="4">
        <v>2022.0</v>
      </c>
      <c r="D1795" s="4">
        <f t="shared" si="1"/>
        <v>0.1091330862</v>
      </c>
      <c r="E1795" s="5">
        <v>127.691667</v>
      </c>
      <c r="F1795" s="4">
        <f t="shared" si="140"/>
        <v>-0.1091330862</v>
      </c>
      <c r="G1795" s="9">
        <v>-0.170138681536268</v>
      </c>
      <c r="H1795" s="4">
        <f t="shared" si="2"/>
        <v>-0.06100559535</v>
      </c>
      <c r="M1795" s="5">
        <v>0.280733</v>
      </c>
      <c r="O1795" s="5">
        <v>-0.060831</v>
      </c>
      <c r="Q1795" s="5">
        <v>0.132307</v>
      </c>
      <c r="R1795" s="5">
        <v>-0.274576</v>
      </c>
      <c r="S1795" s="4">
        <v>8.661948E9</v>
      </c>
      <c r="T1795" s="4">
        <v>2.49E8</v>
      </c>
      <c r="U1795" s="4">
        <v>3.42684E9</v>
      </c>
      <c r="V1795" s="4">
        <v>1.1372559E10</v>
      </c>
      <c r="X1795" s="4">
        <v>2.128929E9</v>
      </c>
      <c r="Y1795" s="4">
        <v>1.1372559E10</v>
      </c>
      <c r="Z1795" s="4">
        <v>4.392117E9</v>
      </c>
      <c r="AA1795" s="4">
        <v>3.510014E9</v>
      </c>
      <c r="AD1795" s="4">
        <v>0.432</v>
      </c>
      <c r="AE1795" s="4">
        <v>0.7617</v>
      </c>
      <c r="AF1795" s="4">
        <v>0.2383</v>
      </c>
      <c r="AG1795" s="4">
        <v>0.3838</v>
      </c>
      <c r="AH1795" s="4">
        <v>0.5381</v>
      </c>
    </row>
    <row r="1796" ht="15.75" customHeight="1">
      <c r="A1796" s="4" t="s">
        <v>418</v>
      </c>
      <c r="B1796" s="4" t="s">
        <v>419</v>
      </c>
      <c r="C1796" s="4">
        <v>2010.0</v>
      </c>
      <c r="D1796" s="4">
        <f t="shared" si="1"/>
        <v>0</v>
      </c>
      <c r="E1796" s="5">
        <v>132.264167</v>
      </c>
      <c r="F1796" s="4">
        <f>0</f>
        <v>0</v>
      </c>
      <c r="G1796" s="10">
        <v>0.0</v>
      </c>
      <c r="H1796" s="4">
        <f t="shared" si="2"/>
        <v>0</v>
      </c>
      <c r="M1796" s="5">
        <v>0.0</v>
      </c>
      <c r="O1796" s="5">
        <v>0.0</v>
      </c>
      <c r="Q1796" s="5">
        <v>0.0</v>
      </c>
      <c r="R1796" s="5">
        <v>0.0</v>
      </c>
      <c r="S1796" s="4">
        <v>1.77207E8</v>
      </c>
      <c r="U1796" s="4">
        <v>3.7161E7</v>
      </c>
      <c r="V1796" s="4">
        <v>9.77858E8</v>
      </c>
      <c r="W1796" s="4">
        <v>9.7704E7</v>
      </c>
      <c r="X1796" s="4">
        <v>8.00651E8</v>
      </c>
      <c r="Y1796" s="4">
        <v>9.77858E8</v>
      </c>
      <c r="Z1796" s="4">
        <v>1.61259E8</v>
      </c>
      <c r="AA1796" s="4">
        <v>8.2571E7</v>
      </c>
      <c r="AE1796" s="4">
        <v>0.1812</v>
      </c>
      <c r="AG1796" s="4">
        <v>0.097</v>
      </c>
      <c r="AH1796" s="4">
        <v>0.5785</v>
      </c>
    </row>
    <row r="1797" ht="15.75" customHeight="1">
      <c r="A1797" s="4" t="s">
        <v>418</v>
      </c>
      <c r="B1797" s="4" t="s">
        <v>419</v>
      </c>
      <c r="C1797" s="4">
        <v>2011.0</v>
      </c>
      <c r="D1797" s="4">
        <f t="shared" si="1"/>
        <v>0.01149215267</v>
      </c>
      <c r="E1797" s="5">
        <v>130.744167</v>
      </c>
      <c r="F1797" s="4">
        <f t="shared" ref="F1797:F1808" si="141">(E1797-E1796)/E1796</f>
        <v>-0.01149215267</v>
      </c>
      <c r="G1797" s="9">
        <v>0.199348005442911</v>
      </c>
      <c r="H1797" s="4">
        <f t="shared" si="2"/>
        <v>0.2108401581</v>
      </c>
      <c r="M1797" s="5">
        <v>-0.327468</v>
      </c>
      <c r="O1797" s="5">
        <v>-0.047093</v>
      </c>
      <c r="Q1797" s="5">
        <v>-0.419859</v>
      </c>
      <c r="R1797" s="5">
        <v>0.119553</v>
      </c>
      <c r="S1797" s="4">
        <v>1.33053E8</v>
      </c>
      <c r="T1797" s="4">
        <v>1.2924E8</v>
      </c>
      <c r="U1797" s="4">
        <v>8.4849E7</v>
      </c>
      <c r="V1797" s="4">
        <v>1.277017E9</v>
      </c>
      <c r="W1797" s="4">
        <v>5.3549E7</v>
      </c>
      <c r="X1797" s="4">
        <v>1.143964E9</v>
      </c>
      <c r="Y1797" s="4">
        <v>1.277017E9</v>
      </c>
      <c r="Z1797" s="4">
        <v>1.58313E8</v>
      </c>
      <c r="AA1797" s="4">
        <v>1.026E8</v>
      </c>
      <c r="AE1797" s="4">
        <v>0.1042</v>
      </c>
      <c r="AG1797" s="4">
        <v>0.091</v>
      </c>
      <c r="AH1797" s="4">
        <v>0.6723</v>
      </c>
    </row>
    <row r="1798" ht="15.75" customHeight="1">
      <c r="A1798" s="4" t="s">
        <v>418</v>
      </c>
      <c r="B1798" s="4" t="s">
        <v>419</v>
      </c>
      <c r="C1798" s="4">
        <v>2012.0</v>
      </c>
      <c r="D1798" s="4">
        <f t="shared" si="1"/>
        <v>-0.01235873873</v>
      </c>
      <c r="E1798" s="5">
        <v>132.36</v>
      </c>
      <c r="F1798" s="4">
        <f t="shared" si="141"/>
        <v>0.01235873873</v>
      </c>
      <c r="G1798" s="9">
        <v>0.137235673119481</v>
      </c>
      <c r="H1798" s="4">
        <f t="shared" si="2"/>
        <v>0.1248769344</v>
      </c>
      <c r="M1798" s="5">
        <v>0.069809</v>
      </c>
      <c r="O1798" s="5">
        <v>0.256641</v>
      </c>
      <c r="Q1798" s="5">
        <v>-0.112509</v>
      </c>
      <c r="R1798" s="5">
        <v>0.659297</v>
      </c>
      <c r="S1798" s="4">
        <v>1.36496E8</v>
      </c>
      <c r="T1798" s="4">
        <v>7.72E7</v>
      </c>
      <c r="U1798" s="4">
        <v>1.9882E7</v>
      </c>
      <c r="V1798" s="4">
        <v>1.12683E9</v>
      </c>
      <c r="W1798" s="4">
        <v>5.6982E7</v>
      </c>
      <c r="X1798" s="4">
        <v>9.90334E8</v>
      </c>
      <c r="Y1798" s="4">
        <v>1.12683E9</v>
      </c>
      <c r="Z1798" s="4">
        <v>4.1494E7</v>
      </c>
      <c r="AA1798" s="4">
        <v>2.0166E7</v>
      </c>
      <c r="AB1798" s="4">
        <v>534000.0</v>
      </c>
      <c r="AC1798" s="4">
        <v>1.6509E7</v>
      </c>
      <c r="AD1798" s="4">
        <v>0.0153</v>
      </c>
      <c r="AE1798" s="4">
        <v>0.1211</v>
      </c>
      <c r="AF1798" s="4">
        <v>0.8789</v>
      </c>
      <c r="AG1798" s="4">
        <v>0.0168</v>
      </c>
      <c r="AH1798" s="4">
        <v>0.1496</v>
      </c>
    </row>
    <row r="1799" ht="15.75" customHeight="1">
      <c r="A1799" s="4" t="s">
        <v>418</v>
      </c>
      <c r="B1799" s="4" t="s">
        <v>419</v>
      </c>
      <c r="C1799" s="4">
        <v>2013.0</v>
      </c>
      <c r="D1799" s="4">
        <f t="shared" si="1"/>
        <v>-0.02646821547</v>
      </c>
      <c r="E1799" s="5">
        <v>135.863333</v>
      </c>
      <c r="F1799" s="4">
        <f t="shared" si="141"/>
        <v>0.02646821547</v>
      </c>
      <c r="G1799" s="9">
        <v>-0.0147454126009796</v>
      </c>
      <c r="H1799" s="4">
        <f t="shared" si="2"/>
        <v>-0.04121362807</v>
      </c>
      <c r="M1799" s="5">
        <v>0.199688</v>
      </c>
      <c r="O1799" s="5">
        <v>-0.238449</v>
      </c>
      <c r="Q1799" s="5">
        <v>0.059899</v>
      </c>
      <c r="R1799" s="5">
        <v>-0.196183</v>
      </c>
      <c r="S1799" s="4">
        <v>1.16019E8</v>
      </c>
      <c r="T1799" s="4">
        <v>9.15E7</v>
      </c>
      <c r="U1799" s="4">
        <v>3.3473E7</v>
      </c>
      <c r="V1799" s="4">
        <v>1.156961E9</v>
      </c>
      <c r="X1799" s="4">
        <v>1.040942E9</v>
      </c>
      <c r="Y1799" s="4">
        <v>1.156961E9</v>
      </c>
      <c r="Z1799" s="4">
        <v>5.7418E7</v>
      </c>
      <c r="AA1799" s="4">
        <v>2.4773E7</v>
      </c>
      <c r="AC1799" s="4">
        <v>1.9777E7</v>
      </c>
      <c r="AD1799" s="4">
        <v>0.0349</v>
      </c>
      <c r="AE1799" s="4">
        <v>0.1003</v>
      </c>
      <c r="AF1799" s="4">
        <v>0.8997</v>
      </c>
      <c r="AG1799" s="4">
        <v>0.0217</v>
      </c>
      <c r="AH1799" s="4">
        <v>0.1962</v>
      </c>
    </row>
    <row r="1800" ht="15.75" customHeight="1">
      <c r="A1800" s="4" t="s">
        <v>418</v>
      </c>
      <c r="B1800" s="4" t="s">
        <v>419</v>
      </c>
      <c r="C1800" s="4">
        <v>2014.0</v>
      </c>
      <c r="D1800" s="4">
        <f t="shared" si="1"/>
        <v>0.09032360482</v>
      </c>
      <c r="E1800" s="5">
        <v>123.591667</v>
      </c>
      <c r="F1800" s="4">
        <f t="shared" si="141"/>
        <v>-0.09032360482</v>
      </c>
      <c r="G1800" s="9">
        <v>0.0141065102272962</v>
      </c>
      <c r="H1800" s="4">
        <f t="shared" si="2"/>
        <v>0.1044301151</v>
      </c>
      <c r="M1800" s="5">
        <v>0.296735</v>
      </c>
      <c r="O1800" s="5">
        <v>-0.154721</v>
      </c>
      <c r="Q1800" s="5">
        <v>0.00401</v>
      </c>
      <c r="R1800" s="5">
        <v>-0.240911</v>
      </c>
      <c r="S1800" s="4">
        <v>1.85131E8</v>
      </c>
      <c r="T1800" s="4">
        <v>3.104E7</v>
      </c>
      <c r="U1800" s="4">
        <v>2.17659E8</v>
      </c>
      <c r="V1800" s="4">
        <v>1.232253E9</v>
      </c>
      <c r="X1800" s="4">
        <v>1.047122E9</v>
      </c>
      <c r="Y1800" s="4">
        <v>1.232253E9</v>
      </c>
      <c r="Z1800" s="4">
        <v>1.31994E8</v>
      </c>
      <c r="AA1800" s="4">
        <v>9.2469E7</v>
      </c>
      <c r="AC1800" s="4">
        <v>2.5209E7</v>
      </c>
      <c r="AD1800" s="4">
        <v>0.0295</v>
      </c>
      <c r="AE1800" s="4">
        <v>0.1502</v>
      </c>
      <c r="AF1800" s="4">
        <v>0.8498</v>
      </c>
      <c r="AG1800" s="4">
        <v>0.0774</v>
      </c>
      <c r="AH1800" s="4">
        <v>0.6141</v>
      </c>
    </row>
    <row r="1801" ht="15.75" customHeight="1">
      <c r="A1801" s="4" t="s">
        <v>418</v>
      </c>
      <c r="B1801" s="4" t="s">
        <v>419</v>
      </c>
      <c r="C1801" s="4">
        <v>2015.0</v>
      </c>
      <c r="D1801" s="4">
        <f t="shared" si="1"/>
        <v>0.04636234901</v>
      </c>
      <c r="E1801" s="5">
        <v>117.861667</v>
      </c>
      <c r="F1801" s="4">
        <f t="shared" si="141"/>
        <v>-0.04636234901</v>
      </c>
      <c r="G1801" s="9">
        <v>0.34253284670234</v>
      </c>
      <c r="H1801" s="4">
        <f t="shared" si="2"/>
        <v>0.3888951957</v>
      </c>
      <c r="M1801" s="5">
        <v>0.04426</v>
      </c>
      <c r="O1801" s="5">
        <v>0.050685</v>
      </c>
      <c r="Q1801" s="5">
        <v>0.090932</v>
      </c>
      <c r="R1801" s="5">
        <v>0.182306</v>
      </c>
      <c r="S1801" s="4">
        <v>3.10796E8</v>
      </c>
      <c r="U1801" s="4">
        <v>3.28423E8</v>
      </c>
      <c r="V1801" s="4">
        <v>1.310785E9</v>
      </c>
      <c r="X1801" s="4">
        <v>9.99989E8</v>
      </c>
      <c r="Y1801" s="4">
        <v>1.310785E9</v>
      </c>
      <c r="Z1801" s="4">
        <v>1.73769E8</v>
      </c>
      <c r="AA1801" s="4">
        <v>1.26155E8</v>
      </c>
      <c r="AB1801" s="4">
        <v>4884000.0</v>
      </c>
      <c r="AC1801" s="4">
        <v>881000.0</v>
      </c>
      <c r="AD1801" s="4">
        <v>0.1084</v>
      </c>
      <c r="AE1801" s="4">
        <v>0.2371</v>
      </c>
      <c r="AF1801" s="4">
        <v>0.7629</v>
      </c>
      <c r="AG1801" s="4">
        <v>0.0992</v>
      </c>
      <c r="AH1801" s="4">
        <v>0.5088</v>
      </c>
    </row>
    <row r="1802" ht="15.75" customHeight="1">
      <c r="A1802" s="4" t="s">
        <v>418</v>
      </c>
      <c r="B1802" s="4" t="s">
        <v>419</v>
      </c>
      <c r="C1802" s="4">
        <v>2016.0</v>
      </c>
      <c r="D1802" s="4">
        <f t="shared" si="1"/>
        <v>-0.1133037258</v>
      </c>
      <c r="E1802" s="5">
        <v>131.215833</v>
      </c>
      <c r="F1802" s="4">
        <f t="shared" si="141"/>
        <v>0.1133037258</v>
      </c>
      <c r="G1802" s="9">
        <v>0.280707254197166</v>
      </c>
      <c r="H1802" s="4">
        <f t="shared" si="2"/>
        <v>0.1674035284</v>
      </c>
      <c r="M1802" s="5">
        <v>0.073739</v>
      </c>
      <c r="O1802" s="5">
        <v>0.031798</v>
      </c>
      <c r="Q1802" s="5">
        <v>-0.114467</v>
      </c>
      <c r="R1802" s="5">
        <v>0.128527</v>
      </c>
      <c r="S1802" s="4">
        <v>3.47139E8</v>
      </c>
      <c r="U1802" s="4">
        <v>1.1904E8</v>
      </c>
      <c r="V1802" s="4">
        <v>1.484792E9</v>
      </c>
      <c r="X1802" s="4">
        <v>1.137653E9</v>
      </c>
      <c r="Y1802" s="4">
        <v>1.484792E9</v>
      </c>
      <c r="Z1802" s="4">
        <v>1.77402E8</v>
      </c>
      <c r="AA1802" s="4">
        <v>1.31688E8</v>
      </c>
      <c r="AB1802" s="4">
        <v>1.1332E7</v>
      </c>
      <c r="AC1802" s="4">
        <v>9.9173E7</v>
      </c>
      <c r="AD1802" s="4">
        <v>0.1506</v>
      </c>
      <c r="AE1802" s="4">
        <v>0.2338</v>
      </c>
      <c r="AF1802" s="4">
        <v>0.7662</v>
      </c>
      <c r="AG1802" s="4">
        <v>0.0942</v>
      </c>
      <c r="AH1802" s="4">
        <v>0.4003</v>
      </c>
    </row>
    <row r="1803" ht="15.75" customHeight="1">
      <c r="A1803" s="4" t="s">
        <v>418</v>
      </c>
      <c r="B1803" s="4" t="s">
        <v>419</v>
      </c>
      <c r="C1803" s="4">
        <v>2017.0</v>
      </c>
      <c r="D1803" s="4">
        <f t="shared" si="1"/>
        <v>-0.0537600291</v>
      </c>
      <c r="E1803" s="5">
        <v>138.27</v>
      </c>
      <c r="F1803" s="4">
        <f t="shared" si="141"/>
        <v>0.0537600291</v>
      </c>
      <c r="G1803" s="9">
        <v>0.157164658655981</v>
      </c>
      <c r="H1803" s="4">
        <f t="shared" si="2"/>
        <v>0.1034046296</v>
      </c>
      <c r="M1803" s="5">
        <v>0.047539</v>
      </c>
      <c r="O1803" s="5">
        <v>0.077376</v>
      </c>
      <c r="Q1803" s="5">
        <v>0.083291</v>
      </c>
      <c r="R1803" s="5">
        <v>0.057365</v>
      </c>
      <c r="S1803" s="4">
        <v>3.35331E8</v>
      </c>
      <c r="U1803" s="4">
        <v>9.8738E7</v>
      </c>
      <c r="V1803" s="4">
        <v>1.546988E9</v>
      </c>
      <c r="X1803" s="4">
        <v>1.211657E9</v>
      </c>
      <c r="Y1803" s="4">
        <v>1.546988E9</v>
      </c>
      <c r="Z1803" s="4">
        <v>1.58886E8</v>
      </c>
      <c r="AA1803" s="4">
        <v>1.2055E8</v>
      </c>
      <c r="AC1803" s="4">
        <v>1.24479E8</v>
      </c>
      <c r="AD1803" s="4">
        <v>0.0499</v>
      </c>
      <c r="AE1803" s="4">
        <v>0.2168</v>
      </c>
      <c r="AF1803" s="4">
        <v>0.7832</v>
      </c>
      <c r="AG1803" s="4">
        <v>0.0795</v>
      </c>
      <c r="AH1803" s="4">
        <v>0.3533</v>
      </c>
    </row>
    <row r="1804" ht="15.75" customHeight="1">
      <c r="A1804" s="4" t="s">
        <v>418</v>
      </c>
      <c r="B1804" s="4" t="s">
        <v>419</v>
      </c>
      <c r="C1804" s="4">
        <v>2018.0</v>
      </c>
      <c r="D1804" s="4">
        <f t="shared" si="1"/>
        <v>-0.006358335141</v>
      </c>
      <c r="E1804" s="5">
        <v>139.149167</v>
      </c>
      <c r="F1804" s="4">
        <f t="shared" si="141"/>
        <v>0.006358335141</v>
      </c>
      <c r="G1804" s="9">
        <v>0.109298715856037</v>
      </c>
      <c r="H1804" s="4">
        <f t="shared" si="2"/>
        <v>0.1029403807</v>
      </c>
      <c r="M1804" s="5">
        <v>0.089426</v>
      </c>
      <c r="O1804" s="5">
        <v>-0.157945</v>
      </c>
      <c r="Q1804" s="5">
        <v>0.087145</v>
      </c>
      <c r="R1804" s="5">
        <v>-0.192973</v>
      </c>
      <c r="S1804" s="4">
        <v>3.24172E8</v>
      </c>
      <c r="U1804" s="4">
        <v>8.7897E7</v>
      </c>
      <c r="V1804" s="4">
        <v>1.489093E9</v>
      </c>
      <c r="X1804" s="4">
        <v>1.164921E9</v>
      </c>
      <c r="Y1804" s="4">
        <v>1.489093E9</v>
      </c>
      <c r="Z1804" s="4">
        <v>1.56334E8</v>
      </c>
      <c r="AA1804" s="4">
        <v>1.19086E8</v>
      </c>
      <c r="AC1804" s="4">
        <v>1.12794E8</v>
      </c>
      <c r="AD1804" s="4">
        <v>-0.0769</v>
      </c>
      <c r="AE1804" s="4">
        <v>0.2177</v>
      </c>
      <c r="AF1804" s="4">
        <v>0.7823</v>
      </c>
      <c r="AG1804" s="4">
        <v>0.0788</v>
      </c>
      <c r="AH1804" s="4">
        <v>0.3679</v>
      </c>
    </row>
    <row r="1805" ht="15.75" customHeight="1">
      <c r="A1805" s="4" t="s">
        <v>418</v>
      </c>
      <c r="B1805" s="4" t="s">
        <v>419</v>
      </c>
      <c r="C1805" s="4">
        <v>2019.0</v>
      </c>
      <c r="D1805" s="4">
        <f t="shared" si="1"/>
        <v>-0.02504506549</v>
      </c>
      <c r="E1805" s="5">
        <v>142.634167</v>
      </c>
      <c r="F1805" s="4">
        <f t="shared" si="141"/>
        <v>0.02504506549</v>
      </c>
      <c r="G1805" s="9">
        <v>0.117745719106037</v>
      </c>
      <c r="H1805" s="4">
        <f t="shared" si="2"/>
        <v>0.09270065362</v>
      </c>
      <c r="M1805" s="5">
        <v>0.083247</v>
      </c>
      <c r="O1805" s="5">
        <v>-0.103477</v>
      </c>
      <c r="Q1805" s="5">
        <v>0.146572</v>
      </c>
      <c r="R1805" s="5">
        <v>-0.140062</v>
      </c>
      <c r="S1805" s="4">
        <v>3.53349E8</v>
      </c>
      <c r="U1805" s="4">
        <v>6.1614E7</v>
      </c>
      <c r="V1805" s="4">
        <v>2.084309E9</v>
      </c>
      <c r="X1805" s="4">
        <v>1.43096E9</v>
      </c>
      <c r="Y1805" s="4">
        <v>2.084309E9</v>
      </c>
      <c r="Z1805" s="4">
        <v>2.13759E8</v>
      </c>
      <c r="AA1805" s="4">
        <v>1.33393E8</v>
      </c>
      <c r="AC1805" s="4">
        <v>9.4735E7</v>
      </c>
      <c r="AD1805" s="4">
        <v>-0.1397</v>
      </c>
      <c r="AE1805" s="4">
        <v>0.1695</v>
      </c>
      <c r="AF1805" s="4">
        <v>0.8305</v>
      </c>
      <c r="AG1805" s="4">
        <v>0.0747</v>
      </c>
      <c r="AH1805" s="4">
        <v>0.3938</v>
      </c>
    </row>
    <row r="1806" ht="15.75" customHeight="1">
      <c r="A1806" s="4" t="s">
        <v>418</v>
      </c>
      <c r="B1806" s="4" t="s">
        <v>419</v>
      </c>
      <c r="C1806" s="4">
        <v>2020.0</v>
      </c>
      <c r="D1806" s="4">
        <f t="shared" si="1"/>
        <v>-0.07113185581</v>
      </c>
      <c r="E1806" s="5">
        <v>152.78</v>
      </c>
      <c r="F1806" s="4">
        <f t="shared" si="141"/>
        <v>0.07113185581</v>
      </c>
      <c r="G1806" s="9">
        <v>0.141687059685592</v>
      </c>
      <c r="H1806" s="4">
        <f t="shared" si="2"/>
        <v>0.07055520388</v>
      </c>
      <c r="M1806" s="5">
        <v>-0.007465</v>
      </c>
      <c r="O1806" s="5">
        <v>-0.181802</v>
      </c>
      <c r="Q1806" s="5">
        <v>0.143097</v>
      </c>
      <c r="R1806" s="5">
        <v>-0.005631</v>
      </c>
      <c r="S1806" s="4">
        <v>1.075128E9</v>
      </c>
      <c r="T1806" s="4">
        <v>2951000.0</v>
      </c>
      <c r="U1806" s="4">
        <v>9.251E7</v>
      </c>
      <c r="V1806" s="4">
        <v>2.01556E9</v>
      </c>
      <c r="X1806" s="4">
        <v>9.31403E8</v>
      </c>
      <c r="Y1806" s="4">
        <v>2.01556E9</v>
      </c>
      <c r="Z1806" s="4">
        <v>5.7096E8</v>
      </c>
      <c r="AA1806" s="4">
        <v>4.69097E8</v>
      </c>
      <c r="AC1806" s="4">
        <v>9.8344E7</v>
      </c>
      <c r="AD1806" s="4">
        <v>-0.098</v>
      </c>
      <c r="AE1806" s="4">
        <v>0.5334</v>
      </c>
      <c r="AF1806" s="4">
        <v>0.4666</v>
      </c>
      <c r="AG1806" s="4">
        <v>0.2256</v>
      </c>
      <c r="AH1806" s="4">
        <v>0.4883</v>
      </c>
    </row>
    <row r="1807" ht="15.75" customHeight="1">
      <c r="A1807" s="4" t="s">
        <v>418</v>
      </c>
      <c r="B1807" s="4" t="s">
        <v>419</v>
      </c>
      <c r="C1807" s="4">
        <v>2021.0</v>
      </c>
      <c r="D1807" s="4">
        <f t="shared" si="1"/>
        <v>0.06182637125</v>
      </c>
      <c r="E1807" s="5">
        <v>143.334167</v>
      </c>
      <c r="F1807" s="4">
        <f t="shared" si="141"/>
        <v>-0.06182637125</v>
      </c>
      <c r="G1807" s="9">
        <v>0.398543479849648</v>
      </c>
      <c r="H1807" s="4">
        <f t="shared" si="2"/>
        <v>0.4603698511</v>
      </c>
      <c r="M1807" s="5">
        <v>-0.007775</v>
      </c>
      <c r="O1807" s="5">
        <v>-0.271703</v>
      </c>
      <c r="Q1807" s="5">
        <v>0.057131</v>
      </c>
      <c r="R1807" s="5">
        <v>-0.628586</v>
      </c>
      <c r="S1807" s="4">
        <v>8.20092E8</v>
      </c>
      <c r="U1807" s="4">
        <v>2.54074E8</v>
      </c>
      <c r="V1807" s="4">
        <v>2.113015E9</v>
      </c>
      <c r="X1807" s="4">
        <v>1.292923E9</v>
      </c>
      <c r="Y1807" s="4">
        <v>2.113015E9</v>
      </c>
      <c r="Z1807" s="4">
        <v>5.16542E8</v>
      </c>
      <c r="AA1807" s="4">
        <v>4.28884E8</v>
      </c>
      <c r="AD1807" s="4">
        <v>-0.1447</v>
      </c>
      <c r="AE1807" s="4">
        <v>0.3881</v>
      </c>
      <c r="AF1807" s="4">
        <v>0.6119</v>
      </c>
      <c r="AG1807" s="4">
        <v>0.1942</v>
      </c>
      <c r="AH1807" s="4">
        <v>0.7078</v>
      </c>
    </row>
    <row r="1808" ht="15.75" customHeight="1">
      <c r="A1808" s="4" t="s">
        <v>418</v>
      </c>
      <c r="B1808" s="4" t="s">
        <v>419</v>
      </c>
      <c r="C1808" s="4">
        <v>2022.0</v>
      </c>
      <c r="D1808" s="4">
        <f t="shared" si="1"/>
        <v>0.1091330862</v>
      </c>
      <c r="E1808" s="5">
        <v>127.691667</v>
      </c>
      <c r="F1808" s="4">
        <f t="shared" si="141"/>
        <v>-0.1091330862</v>
      </c>
      <c r="G1808" s="9">
        <v>-0.170138681536268</v>
      </c>
      <c r="H1808" s="4">
        <f t="shared" si="2"/>
        <v>-0.06100559535</v>
      </c>
      <c r="M1808" s="5">
        <v>0.280733</v>
      </c>
      <c r="O1808" s="5">
        <v>-0.060831</v>
      </c>
      <c r="Q1808" s="5">
        <v>0.132307</v>
      </c>
      <c r="R1808" s="5">
        <v>-0.274576</v>
      </c>
      <c r="S1808" s="4">
        <v>1.075128E9</v>
      </c>
      <c r="T1808" s="4">
        <v>2951000.0</v>
      </c>
      <c r="U1808" s="4">
        <v>9.251E7</v>
      </c>
      <c r="V1808" s="4">
        <v>2.01556E9</v>
      </c>
      <c r="X1808" s="4">
        <v>9.31403E8</v>
      </c>
      <c r="Y1808" s="4">
        <v>2.01556E9</v>
      </c>
      <c r="Z1808" s="4">
        <v>5.7096E8</v>
      </c>
      <c r="AA1808" s="4">
        <v>4.69097E8</v>
      </c>
      <c r="AB1808" s="4">
        <v>6.5842E7</v>
      </c>
      <c r="AC1808" s="4">
        <v>3.30118E8</v>
      </c>
      <c r="AD1808" s="4">
        <v>-0.098</v>
      </c>
      <c r="AE1808" s="4">
        <v>0.5334</v>
      </c>
      <c r="AF1808" s="4">
        <v>0.4666</v>
      </c>
      <c r="AG1808" s="4">
        <v>0.2256</v>
      </c>
      <c r="AH1808" s="4">
        <v>0.4883</v>
      </c>
    </row>
    <row r="1809" ht="15.75" customHeight="1">
      <c r="A1809" s="4" t="s">
        <v>420</v>
      </c>
      <c r="B1809" s="4" t="s">
        <v>421</v>
      </c>
      <c r="C1809" s="4">
        <v>2010.0</v>
      </c>
      <c r="D1809" s="4">
        <f t="shared" si="1"/>
        <v>0</v>
      </c>
      <c r="E1809" s="5">
        <v>132.264167</v>
      </c>
      <c r="F1809" s="4">
        <f>0</f>
        <v>0</v>
      </c>
      <c r="G1809" s="9">
        <v>0.0</v>
      </c>
      <c r="H1809" s="4">
        <f t="shared" si="2"/>
        <v>0</v>
      </c>
      <c r="M1809" s="5">
        <v>0.0</v>
      </c>
      <c r="O1809" s="5">
        <v>0.0</v>
      </c>
      <c r="Q1809" s="5">
        <v>0.0</v>
      </c>
      <c r="R1809" s="5">
        <v>0.0</v>
      </c>
    </row>
    <row r="1810" ht="15.75" customHeight="1">
      <c r="A1810" s="4" t="s">
        <v>420</v>
      </c>
      <c r="B1810" s="4" t="s">
        <v>421</v>
      </c>
      <c r="C1810" s="4">
        <v>2011.0</v>
      </c>
      <c r="D1810" s="4">
        <f t="shared" si="1"/>
        <v>0.01149215267</v>
      </c>
      <c r="E1810" s="5">
        <v>130.744167</v>
      </c>
      <c r="F1810" s="4">
        <f t="shared" ref="F1810:F1821" si="142">(E1810-E1809)/E1809</f>
        <v>-0.01149215267</v>
      </c>
      <c r="G1810" s="9">
        <v>0.199348005442911</v>
      </c>
      <c r="H1810" s="4">
        <f t="shared" si="2"/>
        <v>0.2108401581</v>
      </c>
      <c r="M1810" s="5">
        <v>-0.327468</v>
      </c>
      <c r="O1810" s="5">
        <v>-0.047093</v>
      </c>
      <c r="Q1810" s="5">
        <v>-0.419859</v>
      </c>
      <c r="R1810" s="5">
        <v>0.119553</v>
      </c>
    </row>
    <row r="1811" ht="15.75" customHeight="1">
      <c r="A1811" s="4" t="s">
        <v>420</v>
      </c>
      <c r="B1811" s="4" t="s">
        <v>421</v>
      </c>
      <c r="C1811" s="4">
        <v>2012.0</v>
      </c>
      <c r="D1811" s="4">
        <f t="shared" si="1"/>
        <v>-0.01235873873</v>
      </c>
      <c r="E1811" s="5">
        <v>132.36</v>
      </c>
      <c r="F1811" s="4">
        <f t="shared" si="142"/>
        <v>0.01235873873</v>
      </c>
      <c r="G1811" s="9">
        <v>0.137235673119481</v>
      </c>
      <c r="H1811" s="4">
        <f t="shared" si="2"/>
        <v>0.1248769344</v>
      </c>
      <c r="M1811" s="5">
        <v>0.069809</v>
      </c>
      <c r="O1811" s="5">
        <v>0.256641</v>
      </c>
      <c r="Q1811" s="5">
        <v>-0.112509</v>
      </c>
      <c r="R1811" s="5">
        <v>0.659297</v>
      </c>
    </row>
    <row r="1812" ht="15.75" customHeight="1">
      <c r="A1812" s="4" t="s">
        <v>420</v>
      </c>
      <c r="B1812" s="4" t="s">
        <v>421</v>
      </c>
      <c r="C1812" s="4">
        <v>2013.0</v>
      </c>
      <c r="D1812" s="4">
        <f t="shared" si="1"/>
        <v>-0.02646821547</v>
      </c>
      <c r="E1812" s="5">
        <v>135.863333</v>
      </c>
      <c r="F1812" s="4">
        <f t="shared" si="142"/>
        <v>0.02646821547</v>
      </c>
      <c r="G1812" s="9">
        <v>-0.0147454126009796</v>
      </c>
      <c r="H1812" s="4">
        <f t="shared" si="2"/>
        <v>-0.04121362807</v>
      </c>
      <c r="M1812" s="5">
        <v>0.199688</v>
      </c>
      <c r="O1812" s="5">
        <v>-0.238449</v>
      </c>
      <c r="Q1812" s="5">
        <v>0.059899</v>
      </c>
      <c r="R1812" s="5">
        <v>-0.196183</v>
      </c>
    </row>
    <row r="1813" ht="15.75" customHeight="1">
      <c r="A1813" s="4" t="s">
        <v>420</v>
      </c>
      <c r="B1813" s="4" t="s">
        <v>421</v>
      </c>
      <c r="C1813" s="4">
        <v>2014.0</v>
      </c>
      <c r="D1813" s="4">
        <f t="shared" si="1"/>
        <v>0.09032360482</v>
      </c>
      <c r="E1813" s="5">
        <v>123.591667</v>
      </c>
      <c r="F1813" s="4">
        <f t="shared" si="142"/>
        <v>-0.09032360482</v>
      </c>
      <c r="G1813" s="9">
        <v>0.0141065102272962</v>
      </c>
      <c r="H1813" s="4">
        <f t="shared" si="2"/>
        <v>0.1044301151</v>
      </c>
      <c r="M1813" s="5">
        <v>0.296735</v>
      </c>
      <c r="O1813" s="5">
        <v>-0.154721</v>
      </c>
      <c r="Q1813" s="5">
        <v>0.00401</v>
      </c>
      <c r="R1813" s="5">
        <v>-0.240911</v>
      </c>
    </row>
    <row r="1814" ht="15.75" customHeight="1">
      <c r="A1814" s="4" t="s">
        <v>420</v>
      </c>
      <c r="B1814" s="4" t="s">
        <v>421</v>
      </c>
      <c r="C1814" s="4">
        <v>2015.0</v>
      </c>
      <c r="D1814" s="4">
        <f t="shared" si="1"/>
        <v>0.04636234901</v>
      </c>
      <c r="E1814" s="5">
        <v>117.861667</v>
      </c>
      <c r="F1814" s="4">
        <f t="shared" si="142"/>
        <v>-0.04636234901</v>
      </c>
      <c r="G1814" s="9">
        <v>0.34253284670234</v>
      </c>
      <c r="H1814" s="4">
        <f t="shared" si="2"/>
        <v>0.3888951957</v>
      </c>
      <c r="M1814" s="5">
        <v>0.04426</v>
      </c>
      <c r="O1814" s="5">
        <v>0.050685</v>
      </c>
      <c r="Q1814" s="5">
        <v>0.090932</v>
      </c>
      <c r="R1814" s="5">
        <v>0.182306</v>
      </c>
    </row>
    <row r="1815" ht="15.75" customHeight="1">
      <c r="A1815" s="4" t="s">
        <v>420</v>
      </c>
      <c r="B1815" s="4" t="s">
        <v>421</v>
      </c>
      <c r="C1815" s="4">
        <v>2016.0</v>
      </c>
      <c r="D1815" s="4">
        <f t="shared" si="1"/>
        <v>-0.1133037258</v>
      </c>
      <c r="E1815" s="5">
        <v>131.215833</v>
      </c>
      <c r="F1815" s="4">
        <f t="shared" si="142"/>
        <v>0.1133037258</v>
      </c>
      <c r="G1815" s="9">
        <v>0.280707254197166</v>
      </c>
      <c r="H1815" s="4">
        <f t="shared" si="2"/>
        <v>0.1674035284</v>
      </c>
      <c r="M1815" s="5">
        <v>0.073739</v>
      </c>
      <c r="O1815" s="5">
        <v>0.031798</v>
      </c>
      <c r="Q1815" s="5">
        <v>-0.114467</v>
      </c>
      <c r="R1815" s="5">
        <v>0.128527</v>
      </c>
    </row>
    <row r="1816" ht="15.75" customHeight="1">
      <c r="A1816" s="4" t="s">
        <v>420</v>
      </c>
      <c r="B1816" s="4" t="s">
        <v>421</v>
      </c>
      <c r="C1816" s="4">
        <v>2017.0</v>
      </c>
      <c r="D1816" s="4">
        <f t="shared" si="1"/>
        <v>-0.0537600291</v>
      </c>
      <c r="E1816" s="5">
        <v>138.27</v>
      </c>
      <c r="F1816" s="4">
        <f t="shared" si="142"/>
        <v>0.0537600291</v>
      </c>
      <c r="G1816" s="9">
        <v>0.157164658655981</v>
      </c>
      <c r="H1816" s="4">
        <f t="shared" si="2"/>
        <v>0.1034046296</v>
      </c>
      <c r="M1816" s="5">
        <v>0.047539</v>
      </c>
      <c r="O1816" s="5">
        <v>0.077376</v>
      </c>
      <c r="Q1816" s="5">
        <v>0.083291</v>
      </c>
      <c r="R1816" s="5">
        <v>0.057365</v>
      </c>
    </row>
    <row r="1817" ht="15.75" customHeight="1">
      <c r="A1817" s="4" t="s">
        <v>420</v>
      </c>
      <c r="B1817" s="4" t="s">
        <v>421</v>
      </c>
      <c r="C1817" s="4">
        <v>2018.0</v>
      </c>
      <c r="D1817" s="4">
        <f t="shared" si="1"/>
        <v>-0.006358335141</v>
      </c>
      <c r="E1817" s="5">
        <v>139.149167</v>
      </c>
      <c r="F1817" s="4">
        <f t="shared" si="142"/>
        <v>0.006358335141</v>
      </c>
      <c r="G1817" s="9">
        <v>0.109298715856037</v>
      </c>
      <c r="H1817" s="4">
        <f t="shared" si="2"/>
        <v>0.1029403807</v>
      </c>
      <c r="M1817" s="5">
        <v>0.089426</v>
      </c>
      <c r="O1817" s="5">
        <v>-0.157945</v>
      </c>
      <c r="Q1817" s="5">
        <v>0.087145</v>
      </c>
      <c r="R1817" s="5">
        <v>-0.192973</v>
      </c>
    </row>
    <row r="1818" ht="15.75" customHeight="1">
      <c r="A1818" s="4" t="s">
        <v>420</v>
      </c>
      <c r="B1818" s="4" t="s">
        <v>421</v>
      </c>
      <c r="C1818" s="4">
        <v>2019.0</v>
      </c>
      <c r="D1818" s="4">
        <f t="shared" si="1"/>
        <v>-0.02504506549</v>
      </c>
      <c r="E1818" s="5">
        <v>142.634167</v>
      </c>
      <c r="F1818" s="4">
        <f t="shared" si="142"/>
        <v>0.02504506549</v>
      </c>
      <c r="G1818" s="9">
        <v>0.117745719106037</v>
      </c>
      <c r="H1818" s="4">
        <f t="shared" si="2"/>
        <v>0.09270065362</v>
      </c>
      <c r="M1818" s="5">
        <v>0.083247</v>
      </c>
      <c r="O1818" s="5">
        <v>-0.103477</v>
      </c>
      <c r="Q1818" s="5">
        <v>0.146572</v>
      </c>
      <c r="R1818" s="5">
        <v>-0.140062</v>
      </c>
    </row>
    <row r="1819" ht="15.75" customHeight="1">
      <c r="A1819" s="4" t="s">
        <v>420</v>
      </c>
      <c r="B1819" s="4" t="s">
        <v>421</v>
      </c>
      <c r="C1819" s="4">
        <v>2020.0</v>
      </c>
      <c r="D1819" s="4">
        <f t="shared" si="1"/>
        <v>-0.07113185581</v>
      </c>
      <c r="E1819" s="5">
        <v>152.78</v>
      </c>
      <c r="F1819" s="4">
        <f t="shared" si="142"/>
        <v>0.07113185581</v>
      </c>
      <c r="G1819" s="9">
        <v>0.141687059685592</v>
      </c>
      <c r="H1819" s="4">
        <f t="shared" si="2"/>
        <v>0.07055520388</v>
      </c>
      <c r="M1819" s="5">
        <v>-0.007465</v>
      </c>
      <c r="O1819" s="5">
        <v>-0.181802</v>
      </c>
      <c r="Q1819" s="5">
        <v>0.143097</v>
      </c>
      <c r="R1819" s="5">
        <v>-0.005631</v>
      </c>
    </row>
    <row r="1820" ht="15.75" customHeight="1">
      <c r="A1820" s="4" t="s">
        <v>420</v>
      </c>
      <c r="B1820" s="4" t="s">
        <v>421</v>
      </c>
      <c r="C1820" s="4">
        <v>2021.0</v>
      </c>
      <c r="D1820" s="4">
        <f t="shared" si="1"/>
        <v>0.06182637125</v>
      </c>
      <c r="E1820" s="5">
        <v>143.334167</v>
      </c>
      <c r="F1820" s="4">
        <f t="shared" si="142"/>
        <v>-0.06182637125</v>
      </c>
      <c r="G1820" s="9">
        <v>0.398543479849648</v>
      </c>
      <c r="H1820" s="4">
        <f t="shared" si="2"/>
        <v>0.4603698511</v>
      </c>
      <c r="M1820" s="5">
        <v>-0.007775</v>
      </c>
      <c r="O1820" s="5">
        <v>-0.271703</v>
      </c>
      <c r="Q1820" s="5">
        <v>0.057131</v>
      </c>
      <c r="R1820" s="5">
        <v>-0.628586</v>
      </c>
    </row>
    <row r="1821" ht="15.75" customHeight="1">
      <c r="A1821" s="4" t="s">
        <v>420</v>
      </c>
      <c r="B1821" s="4" t="s">
        <v>421</v>
      </c>
      <c r="C1821" s="4">
        <v>2022.0</v>
      </c>
      <c r="D1821" s="4">
        <f t="shared" si="1"/>
        <v>0.1091330862</v>
      </c>
      <c r="E1821" s="5">
        <v>127.691667</v>
      </c>
      <c r="F1821" s="4">
        <f t="shared" si="142"/>
        <v>-0.1091330862</v>
      </c>
      <c r="G1821" s="9">
        <v>-0.170138681536268</v>
      </c>
      <c r="H1821" s="4">
        <f t="shared" si="2"/>
        <v>-0.06100559535</v>
      </c>
      <c r="M1821" s="5">
        <v>0.280733</v>
      </c>
      <c r="O1821" s="5">
        <v>-0.060831</v>
      </c>
      <c r="Q1821" s="5">
        <v>0.132307</v>
      </c>
      <c r="R1821" s="5">
        <v>-0.274576</v>
      </c>
    </row>
    <row r="1822" ht="15.75" customHeight="1">
      <c r="A1822" s="4" t="s">
        <v>422</v>
      </c>
      <c r="B1822" s="4" t="s">
        <v>423</v>
      </c>
      <c r="C1822" s="4">
        <v>2010.0</v>
      </c>
      <c r="D1822" s="4">
        <f t="shared" si="1"/>
        <v>0</v>
      </c>
      <c r="E1822" s="5">
        <v>132.264167</v>
      </c>
      <c r="F1822" s="4">
        <f>0</f>
        <v>0</v>
      </c>
      <c r="G1822" s="6">
        <v>0.0</v>
      </c>
      <c r="H1822" s="4">
        <f t="shared" si="2"/>
        <v>0</v>
      </c>
      <c r="M1822" s="5">
        <v>0.0</v>
      </c>
      <c r="O1822" s="5">
        <v>0.0</v>
      </c>
      <c r="Q1822" s="5">
        <v>0.0</v>
      </c>
      <c r="R1822" s="5">
        <v>0.0</v>
      </c>
      <c r="S1822" s="4">
        <v>6.19833E8</v>
      </c>
      <c r="T1822" s="4">
        <v>2.59674E8</v>
      </c>
      <c r="U1822" s="4">
        <v>5261000.0</v>
      </c>
      <c r="V1822" s="4">
        <v>7.76574E8</v>
      </c>
      <c r="W1822" s="4">
        <v>3.19605E8</v>
      </c>
      <c r="X1822" s="4">
        <v>1.45319E8</v>
      </c>
      <c r="Y1822" s="4">
        <v>7.76574E8</v>
      </c>
      <c r="Z1822" s="4">
        <v>1.85511E8</v>
      </c>
      <c r="AA1822" s="4">
        <v>1.32719E8</v>
      </c>
      <c r="AE1822" s="4">
        <v>0.7982</v>
      </c>
      <c r="AG1822" s="4">
        <v>0.1653</v>
      </c>
      <c r="AH1822" s="4">
        <v>0.2398</v>
      </c>
    </row>
    <row r="1823" ht="15.75" customHeight="1">
      <c r="A1823" s="4" t="s">
        <v>422</v>
      </c>
      <c r="B1823" s="4" t="s">
        <v>423</v>
      </c>
      <c r="C1823" s="4">
        <v>2011.0</v>
      </c>
      <c r="D1823" s="4">
        <f t="shared" si="1"/>
        <v>0.01149215267</v>
      </c>
      <c r="E1823" s="5">
        <v>130.744167</v>
      </c>
      <c r="F1823" s="4">
        <f t="shared" ref="F1823:F1834" si="143">(E1823-E1822)/E1822</f>
        <v>-0.01149215267</v>
      </c>
      <c r="G1823" s="7">
        <v>0.199348005442911</v>
      </c>
      <c r="H1823" s="4">
        <f t="shared" si="2"/>
        <v>0.2108401581</v>
      </c>
      <c r="M1823" s="5">
        <v>-0.327468</v>
      </c>
      <c r="O1823" s="5">
        <v>-0.047093</v>
      </c>
      <c r="Q1823" s="5">
        <v>-0.419859</v>
      </c>
      <c r="R1823" s="5">
        <v>0.119553</v>
      </c>
      <c r="S1823" s="4">
        <v>6.85713E8</v>
      </c>
      <c r="T1823" s="4">
        <v>2.2222E8</v>
      </c>
      <c r="U1823" s="4">
        <v>4.3135E7</v>
      </c>
      <c r="V1823" s="4">
        <v>8.40125E8</v>
      </c>
      <c r="W1823" s="4">
        <v>3.85508E8</v>
      </c>
      <c r="X1823" s="4">
        <v>1.40161E8</v>
      </c>
      <c r="Y1823" s="4">
        <v>8.40125E8</v>
      </c>
      <c r="Z1823" s="4">
        <v>8.3793E7</v>
      </c>
      <c r="AA1823" s="4">
        <v>6.588E7</v>
      </c>
      <c r="AE1823" s="4">
        <v>0.8162</v>
      </c>
      <c r="AG1823" s="4">
        <v>0.0815</v>
      </c>
      <c r="AH1823" s="4">
        <v>0.1009</v>
      </c>
    </row>
    <row r="1824" ht="15.75" customHeight="1">
      <c r="A1824" s="4" t="s">
        <v>422</v>
      </c>
      <c r="B1824" s="4" t="s">
        <v>423</v>
      </c>
      <c r="C1824" s="4">
        <v>2012.0</v>
      </c>
      <c r="D1824" s="4">
        <f t="shared" si="1"/>
        <v>-0.01235873873</v>
      </c>
      <c r="E1824" s="5">
        <v>132.36</v>
      </c>
      <c r="F1824" s="4">
        <f t="shared" si="143"/>
        <v>0.01235873873</v>
      </c>
      <c r="G1824" s="7">
        <v>0.137235673119481</v>
      </c>
      <c r="H1824" s="4">
        <f t="shared" si="2"/>
        <v>0.1248769344</v>
      </c>
      <c r="M1824" s="5">
        <v>0.069809</v>
      </c>
      <c r="O1824" s="5">
        <v>0.256641</v>
      </c>
      <c r="Q1824" s="5">
        <v>-0.112509</v>
      </c>
      <c r="R1824" s="5">
        <v>0.659297</v>
      </c>
      <c r="S1824" s="4">
        <v>7.50635E8</v>
      </c>
      <c r="T1824" s="4">
        <v>2.71899E8</v>
      </c>
      <c r="U1824" s="4">
        <v>7708000.0</v>
      </c>
      <c r="V1824" s="4">
        <v>9.09974E8</v>
      </c>
      <c r="W1824" s="4">
        <v>4.48511E8</v>
      </c>
      <c r="X1824" s="4">
        <v>1.43833E8</v>
      </c>
      <c r="Y1824" s="4">
        <v>9.09974E8</v>
      </c>
      <c r="Z1824" s="4">
        <v>8.1058E7</v>
      </c>
      <c r="AA1824" s="4">
        <v>6.2922E7</v>
      </c>
      <c r="AD1824" s="4">
        <v>0.4223</v>
      </c>
      <c r="AE1824" s="4">
        <v>0.8249</v>
      </c>
      <c r="AF1824" s="4">
        <v>0.1773</v>
      </c>
      <c r="AG1824" s="4">
        <v>0.0719</v>
      </c>
      <c r="AH1824" s="4">
        <v>0.0877</v>
      </c>
    </row>
    <row r="1825" ht="15.75" customHeight="1">
      <c r="A1825" s="4" t="s">
        <v>422</v>
      </c>
      <c r="B1825" s="4" t="s">
        <v>423</v>
      </c>
      <c r="C1825" s="4">
        <v>2013.0</v>
      </c>
      <c r="D1825" s="4">
        <f t="shared" si="1"/>
        <v>-0.02646821547</v>
      </c>
      <c r="E1825" s="5">
        <v>135.863333</v>
      </c>
      <c r="F1825" s="4">
        <f t="shared" si="143"/>
        <v>0.02646821547</v>
      </c>
      <c r="G1825" s="7">
        <v>-0.0147454126009796</v>
      </c>
      <c r="H1825" s="4">
        <f t="shared" si="2"/>
        <v>-0.04121362807</v>
      </c>
      <c r="M1825" s="5">
        <v>0.199688</v>
      </c>
      <c r="O1825" s="5">
        <v>-0.238449</v>
      </c>
      <c r="Q1825" s="5">
        <v>0.059899</v>
      </c>
      <c r="R1825" s="5">
        <v>-0.196183</v>
      </c>
      <c r="S1825" s="4">
        <v>8.28811E8</v>
      </c>
      <c r="T1825" s="4">
        <v>2.20754E8</v>
      </c>
      <c r="U1825" s="4">
        <v>6.0918E7</v>
      </c>
      <c r="V1825" s="4">
        <v>1.006027E9</v>
      </c>
      <c r="X1825" s="4">
        <v>1.64173E8</v>
      </c>
      <c r="Y1825" s="4">
        <v>1.006027E9</v>
      </c>
      <c r="Z1825" s="4">
        <v>8.918E7</v>
      </c>
      <c r="AA1825" s="4">
        <v>7.0176E7</v>
      </c>
      <c r="AD1825" s="4">
        <v>0.3943</v>
      </c>
      <c r="AE1825" s="4">
        <v>0.8238</v>
      </c>
      <c r="AF1825" s="4">
        <v>0.1861</v>
      </c>
      <c r="AG1825" s="4">
        <v>0.0733</v>
      </c>
      <c r="AH1825" s="4">
        <v>0.0895</v>
      </c>
    </row>
    <row r="1826" ht="15.75" customHeight="1">
      <c r="A1826" s="4" t="s">
        <v>422</v>
      </c>
      <c r="B1826" s="4" t="s">
        <v>423</v>
      </c>
      <c r="C1826" s="4">
        <v>2014.0</v>
      </c>
      <c r="D1826" s="4">
        <f t="shared" si="1"/>
        <v>0.09032360482</v>
      </c>
      <c r="E1826" s="5">
        <v>123.591667</v>
      </c>
      <c r="F1826" s="4">
        <f t="shared" si="143"/>
        <v>-0.09032360482</v>
      </c>
      <c r="G1826" s="7">
        <v>0.0141065102272962</v>
      </c>
      <c r="H1826" s="4">
        <f t="shared" si="2"/>
        <v>0.1044301151</v>
      </c>
      <c r="M1826" s="5">
        <v>0.296735</v>
      </c>
      <c r="O1826" s="5">
        <v>-0.154721</v>
      </c>
      <c r="Q1826" s="5">
        <v>0.00401</v>
      </c>
      <c r="R1826" s="5">
        <v>-0.240911</v>
      </c>
      <c r="S1826" s="4">
        <v>9.02643E8</v>
      </c>
      <c r="T1826" s="4">
        <v>1.87245E8</v>
      </c>
      <c r="U1826" s="4">
        <v>1.03054E8</v>
      </c>
      <c r="V1826" s="4">
        <v>1.233014E9</v>
      </c>
      <c r="X1826" s="4">
        <v>3.11069E8</v>
      </c>
      <c r="Y1826" s="4">
        <v>1.233014E9</v>
      </c>
      <c r="Z1826" s="4">
        <v>9.6568E7</v>
      </c>
      <c r="AA1826" s="4">
        <v>7.5026E7</v>
      </c>
      <c r="AD1826" s="4">
        <v>0.3199</v>
      </c>
      <c r="AE1826" s="4">
        <v>0.7321</v>
      </c>
      <c r="AF1826" s="4">
        <v>0.2751</v>
      </c>
      <c r="AG1826" s="4">
        <v>0.067</v>
      </c>
      <c r="AH1826" s="4">
        <v>0.0876</v>
      </c>
    </row>
    <row r="1827" ht="15.75" customHeight="1">
      <c r="A1827" s="4" t="s">
        <v>422</v>
      </c>
      <c r="B1827" s="4" t="s">
        <v>423</v>
      </c>
      <c r="C1827" s="4">
        <v>2015.0</v>
      </c>
      <c r="D1827" s="4">
        <f t="shared" si="1"/>
        <v>0.04636234901</v>
      </c>
      <c r="E1827" s="5">
        <v>117.861667</v>
      </c>
      <c r="F1827" s="4">
        <f t="shared" si="143"/>
        <v>-0.04636234901</v>
      </c>
      <c r="G1827" s="7">
        <v>0.34253284670234</v>
      </c>
      <c r="H1827" s="4">
        <f t="shared" si="2"/>
        <v>0.3888951957</v>
      </c>
      <c r="M1827" s="5">
        <v>0.04426</v>
      </c>
      <c r="O1827" s="5">
        <v>0.050685</v>
      </c>
      <c r="Q1827" s="5">
        <v>0.090932</v>
      </c>
      <c r="R1827" s="5">
        <v>0.182306</v>
      </c>
      <c r="S1827" s="4">
        <v>9.84723E8</v>
      </c>
      <c r="T1827" s="4">
        <v>7.9413E7</v>
      </c>
      <c r="U1827" s="4">
        <v>1.38147E8</v>
      </c>
      <c r="V1827" s="4">
        <v>1.280064E9</v>
      </c>
      <c r="X1827" s="4">
        <v>2.89165E8</v>
      </c>
      <c r="Y1827" s="4">
        <v>1.280064E9</v>
      </c>
      <c r="Z1827" s="4">
        <v>1.01928E8</v>
      </c>
      <c r="AA1827" s="4">
        <v>8.4127E7</v>
      </c>
      <c r="AD1827" s="4">
        <v>0.3378</v>
      </c>
      <c r="AE1827" s="4">
        <v>0.7693</v>
      </c>
      <c r="AF1827" s="4">
        <v>0.236</v>
      </c>
      <c r="AG1827" s="4">
        <v>0.067</v>
      </c>
      <c r="AH1827" s="4">
        <v>0.0899</v>
      </c>
    </row>
    <row r="1828" ht="15.75" customHeight="1">
      <c r="A1828" s="4" t="s">
        <v>422</v>
      </c>
      <c r="B1828" s="4" t="s">
        <v>423</v>
      </c>
      <c r="C1828" s="4">
        <v>2016.0</v>
      </c>
      <c r="D1828" s="4">
        <f t="shared" si="1"/>
        <v>-0.1133037258</v>
      </c>
      <c r="E1828" s="5">
        <v>131.215833</v>
      </c>
      <c r="F1828" s="4">
        <f t="shared" si="143"/>
        <v>0.1133037258</v>
      </c>
      <c r="G1828" s="7">
        <v>0.280707254197166</v>
      </c>
      <c r="H1828" s="4">
        <f t="shared" si="2"/>
        <v>0.1674035284</v>
      </c>
      <c r="M1828" s="5">
        <v>0.073739</v>
      </c>
      <c r="O1828" s="5">
        <v>0.031798</v>
      </c>
      <c r="Q1828" s="5">
        <v>-0.114467</v>
      </c>
      <c r="R1828" s="5">
        <v>0.128527</v>
      </c>
      <c r="S1828" s="4">
        <v>1.106684E9</v>
      </c>
      <c r="T1828" s="4">
        <v>3.6835E7</v>
      </c>
      <c r="U1828" s="4">
        <v>3.53558E8</v>
      </c>
      <c r="V1828" s="4">
        <v>1.656308E9</v>
      </c>
      <c r="X1828" s="4">
        <v>5.37571E8</v>
      </c>
      <c r="Y1828" s="4">
        <v>1.656308E9</v>
      </c>
      <c r="Z1828" s="4">
        <v>2.06479E8</v>
      </c>
      <c r="AA1828" s="4">
        <v>1.24009E8</v>
      </c>
      <c r="AD1828" s="4">
        <v>0.2856</v>
      </c>
      <c r="AE1828" s="4">
        <v>0.6682</v>
      </c>
      <c r="AF1828" s="4">
        <v>0.3347</v>
      </c>
      <c r="AG1828" s="4">
        <v>0.0845</v>
      </c>
      <c r="AH1828" s="4">
        <v>0.1192</v>
      </c>
    </row>
    <row r="1829" ht="15.75" customHeight="1">
      <c r="A1829" s="4" t="s">
        <v>422</v>
      </c>
      <c r="B1829" s="4" t="s">
        <v>423</v>
      </c>
      <c r="C1829" s="4">
        <v>2017.0</v>
      </c>
      <c r="D1829" s="4">
        <f t="shared" si="1"/>
        <v>-0.0537600291</v>
      </c>
      <c r="E1829" s="5">
        <v>138.27</v>
      </c>
      <c r="F1829" s="4">
        <f t="shared" si="143"/>
        <v>0.0537600291</v>
      </c>
      <c r="G1829" s="7">
        <v>0.157164658655981</v>
      </c>
      <c r="H1829" s="4">
        <f t="shared" si="2"/>
        <v>0.1034046296</v>
      </c>
      <c r="M1829" s="5">
        <v>0.047539</v>
      </c>
      <c r="O1829" s="5">
        <v>0.077376</v>
      </c>
      <c r="Q1829" s="5">
        <v>0.083291</v>
      </c>
      <c r="R1829" s="5">
        <v>0.057365</v>
      </c>
      <c r="S1829" s="4">
        <v>1.222738E9</v>
      </c>
      <c r="T1829" s="4">
        <v>5.8409E7</v>
      </c>
      <c r="U1829" s="4">
        <v>1.92784E8</v>
      </c>
      <c r="V1829" s="4">
        <v>1.679325E9</v>
      </c>
      <c r="X1829" s="4">
        <v>4.37764E8</v>
      </c>
      <c r="Y1829" s="4">
        <v>1.679325E9</v>
      </c>
      <c r="Z1829" s="4">
        <v>1.57416E8</v>
      </c>
      <c r="AA1829" s="4">
        <v>1.181E8</v>
      </c>
      <c r="AB1829" s="4">
        <v>9484000.0</v>
      </c>
      <c r="AD1829" s="4">
        <v>0.3413</v>
      </c>
      <c r="AE1829" s="4">
        <v>0.7281</v>
      </c>
      <c r="AF1829" s="4">
        <v>0.2735</v>
      </c>
      <c r="AG1829" s="4">
        <v>0.0708</v>
      </c>
      <c r="AH1829" s="4">
        <v>0.1017</v>
      </c>
    </row>
    <row r="1830" ht="15.75" customHeight="1">
      <c r="A1830" s="4" t="s">
        <v>422</v>
      </c>
      <c r="B1830" s="4" t="s">
        <v>423</v>
      </c>
      <c r="C1830" s="4">
        <v>2018.0</v>
      </c>
      <c r="D1830" s="4">
        <f t="shared" si="1"/>
        <v>-0.006358335141</v>
      </c>
      <c r="E1830" s="5">
        <v>139.149167</v>
      </c>
      <c r="F1830" s="4">
        <f t="shared" si="143"/>
        <v>0.006358335141</v>
      </c>
      <c r="G1830" s="7">
        <v>0.109298715856037</v>
      </c>
      <c r="H1830" s="4">
        <f t="shared" si="2"/>
        <v>0.1029403807</v>
      </c>
      <c r="M1830" s="5">
        <v>0.089426</v>
      </c>
      <c r="O1830" s="5">
        <v>-0.157945</v>
      </c>
      <c r="Q1830" s="5">
        <v>0.087145</v>
      </c>
      <c r="R1830" s="5">
        <v>-0.192973</v>
      </c>
      <c r="S1830" s="4">
        <v>1.303113E9</v>
      </c>
      <c r="T1830" s="4">
        <v>2.3995E7</v>
      </c>
      <c r="U1830" s="4">
        <v>2.02127E8</v>
      </c>
      <c r="V1830" s="4">
        <v>1.90919E9</v>
      </c>
      <c r="X1830" s="4">
        <v>5.79939E8</v>
      </c>
      <c r="Y1830" s="4">
        <v>1.90919E9</v>
      </c>
      <c r="Z1830" s="4">
        <v>2.01705E8</v>
      </c>
      <c r="AA1830" s="4">
        <v>1.49644E8</v>
      </c>
      <c r="AB1830" s="4">
        <v>4430000.0</v>
      </c>
      <c r="AD1830" s="4">
        <v>0.3079</v>
      </c>
      <c r="AE1830" s="4">
        <v>0.6825</v>
      </c>
      <c r="AF1830" s="4">
        <v>0.3178</v>
      </c>
      <c r="AG1830" s="4">
        <v>0.0834</v>
      </c>
      <c r="AH1830" s="4">
        <v>0.1186</v>
      </c>
    </row>
    <row r="1831" ht="15.75" customHeight="1">
      <c r="A1831" s="4" t="s">
        <v>422</v>
      </c>
      <c r="B1831" s="4" t="s">
        <v>423</v>
      </c>
      <c r="C1831" s="4">
        <v>2019.0</v>
      </c>
      <c r="D1831" s="4">
        <f t="shared" si="1"/>
        <v>-0.02504506549</v>
      </c>
      <c r="E1831" s="5">
        <v>142.634167</v>
      </c>
      <c r="F1831" s="4">
        <f t="shared" si="143"/>
        <v>0.02504506549</v>
      </c>
      <c r="G1831" s="7">
        <v>0.117745719106037</v>
      </c>
      <c r="H1831" s="4">
        <f t="shared" si="2"/>
        <v>0.09270065362</v>
      </c>
      <c r="M1831" s="5">
        <v>0.083247</v>
      </c>
      <c r="O1831" s="5">
        <v>-0.103477</v>
      </c>
      <c r="Q1831" s="5">
        <v>0.146572</v>
      </c>
      <c r="R1831" s="5">
        <v>-0.140062</v>
      </c>
      <c r="S1831" s="4">
        <v>1.306078E9</v>
      </c>
      <c r="T1831" s="4">
        <v>2.4146E7</v>
      </c>
      <c r="U1831" s="4">
        <v>2.57912E8</v>
      </c>
      <c r="V1831" s="4">
        <v>2.102405E9</v>
      </c>
      <c r="X1831" s="4">
        <v>7.53716E8</v>
      </c>
      <c r="Y1831" s="4">
        <v>2.102405E9</v>
      </c>
      <c r="Z1831" s="4">
        <v>2.1311E8</v>
      </c>
      <c r="AA1831" s="4">
        <v>1.78909E8</v>
      </c>
      <c r="AD1831" s="4">
        <v>0.3576</v>
      </c>
      <c r="AE1831" s="4">
        <v>0.6212</v>
      </c>
      <c r="AF1831" s="4">
        <v>0.3788</v>
      </c>
      <c r="AG1831" s="4">
        <v>0.0892</v>
      </c>
      <c r="AH1831" s="4">
        <v>0.1372</v>
      </c>
    </row>
    <row r="1832" ht="15.75" customHeight="1">
      <c r="A1832" s="4" t="s">
        <v>422</v>
      </c>
      <c r="B1832" s="4" t="s">
        <v>423</v>
      </c>
      <c r="C1832" s="4">
        <v>2020.0</v>
      </c>
      <c r="D1832" s="4">
        <f t="shared" si="1"/>
        <v>-0.07113185581</v>
      </c>
      <c r="E1832" s="5">
        <v>152.78</v>
      </c>
      <c r="F1832" s="4">
        <f t="shared" si="143"/>
        <v>0.07113185581</v>
      </c>
      <c r="G1832" s="7">
        <v>0.141687059685592</v>
      </c>
      <c r="H1832" s="4">
        <f t="shared" si="2"/>
        <v>0.07055520388</v>
      </c>
      <c r="M1832" s="5">
        <v>-0.007465</v>
      </c>
      <c r="O1832" s="5">
        <v>-0.181802</v>
      </c>
      <c r="Q1832" s="5">
        <v>0.143097</v>
      </c>
      <c r="R1832" s="5">
        <v>-0.005631</v>
      </c>
      <c r="S1832" s="4">
        <v>1.398176E9</v>
      </c>
      <c r="T1832" s="4">
        <v>1.26E7</v>
      </c>
      <c r="U1832" s="4">
        <v>5.22241E8</v>
      </c>
      <c r="V1832" s="4">
        <v>2.73932E9</v>
      </c>
      <c r="X1832" s="4">
        <v>1.273274E9</v>
      </c>
      <c r="Y1832" s="4">
        <v>2.73932E9</v>
      </c>
      <c r="Z1832" s="4">
        <v>2.53303E8</v>
      </c>
      <c r="AA1832" s="4">
        <v>2.04712E8</v>
      </c>
      <c r="AD1832" s="4">
        <v>0.3149</v>
      </c>
      <c r="AE1832" s="4">
        <v>0.5104</v>
      </c>
      <c r="AF1832" s="4">
        <v>0.4896</v>
      </c>
      <c r="AG1832" s="4">
        <v>0.0846</v>
      </c>
      <c r="AH1832" s="4">
        <v>0.1514</v>
      </c>
    </row>
    <row r="1833" ht="15.75" customHeight="1">
      <c r="A1833" s="4" t="s">
        <v>422</v>
      </c>
      <c r="B1833" s="4" t="s">
        <v>423</v>
      </c>
      <c r="C1833" s="4">
        <v>2021.0</v>
      </c>
      <c r="D1833" s="4">
        <f t="shared" si="1"/>
        <v>0.06182637125</v>
      </c>
      <c r="E1833" s="5">
        <v>143.334167</v>
      </c>
      <c r="F1833" s="4">
        <f t="shared" si="143"/>
        <v>-0.06182637125</v>
      </c>
      <c r="G1833" s="7">
        <v>0.398543479849648</v>
      </c>
      <c r="H1833" s="4">
        <f t="shared" si="2"/>
        <v>0.4603698511</v>
      </c>
      <c r="M1833" s="5">
        <v>-0.007775</v>
      </c>
      <c r="O1833" s="5">
        <v>-0.271703</v>
      </c>
      <c r="Q1833" s="5">
        <v>0.057131</v>
      </c>
      <c r="R1833" s="5">
        <v>-0.628586</v>
      </c>
      <c r="S1833" s="4">
        <v>1.509727E9</v>
      </c>
      <c r="T1833" s="4">
        <v>1.26E7</v>
      </c>
      <c r="U1833" s="4">
        <v>4.19277E8</v>
      </c>
      <c r="V1833" s="4">
        <v>2.726415E9</v>
      </c>
      <c r="X1833" s="4">
        <v>1.04064E9</v>
      </c>
      <c r="Y1833" s="4">
        <v>2.726415E9</v>
      </c>
      <c r="Z1833" s="4">
        <v>2.88765E8</v>
      </c>
      <c r="AA1833" s="4">
        <v>2.34932E8</v>
      </c>
      <c r="AD1833" s="4">
        <v>0.3903</v>
      </c>
      <c r="AE1833" s="4">
        <v>0.5537</v>
      </c>
      <c r="AF1833" s="4">
        <v>0.4463</v>
      </c>
      <c r="AG1833" s="4">
        <v>0.086</v>
      </c>
      <c r="AH1833" s="4">
        <v>0.1616</v>
      </c>
    </row>
    <row r="1834" ht="15.75" customHeight="1">
      <c r="A1834" s="4" t="s">
        <v>422</v>
      </c>
      <c r="B1834" s="4" t="s">
        <v>423</v>
      </c>
      <c r="C1834" s="4">
        <v>2022.0</v>
      </c>
      <c r="D1834" s="4">
        <f t="shared" si="1"/>
        <v>0.1091330862</v>
      </c>
      <c r="E1834" s="5">
        <v>127.691667</v>
      </c>
      <c r="F1834" s="4">
        <f t="shared" si="143"/>
        <v>-0.1091330862</v>
      </c>
      <c r="G1834" s="7">
        <v>-0.170138681536268</v>
      </c>
      <c r="H1834" s="4">
        <f t="shared" si="2"/>
        <v>-0.06100559535</v>
      </c>
      <c r="M1834" s="5">
        <v>0.280733</v>
      </c>
      <c r="O1834" s="5">
        <v>-0.060831</v>
      </c>
      <c r="Q1834" s="5">
        <v>0.132307</v>
      </c>
      <c r="R1834" s="5">
        <v>-0.274576</v>
      </c>
    </row>
    <row r="1835" ht="15.75" customHeight="1">
      <c r="A1835" s="4" t="s">
        <v>424</v>
      </c>
      <c r="B1835" s="4" t="s">
        <v>425</v>
      </c>
      <c r="C1835" s="4">
        <v>2010.0</v>
      </c>
      <c r="D1835" s="4">
        <f t="shared" si="1"/>
        <v>0</v>
      </c>
      <c r="E1835" s="5">
        <v>132.264167</v>
      </c>
      <c r="F1835" s="4">
        <f>0</f>
        <v>0</v>
      </c>
      <c r="G1835" s="9">
        <v>0.0</v>
      </c>
      <c r="H1835" s="4">
        <f t="shared" si="2"/>
        <v>0</v>
      </c>
      <c r="M1835" s="5">
        <v>0.0</v>
      </c>
      <c r="O1835" s="5">
        <v>0.0</v>
      </c>
      <c r="Q1835" s="5">
        <v>0.0</v>
      </c>
      <c r="R1835" s="5">
        <v>0.0</v>
      </c>
      <c r="S1835" s="4">
        <v>1.5775257E10</v>
      </c>
      <c r="U1835" s="4">
        <v>1.90879E8</v>
      </c>
      <c r="V1835" s="4">
        <v>2.246697E10</v>
      </c>
      <c r="W1835" s="4">
        <v>-5.80838E8</v>
      </c>
      <c r="X1835" s="4">
        <v>3.888722E9</v>
      </c>
      <c r="Y1835" s="4">
        <v>2.246697E10</v>
      </c>
      <c r="Z1835" s="4">
        <v>9.46312E8</v>
      </c>
      <c r="AA1835" s="4">
        <v>6.13482E8</v>
      </c>
      <c r="AE1835" s="4">
        <v>0.7022</v>
      </c>
      <c r="AG1835" s="4">
        <v>0.0277</v>
      </c>
      <c r="AH1835" s="4">
        <v>0.0406</v>
      </c>
    </row>
    <row r="1836" ht="15.75" customHeight="1">
      <c r="A1836" s="4" t="s">
        <v>424</v>
      </c>
      <c r="B1836" s="4" t="s">
        <v>425</v>
      </c>
      <c r="C1836" s="4">
        <v>2011.0</v>
      </c>
      <c r="D1836" s="4">
        <f t="shared" si="1"/>
        <v>0.01149215267</v>
      </c>
      <c r="E1836" s="5">
        <v>130.744167</v>
      </c>
      <c r="F1836" s="4">
        <f t="shared" ref="F1836:F1847" si="144">(E1836-E1835)/E1835</f>
        <v>-0.01149215267</v>
      </c>
      <c r="G1836" s="9">
        <v>0.199348005442911</v>
      </c>
      <c r="H1836" s="4">
        <f t="shared" si="2"/>
        <v>0.2108401581</v>
      </c>
      <c r="M1836" s="5">
        <v>-0.327468</v>
      </c>
      <c r="O1836" s="5">
        <v>-0.047093</v>
      </c>
      <c r="Q1836" s="5">
        <v>-0.419859</v>
      </c>
      <c r="R1836" s="5">
        <v>0.119553</v>
      </c>
      <c r="S1836" s="4">
        <v>1.6543063E10</v>
      </c>
      <c r="U1836" s="4">
        <v>3.47951E8</v>
      </c>
      <c r="V1836" s="4">
        <v>2.7356159E10</v>
      </c>
      <c r="W1836" s="4">
        <v>-4.26718E8</v>
      </c>
      <c r="X1836" s="4">
        <v>7.006702E9</v>
      </c>
      <c r="Y1836" s="4">
        <v>2.7356159E10</v>
      </c>
      <c r="Z1836" s="4">
        <v>5.12694E8</v>
      </c>
      <c r="AA1836" s="4">
        <v>3.08045E8</v>
      </c>
      <c r="AE1836" s="4">
        <v>0.6047</v>
      </c>
      <c r="AG1836" s="4">
        <v>0.0123</v>
      </c>
      <c r="AH1836" s="4">
        <v>0.019</v>
      </c>
    </row>
    <row r="1837" ht="15.75" customHeight="1">
      <c r="A1837" s="4" t="s">
        <v>424</v>
      </c>
      <c r="B1837" s="4" t="s">
        <v>425</v>
      </c>
      <c r="C1837" s="4">
        <v>2012.0</v>
      </c>
      <c r="D1837" s="4">
        <f t="shared" si="1"/>
        <v>-0.01235873873</v>
      </c>
      <c r="E1837" s="5">
        <v>132.36</v>
      </c>
      <c r="F1837" s="4">
        <f t="shared" si="144"/>
        <v>0.01235873873</v>
      </c>
      <c r="G1837" s="9">
        <v>0.137235673119481</v>
      </c>
      <c r="H1837" s="4">
        <f t="shared" si="2"/>
        <v>0.1248769344</v>
      </c>
      <c r="M1837" s="5">
        <v>0.069809</v>
      </c>
      <c r="O1837" s="5">
        <v>0.256641</v>
      </c>
      <c r="Q1837" s="5">
        <v>-0.112509</v>
      </c>
      <c r="R1837" s="5">
        <v>0.659297</v>
      </c>
      <c r="S1837" s="4">
        <v>2.0349109E10</v>
      </c>
      <c r="U1837" s="4">
        <v>1.191905E9</v>
      </c>
      <c r="V1837" s="4">
        <v>3.2409846E10</v>
      </c>
      <c r="W1837" s="4">
        <v>1.00472E8</v>
      </c>
      <c r="X1837" s="4">
        <v>7.980282E9</v>
      </c>
      <c r="Y1837" s="4">
        <v>3.2409846E10</v>
      </c>
      <c r="Z1837" s="4">
        <v>9.8961E8</v>
      </c>
      <c r="AA1837" s="4">
        <v>6.41385E8</v>
      </c>
      <c r="AB1837" s="4">
        <v>44000.0</v>
      </c>
      <c r="AD1837" s="4">
        <v>-0.1412</v>
      </c>
      <c r="AE1837" s="4">
        <v>0.6279</v>
      </c>
      <c r="AF1837" s="4">
        <v>0.3729</v>
      </c>
      <c r="AG1837" s="4">
        <v>0.0215</v>
      </c>
      <c r="AH1837" s="4">
        <v>0.0349</v>
      </c>
    </row>
    <row r="1838" ht="15.75" customHeight="1">
      <c r="A1838" s="4" t="s">
        <v>424</v>
      </c>
      <c r="B1838" s="4" t="s">
        <v>425</v>
      </c>
      <c r="C1838" s="4">
        <v>2013.0</v>
      </c>
      <c r="D1838" s="4">
        <f t="shared" si="1"/>
        <v>-0.02646821547</v>
      </c>
      <c r="E1838" s="5">
        <v>135.863333</v>
      </c>
      <c r="F1838" s="4">
        <f t="shared" si="144"/>
        <v>0.02646821547</v>
      </c>
      <c r="G1838" s="9">
        <v>-0.0147454126009796</v>
      </c>
      <c r="H1838" s="4">
        <f t="shared" si="2"/>
        <v>-0.04121362807</v>
      </c>
      <c r="M1838" s="5">
        <v>0.199688</v>
      </c>
      <c r="O1838" s="5">
        <v>-0.238449</v>
      </c>
      <c r="Q1838" s="5">
        <v>0.059899</v>
      </c>
      <c r="R1838" s="5">
        <v>-0.196183</v>
      </c>
      <c r="S1838" s="4">
        <v>2.0082818E10</v>
      </c>
      <c r="U1838" s="4">
        <v>1.970699E9</v>
      </c>
      <c r="V1838" s="4">
        <v>3.2696167E10</v>
      </c>
      <c r="X1838" s="4">
        <v>6.173518E9</v>
      </c>
      <c r="Y1838" s="4">
        <v>3.2696167E10</v>
      </c>
      <c r="Z1838" s="4">
        <v>8.18254E8</v>
      </c>
      <c r="AA1838" s="4">
        <v>5.37564E8</v>
      </c>
      <c r="AB1838" s="4">
        <v>1000.0</v>
      </c>
      <c r="AC1838" s="4">
        <v>1.60093E8</v>
      </c>
      <c r="AD1838" s="4">
        <v>-0.0344</v>
      </c>
      <c r="AE1838" s="4">
        <v>0.6142</v>
      </c>
      <c r="AF1838" s="4">
        <v>0.3865</v>
      </c>
      <c r="AG1838" s="4">
        <v>0.0174</v>
      </c>
      <c r="AH1838" s="4">
        <v>0.0289</v>
      </c>
    </row>
    <row r="1839" ht="15.75" customHeight="1">
      <c r="A1839" s="4" t="s">
        <v>424</v>
      </c>
      <c r="B1839" s="4" t="s">
        <v>425</v>
      </c>
      <c r="C1839" s="4">
        <v>2014.0</v>
      </c>
      <c r="D1839" s="4">
        <f t="shared" si="1"/>
        <v>0.09032360482</v>
      </c>
      <c r="E1839" s="5">
        <v>123.591667</v>
      </c>
      <c r="F1839" s="4">
        <f t="shared" si="144"/>
        <v>-0.09032360482</v>
      </c>
      <c r="G1839" s="9">
        <v>0.0141065102272962</v>
      </c>
      <c r="H1839" s="4">
        <f t="shared" si="2"/>
        <v>0.1044301151</v>
      </c>
      <c r="M1839" s="5">
        <v>0.296735</v>
      </c>
      <c r="O1839" s="5">
        <v>-0.154721</v>
      </c>
      <c r="Q1839" s="5">
        <v>0.00401</v>
      </c>
      <c r="R1839" s="5">
        <v>-0.240911</v>
      </c>
      <c r="S1839" s="4">
        <v>1.8308507E10</v>
      </c>
      <c r="U1839" s="4">
        <v>1.857132E9</v>
      </c>
      <c r="V1839" s="4">
        <v>3.3752554E10</v>
      </c>
      <c r="X1839" s="4">
        <v>7.825081E9</v>
      </c>
      <c r="Y1839" s="4">
        <v>3.3752554E10</v>
      </c>
      <c r="Z1839" s="4">
        <v>-1.86271E9</v>
      </c>
      <c r="AA1839" s="4">
        <v>-1.63718E9</v>
      </c>
      <c r="AC1839" s="4">
        <v>1.34049E8</v>
      </c>
      <c r="AD1839" s="4">
        <v>-0.0736</v>
      </c>
      <c r="AE1839" s="4">
        <v>0.5424</v>
      </c>
      <c r="AF1839" s="4">
        <v>0.4582</v>
      </c>
      <c r="AG1839" s="4">
        <v>-0.0493</v>
      </c>
      <c r="AH1839" s="4">
        <v>-0.0854</v>
      </c>
    </row>
    <row r="1840" ht="15.75" customHeight="1">
      <c r="A1840" s="4" t="s">
        <v>424</v>
      </c>
      <c r="B1840" s="4" t="s">
        <v>425</v>
      </c>
      <c r="C1840" s="4">
        <v>2015.0</v>
      </c>
      <c r="D1840" s="4">
        <f t="shared" si="1"/>
        <v>0.04636234901</v>
      </c>
      <c r="E1840" s="5">
        <v>117.861667</v>
      </c>
      <c r="F1840" s="4">
        <f t="shared" si="144"/>
        <v>-0.04636234901</v>
      </c>
      <c r="G1840" s="9">
        <v>0.34253284670234</v>
      </c>
      <c r="H1840" s="4">
        <f t="shared" si="2"/>
        <v>0.3888951957</v>
      </c>
      <c r="M1840" s="5">
        <v>0.04426</v>
      </c>
      <c r="O1840" s="5">
        <v>0.050685</v>
      </c>
      <c r="Q1840" s="5">
        <v>0.090932</v>
      </c>
      <c r="R1840" s="5">
        <v>0.182306</v>
      </c>
      <c r="S1840" s="4">
        <v>1.5287699E10</v>
      </c>
      <c r="T1840" s="4">
        <v>5.75523E8</v>
      </c>
      <c r="U1840" s="4">
        <v>1.601287E9</v>
      </c>
      <c r="V1840" s="4">
        <v>3.3490023E10</v>
      </c>
      <c r="X1840" s="4">
        <v>1.1891363E10</v>
      </c>
      <c r="Y1840" s="4">
        <v>3.3490023E10</v>
      </c>
      <c r="Z1840" s="4">
        <v>-3.097432E9</v>
      </c>
      <c r="AA1840" s="4">
        <v>-3.018404E9</v>
      </c>
      <c r="AB1840" s="4">
        <v>2000.0</v>
      </c>
      <c r="AD1840" s="4">
        <v>-0.1952</v>
      </c>
      <c r="AE1840" s="4">
        <v>0.4565</v>
      </c>
      <c r="AF1840" s="4">
        <v>0.544</v>
      </c>
      <c r="AG1840" s="4">
        <v>-0.0898</v>
      </c>
      <c r="AH1840" s="4">
        <v>-0.1799</v>
      </c>
    </row>
    <row r="1841" ht="15.75" customHeight="1">
      <c r="A1841" s="4" t="s">
        <v>424</v>
      </c>
      <c r="B1841" s="4" t="s">
        <v>425</v>
      </c>
      <c r="C1841" s="4">
        <v>2016.0</v>
      </c>
      <c r="D1841" s="4">
        <f t="shared" si="1"/>
        <v>-0.1133037258</v>
      </c>
      <c r="E1841" s="5">
        <v>131.215833</v>
      </c>
      <c r="F1841" s="4">
        <f t="shared" si="144"/>
        <v>0.1133037258</v>
      </c>
      <c r="G1841" s="9">
        <v>0.280707254197166</v>
      </c>
      <c r="H1841" s="4">
        <f t="shared" si="2"/>
        <v>0.1674035284</v>
      </c>
      <c r="M1841" s="5">
        <v>0.073739</v>
      </c>
      <c r="O1841" s="5">
        <v>0.031798</v>
      </c>
      <c r="Q1841" s="5">
        <v>-0.114467</v>
      </c>
      <c r="R1841" s="5">
        <v>0.128527</v>
      </c>
      <c r="S1841" s="4">
        <v>1.5696132E10</v>
      </c>
      <c r="T1841" s="4">
        <v>3.24768E8</v>
      </c>
      <c r="U1841" s="4">
        <v>2.927154E9</v>
      </c>
      <c r="V1841" s="4">
        <v>3.5640088E10</v>
      </c>
      <c r="X1841" s="4">
        <v>1.1885822E10</v>
      </c>
      <c r="Y1841" s="4">
        <v>3.5640088E10</v>
      </c>
      <c r="Z1841" s="4">
        <v>-1.323844E9</v>
      </c>
      <c r="AA1841" s="4">
        <v>-1.234179E9</v>
      </c>
      <c r="AD1841" s="4">
        <v>-0.0988</v>
      </c>
      <c r="AE1841" s="4">
        <v>0.4404</v>
      </c>
      <c r="AF1841" s="4">
        <v>0.56</v>
      </c>
      <c r="AG1841" s="4">
        <v>-0.0357</v>
      </c>
      <c r="AH1841" s="4">
        <v>-0.0798</v>
      </c>
    </row>
    <row r="1842" ht="15.75" customHeight="1">
      <c r="A1842" s="4" t="s">
        <v>424</v>
      </c>
      <c r="B1842" s="4" t="s">
        <v>425</v>
      </c>
      <c r="C1842" s="4">
        <v>2017.0</v>
      </c>
      <c r="D1842" s="4">
        <f t="shared" si="1"/>
        <v>-0.0537600291</v>
      </c>
      <c r="E1842" s="5">
        <v>138.27</v>
      </c>
      <c r="F1842" s="4">
        <f t="shared" si="144"/>
        <v>0.0537600291</v>
      </c>
      <c r="G1842" s="9">
        <v>0.157164658655981</v>
      </c>
      <c r="H1842" s="4">
        <f t="shared" si="2"/>
        <v>0.1034046296</v>
      </c>
      <c r="M1842" s="5">
        <v>0.047539</v>
      </c>
      <c r="O1842" s="5">
        <v>0.077376</v>
      </c>
      <c r="Q1842" s="5">
        <v>0.083291</v>
      </c>
      <c r="R1842" s="5">
        <v>0.057365</v>
      </c>
      <c r="S1842" s="4">
        <v>1.5760949E10</v>
      </c>
      <c r="T1842" s="4">
        <v>2.50041E8</v>
      </c>
      <c r="U1842" s="4">
        <v>1.158114E9</v>
      </c>
      <c r="V1842" s="4">
        <v>3.4547957E10</v>
      </c>
      <c r="X1842" s="4">
        <v>7.056348E9</v>
      </c>
      <c r="Y1842" s="4">
        <v>3.4547957E10</v>
      </c>
      <c r="Z1842" s="4">
        <v>-2.791002E9</v>
      </c>
      <c r="AA1842" s="4">
        <v>-2.386138E9</v>
      </c>
      <c r="AB1842" s="4">
        <v>6863000.0</v>
      </c>
      <c r="AD1842" s="4">
        <v>0.0327</v>
      </c>
      <c r="AE1842" s="4">
        <v>0.4562</v>
      </c>
      <c r="AF1842" s="4">
        <v>0.5442</v>
      </c>
      <c r="AG1842" s="4">
        <v>-0.068</v>
      </c>
      <c r="AH1842" s="4">
        <v>-0.1518</v>
      </c>
    </row>
    <row r="1843" ht="15.75" customHeight="1">
      <c r="A1843" s="4" t="s">
        <v>424</v>
      </c>
      <c r="B1843" s="4" t="s">
        <v>425</v>
      </c>
      <c r="C1843" s="4">
        <v>2018.0</v>
      </c>
      <c r="D1843" s="4">
        <f t="shared" si="1"/>
        <v>-0.006358335141</v>
      </c>
      <c r="E1843" s="5">
        <v>139.149167</v>
      </c>
      <c r="F1843" s="4">
        <f t="shared" si="144"/>
        <v>0.006358335141</v>
      </c>
      <c r="G1843" s="9">
        <v>0.109298715856037</v>
      </c>
      <c r="H1843" s="4">
        <f t="shared" si="2"/>
        <v>0.1029403807</v>
      </c>
      <c r="M1843" s="5">
        <v>0.089426</v>
      </c>
      <c r="O1843" s="5">
        <v>-0.157945</v>
      </c>
      <c r="Q1843" s="5">
        <v>0.087145</v>
      </c>
      <c r="R1843" s="5">
        <v>-0.192973</v>
      </c>
      <c r="S1843" s="4">
        <v>2.1554676E10</v>
      </c>
      <c r="T1843" s="4">
        <v>3.8085E7</v>
      </c>
      <c r="U1843" s="4">
        <v>3.193511E9</v>
      </c>
      <c r="V1843" s="4">
        <v>3.805885E10</v>
      </c>
      <c r="X1843" s="4">
        <v>8.278273E9</v>
      </c>
      <c r="Y1843" s="4">
        <v>3.805885E10</v>
      </c>
      <c r="Z1843" s="4">
        <v>-2.21141E9</v>
      </c>
      <c r="AA1843" s="4">
        <v>-2.270341E9</v>
      </c>
      <c r="AB1843" s="4">
        <v>19000.0</v>
      </c>
      <c r="AD1843" s="4">
        <v>0.0982</v>
      </c>
      <c r="AE1843" s="4">
        <v>0.5664</v>
      </c>
      <c r="AF1843" s="4">
        <v>0.4339</v>
      </c>
      <c r="AG1843" s="4">
        <v>-0.0625</v>
      </c>
      <c r="AH1843" s="4">
        <v>-0.1218</v>
      </c>
    </row>
    <row r="1844" ht="15.75" customHeight="1">
      <c r="A1844" s="4" t="s">
        <v>424</v>
      </c>
      <c r="B1844" s="4" t="s">
        <v>425</v>
      </c>
      <c r="C1844" s="4">
        <v>2019.0</v>
      </c>
      <c r="D1844" s="4">
        <f t="shared" si="1"/>
        <v>-0.02504506549</v>
      </c>
      <c r="E1844" s="5">
        <v>142.634167</v>
      </c>
      <c r="F1844" s="4">
        <f t="shared" si="144"/>
        <v>0.02504506549</v>
      </c>
      <c r="G1844" s="9">
        <v>0.117745719106037</v>
      </c>
      <c r="H1844" s="4">
        <f t="shared" si="2"/>
        <v>0.09270065362</v>
      </c>
      <c r="M1844" s="5">
        <v>0.083247</v>
      </c>
      <c r="O1844" s="5">
        <v>-0.103477</v>
      </c>
      <c r="Q1844" s="5">
        <v>0.146572</v>
      </c>
      <c r="R1844" s="5">
        <v>-0.140062</v>
      </c>
      <c r="S1844" s="4">
        <v>1.2434062E10</v>
      </c>
      <c r="T1844" s="4">
        <v>3.8085E7</v>
      </c>
      <c r="U1844" s="4">
        <v>1.334529E9</v>
      </c>
      <c r="V1844" s="4">
        <v>3.3511552E10</v>
      </c>
      <c r="X1844" s="4">
        <v>1.1594361E10</v>
      </c>
      <c r="Y1844" s="4">
        <v>3.3511552E10</v>
      </c>
      <c r="Z1844" s="4">
        <v>-1.1771131E10</v>
      </c>
      <c r="AA1844" s="4">
        <v>-9.779321E9</v>
      </c>
      <c r="AB1844" s="4">
        <v>6000.0</v>
      </c>
      <c r="AD1844" s="4">
        <v>-0.2247</v>
      </c>
      <c r="AE1844" s="4">
        <v>0.371</v>
      </c>
      <c r="AF1844" s="4">
        <v>0.6292</v>
      </c>
      <c r="AG1844" s="4">
        <v>-0.2733</v>
      </c>
      <c r="AH1844" s="4">
        <v>-0.5758</v>
      </c>
    </row>
    <row r="1845" ht="15.75" customHeight="1">
      <c r="A1845" s="4" t="s">
        <v>424</v>
      </c>
      <c r="B1845" s="4" t="s">
        <v>425</v>
      </c>
      <c r="C1845" s="4">
        <v>2020.0</v>
      </c>
      <c r="D1845" s="4">
        <f t="shared" si="1"/>
        <v>-0.07113185581</v>
      </c>
      <c r="E1845" s="5">
        <v>152.78</v>
      </c>
      <c r="F1845" s="4">
        <f t="shared" si="144"/>
        <v>0.07113185581</v>
      </c>
      <c r="G1845" s="9">
        <v>0.141687059685592</v>
      </c>
      <c r="H1845" s="4">
        <f t="shared" si="2"/>
        <v>0.07055520388</v>
      </c>
      <c r="M1845" s="5">
        <v>-0.007465</v>
      </c>
      <c r="O1845" s="5">
        <v>-0.181802</v>
      </c>
      <c r="Q1845" s="5">
        <v>0.143097</v>
      </c>
      <c r="R1845" s="5">
        <v>-0.005631</v>
      </c>
      <c r="S1845" s="4">
        <v>-4.128611E9</v>
      </c>
      <c r="U1845" s="4">
        <v>2.83872E8</v>
      </c>
      <c r="V1845" s="4">
        <v>6.75119E8</v>
      </c>
      <c r="X1845" s="4">
        <v>2.393002E9</v>
      </c>
      <c r="Y1845" s="4">
        <v>6.75119E8</v>
      </c>
      <c r="Z1845" s="4">
        <v>-8.82222E8</v>
      </c>
      <c r="AA1845" s="4">
        <v>-8.86021E8</v>
      </c>
      <c r="AB1845" s="4">
        <v>6000.0</v>
      </c>
      <c r="AD1845" s="4">
        <v>-2.5654</v>
      </c>
      <c r="AE1845" s="4">
        <v>-6.1154</v>
      </c>
      <c r="AF1845" s="4">
        <v>7.1154</v>
      </c>
      <c r="AG1845" s="4">
        <v>-1.6793</v>
      </c>
      <c r="AH1845" s="4">
        <v>0.2404</v>
      </c>
    </row>
    <row r="1846" ht="15.75" customHeight="1">
      <c r="A1846" s="4" t="s">
        <v>424</v>
      </c>
      <c r="B1846" s="4" t="s">
        <v>425</v>
      </c>
      <c r="C1846" s="4">
        <v>2021.0</v>
      </c>
      <c r="D1846" s="4">
        <f t="shared" si="1"/>
        <v>0.06182637125</v>
      </c>
      <c r="E1846" s="5">
        <v>143.334167</v>
      </c>
      <c r="F1846" s="4">
        <f t="shared" si="144"/>
        <v>-0.06182637125</v>
      </c>
      <c r="G1846" s="9">
        <v>0.398543479849648</v>
      </c>
      <c r="H1846" s="4">
        <f t="shared" si="2"/>
        <v>0.4603698511</v>
      </c>
      <c r="M1846" s="5">
        <v>-0.007775</v>
      </c>
      <c r="O1846" s="5">
        <v>-0.271703</v>
      </c>
      <c r="Q1846" s="5">
        <v>0.057131</v>
      </c>
      <c r="R1846" s="5">
        <v>-0.628586</v>
      </c>
      <c r="S1846" s="4">
        <v>-2.518354E9</v>
      </c>
      <c r="U1846" s="4">
        <v>2.644758E9</v>
      </c>
      <c r="V1846" s="4">
        <v>4.5606049E10</v>
      </c>
      <c r="X1846" s="4">
        <v>4.2597727E10</v>
      </c>
      <c r="Y1846" s="4">
        <v>4.5606049E10</v>
      </c>
      <c r="Z1846" s="4">
        <v>-1.7667982E10</v>
      </c>
      <c r="AA1846" s="4">
        <v>-1.4241288E10</v>
      </c>
      <c r="AB1846" s="4">
        <v>10000.0</v>
      </c>
      <c r="AD1846" s="4">
        <v>-0.7601</v>
      </c>
      <c r="AE1846" s="4">
        <v>-0.0552</v>
      </c>
      <c r="AF1846" s="4">
        <v>1.0677</v>
      </c>
      <c r="AG1846" s="4">
        <v>-0.3267</v>
      </c>
      <c r="AH1846" s="4">
        <v>-14.7099</v>
      </c>
    </row>
    <row r="1847" ht="15.75" customHeight="1">
      <c r="A1847" s="4" t="s">
        <v>424</v>
      </c>
      <c r="B1847" s="4" t="s">
        <v>425</v>
      </c>
      <c r="C1847" s="4">
        <v>2022.0</v>
      </c>
      <c r="D1847" s="4">
        <f t="shared" si="1"/>
        <v>0.1091330862</v>
      </c>
      <c r="E1847" s="5">
        <v>127.691667</v>
      </c>
      <c r="F1847" s="4">
        <f t="shared" si="144"/>
        <v>-0.1091330862</v>
      </c>
      <c r="G1847" s="9">
        <v>-0.170138681536268</v>
      </c>
      <c r="H1847" s="4">
        <f t="shared" si="2"/>
        <v>-0.06100559535</v>
      </c>
      <c r="M1847" s="5">
        <v>0.280733</v>
      </c>
      <c r="O1847" s="5">
        <v>-0.060831</v>
      </c>
      <c r="Q1847" s="5">
        <v>0.132307</v>
      </c>
      <c r="R1847" s="5">
        <v>-0.274576</v>
      </c>
      <c r="S1847" s="4">
        <v>-7.478965E9</v>
      </c>
      <c r="U1847" s="4">
        <v>6.302861E9</v>
      </c>
      <c r="V1847" s="4">
        <v>4.1050383E10</v>
      </c>
      <c r="X1847" s="4">
        <v>3.4149017E10</v>
      </c>
      <c r="Y1847" s="4">
        <v>4.1050383E10</v>
      </c>
      <c r="Z1847" s="4">
        <v>-1.301055E10</v>
      </c>
      <c r="AA1847" s="4">
        <v>-1.1265874E10</v>
      </c>
      <c r="AB1847" s="4">
        <v>8000.0</v>
      </c>
      <c r="AD1847" s="4">
        <v>-0.5261</v>
      </c>
      <c r="AE1847" s="4">
        <v>-0.1822</v>
      </c>
      <c r="AF1847" s="4">
        <v>1.1907</v>
      </c>
      <c r="AG1847" s="4">
        <v>-0.26</v>
      </c>
      <c r="AH1847" s="4">
        <v>2.064</v>
      </c>
    </row>
    <row r="1848" ht="15.75" customHeight="1">
      <c r="A1848" s="4" t="s">
        <v>426</v>
      </c>
      <c r="B1848" s="4" t="s">
        <v>427</v>
      </c>
      <c r="C1848" s="4">
        <v>2010.0</v>
      </c>
      <c r="D1848" s="4">
        <f t="shared" si="1"/>
        <v>0</v>
      </c>
      <c r="E1848" s="5">
        <v>132.264167</v>
      </c>
      <c r="F1848" s="4">
        <f>0</f>
        <v>0</v>
      </c>
      <c r="G1848" s="10">
        <v>0.0</v>
      </c>
      <c r="H1848" s="4">
        <f t="shared" si="2"/>
        <v>0</v>
      </c>
      <c r="M1848" s="5">
        <v>0.0</v>
      </c>
      <c r="O1848" s="5">
        <v>0.0</v>
      </c>
      <c r="P1848" s="4" t="s">
        <v>36</v>
      </c>
      <c r="Q1848" s="5">
        <v>0.0</v>
      </c>
      <c r="R1848" s="5">
        <v>0.0</v>
      </c>
      <c r="S1848" s="4">
        <v>2.809896E10</v>
      </c>
      <c r="T1848" s="4">
        <v>1.0338E8</v>
      </c>
      <c r="U1848" s="4">
        <v>4.09451E8</v>
      </c>
      <c r="V1848" s="4">
        <v>4.5787666E10</v>
      </c>
      <c r="W1848" s="4">
        <v>-2.876124E9</v>
      </c>
      <c r="X1848" s="4">
        <v>8.749681E9</v>
      </c>
      <c r="Y1848" s="4">
        <v>4.5787666E10</v>
      </c>
      <c r="Z1848" s="4">
        <v>-2.670439E9</v>
      </c>
      <c r="AA1848" s="4">
        <v>-2.843742E9</v>
      </c>
      <c r="AE1848" s="4">
        <v>0.6137</v>
      </c>
      <c r="AG1848" s="4">
        <v>-0.0625</v>
      </c>
      <c r="AH1848" s="4">
        <v>-0.0964</v>
      </c>
    </row>
    <row r="1849" ht="15.75" customHeight="1">
      <c r="A1849" s="4" t="s">
        <v>426</v>
      </c>
      <c r="B1849" s="4" t="s">
        <v>427</v>
      </c>
      <c r="C1849" s="4">
        <v>2011.0</v>
      </c>
      <c r="D1849" s="4">
        <f t="shared" si="1"/>
        <v>0.01149215267</v>
      </c>
      <c r="E1849" s="5">
        <v>130.744167</v>
      </c>
      <c r="F1849" s="4">
        <f t="shared" ref="F1849:F1860" si="145">(E1849-E1848)/E1848</f>
        <v>-0.01149215267</v>
      </c>
      <c r="G1849" s="9">
        <v>0.199348005442911</v>
      </c>
      <c r="H1849" s="4">
        <f t="shared" si="2"/>
        <v>0.2108401581</v>
      </c>
      <c r="M1849" s="5">
        <v>-0.327468</v>
      </c>
      <c r="O1849" s="5">
        <v>-0.047093</v>
      </c>
      <c r="P1849" s="4" t="s">
        <v>36</v>
      </c>
      <c r="Q1849" s="5">
        <v>-0.419859</v>
      </c>
      <c r="R1849" s="5">
        <v>0.119553</v>
      </c>
      <c r="S1849" s="4">
        <v>2.9518565E10</v>
      </c>
      <c r="U1849" s="4">
        <v>1.123509E9</v>
      </c>
      <c r="V1849" s="4">
        <v>5.0713332E10</v>
      </c>
      <c r="W1849" s="4">
        <v>-3.187767E9</v>
      </c>
      <c r="X1849" s="4">
        <v>1.2984911E10</v>
      </c>
      <c r="Y1849" s="4">
        <v>5.0713332E10</v>
      </c>
      <c r="Z1849" s="4">
        <v>4.67807E8</v>
      </c>
      <c r="AA1849" s="4">
        <v>3.10657E8</v>
      </c>
      <c r="AE1849" s="4">
        <v>0.5821</v>
      </c>
      <c r="AG1849" s="4">
        <v>0.0064</v>
      </c>
      <c r="AH1849" s="4">
        <v>0.0109</v>
      </c>
    </row>
    <row r="1850" ht="15.75" customHeight="1">
      <c r="A1850" s="4" t="s">
        <v>426</v>
      </c>
      <c r="B1850" s="4" t="s">
        <v>427</v>
      </c>
      <c r="C1850" s="4">
        <v>2012.0</v>
      </c>
      <c r="D1850" s="4">
        <f t="shared" si="1"/>
        <v>-0.01235873873</v>
      </c>
      <c r="E1850" s="5">
        <v>132.36</v>
      </c>
      <c r="F1850" s="4">
        <f t="shared" si="145"/>
        <v>0.01235873873</v>
      </c>
      <c r="G1850" s="9">
        <v>0.137235673119481</v>
      </c>
      <c r="H1850" s="4">
        <f t="shared" si="2"/>
        <v>0.1248769344</v>
      </c>
      <c r="M1850" s="5">
        <v>0.069809</v>
      </c>
      <c r="O1850" s="5">
        <v>0.256641</v>
      </c>
      <c r="P1850" s="4" t="s">
        <v>36</v>
      </c>
      <c r="Q1850" s="5">
        <v>-0.112509</v>
      </c>
      <c r="R1850" s="5">
        <v>0.659297</v>
      </c>
      <c r="S1850" s="4">
        <v>3.0685579E10</v>
      </c>
      <c r="U1850" s="4">
        <v>2.34942E8</v>
      </c>
      <c r="V1850" s="4">
        <v>5.378244E10</v>
      </c>
      <c r="W1850" s="4">
        <v>-2.045793E9</v>
      </c>
      <c r="X1850" s="4">
        <v>1.3649986E10</v>
      </c>
      <c r="Y1850" s="4">
        <v>5.378244E10</v>
      </c>
      <c r="Z1850" s="4">
        <v>1.468528E9</v>
      </c>
      <c r="AA1850" s="4">
        <v>1.155511E9</v>
      </c>
      <c r="AB1850" s="4">
        <v>4575000.0</v>
      </c>
      <c r="AD1850" s="4">
        <v>-0.0687</v>
      </c>
      <c r="AE1850" s="4">
        <v>0.5706</v>
      </c>
      <c r="AF1850" s="4">
        <v>0.4296</v>
      </c>
      <c r="AG1850" s="4">
        <v>0.0221</v>
      </c>
      <c r="AH1850" s="4">
        <v>0.0384</v>
      </c>
    </row>
    <row r="1851" ht="15.75" customHeight="1">
      <c r="A1851" s="4" t="s">
        <v>426</v>
      </c>
      <c r="B1851" s="4" t="s">
        <v>427</v>
      </c>
      <c r="C1851" s="4">
        <v>2013.0</v>
      </c>
      <c r="D1851" s="4">
        <f t="shared" si="1"/>
        <v>-0.02646821547</v>
      </c>
      <c r="E1851" s="5">
        <v>135.863333</v>
      </c>
      <c r="F1851" s="4">
        <f t="shared" si="145"/>
        <v>0.02646821547</v>
      </c>
      <c r="G1851" s="9">
        <v>-0.0147454126009796</v>
      </c>
      <c r="H1851" s="4">
        <f t="shared" si="2"/>
        <v>-0.04121362807</v>
      </c>
      <c r="M1851" s="5">
        <v>0.199688</v>
      </c>
      <c r="O1851" s="5">
        <v>-0.238449</v>
      </c>
      <c r="P1851" s="4" t="s">
        <v>36</v>
      </c>
      <c r="Q1851" s="5">
        <v>0.059899</v>
      </c>
      <c r="R1851" s="5">
        <v>-0.196183</v>
      </c>
      <c r="S1851" s="4">
        <v>2.9269707E10</v>
      </c>
      <c r="U1851" s="4">
        <v>2.03031E8</v>
      </c>
      <c r="V1851" s="4">
        <v>5.7566154E10</v>
      </c>
      <c r="X1851" s="4">
        <v>1.5305128E10</v>
      </c>
      <c r="Y1851" s="4">
        <v>5.7566154E10</v>
      </c>
      <c r="Z1851" s="4">
        <v>-1.164777E9</v>
      </c>
      <c r="AA1851" s="4">
        <v>-1.129275E9</v>
      </c>
      <c r="AB1851" s="4">
        <v>3916000.0</v>
      </c>
      <c r="AC1851" s="4">
        <v>2.81305E8</v>
      </c>
      <c r="AD1851" s="4">
        <v>-0.085</v>
      </c>
      <c r="AE1851" s="4">
        <v>0.5085</v>
      </c>
      <c r="AF1851" s="4">
        <v>0.4918</v>
      </c>
      <c r="AG1851" s="4">
        <v>-0.0203</v>
      </c>
      <c r="AH1851" s="4">
        <v>-0.0377</v>
      </c>
    </row>
    <row r="1852" ht="15.75" customHeight="1">
      <c r="A1852" s="4" t="s">
        <v>426</v>
      </c>
      <c r="B1852" s="4" t="s">
        <v>427</v>
      </c>
      <c r="C1852" s="4">
        <v>2014.0</v>
      </c>
      <c r="D1852" s="4">
        <f t="shared" si="1"/>
        <v>0.09032360482</v>
      </c>
      <c r="E1852" s="5">
        <v>123.591667</v>
      </c>
      <c r="F1852" s="4">
        <f t="shared" si="145"/>
        <v>-0.09032360482</v>
      </c>
      <c r="G1852" s="9">
        <v>0.0141065102272962</v>
      </c>
      <c r="H1852" s="4">
        <f t="shared" si="2"/>
        <v>0.1044301151</v>
      </c>
      <c r="M1852" s="5">
        <v>0.296735</v>
      </c>
      <c r="O1852" s="5">
        <v>-0.154721</v>
      </c>
      <c r="P1852" s="4" t="s">
        <v>36</v>
      </c>
      <c r="Q1852" s="5">
        <v>0.00401</v>
      </c>
      <c r="R1852" s="5">
        <v>-0.240911</v>
      </c>
      <c r="S1852" s="4">
        <v>2.9372036E10</v>
      </c>
      <c r="U1852" s="4">
        <v>1.71946E9</v>
      </c>
      <c r="V1852" s="4">
        <v>6.507726E10</v>
      </c>
      <c r="X1852" s="4">
        <v>1.8439383E10</v>
      </c>
      <c r="Y1852" s="4">
        <v>6.507726E10</v>
      </c>
      <c r="Z1852" s="4">
        <v>7.19855E8</v>
      </c>
      <c r="AA1852" s="4">
        <v>1.06749E8</v>
      </c>
      <c r="AB1852" s="4">
        <v>243000.0</v>
      </c>
      <c r="AD1852" s="4">
        <v>-0.0499</v>
      </c>
      <c r="AE1852" s="4">
        <v>0.4513</v>
      </c>
      <c r="AF1852" s="4">
        <v>0.5487</v>
      </c>
      <c r="AG1852" s="4">
        <v>0.0017</v>
      </c>
      <c r="AH1852" s="4">
        <v>0.0036</v>
      </c>
    </row>
    <row r="1853" ht="15.75" customHeight="1">
      <c r="A1853" s="4" t="s">
        <v>426</v>
      </c>
      <c r="B1853" s="4" t="s">
        <v>427</v>
      </c>
      <c r="C1853" s="4">
        <v>2015.0</v>
      </c>
      <c r="D1853" s="4">
        <f t="shared" si="1"/>
        <v>0.04636234901</v>
      </c>
      <c r="E1853" s="5">
        <v>117.861667</v>
      </c>
      <c r="F1853" s="4">
        <f t="shared" si="145"/>
        <v>-0.04636234901</v>
      </c>
      <c r="G1853" s="9">
        <v>0.34253284670234</v>
      </c>
      <c r="H1853" s="4">
        <f t="shared" si="2"/>
        <v>0.3888951957</v>
      </c>
      <c r="M1853" s="5">
        <v>0.04426</v>
      </c>
      <c r="O1853" s="5">
        <v>0.050685</v>
      </c>
      <c r="P1853" s="4" t="s">
        <v>36</v>
      </c>
      <c r="Q1853" s="5">
        <v>0.090932</v>
      </c>
      <c r="R1853" s="5">
        <v>0.182306</v>
      </c>
      <c r="S1853" s="4">
        <v>2.9613673E10</v>
      </c>
      <c r="U1853" s="4">
        <v>5.2838E8</v>
      </c>
      <c r="V1853" s="4">
        <v>6.8013598E10</v>
      </c>
      <c r="X1853" s="4">
        <v>2.4868987E10</v>
      </c>
      <c r="Y1853" s="4">
        <v>6.8013598E10</v>
      </c>
      <c r="Z1853" s="4">
        <v>-1.86172E8</v>
      </c>
      <c r="AA1853" s="4">
        <v>-2.37022E8</v>
      </c>
      <c r="AB1853" s="4">
        <v>2270000.0</v>
      </c>
      <c r="AC1853" s="4">
        <v>2.835E7</v>
      </c>
      <c r="AD1853" s="4">
        <v>-0.1114</v>
      </c>
      <c r="AE1853" s="4">
        <v>0.4354</v>
      </c>
      <c r="AF1853" s="4">
        <v>0.5646</v>
      </c>
      <c r="AG1853" s="4">
        <v>-0.0036</v>
      </c>
      <c r="AH1853" s="4">
        <v>-0.008</v>
      </c>
    </row>
    <row r="1854" ht="15.75" customHeight="1">
      <c r="A1854" s="4" t="s">
        <v>426</v>
      </c>
      <c r="B1854" s="4" t="s">
        <v>427</v>
      </c>
      <c r="C1854" s="4">
        <v>2016.0</v>
      </c>
      <c r="D1854" s="4">
        <f t="shared" si="1"/>
        <v>-0.1133037258</v>
      </c>
      <c r="E1854" s="5">
        <v>131.215833</v>
      </c>
      <c r="F1854" s="4">
        <f t="shared" si="145"/>
        <v>0.1133037258</v>
      </c>
      <c r="G1854" s="9">
        <v>0.280707254197166</v>
      </c>
      <c r="H1854" s="4">
        <f t="shared" si="2"/>
        <v>0.1674035284</v>
      </c>
      <c r="M1854" s="5">
        <v>0.073739</v>
      </c>
      <c r="O1854" s="5">
        <v>0.031798</v>
      </c>
      <c r="P1854" s="4" t="s">
        <v>36</v>
      </c>
      <c r="Q1854" s="5">
        <v>-0.114467</v>
      </c>
      <c r="R1854" s="5">
        <v>0.128527</v>
      </c>
      <c r="S1854" s="4">
        <v>2.7810063E10</v>
      </c>
      <c r="U1854" s="4">
        <v>1.79665E8</v>
      </c>
      <c r="V1854" s="4">
        <v>7.0638596E10</v>
      </c>
      <c r="X1854" s="4">
        <v>2.3065165E10</v>
      </c>
      <c r="Y1854" s="4">
        <v>7.0638596E10</v>
      </c>
      <c r="Z1854" s="4">
        <v>-1.747127E9</v>
      </c>
      <c r="AA1854" s="4">
        <v>-1.80361E9</v>
      </c>
      <c r="AB1854" s="4">
        <v>5362000.0</v>
      </c>
      <c r="AD1854" s="4">
        <v>-0.0547</v>
      </c>
      <c r="AE1854" s="4">
        <v>0.3937</v>
      </c>
      <c r="AF1854" s="4">
        <v>0.6063</v>
      </c>
      <c r="AG1854" s="4">
        <v>-0.026</v>
      </c>
      <c r="AH1854" s="4">
        <v>-0.0628</v>
      </c>
    </row>
    <row r="1855" ht="15.75" customHeight="1">
      <c r="A1855" s="4" t="s">
        <v>426</v>
      </c>
      <c r="B1855" s="4" t="s">
        <v>427</v>
      </c>
      <c r="C1855" s="4">
        <v>2017.0</v>
      </c>
      <c r="D1855" s="4">
        <f t="shared" si="1"/>
        <v>-0.0537600291</v>
      </c>
      <c r="E1855" s="5">
        <v>138.27</v>
      </c>
      <c r="F1855" s="4">
        <f t="shared" si="145"/>
        <v>0.0537600291</v>
      </c>
      <c r="G1855" s="9">
        <v>0.157164658655981</v>
      </c>
      <c r="H1855" s="4">
        <f t="shared" si="2"/>
        <v>0.1034046296</v>
      </c>
      <c r="M1855" s="5">
        <v>0.047539</v>
      </c>
      <c r="O1855" s="5">
        <v>0.077376</v>
      </c>
      <c r="P1855" s="4" t="s">
        <v>36</v>
      </c>
      <c r="Q1855" s="5">
        <v>0.083291</v>
      </c>
      <c r="R1855" s="5">
        <v>0.057365</v>
      </c>
      <c r="S1855" s="4">
        <v>2.8714209E10</v>
      </c>
      <c r="U1855" s="4">
        <v>8.55215E8</v>
      </c>
      <c r="V1855" s="4">
        <v>7.3137166E10</v>
      </c>
      <c r="X1855" s="4">
        <v>1.5641404E10</v>
      </c>
      <c r="Y1855" s="4">
        <v>7.3137166E10</v>
      </c>
      <c r="Z1855" s="4">
        <v>1.261376E9</v>
      </c>
      <c r="AA1855" s="4">
        <v>9.04146E8</v>
      </c>
      <c r="AB1855" s="4">
        <v>3550000.0</v>
      </c>
      <c r="AD1855" s="4">
        <v>0.0419</v>
      </c>
      <c r="AE1855" s="4">
        <v>0.3926</v>
      </c>
      <c r="AF1855" s="4">
        <v>0.6074</v>
      </c>
      <c r="AG1855" s="4">
        <v>0.0127</v>
      </c>
      <c r="AH1855" s="4">
        <v>0.0326</v>
      </c>
    </row>
    <row r="1856" ht="15.75" customHeight="1">
      <c r="A1856" s="4" t="s">
        <v>426</v>
      </c>
      <c r="B1856" s="4" t="s">
        <v>427</v>
      </c>
      <c r="C1856" s="4">
        <v>2018.0</v>
      </c>
      <c r="D1856" s="4">
        <f t="shared" si="1"/>
        <v>-0.006358335141</v>
      </c>
      <c r="E1856" s="5">
        <v>139.149167</v>
      </c>
      <c r="F1856" s="4">
        <f t="shared" si="145"/>
        <v>0.006358335141</v>
      </c>
      <c r="G1856" s="9">
        <v>0.109298715856037</v>
      </c>
      <c r="H1856" s="4">
        <f t="shared" si="2"/>
        <v>0.1029403807</v>
      </c>
      <c r="M1856" s="5">
        <v>0.089426</v>
      </c>
      <c r="O1856" s="5">
        <v>-0.157945</v>
      </c>
      <c r="P1856" s="4" t="s">
        <v>36</v>
      </c>
      <c r="Q1856" s="5">
        <v>0.087145</v>
      </c>
      <c r="R1856" s="5">
        <v>-0.192973</v>
      </c>
      <c r="S1856" s="4">
        <v>2.919337E10</v>
      </c>
      <c r="U1856" s="4">
        <v>1.17245E8</v>
      </c>
      <c r="V1856" s="4">
        <v>7.8678407E10</v>
      </c>
      <c r="X1856" s="4">
        <v>2.4792254E10</v>
      </c>
      <c r="Y1856" s="4">
        <v>7.8678407E10</v>
      </c>
      <c r="Z1856" s="4">
        <v>1.54947E9</v>
      </c>
      <c r="AA1856" s="4">
        <v>8.48273E8</v>
      </c>
      <c r="AB1856" s="4">
        <v>3928000.0</v>
      </c>
      <c r="AC1856" s="4">
        <v>3.63955E8</v>
      </c>
      <c r="AD1856" s="4">
        <v>-0.1031</v>
      </c>
      <c r="AE1856" s="4">
        <v>0.371</v>
      </c>
      <c r="AF1856" s="4">
        <v>0.629</v>
      </c>
      <c r="AG1856" s="4">
        <v>0.0112</v>
      </c>
      <c r="AH1856" s="4">
        <v>0.0293</v>
      </c>
    </row>
    <row r="1857" ht="15.75" customHeight="1">
      <c r="A1857" s="4" t="s">
        <v>426</v>
      </c>
      <c r="B1857" s="4" t="s">
        <v>427</v>
      </c>
      <c r="C1857" s="4">
        <v>2019.0</v>
      </c>
      <c r="D1857" s="4">
        <f t="shared" si="1"/>
        <v>-0.02504506549</v>
      </c>
      <c r="E1857" s="5">
        <v>142.634167</v>
      </c>
      <c r="F1857" s="4">
        <f t="shared" si="145"/>
        <v>0.02504506549</v>
      </c>
      <c r="G1857" s="9">
        <v>0.117745719106037</v>
      </c>
      <c r="H1857" s="4">
        <f t="shared" si="2"/>
        <v>0.09270065362</v>
      </c>
      <c r="M1857" s="5">
        <v>0.083247</v>
      </c>
      <c r="O1857" s="5">
        <v>-0.103477</v>
      </c>
      <c r="P1857" s="4" t="s">
        <v>36</v>
      </c>
      <c r="Q1857" s="5">
        <v>0.146572</v>
      </c>
      <c r="R1857" s="5">
        <v>-0.140062</v>
      </c>
      <c r="S1857" s="4">
        <v>2.8112305E10</v>
      </c>
      <c r="T1857" s="4">
        <v>3.08514E8</v>
      </c>
      <c r="U1857" s="4">
        <v>1.25421E8</v>
      </c>
      <c r="V1857" s="4">
        <v>8.210521E10</v>
      </c>
      <c r="X1857" s="4">
        <v>2.4511811E10</v>
      </c>
      <c r="Y1857" s="4">
        <v>8.210521E10</v>
      </c>
      <c r="Z1857" s="4">
        <v>-6.74715E8</v>
      </c>
      <c r="AA1857" s="4">
        <v>-7.35792E8</v>
      </c>
      <c r="AB1857" s="4">
        <v>3695000.0</v>
      </c>
      <c r="AC1857" s="4">
        <v>1.00477E8</v>
      </c>
      <c r="AD1857" s="4">
        <v>-0.1077</v>
      </c>
      <c r="AE1857" s="4">
        <v>0.3424</v>
      </c>
      <c r="AF1857" s="4">
        <v>0.6582</v>
      </c>
      <c r="AG1857" s="4">
        <v>-0.0092</v>
      </c>
      <c r="AH1857" s="4">
        <v>-0.0257</v>
      </c>
    </row>
    <row r="1858" ht="15.75" customHeight="1">
      <c r="A1858" s="4" t="s">
        <v>426</v>
      </c>
      <c r="B1858" s="4" t="s">
        <v>427</v>
      </c>
      <c r="C1858" s="4">
        <v>2020.0</v>
      </c>
      <c r="D1858" s="4">
        <f t="shared" si="1"/>
        <v>-0.07113185581</v>
      </c>
      <c r="E1858" s="5">
        <v>152.78</v>
      </c>
      <c r="F1858" s="4">
        <f t="shared" si="145"/>
        <v>0.07113185581</v>
      </c>
      <c r="G1858" s="9">
        <v>0.141687059685592</v>
      </c>
      <c r="H1858" s="4">
        <f t="shared" si="2"/>
        <v>0.07055520388</v>
      </c>
      <c r="M1858" s="5">
        <v>-0.007465</v>
      </c>
      <c r="O1858" s="5">
        <v>-0.181802</v>
      </c>
      <c r="P1858" s="4" t="s">
        <v>36</v>
      </c>
      <c r="Q1858" s="5">
        <v>0.143097</v>
      </c>
      <c r="R1858" s="5">
        <v>-0.005631</v>
      </c>
      <c r="S1858" s="4">
        <v>2.6900046E10</v>
      </c>
      <c r="T1858" s="4">
        <v>2.351E8</v>
      </c>
      <c r="U1858" s="4">
        <v>4.04962E8</v>
      </c>
      <c r="V1858" s="4">
        <v>8.5388944E10</v>
      </c>
      <c r="X1858" s="4">
        <v>2.3755313E10</v>
      </c>
      <c r="Y1858" s="4">
        <v>8.5388944E10</v>
      </c>
      <c r="Z1858" s="4">
        <v>1.086146E9</v>
      </c>
      <c r="AA1858" s="4">
        <v>2757000.0</v>
      </c>
      <c r="AB1858" s="4">
        <v>1.897E7</v>
      </c>
      <c r="AC1858" s="4">
        <v>2.87917E8</v>
      </c>
      <c r="AD1858" s="4">
        <v>-0.0634</v>
      </c>
      <c r="AE1858" s="4">
        <v>0.315</v>
      </c>
      <c r="AF1858" s="4">
        <v>0.6859</v>
      </c>
      <c r="AH1858" s="4">
        <v>1.0E-4</v>
      </c>
    </row>
    <row r="1859" ht="15.75" customHeight="1">
      <c r="A1859" s="4" t="s">
        <v>426</v>
      </c>
      <c r="B1859" s="4" t="s">
        <v>427</v>
      </c>
      <c r="C1859" s="4">
        <v>2021.0</v>
      </c>
      <c r="D1859" s="4">
        <f t="shared" si="1"/>
        <v>0.06182637125</v>
      </c>
      <c r="E1859" s="5">
        <v>143.334167</v>
      </c>
      <c r="F1859" s="4">
        <f t="shared" si="145"/>
        <v>-0.06182637125</v>
      </c>
      <c r="G1859" s="9">
        <v>0.398543479849648</v>
      </c>
      <c r="H1859" s="4">
        <f t="shared" si="2"/>
        <v>0.4603698511</v>
      </c>
      <c r="M1859" s="5">
        <v>-0.007775</v>
      </c>
      <c r="O1859" s="5">
        <v>-0.271703</v>
      </c>
      <c r="P1859" s="4" t="s">
        <v>36</v>
      </c>
      <c r="Q1859" s="5">
        <v>0.057131</v>
      </c>
      <c r="R1859" s="5">
        <v>-0.628586</v>
      </c>
      <c r="S1859" s="4">
        <v>2.7891745E10</v>
      </c>
      <c r="T1859" s="4">
        <v>2.351E8</v>
      </c>
      <c r="U1859" s="4">
        <v>6.68208E8</v>
      </c>
      <c r="V1859" s="4">
        <v>8.7608758E10</v>
      </c>
      <c r="X1859" s="4">
        <v>2.6957429E10</v>
      </c>
      <c r="Y1859" s="4">
        <v>8.7608758E10</v>
      </c>
      <c r="Z1859" s="4">
        <v>1.177226E9</v>
      </c>
      <c r="AA1859" s="4">
        <v>1.102864E9</v>
      </c>
      <c r="AB1859" s="4">
        <v>4997000.0</v>
      </c>
      <c r="AC1859" s="4">
        <v>252000.0</v>
      </c>
      <c r="AD1859" s="4">
        <v>-0.0922</v>
      </c>
      <c r="AE1859" s="4">
        <v>0.3184</v>
      </c>
      <c r="AF1859" s="4">
        <v>0.6852</v>
      </c>
      <c r="AG1859" s="4">
        <v>0.0128</v>
      </c>
      <c r="AH1859" s="4">
        <v>0.0408</v>
      </c>
    </row>
    <row r="1860" ht="15.75" customHeight="1">
      <c r="A1860" s="4" t="s">
        <v>426</v>
      </c>
      <c r="B1860" s="4" t="s">
        <v>427</v>
      </c>
      <c r="C1860" s="4">
        <v>2022.0</v>
      </c>
      <c r="D1860" s="4">
        <f t="shared" si="1"/>
        <v>0.1091330862</v>
      </c>
      <c r="E1860" s="5">
        <v>127.691667</v>
      </c>
      <c r="F1860" s="4">
        <f t="shared" si="145"/>
        <v>-0.1091330862</v>
      </c>
      <c r="G1860" s="9">
        <v>-0.170138681536268</v>
      </c>
      <c r="H1860" s="4">
        <f t="shared" si="2"/>
        <v>-0.06100559535</v>
      </c>
      <c r="M1860" s="5">
        <v>0.280733</v>
      </c>
      <c r="O1860" s="5">
        <v>-0.060831</v>
      </c>
      <c r="P1860" s="4" t="s">
        <v>36</v>
      </c>
      <c r="Q1860" s="5">
        <v>0.132307</v>
      </c>
      <c r="R1860" s="5">
        <v>-0.274576</v>
      </c>
      <c r="S1860" s="4">
        <v>2.1532806E10</v>
      </c>
      <c r="U1860" s="4">
        <v>2.101838E9</v>
      </c>
      <c r="V1860" s="4">
        <v>8.7948623E10</v>
      </c>
      <c r="X1860" s="4">
        <v>4.5135139E10</v>
      </c>
      <c r="Y1860" s="4">
        <v>8.7948623E10</v>
      </c>
      <c r="Z1860" s="4">
        <v>-5.51117E8</v>
      </c>
      <c r="AA1860" s="4">
        <v>-2.07039E8</v>
      </c>
      <c r="AB1860" s="4">
        <v>6.7754E7</v>
      </c>
      <c r="AC1860" s="4">
        <v>77000.0</v>
      </c>
      <c r="AD1860" s="4">
        <v>-0.2592</v>
      </c>
      <c r="AE1860" s="4">
        <v>0.2448</v>
      </c>
      <c r="AF1860" s="4">
        <v>0.761</v>
      </c>
      <c r="AG1860" s="4">
        <v>-0.0024</v>
      </c>
      <c r="AH1860" s="4">
        <v>-0.0098</v>
      </c>
    </row>
    <row r="1861" ht="15.75" customHeight="1">
      <c r="A1861" s="4" t="s">
        <v>428</v>
      </c>
      <c r="B1861" s="4" t="s">
        <v>429</v>
      </c>
      <c r="C1861" s="4">
        <v>2010.0</v>
      </c>
      <c r="D1861" s="4">
        <f t="shared" si="1"/>
        <v>0</v>
      </c>
      <c r="E1861" s="5">
        <v>132.264167</v>
      </c>
      <c r="F1861" s="4">
        <f>0</f>
        <v>0</v>
      </c>
      <c r="G1861" s="9">
        <v>0.0</v>
      </c>
      <c r="H1861" s="4">
        <f t="shared" si="2"/>
        <v>0</v>
      </c>
      <c r="M1861" s="5">
        <v>0.0</v>
      </c>
      <c r="O1861" s="5">
        <v>0.0</v>
      </c>
      <c r="P1861" s="4" t="s">
        <v>36</v>
      </c>
      <c r="Q1861" s="5">
        <v>0.0</v>
      </c>
      <c r="R1861" s="5">
        <v>0.0</v>
      </c>
      <c r="S1861" s="4">
        <v>1.6675372E10</v>
      </c>
      <c r="T1861" s="4">
        <v>2.0E7</v>
      </c>
      <c r="U1861" s="4">
        <v>3.38132E8</v>
      </c>
      <c r="V1861" s="4">
        <v>3.7870555E10</v>
      </c>
      <c r="W1861" s="4">
        <v>-3.354856E9</v>
      </c>
      <c r="X1861" s="4">
        <v>8.198569E9</v>
      </c>
      <c r="Y1861" s="4">
        <v>3.7870555E10</v>
      </c>
      <c r="Z1861" s="4">
        <v>-3.830433E9</v>
      </c>
      <c r="AA1861" s="4">
        <v>-3.589842E9</v>
      </c>
      <c r="AE1861" s="4">
        <v>0.4403</v>
      </c>
      <c r="AG1861" s="4">
        <v>-0.0905</v>
      </c>
      <c r="AH1861" s="4">
        <v>-0.1945</v>
      </c>
    </row>
    <row r="1862" ht="15.75" customHeight="1">
      <c r="A1862" s="4" t="s">
        <v>428</v>
      </c>
      <c r="B1862" s="4" t="s">
        <v>429</v>
      </c>
      <c r="C1862" s="4">
        <v>2011.0</v>
      </c>
      <c r="D1862" s="4">
        <f t="shared" si="1"/>
        <v>0.01149215267</v>
      </c>
      <c r="E1862" s="5">
        <v>130.744167</v>
      </c>
      <c r="F1862" s="4">
        <f t="shared" ref="F1862:F1873" si="146">(E1862-E1861)/E1861</f>
        <v>-0.01149215267</v>
      </c>
      <c r="G1862" s="9">
        <v>0.199348005442911</v>
      </c>
      <c r="H1862" s="4">
        <f t="shared" si="2"/>
        <v>0.2108401581</v>
      </c>
      <c r="M1862" s="5">
        <v>-0.327468</v>
      </c>
      <c r="O1862" s="5">
        <v>-0.047093</v>
      </c>
      <c r="P1862" s="4" t="s">
        <v>36</v>
      </c>
      <c r="Q1862" s="5">
        <v>-0.419859</v>
      </c>
      <c r="R1862" s="5">
        <v>0.119553</v>
      </c>
      <c r="S1862" s="4">
        <v>1.6629034E10</v>
      </c>
      <c r="T1862" s="4">
        <v>4000000.0</v>
      </c>
      <c r="U1862" s="4">
        <v>1.40418E9</v>
      </c>
      <c r="V1862" s="4">
        <v>4.184845E10</v>
      </c>
      <c r="W1862" s="4">
        <v>-3.321469E9</v>
      </c>
      <c r="X1862" s="4">
        <v>8.199334E9</v>
      </c>
      <c r="Y1862" s="4">
        <v>4.184845E10</v>
      </c>
      <c r="Z1862" s="4">
        <v>4.65892E8</v>
      </c>
      <c r="AA1862" s="4">
        <v>1.17388E8</v>
      </c>
      <c r="AE1862" s="4">
        <v>0.3974</v>
      </c>
      <c r="AG1862" s="4">
        <v>0.0029</v>
      </c>
      <c r="AH1862" s="4">
        <v>0.0071</v>
      </c>
    </row>
    <row r="1863" ht="15.75" customHeight="1">
      <c r="A1863" s="4" t="s">
        <v>428</v>
      </c>
      <c r="B1863" s="4" t="s">
        <v>429</v>
      </c>
      <c r="C1863" s="4">
        <v>2012.0</v>
      </c>
      <c r="D1863" s="4">
        <f t="shared" si="1"/>
        <v>-0.01235873873</v>
      </c>
      <c r="E1863" s="5">
        <v>132.36</v>
      </c>
      <c r="F1863" s="4">
        <f t="shared" si="146"/>
        <v>0.01235873873</v>
      </c>
      <c r="G1863" s="9">
        <v>0.137235673119481</v>
      </c>
      <c r="H1863" s="4">
        <f t="shared" si="2"/>
        <v>0.1248769344</v>
      </c>
      <c r="M1863" s="5">
        <v>0.069809</v>
      </c>
      <c r="O1863" s="5">
        <v>0.256641</v>
      </c>
      <c r="P1863" s="4" t="s">
        <v>36</v>
      </c>
      <c r="Q1863" s="5">
        <v>-0.112509</v>
      </c>
      <c r="R1863" s="5">
        <v>0.659297</v>
      </c>
      <c r="S1863" s="4">
        <v>1.2057911E10</v>
      </c>
      <c r="U1863" s="4">
        <v>1.738812E9</v>
      </c>
      <c r="V1863" s="4">
        <v>4.384316E10</v>
      </c>
      <c r="W1863" s="4">
        <v>-7.87841E9</v>
      </c>
      <c r="X1863" s="4">
        <v>1.5047301E10</v>
      </c>
      <c r="Y1863" s="4">
        <v>4.384316E10</v>
      </c>
      <c r="Z1863" s="4">
        <v>-3.461347E9</v>
      </c>
      <c r="AA1863" s="4">
        <v>-3.302948E9</v>
      </c>
      <c r="AB1863" s="4">
        <v>10000.0</v>
      </c>
      <c r="AD1863" s="4">
        <v>-0.0821</v>
      </c>
      <c r="AE1863" s="4">
        <v>0.275</v>
      </c>
      <c r="AF1863" s="4">
        <v>0.7264</v>
      </c>
      <c r="AG1863" s="4">
        <v>-0.078</v>
      </c>
      <c r="AH1863" s="4">
        <v>-0.242</v>
      </c>
    </row>
    <row r="1864" ht="15.75" customHeight="1">
      <c r="A1864" s="4" t="s">
        <v>428</v>
      </c>
      <c r="B1864" s="4" t="s">
        <v>429</v>
      </c>
      <c r="C1864" s="4">
        <v>2013.0</v>
      </c>
      <c r="D1864" s="4">
        <f t="shared" si="1"/>
        <v>-0.02646821547</v>
      </c>
      <c r="E1864" s="5">
        <v>135.863333</v>
      </c>
      <c r="F1864" s="4">
        <f t="shared" si="146"/>
        <v>0.02646821547</v>
      </c>
      <c r="G1864" s="9">
        <v>-0.0147454126009796</v>
      </c>
      <c r="H1864" s="4">
        <f t="shared" si="2"/>
        <v>-0.04121362807</v>
      </c>
      <c r="M1864" s="5">
        <v>0.199688</v>
      </c>
      <c r="O1864" s="5">
        <v>-0.238449</v>
      </c>
      <c r="P1864" s="4" t="s">
        <v>36</v>
      </c>
      <c r="Q1864" s="5">
        <v>0.059899</v>
      </c>
      <c r="R1864" s="5">
        <v>-0.196183</v>
      </c>
      <c r="S1864" s="4">
        <v>1.2077922E10</v>
      </c>
      <c r="U1864" s="4">
        <v>1.177472E9</v>
      </c>
      <c r="V1864" s="4">
        <v>4.665916E10</v>
      </c>
      <c r="X1864" s="4">
        <v>2.1085124E10</v>
      </c>
      <c r="Y1864" s="4">
        <v>4.665916E10</v>
      </c>
      <c r="Z1864" s="4">
        <v>3.87544E8</v>
      </c>
      <c r="AA1864" s="4">
        <v>2.719E7</v>
      </c>
      <c r="AB1864" s="4">
        <v>699000.0</v>
      </c>
      <c r="AD1864" s="4">
        <v>-0.1525</v>
      </c>
      <c r="AE1864" s="4">
        <v>0.2589</v>
      </c>
      <c r="AF1864" s="4">
        <v>0.7423</v>
      </c>
      <c r="AG1864" s="4">
        <v>6.0E-4</v>
      </c>
      <c r="AH1864" s="4">
        <v>0.0023</v>
      </c>
    </row>
    <row r="1865" ht="15.75" customHeight="1">
      <c r="A1865" s="4" t="s">
        <v>428</v>
      </c>
      <c r="B1865" s="4" t="s">
        <v>429</v>
      </c>
      <c r="C1865" s="4">
        <v>2014.0</v>
      </c>
      <c r="D1865" s="4">
        <f t="shared" si="1"/>
        <v>0.09032360482</v>
      </c>
      <c r="E1865" s="5">
        <v>123.591667</v>
      </c>
      <c r="F1865" s="4">
        <f t="shared" si="146"/>
        <v>-0.09032360482</v>
      </c>
      <c r="G1865" s="9">
        <v>0.0141065102272962</v>
      </c>
      <c r="H1865" s="4">
        <f t="shared" si="2"/>
        <v>0.1044301151</v>
      </c>
      <c r="M1865" s="5">
        <v>0.296735</v>
      </c>
      <c r="O1865" s="5">
        <v>-0.154721</v>
      </c>
      <c r="P1865" s="4" t="s">
        <v>36</v>
      </c>
      <c r="Q1865" s="5">
        <v>0.00401</v>
      </c>
      <c r="R1865" s="5">
        <v>-0.240911</v>
      </c>
      <c r="S1865" s="4">
        <v>5.201251E9</v>
      </c>
      <c r="U1865" s="4">
        <v>7.16955E8</v>
      </c>
      <c r="V1865" s="4">
        <v>4.1481073E10</v>
      </c>
      <c r="X1865" s="4">
        <v>1.6294926E10</v>
      </c>
      <c r="Y1865" s="4">
        <v>4.1481073E10</v>
      </c>
      <c r="Z1865" s="4">
        <v>-6.577751E9</v>
      </c>
      <c r="AA1865" s="4">
        <v>-6.893677E9</v>
      </c>
      <c r="AB1865" s="4">
        <v>36000.0</v>
      </c>
      <c r="AD1865" s="4">
        <v>-0.1327</v>
      </c>
      <c r="AE1865" s="4">
        <v>0.1254</v>
      </c>
      <c r="AF1865" s="4">
        <v>0.8765</v>
      </c>
      <c r="AG1865" s="4">
        <v>-0.1564</v>
      </c>
      <c r="AH1865" s="4">
        <v>-0.8041</v>
      </c>
    </row>
    <row r="1866" ht="15.75" customHeight="1">
      <c r="A1866" s="4" t="s">
        <v>428</v>
      </c>
      <c r="B1866" s="4" t="s">
        <v>429</v>
      </c>
      <c r="C1866" s="4">
        <v>2015.0</v>
      </c>
      <c r="D1866" s="4">
        <f t="shared" si="1"/>
        <v>0.04636234901</v>
      </c>
      <c r="E1866" s="5">
        <v>117.861667</v>
      </c>
      <c r="F1866" s="4">
        <f t="shared" si="146"/>
        <v>-0.04636234901</v>
      </c>
      <c r="G1866" s="9">
        <v>0.34253284670234</v>
      </c>
      <c r="H1866" s="4">
        <f t="shared" si="2"/>
        <v>0.3888951957</v>
      </c>
      <c r="M1866" s="5">
        <v>0.04426</v>
      </c>
      <c r="O1866" s="5">
        <v>0.050685</v>
      </c>
      <c r="P1866" s="4" t="s">
        <v>36</v>
      </c>
      <c r="Q1866" s="5">
        <v>0.090932</v>
      </c>
      <c r="R1866" s="5">
        <v>0.182306</v>
      </c>
      <c r="S1866" s="4">
        <v>5.331653E9</v>
      </c>
      <c r="T1866" s="4">
        <v>4.03E8</v>
      </c>
      <c r="U1866" s="4">
        <v>1.581079E9</v>
      </c>
      <c r="V1866" s="4">
        <v>4.3011917E10</v>
      </c>
      <c r="X1866" s="4">
        <v>2.3854984E10</v>
      </c>
      <c r="Y1866" s="4">
        <v>4.3011917E10</v>
      </c>
      <c r="Z1866" s="4">
        <v>4.90994E8</v>
      </c>
      <c r="AA1866" s="4">
        <v>1.49575E8</v>
      </c>
      <c r="AB1866" s="4">
        <v>1769000.0</v>
      </c>
      <c r="AD1866" s="4">
        <v>-0.2418</v>
      </c>
      <c r="AE1866" s="4">
        <v>0.124</v>
      </c>
      <c r="AF1866" s="4">
        <v>0.8774</v>
      </c>
      <c r="AG1866" s="4">
        <v>0.0035</v>
      </c>
      <c r="AH1866" s="4">
        <v>0.0288</v>
      </c>
    </row>
    <row r="1867" ht="15.75" customHeight="1">
      <c r="A1867" s="4" t="s">
        <v>428</v>
      </c>
      <c r="B1867" s="4" t="s">
        <v>429</v>
      </c>
      <c r="C1867" s="4">
        <v>2016.0</v>
      </c>
      <c r="D1867" s="4">
        <f t="shared" si="1"/>
        <v>-0.1133037258</v>
      </c>
      <c r="E1867" s="5">
        <v>131.215833</v>
      </c>
      <c r="F1867" s="4">
        <f t="shared" si="146"/>
        <v>0.1133037258</v>
      </c>
      <c r="G1867" s="9">
        <v>0.280707254197166</v>
      </c>
      <c r="H1867" s="4">
        <f t="shared" si="2"/>
        <v>0.1674035284</v>
      </c>
      <c r="M1867" s="5">
        <v>0.073739</v>
      </c>
      <c r="O1867" s="5">
        <v>0.031798</v>
      </c>
      <c r="P1867" s="4" t="s">
        <v>36</v>
      </c>
      <c r="Q1867" s="5">
        <v>-0.114467</v>
      </c>
      <c r="R1867" s="5">
        <v>0.128527</v>
      </c>
      <c r="S1867" s="4">
        <v>3.960627E9</v>
      </c>
      <c r="T1867" s="4">
        <v>7.79257E8</v>
      </c>
      <c r="U1867" s="4">
        <v>6.90528E8</v>
      </c>
      <c r="V1867" s="4">
        <v>4.4817733E10</v>
      </c>
      <c r="X1867" s="4">
        <v>2.2765165E10</v>
      </c>
      <c r="Y1867" s="4">
        <v>4.4817733E10</v>
      </c>
      <c r="Z1867" s="4">
        <v>-9.41795E8</v>
      </c>
      <c r="AA1867" s="4">
        <v>-1.011268E9</v>
      </c>
      <c r="AB1867" s="4">
        <v>3298000.0</v>
      </c>
      <c r="AC1867" s="4">
        <v>1.41533E8</v>
      </c>
      <c r="AD1867" s="4">
        <v>-0.161</v>
      </c>
      <c r="AE1867" s="4">
        <v>0.0884</v>
      </c>
      <c r="AF1867" s="4">
        <v>0.9124</v>
      </c>
      <c r="AG1867" s="4">
        <v>-0.023</v>
      </c>
      <c r="AH1867" s="4">
        <v>-0.2199</v>
      </c>
    </row>
    <row r="1868" ht="15.75" customHeight="1">
      <c r="A1868" s="4" t="s">
        <v>428</v>
      </c>
      <c r="B1868" s="4" t="s">
        <v>429</v>
      </c>
      <c r="C1868" s="4">
        <v>2017.0</v>
      </c>
      <c r="D1868" s="4">
        <f t="shared" si="1"/>
        <v>-0.0537600291</v>
      </c>
      <c r="E1868" s="5">
        <v>138.27</v>
      </c>
      <c r="F1868" s="4">
        <f t="shared" si="146"/>
        <v>0.0537600291</v>
      </c>
      <c r="G1868" s="9">
        <v>0.157164658655981</v>
      </c>
      <c r="H1868" s="4">
        <f t="shared" si="2"/>
        <v>0.1034046296</v>
      </c>
      <c r="M1868" s="5">
        <v>0.047539</v>
      </c>
      <c r="O1868" s="5">
        <v>0.077376</v>
      </c>
      <c r="P1868" s="4" t="s">
        <v>36</v>
      </c>
      <c r="Q1868" s="5">
        <v>0.083291</v>
      </c>
      <c r="R1868" s="5">
        <v>0.057365</v>
      </c>
      <c r="S1868" s="4">
        <v>6.247643E9</v>
      </c>
      <c r="U1868" s="4">
        <v>4.34337E8</v>
      </c>
      <c r="V1868" s="4">
        <v>4.4460719E10</v>
      </c>
      <c r="X1868" s="4">
        <v>1.1917546E10</v>
      </c>
      <c r="Y1868" s="4">
        <v>4.4460719E10</v>
      </c>
      <c r="Z1868" s="4">
        <v>6.35264E8</v>
      </c>
      <c r="AA1868" s="4">
        <v>5.11438E8</v>
      </c>
      <c r="AD1868" s="4">
        <v>0.072</v>
      </c>
      <c r="AE1868" s="4">
        <v>0.1405</v>
      </c>
      <c r="AF1868" s="4">
        <v>0.8602</v>
      </c>
      <c r="AG1868" s="4">
        <v>0.0115</v>
      </c>
      <c r="AH1868" s="4">
        <v>0.1009</v>
      </c>
    </row>
    <row r="1869" ht="15.75" customHeight="1">
      <c r="A1869" s="4" t="s">
        <v>428</v>
      </c>
      <c r="B1869" s="4" t="s">
        <v>429</v>
      </c>
      <c r="C1869" s="4">
        <v>2018.0</v>
      </c>
      <c r="D1869" s="4">
        <f t="shared" si="1"/>
        <v>-0.006358335141</v>
      </c>
      <c r="E1869" s="5">
        <v>139.149167</v>
      </c>
      <c r="F1869" s="4">
        <f t="shared" si="146"/>
        <v>0.006358335141</v>
      </c>
      <c r="G1869" s="9">
        <v>0.109298715856037</v>
      </c>
      <c r="H1869" s="4">
        <f t="shared" si="2"/>
        <v>0.1029403807</v>
      </c>
      <c r="M1869" s="5">
        <v>0.089426</v>
      </c>
      <c r="O1869" s="5">
        <v>-0.157945</v>
      </c>
      <c r="P1869" s="4" t="s">
        <v>36</v>
      </c>
      <c r="Q1869" s="5">
        <v>0.087145</v>
      </c>
      <c r="R1869" s="5">
        <v>-0.192973</v>
      </c>
      <c r="S1869" s="4">
        <v>6.987795E9</v>
      </c>
      <c r="U1869" s="4">
        <v>1.040215E9</v>
      </c>
      <c r="V1869" s="4">
        <v>4.51223E10</v>
      </c>
      <c r="X1869" s="4">
        <v>9.862052E9</v>
      </c>
      <c r="Y1869" s="4">
        <v>4.51223E10</v>
      </c>
      <c r="Z1869" s="4">
        <v>1.488821E9</v>
      </c>
      <c r="AA1869" s="4">
        <v>1.121711E9</v>
      </c>
      <c r="AB1869" s="4">
        <v>1014000.0</v>
      </c>
      <c r="AC1869" s="4">
        <v>3.76141E8</v>
      </c>
      <c r="AD1869" s="4">
        <v>0.1426</v>
      </c>
      <c r="AE1869" s="4">
        <v>0.1549</v>
      </c>
      <c r="AF1869" s="4">
        <v>0.8458</v>
      </c>
      <c r="AG1869" s="4">
        <v>0.025</v>
      </c>
      <c r="AH1869" s="4">
        <v>0.1703</v>
      </c>
    </row>
    <row r="1870" ht="15.75" customHeight="1">
      <c r="A1870" s="4" t="s">
        <v>428</v>
      </c>
      <c r="B1870" s="4" t="s">
        <v>429</v>
      </c>
      <c r="C1870" s="4">
        <v>2019.0</v>
      </c>
      <c r="D1870" s="4">
        <f t="shared" si="1"/>
        <v>-0.02504506549</v>
      </c>
      <c r="E1870" s="5">
        <v>142.634167</v>
      </c>
      <c r="F1870" s="4">
        <f t="shared" si="146"/>
        <v>0.02504506549</v>
      </c>
      <c r="G1870" s="9">
        <v>0.117745719106037</v>
      </c>
      <c r="H1870" s="4">
        <f t="shared" si="2"/>
        <v>0.09270065362</v>
      </c>
      <c r="M1870" s="5">
        <v>0.083247</v>
      </c>
      <c r="O1870" s="5">
        <v>-0.103477</v>
      </c>
      <c r="P1870" s="4" t="s">
        <v>36</v>
      </c>
      <c r="Q1870" s="5">
        <v>0.146572</v>
      </c>
      <c r="R1870" s="5">
        <v>-0.140062</v>
      </c>
      <c r="S1870" s="4">
        <v>1.1879291E10</v>
      </c>
      <c r="U1870" s="4">
        <v>4.83316E8</v>
      </c>
      <c r="V1870" s="4">
        <v>4.4262774E10</v>
      </c>
      <c r="X1870" s="4">
        <v>1.4076168E10</v>
      </c>
      <c r="Y1870" s="4">
        <v>4.4262774E10</v>
      </c>
      <c r="Z1870" s="4">
        <v>-3.817637E9</v>
      </c>
      <c r="AA1870" s="4">
        <v>-3.19846E9</v>
      </c>
      <c r="AB1870" s="4">
        <v>155000.0</v>
      </c>
      <c r="AC1870" s="4">
        <v>5.59548E8</v>
      </c>
      <c r="AD1870" s="4">
        <v>-0.068</v>
      </c>
      <c r="AE1870" s="4">
        <v>0.2684</v>
      </c>
      <c r="AF1870" s="4">
        <v>0.7323</v>
      </c>
      <c r="AG1870" s="4">
        <v>-0.0713</v>
      </c>
      <c r="AH1870" s="4">
        <v>-0.3332</v>
      </c>
    </row>
    <row r="1871" ht="15.75" customHeight="1">
      <c r="A1871" s="4" t="s">
        <v>428</v>
      </c>
      <c r="B1871" s="4" t="s">
        <v>429</v>
      </c>
      <c r="C1871" s="4">
        <v>2020.0</v>
      </c>
      <c r="D1871" s="4">
        <f t="shared" si="1"/>
        <v>-0.07113185581</v>
      </c>
      <c r="E1871" s="5">
        <v>152.78</v>
      </c>
      <c r="F1871" s="4">
        <f t="shared" si="146"/>
        <v>0.07113185581</v>
      </c>
      <c r="G1871" s="9">
        <v>0.141687059685592</v>
      </c>
      <c r="H1871" s="4">
        <f t="shared" si="2"/>
        <v>0.07055520388</v>
      </c>
      <c r="M1871" s="5">
        <v>-0.007465</v>
      </c>
      <c r="O1871" s="5">
        <v>-0.181802</v>
      </c>
      <c r="P1871" s="4" t="s">
        <v>36</v>
      </c>
      <c r="Q1871" s="5">
        <v>0.143097</v>
      </c>
      <c r="R1871" s="5">
        <v>-0.005631</v>
      </c>
      <c r="S1871" s="4">
        <v>1.0567692E10</v>
      </c>
      <c r="U1871" s="4">
        <v>9.9925E8</v>
      </c>
      <c r="V1871" s="4">
        <v>5.1091715E10</v>
      </c>
      <c r="X1871" s="4">
        <v>1.8318641E10</v>
      </c>
      <c r="Y1871" s="4">
        <v>5.1091715E10</v>
      </c>
      <c r="Z1871" s="4">
        <v>998000.0</v>
      </c>
      <c r="AA1871" s="4">
        <v>-2.09442E8</v>
      </c>
      <c r="AB1871" s="4">
        <v>175000.0</v>
      </c>
      <c r="AC1871" s="4">
        <v>55000.0</v>
      </c>
      <c r="AD1871" s="4">
        <v>-0.1356</v>
      </c>
      <c r="AE1871" s="4">
        <v>0.2068</v>
      </c>
      <c r="AF1871" s="4">
        <v>0.7939</v>
      </c>
      <c r="AG1871" s="4">
        <v>-0.0044</v>
      </c>
      <c r="AH1871" s="4">
        <v>-0.0197</v>
      </c>
    </row>
    <row r="1872" ht="15.75" customHeight="1">
      <c r="A1872" s="4" t="s">
        <v>428</v>
      </c>
      <c r="B1872" s="4" t="s">
        <v>429</v>
      </c>
      <c r="C1872" s="4">
        <v>2021.0</v>
      </c>
      <c r="D1872" s="4">
        <f t="shared" si="1"/>
        <v>0.06182637125</v>
      </c>
      <c r="E1872" s="5">
        <v>143.334167</v>
      </c>
      <c r="F1872" s="4">
        <f t="shared" si="146"/>
        <v>-0.06182637125</v>
      </c>
      <c r="G1872" s="9">
        <v>0.398543479849648</v>
      </c>
      <c r="H1872" s="4">
        <f t="shared" si="2"/>
        <v>0.4603698511</v>
      </c>
      <c r="M1872" s="5">
        <v>-0.007775</v>
      </c>
      <c r="O1872" s="5">
        <v>-0.271703</v>
      </c>
      <c r="P1872" s="4" t="s">
        <v>36</v>
      </c>
      <c r="Q1872" s="5">
        <v>0.057131</v>
      </c>
      <c r="R1872" s="5">
        <v>-0.628586</v>
      </c>
      <c r="S1872" s="4">
        <v>1.2635612E10</v>
      </c>
      <c r="U1872" s="4">
        <v>1.154911E9</v>
      </c>
      <c r="V1872" s="4">
        <v>5.2094008E10</v>
      </c>
      <c r="X1872" s="4">
        <v>1.9809887E10</v>
      </c>
      <c r="Y1872" s="4">
        <v>5.2094008E10</v>
      </c>
      <c r="Z1872" s="4">
        <v>2.643046E9</v>
      </c>
      <c r="AA1872" s="4">
        <v>2.068388E9</v>
      </c>
      <c r="AB1872" s="4">
        <v>158000.0</v>
      </c>
      <c r="AD1872" s="4">
        <v>-0.1697</v>
      </c>
      <c r="AE1872" s="4">
        <v>0.2426</v>
      </c>
      <c r="AF1872" s="4">
        <v>0.7582</v>
      </c>
      <c r="AG1872" s="4">
        <v>0.0401</v>
      </c>
      <c r="AH1872" s="4">
        <v>0.1789</v>
      </c>
    </row>
    <row r="1873" ht="15.75" customHeight="1">
      <c r="A1873" s="4" t="s">
        <v>428</v>
      </c>
      <c r="B1873" s="4" t="s">
        <v>429</v>
      </c>
      <c r="C1873" s="4">
        <v>2022.0</v>
      </c>
      <c r="D1873" s="4">
        <f t="shared" si="1"/>
        <v>0.1091330862</v>
      </c>
      <c r="E1873" s="5">
        <v>127.691667</v>
      </c>
      <c r="F1873" s="4">
        <f t="shared" si="146"/>
        <v>-0.1091330862</v>
      </c>
      <c r="G1873" s="9">
        <v>-0.170138681536268</v>
      </c>
      <c r="H1873" s="4">
        <f t="shared" si="2"/>
        <v>-0.06100559535</v>
      </c>
      <c r="M1873" s="5">
        <v>0.280733</v>
      </c>
      <c r="O1873" s="5">
        <v>-0.060831</v>
      </c>
      <c r="P1873" s="4" t="s">
        <v>36</v>
      </c>
      <c r="Q1873" s="5">
        <v>0.132307</v>
      </c>
      <c r="R1873" s="5">
        <v>-0.274576</v>
      </c>
      <c r="S1873" s="4">
        <v>2.811149E9</v>
      </c>
      <c r="U1873" s="4">
        <v>1.494151E9</v>
      </c>
      <c r="V1873" s="4">
        <v>4.2064711E10</v>
      </c>
      <c r="X1873" s="4">
        <v>2.0471057E10</v>
      </c>
      <c r="Y1873" s="4">
        <v>4.2064711E10</v>
      </c>
      <c r="Z1873" s="4">
        <v>-3.05004E8</v>
      </c>
      <c r="AA1873" s="4">
        <v>-5.59272E8</v>
      </c>
      <c r="AB1873" s="4">
        <v>6607000.0</v>
      </c>
      <c r="AD1873" s="4">
        <v>-0.2332</v>
      </c>
      <c r="AE1873" s="4">
        <v>0.0668</v>
      </c>
      <c r="AF1873" s="4">
        <v>0.9344</v>
      </c>
      <c r="AG1873" s="4">
        <v>-0.0132</v>
      </c>
      <c r="AH1873" s="4">
        <v>-0.184</v>
      </c>
    </row>
    <row r="1874" ht="15.75" customHeight="1">
      <c r="A1874" s="4" t="s">
        <v>430</v>
      </c>
      <c r="B1874" s="4" t="s">
        <v>431</v>
      </c>
      <c r="C1874" s="4">
        <v>2010.0</v>
      </c>
      <c r="D1874" s="4">
        <f t="shared" si="1"/>
        <v>0</v>
      </c>
      <c r="E1874" s="5">
        <v>132.264167</v>
      </c>
      <c r="F1874" s="4">
        <f>0</f>
        <v>0</v>
      </c>
      <c r="G1874" s="6">
        <v>0.0</v>
      </c>
      <c r="H1874" s="4">
        <f t="shared" si="2"/>
        <v>0</v>
      </c>
      <c r="M1874" s="5">
        <v>0.0</v>
      </c>
      <c r="O1874" s="5">
        <v>0.0</v>
      </c>
      <c r="Q1874" s="5">
        <v>0.0</v>
      </c>
      <c r="R1874" s="5">
        <v>0.0</v>
      </c>
      <c r="S1874" s="4">
        <v>2.7394636E10</v>
      </c>
      <c r="U1874" s="4">
        <v>1.132264E9</v>
      </c>
      <c r="V1874" s="4">
        <v>3.8326279E10</v>
      </c>
      <c r="W1874" s="4">
        <v>6.1612E7</v>
      </c>
      <c r="X1874" s="4">
        <v>5.264999E9</v>
      </c>
      <c r="Y1874" s="4">
        <v>3.8326279E10</v>
      </c>
      <c r="Z1874" s="4">
        <v>-3.47753E8</v>
      </c>
      <c r="AA1874" s="4">
        <v>-8.07102E8</v>
      </c>
      <c r="AE1874" s="4">
        <v>0.7148</v>
      </c>
      <c r="AG1874" s="4">
        <v>-0.0211</v>
      </c>
      <c r="AH1874" s="4">
        <v>-0.0291</v>
      </c>
    </row>
    <row r="1875" ht="15.75" customHeight="1">
      <c r="A1875" s="4" t="s">
        <v>430</v>
      </c>
      <c r="B1875" s="4" t="s">
        <v>431</v>
      </c>
      <c r="C1875" s="4">
        <v>2011.0</v>
      </c>
      <c r="D1875" s="4">
        <f t="shared" si="1"/>
        <v>0.01149215267</v>
      </c>
      <c r="E1875" s="5">
        <v>130.744167</v>
      </c>
      <c r="F1875" s="4">
        <f t="shared" ref="F1875:F1886" si="147">(E1875-E1874)/E1874</f>
        <v>-0.01149215267</v>
      </c>
      <c r="G1875" s="7">
        <v>0.199348005442911</v>
      </c>
      <c r="H1875" s="4">
        <f t="shared" si="2"/>
        <v>0.2108401581</v>
      </c>
      <c r="M1875" s="5">
        <v>-0.327468</v>
      </c>
      <c r="O1875" s="5">
        <v>-0.047093</v>
      </c>
      <c r="Q1875" s="5">
        <v>-0.419859</v>
      </c>
      <c r="R1875" s="5">
        <v>0.119553</v>
      </c>
      <c r="S1875" s="4">
        <v>2.7336867E10</v>
      </c>
      <c r="T1875" s="4">
        <v>4.1936E7</v>
      </c>
      <c r="U1875" s="4">
        <v>1.484555E9</v>
      </c>
      <c r="V1875" s="4">
        <v>4.105758E10</v>
      </c>
      <c r="W1875" s="4">
        <v>3.6163E7</v>
      </c>
      <c r="X1875" s="4">
        <v>6.149825E9</v>
      </c>
      <c r="Y1875" s="4">
        <v>4.105758E10</v>
      </c>
      <c r="Z1875" s="4">
        <v>9.59844E8</v>
      </c>
      <c r="AA1875" s="4">
        <v>4.07651E8</v>
      </c>
      <c r="AE1875" s="4">
        <v>0.6658</v>
      </c>
      <c r="AG1875" s="4">
        <v>0.0103</v>
      </c>
      <c r="AH1875" s="4">
        <v>0.015</v>
      </c>
    </row>
    <row r="1876" ht="15.75" customHeight="1">
      <c r="A1876" s="4" t="s">
        <v>430</v>
      </c>
      <c r="B1876" s="4" t="s">
        <v>431</v>
      </c>
      <c r="C1876" s="4">
        <v>2012.0</v>
      </c>
      <c r="D1876" s="4">
        <f t="shared" si="1"/>
        <v>-0.01235873873</v>
      </c>
      <c r="E1876" s="5">
        <v>132.36</v>
      </c>
      <c r="F1876" s="4">
        <f t="shared" si="147"/>
        <v>0.01235873873</v>
      </c>
      <c r="G1876" s="7">
        <v>0.137235673119481</v>
      </c>
      <c r="H1876" s="4">
        <f t="shared" si="2"/>
        <v>0.1248769344</v>
      </c>
      <c r="M1876" s="5">
        <v>0.069809</v>
      </c>
      <c r="O1876" s="5">
        <v>0.256641</v>
      </c>
      <c r="Q1876" s="5">
        <v>-0.112509</v>
      </c>
      <c r="R1876" s="5">
        <v>0.659297</v>
      </c>
      <c r="S1876" s="4">
        <v>2.720178E10</v>
      </c>
      <c r="T1876" s="4">
        <v>6.6171E7</v>
      </c>
      <c r="U1876" s="4">
        <v>6.56932E8</v>
      </c>
      <c r="V1876" s="4">
        <v>4.5488171E10</v>
      </c>
      <c r="W1876" s="4">
        <v>-1.4339E7</v>
      </c>
      <c r="X1876" s="4">
        <v>5.521555E9</v>
      </c>
      <c r="Y1876" s="4">
        <v>4.5488171E10</v>
      </c>
      <c r="Z1876" s="4">
        <v>4.22884E8</v>
      </c>
      <c r="AA1876" s="4">
        <v>6.1831E7</v>
      </c>
      <c r="AB1876" s="4">
        <v>7.1018E7</v>
      </c>
      <c r="AD1876" s="4">
        <v>0.059</v>
      </c>
      <c r="AE1876" s="4">
        <v>0.598</v>
      </c>
      <c r="AF1876" s="4">
        <v>0.4028</v>
      </c>
      <c r="AG1876" s="4">
        <v>0.0014</v>
      </c>
      <c r="AH1876" s="4">
        <v>0.0023</v>
      </c>
    </row>
    <row r="1877" ht="15.75" customHeight="1">
      <c r="A1877" s="4" t="s">
        <v>430</v>
      </c>
      <c r="B1877" s="4" t="s">
        <v>431</v>
      </c>
      <c r="C1877" s="4">
        <v>2013.0</v>
      </c>
      <c r="D1877" s="4">
        <f t="shared" si="1"/>
        <v>-0.02646821547</v>
      </c>
      <c r="E1877" s="5">
        <v>135.863333</v>
      </c>
      <c r="F1877" s="4">
        <f t="shared" si="147"/>
        <v>0.02646821547</v>
      </c>
      <c r="G1877" s="7">
        <v>-0.0147454126009796</v>
      </c>
      <c r="H1877" s="4">
        <f t="shared" si="2"/>
        <v>-0.04121362807</v>
      </c>
      <c r="M1877" s="5">
        <v>0.199688</v>
      </c>
      <c r="O1877" s="5">
        <v>-0.238449</v>
      </c>
      <c r="Q1877" s="5">
        <v>0.059899</v>
      </c>
      <c r="R1877" s="5">
        <v>-0.196183</v>
      </c>
      <c r="S1877" s="4">
        <v>2.7480648E10</v>
      </c>
      <c r="T1877" s="4">
        <v>6.6171E7</v>
      </c>
      <c r="U1877" s="4">
        <v>7.73089E8</v>
      </c>
      <c r="V1877" s="4">
        <v>5.52011E10</v>
      </c>
      <c r="X1877" s="4">
        <v>1.0318058E10</v>
      </c>
      <c r="Y1877" s="4">
        <v>5.52011E10</v>
      </c>
      <c r="Z1877" s="4">
        <v>7.32888E8</v>
      </c>
      <c r="AA1877" s="4">
        <v>3.00338E8</v>
      </c>
      <c r="AB1877" s="4">
        <v>9453000.0</v>
      </c>
      <c r="AC1877" s="4">
        <v>8562000.0</v>
      </c>
      <c r="AD1877" s="4">
        <v>0.0841</v>
      </c>
      <c r="AE1877" s="4">
        <v>0.4978</v>
      </c>
      <c r="AF1877" s="4">
        <v>0.5028</v>
      </c>
      <c r="AG1877" s="4">
        <v>0.006</v>
      </c>
      <c r="AH1877" s="4">
        <v>0.011</v>
      </c>
    </row>
    <row r="1878" ht="15.75" customHeight="1">
      <c r="A1878" s="4" t="s">
        <v>430</v>
      </c>
      <c r="B1878" s="4" t="s">
        <v>431</v>
      </c>
      <c r="C1878" s="4">
        <v>2014.0</v>
      </c>
      <c r="D1878" s="4">
        <f t="shared" si="1"/>
        <v>0.09032360482</v>
      </c>
      <c r="E1878" s="5">
        <v>123.591667</v>
      </c>
      <c r="F1878" s="4">
        <f t="shared" si="147"/>
        <v>-0.09032360482</v>
      </c>
      <c r="G1878" s="7">
        <v>0.0141065102272962</v>
      </c>
      <c r="H1878" s="4">
        <f t="shared" si="2"/>
        <v>0.1044301151</v>
      </c>
      <c r="M1878" s="5">
        <v>0.296735</v>
      </c>
      <c r="O1878" s="5">
        <v>-0.154721</v>
      </c>
      <c r="Q1878" s="5">
        <v>0.00401</v>
      </c>
      <c r="R1878" s="5">
        <v>-0.240911</v>
      </c>
      <c r="S1878" s="4">
        <v>2.6995192E10</v>
      </c>
      <c r="T1878" s="4">
        <v>1.044579E9</v>
      </c>
      <c r="U1878" s="4">
        <v>9.74514E8</v>
      </c>
      <c r="V1878" s="4">
        <v>6.0904769E10</v>
      </c>
      <c r="X1878" s="4">
        <v>1.5901086E10</v>
      </c>
      <c r="Y1878" s="4">
        <v>6.0904769E10</v>
      </c>
      <c r="Z1878" s="4">
        <v>-5.29143E8</v>
      </c>
      <c r="AA1878" s="4">
        <v>-6.20027E8</v>
      </c>
      <c r="AB1878" s="4">
        <v>1622000.0</v>
      </c>
      <c r="AC1878" s="4">
        <v>4.2437E7</v>
      </c>
      <c r="AD1878" s="4">
        <v>0.0403</v>
      </c>
      <c r="AE1878" s="4">
        <v>0.4432</v>
      </c>
      <c r="AF1878" s="4">
        <v>0.5573</v>
      </c>
      <c r="AG1878" s="4">
        <v>-0.0107</v>
      </c>
      <c r="AH1878" s="4">
        <v>-0.0227</v>
      </c>
    </row>
    <row r="1879" ht="15.75" customHeight="1">
      <c r="A1879" s="4" t="s">
        <v>430</v>
      </c>
      <c r="B1879" s="4" t="s">
        <v>431</v>
      </c>
      <c r="C1879" s="4">
        <v>2015.0</v>
      </c>
      <c r="D1879" s="4">
        <f t="shared" si="1"/>
        <v>0.04636234901</v>
      </c>
      <c r="E1879" s="5">
        <v>117.861667</v>
      </c>
      <c r="F1879" s="4">
        <f t="shared" si="147"/>
        <v>-0.04636234901</v>
      </c>
      <c r="G1879" s="7">
        <v>0.34253284670234</v>
      </c>
      <c r="H1879" s="4">
        <f t="shared" si="2"/>
        <v>0.3888951957</v>
      </c>
      <c r="M1879" s="5">
        <v>0.04426</v>
      </c>
      <c r="O1879" s="5">
        <v>0.050685</v>
      </c>
      <c r="Q1879" s="5">
        <v>0.090932</v>
      </c>
      <c r="R1879" s="5">
        <v>0.182306</v>
      </c>
      <c r="S1879" s="4">
        <v>2.763609E10</v>
      </c>
      <c r="T1879" s="4">
        <v>7.185E7</v>
      </c>
      <c r="U1879" s="4">
        <v>5.474E7</v>
      </c>
      <c r="V1879" s="4">
        <v>5.9606953E10</v>
      </c>
      <c r="X1879" s="4">
        <v>1.8206276E10</v>
      </c>
      <c r="Y1879" s="4">
        <v>5.9606953E10</v>
      </c>
      <c r="Z1879" s="4">
        <v>8.80099E8</v>
      </c>
      <c r="AA1879" s="4">
        <v>6.44016E8</v>
      </c>
      <c r="AB1879" s="4">
        <v>1909000.0</v>
      </c>
      <c r="AD1879" s="4">
        <v>-0.0206</v>
      </c>
      <c r="AE1879" s="4">
        <v>0.4636</v>
      </c>
      <c r="AF1879" s="4">
        <v>0.5369</v>
      </c>
      <c r="AG1879" s="4">
        <v>0.0107</v>
      </c>
      <c r="AH1879" s="4">
        <v>0.0236</v>
      </c>
    </row>
    <row r="1880" ht="15.75" customHeight="1">
      <c r="A1880" s="4" t="s">
        <v>430</v>
      </c>
      <c r="B1880" s="4" t="s">
        <v>431</v>
      </c>
      <c r="C1880" s="4">
        <v>2016.0</v>
      </c>
      <c r="D1880" s="4">
        <f t="shared" si="1"/>
        <v>-0.1133037258</v>
      </c>
      <c r="E1880" s="5">
        <v>131.215833</v>
      </c>
      <c r="F1880" s="4">
        <f t="shared" si="147"/>
        <v>0.1133037258</v>
      </c>
      <c r="G1880" s="7">
        <v>0.280707254197166</v>
      </c>
      <c r="H1880" s="4">
        <f t="shared" si="2"/>
        <v>0.1674035284</v>
      </c>
      <c r="M1880" s="5">
        <v>0.073739</v>
      </c>
      <c r="O1880" s="5">
        <v>0.031798</v>
      </c>
      <c r="Q1880" s="5">
        <v>-0.114467</v>
      </c>
      <c r="R1880" s="5">
        <v>0.128527</v>
      </c>
      <c r="S1880" s="4">
        <v>2.7682821E10</v>
      </c>
      <c r="T1880" s="4">
        <v>9.7582E7</v>
      </c>
      <c r="U1880" s="4">
        <v>3.37296E8</v>
      </c>
      <c r="V1880" s="4">
        <v>5.8292339E10</v>
      </c>
      <c r="X1880" s="4">
        <v>1.1514564E10</v>
      </c>
      <c r="Y1880" s="4">
        <v>5.8292339E10</v>
      </c>
      <c r="Z1880" s="4">
        <v>7.44957E8</v>
      </c>
      <c r="AA1880" s="4">
        <v>4.56889E8</v>
      </c>
      <c r="AB1880" s="4">
        <v>1.1929E7</v>
      </c>
      <c r="AC1880" s="4">
        <v>4.04642E8</v>
      </c>
      <c r="AD1880" s="4">
        <v>0.0695</v>
      </c>
      <c r="AE1880" s="4">
        <v>0.4749</v>
      </c>
      <c r="AF1880" s="4">
        <v>0.5256</v>
      </c>
      <c r="AG1880" s="4">
        <v>0.0078</v>
      </c>
      <c r="AH1880" s="4">
        <v>0.0165</v>
      </c>
    </row>
    <row r="1881" ht="15.75" customHeight="1">
      <c r="A1881" s="4" t="s">
        <v>430</v>
      </c>
      <c r="B1881" s="4" t="s">
        <v>431</v>
      </c>
      <c r="C1881" s="4">
        <v>2017.0</v>
      </c>
      <c r="D1881" s="4">
        <f t="shared" si="1"/>
        <v>-0.0537600291</v>
      </c>
      <c r="E1881" s="5">
        <v>138.27</v>
      </c>
      <c r="F1881" s="4">
        <f t="shared" si="147"/>
        <v>0.0537600291</v>
      </c>
      <c r="G1881" s="7">
        <v>0.157164658655981</v>
      </c>
      <c r="H1881" s="4">
        <f t="shared" si="2"/>
        <v>0.1034046296</v>
      </c>
      <c r="M1881" s="5">
        <v>0.047539</v>
      </c>
      <c r="O1881" s="5">
        <v>0.077376</v>
      </c>
      <c r="Q1881" s="5">
        <v>0.083291</v>
      </c>
      <c r="R1881" s="5">
        <v>0.057365</v>
      </c>
      <c r="S1881" s="4">
        <v>2.5127347E10</v>
      </c>
      <c r="U1881" s="4">
        <v>6.1594E7</v>
      </c>
      <c r="V1881" s="4">
        <v>5.3951107E10</v>
      </c>
      <c r="X1881" s="4">
        <v>1.6750738E10</v>
      </c>
      <c r="Y1881" s="4">
        <v>5.3951107E10</v>
      </c>
      <c r="Z1881" s="4">
        <v>-2.832576E9</v>
      </c>
      <c r="AA1881" s="4">
        <v>-2.441462E9</v>
      </c>
      <c r="AB1881" s="4">
        <v>5276000.0</v>
      </c>
      <c r="AC1881" s="4">
        <v>1.12016E8</v>
      </c>
      <c r="AD1881" s="4">
        <v>-0.1408</v>
      </c>
      <c r="AE1881" s="4">
        <v>0.4657</v>
      </c>
      <c r="AF1881" s="4">
        <v>0.5347</v>
      </c>
      <c r="AG1881" s="4">
        <v>-0.0435</v>
      </c>
      <c r="AH1881" s="4">
        <v>-0.0926</v>
      </c>
    </row>
    <row r="1882" ht="15.75" customHeight="1">
      <c r="A1882" s="4" t="s">
        <v>430</v>
      </c>
      <c r="B1882" s="4" t="s">
        <v>431</v>
      </c>
      <c r="C1882" s="4">
        <v>2018.0</v>
      </c>
      <c r="D1882" s="4">
        <f t="shared" si="1"/>
        <v>-0.006358335141</v>
      </c>
      <c r="E1882" s="5">
        <v>139.149167</v>
      </c>
      <c r="F1882" s="4">
        <f t="shared" si="147"/>
        <v>0.006358335141</v>
      </c>
      <c r="G1882" s="7">
        <v>0.109298715856037</v>
      </c>
      <c r="H1882" s="4">
        <f t="shared" si="2"/>
        <v>0.1029403807</v>
      </c>
      <c r="M1882" s="5">
        <v>0.089426</v>
      </c>
      <c r="O1882" s="5">
        <v>-0.157945</v>
      </c>
      <c r="Q1882" s="5">
        <v>0.087145</v>
      </c>
      <c r="R1882" s="5">
        <v>-0.192973</v>
      </c>
      <c r="S1882" s="4">
        <v>2.5728585E10</v>
      </c>
      <c r="T1882" s="4">
        <v>4815000.0</v>
      </c>
      <c r="U1882" s="4">
        <v>1.28835E8</v>
      </c>
      <c r="V1882" s="4">
        <v>5.64175E10</v>
      </c>
      <c r="X1882" s="4">
        <v>1.8441388E10</v>
      </c>
      <c r="Y1882" s="4">
        <v>5.64175E10</v>
      </c>
      <c r="Z1882" s="4">
        <v>1.066646E9</v>
      </c>
      <c r="AA1882" s="4">
        <v>5.99356E8</v>
      </c>
      <c r="AB1882" s="4">
        <v>1.117E7</v>
      </c>
      <c r="AD1882" s="4">
        <v>-0.1699</v>
      </c>
      <c r="AE1882" s="4">
        <v>0.456</v>
      </c>
      <c r="AF1882" s="4">
        <v>0.5444</v>
      </c>
      <c r="AG1882" s="4">
        <v>0.0109</v>
      </c>
      <c r="AH1882" s="4">
        <v>0.0236</v>
      </c>
    </row>
    <row r="1883" ht="15.75" customHeight="1">
      <c r="A1883" s="4" t="s">
        <v>430</v>
      </c>
      <c r="B1883" s="4" t="s">
        <v>431</v>
      </c>
      <c r="C1883" s="4">
        <v>2019.0</v>
      </c>
      <c r="D1883" s="4">
        <f t="shared" si="1"/>
        <v>-0.02504506549</v>
      </c>
      <c r="E1883" s="5">
        <v>142.634167</v>
      </c>
      <c r="F1883" s="4">
        <f t="shared" si="147"/>
        <v>0.02504506549</v>
      </c>
      <c r="G1883" s="7">
        <v>0.117745719106037</v>
      </c>
      <c r="H1883" s="4">
        <f t="shared" si="2"/>
        <v>0.09270065362</v>
      </c>
      <c r="M1883" s="5">
        <v>0.083247</v>
      </c>
      <c r="O1883" s="5">
        <v>-0.103477</v>
      </c>
      <c r="Q1883" s="5">
        <v>0.146572</v>
      </c>
      <c r="R1883" s="5">
        <v>-0.140062</v>
      </c>
      <c r="S1883" s="4">
        <v>2.5717925E10</v>
      </c>
      <c r="T1883" s="4">
        <v>4692000.0</v>
      </c>
      <c r="U1883" s="4">
        <v>1.91084E8</v>
      </c>
      <c r="V1883" s="4">
        <v>5.4460917E10</v>
      </c>
      <c r="X1883" s="4">
        <v>1.302557E10</v>
      </c>
      <c r="Y1883" s="4">
        <v>5.4460917E10</v>
      </c>
      <c r="Z1883" s="4">
        <v>8.03598E8</v>
      </c>
      <c r="AA1883" s="4">
        <v>5.53876E8</v>
      </c>
      <c r="AB1883" s="4">
        <v>2.6169E7</v>
      </c>
      <c r="AC1883" s="4">
        <v>3.81545E8</v>
      </c>
      <c r="AD1883" s="4">
        <v>-0.1116</v>
      </c>
      <c r="AE1883" s="4">
        <v>0.4722</v>
      </c>
      <c r="AF1883" s="4">
        <v>0.5283</v>
      </c>
      <c r="AG1883" s="4">
        <v>0.01</v>
      </c>
      <c r="AH1883" s="4">
        <v>0.0216</v>
      </c>
    </row>
    <row r="1884" ht="15.75" customHeight="1">
      <c r="A1884" s="4" t="s">
        <v>430</v>
      </c>
      <c r="B1884" s="4" t="s">
        <v>431</v>
      </c>
      <c r="C1884" s="4">
        <v>2020.0</v>
      </c>
      <c r="D1884" s="4">
        <f t="shared" si="1"/>
        <v>-0.07113185581</v>
      </c>
      <c r="E1884" s="5">
        <v>152.78</v>
      </c>
      <c r="F1884" s="4">
        <f t="shared" si="147"/>
        <v>0.07113185581</v>
      </c>
      <c r="G1884" s="7">
        <v>0.141687059685592</v>
      </c>
      <c r="H1884" s="4">
        <f t="shared" si="2"/>
        <v>0.07055520388</v>
      </c>
      <c r="M1884" s="5">
        <v>-0.007465</v>
      </c>
      <c r="O1884" s="5">
        <v>-0.181802</v>
      </c>
      <c r="Q1884" s="5">
        <v>0.143097</v>
      </c>
      <c r="R1884" s="5">
        <v>-0.005631</v>
      </c>
      <c r="S1884" s="4">
        <v>2.3350193E10</v>
      </c>
      <c r="T1884" s="4">
        <v>4692000.0</v>
      </c>
      <c r="U1884" s="4">
        <v>7.8247E8</v>
      </c>
      <c r="V1884" s="4">
        <v>5.4377148E10</v>
      </c>
      <c r="X1884" s="4">
        <v>1.8997894E10</v>
      </c>
      <c r="Y1884" s="4">
        <v>5.4377148E10</v>
      </c>
      <c r="Z1884" s="4">
        <v>-1.61872E9</v>
      </c>
      <c r="AA1884" s="4">
        <v>-1.371155E9</v>
      </c>
      <c r="AB1884" s="4">
        <v>7.5844E7</v>
      </c>
      <c r="AC1884" s="4">
        <v>1.81879E8</v>
      </c>
      <c r="AD1884" s="4">
        <v>-0.216</v>
      </c>
      <c r="AE1884" s="4">
        <v>0.4294</v>
      </c>
      <c r="AF1884" s="4">
        <v>0.5713</v>
      </c>
      <c r="AG1884" s="4">
        <v>-0.0252</v>
      </c>
      <c r="AH1884" s="4">
        <v>-0.057</v>
      </c>
    </row>
    <row r="1885" ht="15.75" customHeight="1">
      <c r="A1885" s="4" t="s">
        <v>430</v>
      </c>
      <c r="B1885" s="4" t="s">
        <v>431</v>
      </c>
      <c r="C1885" s="4">
        <v>2021.0</v>
      </c>
      <c r="D1885" s="4">
        <f t="shared" si="1"/>
        <v>0.06182637125</v>
      </c>
      <c r="E1885" s="5">
        <v>143.334167</v>
      </c>
      <c r="F1885" s="4">
        <f t="shared" si="147"/>
        <v>-0.06182637125</v>
      </c>
      <c r="G1885" s="7">
        <v>0.398543479849648</v>
      </c>
      <c r="H1885" s="4">
        <f t="shared" si="2"/>
        <v>0.4603698511</v>
      </c>
      <c r="M1885" s="5">
        <v>-0.007775</v>
      </c>
      <c r="O1885" s="5">
        <v>-0.271703</v>
      </c>
      <c r="Q1885" s="5">
        <v>0.057131</v>
      </c>
      <c r="R1885" s="5">
        <v>-0.628586</v>
      </c>
      <c r="S1885" s="4">
        <v>2.4424147E10</v>
      </c>
      <c r="T1885" s="4">
        <v>4692000.0</v>
      </c>
      <c r="U1885" s="4">
        <v>5.50342E8</v>
      </c>
      <c r="V1885" s="4">
        <v>5.5105437E10</v>
      </c>
      <c r="X1885" s="4">
        <v>1.4032745E10</v>
      </c>
      <c r="Y1885" s="4">
        <v>5.5105437E10</v>
      </c>
      <c r="Z1885" s="4">
        <v>1.372788E9</v>
      </c>
      <c r="AA1885" s="4">
        <v>1.074853E9</v>
      </c>
      <c r="AB1885" s="4">
        <v>2.04059E8</v>
      </c>
      <c r="AD1885" s="4">
        <v>-0.114</v>
      </c>
      <c r="AE1885" s="4">
        <v>0.4432</v>
      </c>
      <c r="AF1885" s="4">
        <v>0.5574</v>
      </c>
      <c r="AG1885" s="4">
        <v>0.0196</v>
      </c>
      <c r="AH1885" s="4">
        <v>0.0451</v>
      </c>
    </row>
    <row r="1886" ht="15.75" customHeight="1">
      <c r="A1886" s="4" t="s">
        <v>430</v>
      </c>
      <c r="B1886" s="4" t="s">
        <v>431</v>
      </c>
      <c r="C1886" s="4">
        <v>2022.0</v>
      </c>
      <c r="D1886" s="4">
        <f t="shared" si="1"/>
        <v>0.1091330862</v>
      </c>
      <c r="E1886" s="5">
        <v>127.691667</v>
      </c>
      <c r="F1886" s="4">
        <f t="shared" si="147"/>
        <v>-0.1091330862</v>
      </c>
      <c r="G1886" s="7">
        <v>-0.170138681536268</v>
      </c>
      <c r="H1886" s="4">
        <f t="shared" si="2"/>
        <v>-0.06100559535</v>
      </c>
      <c r="M1886" s="5">
        <v>0.280733</v>
      </c>
      <c r="O1886" s="5">
        <v>-0.060831</v>
      </c>
      <c r="Q1886" s="5">
        <v>0.132307</v>
      </c>
      <c r="R1886" s="5">
        <v>-0.274576</v>
      </c>
      <c r="S1886" s="4">
        <v>2.0709523E10</v>
      </c>
      <c r="T1886" s="4">
        <v>4692000.0</v>
      </c>
      <c r="U1886" s="4">
        <v>3.352554E9</v>
      </c>
      <c r="V1886" s="4">
        <v>5.5622458E10</v>
      </c>
      <c r="X1886" s="4">
        <v>2.4353927E10</v>
      </c>
      <c r="Y1886" s="4">
        <v>5.5622458E10</v>
      </c>
      <c r="Z1886" s="4">
        <v>-5.56523E8</v>
      </c>
      <c r="AA1886" s="4">
        <v>-4.55244E8</v>
      </c>
      <c r="AB1886" s="4">
        <v>3.5111E7</v>
      </c>
      <c r="AD1886" s="4">
        <v>-0.2464</v>
      </c>
      <c r="AE1886" s="4">
        <v>0.3723</v>
      </c>
      <c r="AF1886" s="4">
        <v>0.629</v>
      </c>
      <c r="AG1886" s="4">
        <v>-0.0084</v>
      </c>
      <c r="AH1886" s="4">
        <v>-0.0218</v>
      </c>
    </row>
    <row r="1887" ht="15.75" customHeight="1">
      <c r="A1887" s="4" t="s">
        <v>432</v>
      </c>
      <c r="B1887" s="4" t="s">
        <v>433</v>
      </c>
      <c r="C1887" s="4">
        <v>2010.0</v>
      </c>
      <c r="D1887" s="4">
        <f t="shared" si="1"/>
        <v>0</v>
      </c>
      <c r="E1887" s="5">
        <v>132.264167</v>
      </c>
      <c r="F1887" s="4">
        <f>0</f>
        <v>0</v>
      </c>
      <c r="G1887" s="9">
        <v>0.0</v>
      </c>
      <c r="H1887" s="4">
        <f t="shared" si="2"/>
        <v>0</v>
      </c>
      <c r="M1887" s="5">
        <v>0.0</v>
      </c>
      <c r="O1887" s="5">
        <v>0.0</v>
      </c>
      <c r="Q1887" s="5">
        <v>0.0</v>
      </c>
      <c r="R1887" s="5">
        <v>0.0</v>
      </c>
      <c r="S1887" s="4">
        <v>8.4154E7</v>
      </c>
      <c r="T1887" s="4">
        <v>1.0E8</v>
      </c>
      <c r="U1887" s="4">
        <v>9699000.0</v>
      </c>
      <c r="V1887" s="4">
        <v>4.49814E8</v>
      </c>
      <c r="W1887" s="4">
        <v>3.8579E7</v>
      </c>
      <c r="X1887" s="4">
        <v>3.65202E8</v>
      </c>
      <c r="Y1887" s="4">
        <v>4.49814E8</v>
      </c>
      <c r="Z1887" s="4">
        <v>9.4295E7</v>
      </c>
      <c r="AA1887" s="4">
        <v>6.9874E7</v>
      </c>
      <c r="AE1887" s="4">
        <v>0.1871</v>
      </c>
      <c r="AG1887" s="4">
        <v>0.1807</v>
      </c>
      <c r="AH1887" s="4">
        <v>1.1425</v>
      </c>
    </row>
    <row r="1888" ht="15.75" customHeight="1">
      <c r="A1888" s="4" t="s">
        <v>432</v>
      </c>
      <c r="B1888" s="4" t="s">
        <v>433</v>
      </c>
      <c r="C1888" s="4">
        <v>2011.0</v>
      </c>
      <c r="D1888" s="4">
        <f t="shared" si="1"/>
        <v>0.01149215267</v>
      </c>
      <c r="E1888" s="5">
        <v>130.744167</v>
      </c>
      <c r="F1888" s="4">
        <f t="shared" ref="F1888:F1899" si="148">(E1888-E1887)/E1887</f>
        <v>-0.01149215267</v>
      </c>
      <c r="G1888" s="9">
        <v>0.199348005442911</v>
      </c>
      <c r="H1888" s="4">
        <f t="shared" si="2"/>
        <v>0.2108401581</v>
      </c>
      <c r="M1888" s="5">
        <v>-0.327468</v>
      </c>
      <c r="O1888" s="5">
        <v>-0.047093</v>
      </c>
      <c r="Q1888" s="5">
        <v>-0.419859</v>
      </c>
      <c r="R1888" s="5">
        <v>0.119553</v>
      </c>
      <c r="S1888" s="4">
        <v>3.3661E7</v>
      </c>
      <c r="T1888" s="4">
        <v>6.0E7</v>
      </c>
      <c r="U1888" s="4">
        <v>6.9663E7</v>
      </c>
      <c r="V1888" s="4">
        <v>4.59746E8</v>
      </c>
      <c r="W1888" s="4">
        <v>-1.1914E7</v>
      </c>
      <c r="X1888" s="4">
        <v>4.25651E8</v>
      </c>
      <c r="Y1888" s="4">
        <v>4.59746E8</v>
      </c>
      <c r="Z1888" s="4">
        <v>2.12426E8</v>
      </c>
      <c r="AA1888" s="4">
        <v>1.9381E7</v>
      </c>
      <c r="AE1888" s="4">
        <v>0.0732</v>
      </c>
      <c r="AG1888" s="4">
        <v>0.0426</v>
      </c>
      <c r="AH1888" s="4">
        <v>0.3396</v>
      </c>
    </row>
    <row r="1889" ht="15.75" customHeight="1">
      <c r="A1889" s="4" t="s">
        <v>432</v>
      </c>
      <c r="B1889" s="4" t="s">
        <v>433</v>
      </c>
      <c r="C1889" s="4">
        <v>2012.0</v>
      </c>
      <c r="D1889" s="4">
        <f t="shared" si="1"/>
        <v>-0.01235873873</v>
      </c>
      <c r="E1889" s="5">
        <v>132.36</v>
      </c>
      <c r="F1889" s="4">
        <f t="shared" si="148"/>
        <v>0.01235873873</v>
      </c>
      <c r="G1889" s="9">
        <v>0.137235673119481</v>
      </c>
      <c r="H1889" s="4">
        <f t="shared" si="2"/>
        <v>0.1248769344</v>
      </c>
      <c r="M1889" s="5">
        <v>0.069809</v>
      </c>
      <c r="O1889" s="5">
        <v>0.256641</v>
      </c>
      <c r="Q1889" s="5">
        <v>-0.112509</v>
      </c>
      <c r="R1889" s="5">
        <v>0.659297</v>
      </c>
      <c r="S1889" s="4">
        <v>5.224E7</v>
      </c>
      <c r="T1889" s="4">
        <v>9017000.0</v>
      </c>
      <c r="U1889" s="4">
        <v>4.0492E7</v>
      </c>
      <c r="V1889" s="4">
        <v>5.10614E8</v>
      </c>
      <c r="W1889" s="4">
        <v>-5415000.0</v>
      </c>
      <c r="X1889" s="4">
        <v>4.58025E8</v>
      </c>
      <c r="Y1889" s="4">
        <v>5.10614E8</v>
      </c>
      <c r="Z1889" s="4">
        <v>3.0272E7</v>
      </c>
      <c r="AA1889" s="4">
        <v>6499000.0</v>
      </c>
      <c r="AC1889" s="4">
        <v>93000.0</v>
      </c>
      <c r="AD1889" s="4">
        <v>-0.1756</v>
      </c>
      <c r="AE1889" s="4">
        <v>0.1023</v>
      </c>
      <c r="AF1889" s="4">
        <v>0.8977</v>
      </c>
      <c r="AG1889" s="4">
        <v>0.0134</v>
      </c>
      <c r="AH1889" s="4">
        <v>0.1513</v>
      </c>
    </row>
    <row r="1890" ht="15.75" customHeight="1">
      <c r="A1890" s="4" t="s">
        <v>432</v>
      </c>
      <c r="B1890" s="4" t="s">
        <v>433</v>
      </c>
      <c r="C1890" s="4">
        <v>2013.0</v>
      </c>
      <c r="D1890" s="4">
        <f t="shared" si="1"/>
        <v>-0.02646821547</v>
      </c>
      <c r="E1890" s="5">
        <v>135.863333</v>
      </c>
      <c r="F1890" s="4">
        <f t="shared" si="148"/>
        <v>0.02646821547</v>
      </c>
      <c r="G1890" s="9">
        <v>-0.0147454126009796</v>
      </c>
      <c r="H1890" s="4">
        <f t="shared" si="2"/>
        <v>-0.04121362807</v>
      </c>
      <c r="M1890" s="5">
        <v>0.199688</v>
      </c>
      <c r="O1890" s="5">
        <v>-0.238449</v>
      </c>
      <c r="Q1890" s="5">
        <v>0.059899</v>
      </c>
      <c r="R1890" s="5">
        <v>-0.196183</v>
      </c>
      <c r="S1890" s="4">
        <v>1.846E7</v>
      </c>
      <c r="T1890" s="4">
        <v>8987000.0</v>
      </c>
      <c r="U1890" s="4">
        <v>3.5933E7</v>
      </c>
      <c r="V1890" s="4">
        <v>6.85898E8</v>
      </c>
      <c r="X1890" s="4">
        <v>6.56256E8</v>
      </c>
      <c r="Y1890" s="4">
        <v>6.85898E8</v>
      </c>
      <c r="Z1890" s="4">
        <v>-4.0716E7</v>
      </c>
      <c r="AA1890" s="4">
        <v>-4.2635E7</v>
      </c>
      <c r="AD1890" s="4">
        <v>-0.2415</v>
      </c>
      <c r="AE1890" s="4">
        <v>0.0269</v>
      </c>
      <c r="AF1890" s="4">
        <v>0.9731</v>
      </c>
      <c r="AG1890" s="4">
        <v>-0.0713</v>
      </c>
      <c r="AH1890" s="4">
        <v>-1.2061</v>
      </c>
    </row>
    <row r="1891" ht="15.75" customHeight="1">
      <c r="A1891" s="4" t="s">
        <v>432</v>
      </c>
      <c r="B1891" s="4" t="s">
        <v>433</v>
      </c>
      <c r="C1891" s="4">
        <v>2014.0</v>
      </c>
      <c r="D1891" s="4">
        <f t="shared" si="1"/>
        <v>0.09032360482</v>
      </c>
      <c r="E1891" s="5">
        <v>123.591667</v>
      </c>
      <c r="F1891" s="4">
        <f t="shared" si="148"/>
        <v>-0.09032360482</v>
      </c>
      <c r="G1891" s="9">
        <v>0.0141065102272962</v>
      </c>
      <c r="H1891" s="4">
        <f t="shared" si="2"/>
        <v>0.1044301151</v>
      </c>
      <c r="M1891" s="5">
        <v>0.296735</v>
      </c>
      <c r="O1891" s="5">
        <v>-0.154721</v>
      </c>
      <c r="Q1891" s="5">
        <v>0.00401</v>
      </c>
      <c r="R1891" s="5">
        <v>-0.240911</v>
      </c>
      <c r="S1891" s="4">
        <v>4.5144E7</v>
      </c>
      <c r="U1891" s="4">
        <v>1.1049E7</v>
      </c>
      <c r="V1891" s="4">
        <v>9.54654E8</v>
      </c>
      <c r="X1891" s="4">
        <v>9.08787E8</v>
      </c>
      <c r="Y1891" s="4">
        <v>9.54654E8</v>
      </c>
      <c r="Z1891" s="4">
        <v>1.5723E7</v>
      </c>
      <c r="AA1891" s="4">
        <v>2.6684E7</v>
      </c>
      <c r="AD1891" s="4">
        <v>-0.1943</v>
      </c>
      <c r="AE1891" s="4">
        <v>0.0473</v>
      </c>
      <c r="AF1891" s="4">
        <v>0.9527</v>
      </c>
      <c r="AG1891" s="4">
        <v>0.0325</v>
      </c>
      <c r="AH1891" s="4">
        <v>0.8391</v>
      </c>
    </row>
    <row r="1892" ht="15.75" customHeight="1">
      <c r="A1892" s="4" t="s">
        <v>432</v>
      </c>
      <c r="B1892" s="4" t="s">
        <v>433</v>
      </c>
      <c r="C1892" s="4">
        <v>2015.0</v>
      </c>
      <c r="D1892" s="4">
        <f t="shared" si="1"/>
        <v>0.04636234901</v>
      </c>
      <c r="E1892" s="5">
        <v>117.861667</v>
      </c>
      <c r="F1892" s="4">
        <f t="shared" si="148"/>
        <v>-0.04636234901</v>
      </c>
      <c r="G1892" s="9">
        <v>0.34253284670234</v>
      </c>
      <c r="H1892" s="4">
        <f t="shared" si="2"/>
        <v>0.3888951957</v>
      </c>
      <c r="M1892" s="5">
        <v>0.04426</v>
      </c>
      <c r="O1892" s="5">
        <v>0.050685</v>
      </c>
      <c r="Q1892" s="5">
        <v>0.090932</v>
      </c>
      <c r="R1892" s="5">
        <v>0.182306</v>
      </c>
      <c r="S1892" s="4">
        <v>5.9131E7</v>
      </c>
      <c r="T1892" s="4">
        <v>27000.0</v>
      </c>
      <c r="U1892" s="4">
        <v>6502000.0</v>
      </c>
      <c r="V1892" s="4">
        <v>1.133824E9</v>
      </c>
      <c r="X1892" s="4">
        <v>1.073616E9</v>
      </c>
      <c r="Y1892" s="4">
        <v>1.133824E9</v>
      </c>
      <c r="Z1892" s="4">
        <v>8.1202E7</v>
      </c>
      <c r="AA1892" s="4">
        <v>1.3987E7</v>
      </c>
      <c r="AC1892" s="4">
        <v>4.0328E7</v>
      </c>
      <c r="AD1892" s="4">
        <v>-0.2473</v>
      </c>
      <c r="AE1892" s="4">
        <v>0.0522</v>
      </c>
      <c r="AF1892" s="4">
        <v>0.9478</v>
      </c>
      <c r="AG1892" s="4">
        <v>0.0134</v>
      </c>
      <c r="AH1892" s="4">
        <v>0.2683</v>
      </c>
    </row>
    <row r="1893" ht="15.75" customHeight="1">
      <c r="A1893" s="4" t="s">
        <v>432</v>
      </c>
      <c r="B1893" s="4" t="s">
        <v>433</v>
      </c>
      <c r="C1893" s="4">
        <v>2016.0</v>
      </c>
      <c r="D1893" s="4">
        <f t="shared" si="1"/>
        <v>-0.1133037258</v>
      </c>
      <c r="E1893" s="5">
        <v>131.215833</v>
      </c>
      <c r="F1893" s="4">
        <f t="shared" si="148"/>
        <v>0.1133037258</v>
      </c>
      <c r="G1893" s="9">
        <v>0.280707254197166</v>
      </c>
      <c r="H1893" s="4">
        <f t="shared" si="2"/>
        <v>0.1674035284</v>
      </c>
      <c r="M1893" s="5">
        <v>0.073739</v>
      </c>
      <c r="O1893" s="5">
        <v>0.031798</v>
      </c>
      <c r="Q1893" s="5">
        <v>-0.114467</v>
      </c>
      <c r="R1893" s="5">
        <v>0.128527</v>
      </c>
      <c r="S1893" s="4">
        <v>9.0226E7</v>
      </c>
      <c r="T1893" s="4">
        <v>4892000.0</v>
      </c>
      <c r="U1893" s="4">
        <v>4.0616E7</v>
      </c>
      <c r="V1893" s="4">
        <v>1.303555E9</v>
      </c>
      <c r="X1893" s="4">
        <v>1.212475E9</v>
      </c>
      <c r="Y1893" s="4">
        <v>1.303555E9</v>
      </c>
      <c r="Z1893" s="4">
        <v>1.37195E8</v>
      </c>
      <c r="AA1893" s="4">
        <v>3.1095E7</v>
      </c>
      <c r="AC1893" s="4">
        <v>6.8754E7</v>
      </c>
      <c r="AD1893" s="4">
        <v>-0.2357</v>
      </c>
      <c r="AE1893" s="4">
        <v>0.0692</v>
      </c>
      <c r="AF1893" s="4">
        <v>0.9308</v>
      </c>
      <c r="AG1893" s="4">
        <v>0.0255</v>
      </c>
      <c r="AH1893" s="4">
        <v>0.4164</v>
      </c>
    </row>
    <row r="1894" ht="15.75" customHeight="1">
      <c r="A1894" s="4" t="s">
        <v>432</v>
      </c>
      <c r="B1894" s="4" t="s">
        <v>433</v>
      </c>
      <c r="C1894" s="4">
        <v>2017.0</v>
      </c>
      <c r="D1894" s="4">
        <f t="shared" si="1"/>
        <v>-0.0537600291</v>
      </c>
      <c r="E1894" s="5">
        <v>138.27</v>
      </c>
      <c r="F1894" s="4">
        <f t="shared" si="148"/>
        <v>0.0537600291</v>
      </c>
      <c r="G1894" s="9">
        <v>0.157164658655981</v>
      </c>
      <c r="H1894" s="4">
        <f t="shared" si="2"/>
        <v>0.1034046296</v>
      </c>
      <c r="M1894" s="5">
        <v>0.047539</v>
      </c>
      <c r="O1894" s="5">
        <v>0.077376</v>
      </c>
      <c r="Q1894" s="5">
        <v>0.083291</v>
      </c>
      <c r="R1894" s="5">
        <v>0.057365</v>
      </c>
      <c r="S1894" s="4">
        <v>1.26091E8</v>
      </c>
      <c r="T1894" s="4">
        <v>4391000.0</v>
      </c>
      <c r="U1894" s="4">
        <v>2.2454E7</v>
      </c>
      <c r="V1894" s="4">
        <v>1.219632E9</v>
      </c>
      <c r="X1894" s="4">
        <v>1.092713E9</v>
      </c>
      <c r="Y1894" s="4">
        <v>1.219632E9</v>
      </c>
      <c r="Z1894" s="4">
        <v>6.2444E7</v>
      </c>
      <c r="AA1894" s="4">
        <v>3.5865E7</v>
      </c>
      <c r="AC1894" s="4">
        <v>2114000.0</v>
      </c>
      <c r="AD1894" s="4">
        <v>-0.2317</v>
      </c>
      <c r="AE1894" s="4">
        <v>0.1034</v>
      </c>
      <c r="AF1894" s="4">
        <v>0.8966</v>
      </c>
      <c r="AG1894" s="4">
        <v>0.0284</v>
      </c>
      <c r="AH1894" s="4">
        <v>0.3316</v>
      </c>
    </row>
    <row r="1895" ht="15.75" customHeight="1">
      <c r="A1895" s="4" t="s">
        <v>432</v>
      </c>
      <c r="B1895" s="4" t="s">
        <v>433</v>
      </c>
      <c r="C1895" s="4">
        <v>2018.0</v>
      </c>
      <c r="D1895" s="4">
        <f t="shared" si="1"/>
        <v>-0.006358335141</v>
      </c>
      <c r="E1895" s="5">
        <v>139.149167</v>
      </c>
      <c r="F1895" s="4">
        <f t="shared" si="148"/>
        <v>0.006358335141</v>
      </c>
      <c r="G1895" s="9">
        <v>0.109298715856037</v>
      </c>
      <c r="H1895" s="4">
        <f t="shared" si="2"/>
        <v>0.1029403807</v>
      </c>
      <c r="M1895" s="5">
        <v>0.089426</v>
      </c>
      <c r="O1895" s="5">
        <v>-0.157945</v>
      </c>
      <c r="Q1895" s="5">
        <v>0.087145</v>
      </c>
      <c r="R1895" s="5">
        <v>-0.192973</v>
      </c>
      <c r="S1895" s="4">
        <v>1.2855E8</v>
      </c>
      <c r="T1895" s="4">
        <v>7000000.0</v>
      </c>
      <c r="U1895" s="4">
        <v>1.9359E7</v>
      </c>
      <c r="V1895" s="4">
        <v>1.298459E9</v>
      </c>
      <c r="X1895" s="4">
        <v>1.168122E9</v>
      </c>
      <c r="Y1895" s="4">
        <v>1.298459E9</v>
      </c>
      <c r="Z1895" s="4">
        <v>6.7023E7</v>
      </c>
      <c r="AA1895" s="4">
        <v>4.3129E7</v>
      </c>
      <c r="AC1895" s="4">
        <v>4.0559E7</v>
      </c>
      <c r="AD1895" s="4">
        <v>-0.2187</v>
      </c>
      <c r="AE1895" s="4">
        <v>0.099</v>
      </c>
      <c r="AF1895" s="4">
        <v>0.901</v>
      </c>
      <c r="AG1895" s="4">
        <v>0.0343</v>
      </c>
      <c r="AH1895" s="4">
        <v>0.3387</v>
      </c>
    </row>
    <row r="1896" ht="15.75" customHeight="1">
      <c r="A1896" s="4" t="s">
        <v>432</v>
      </c>
      <c r="B1896" s="4" t="s">
        <v>433</v>
      </c>
      <c r="C1896" s="4">
        <v>2019.0</v>
      </c>
      <c r="D1896" s="4">
        <f t="shared" si="1"/>
        <v>-0.02504506549</v>
      </c>
      <c r="E1896" s="5">
        <v>142.634167</v>
      </c>
      <c r="F1896" s="4">
        <f t="shared" si="148"/>
        <v>0.02504506549</v>
      </c>
      <c r="G1896" s="9">
        <v>0.117745719106037</v>
      </c>
      <c r="H1896" s="4">
        <f t="shared" si="2"/>
        <v>0.09270065362</v>
      </c>
      <c r="M1896" s="5">
        <v>0.083247</v>
      </c>
      <c r="O1896" s="5">
        <v>-0.103477</v>
      </c>
      <c r="Q1896" s="5">
        <v>0.146572</v>
      </c>
      <c r="R1896" s="5">
        <v>-0.140062</v>
      </c>
      <c r="S1896" s="4">
        <v>1.54915E8</v>
      </c>
      <c r="U1896" s="4">
        <v>2.4037E7</v>
      </c>
      <c r="V1896" s="4">
        <v>1.315236E9</v>
      </c>
      <c r="X1896" s="4">
        <v>1.158162E9</v>
      </c>
      <c r="Y1896" s="4">
        <v>1.315236E9</v>
      </c>
      <c r="Z1896" s="4">
        <v>5.4938E7</v>
      </c>
      <c r="AA1896" s="4">
        <v>4.633E7</v>
      </c>
      <c r="AC1896" s="4">
        <v>1.9565E7</v>
      </c>
      <c r="AD1896" s="4">
        <v>-0.2038</v>
      </c>
      <c r="AE1896" s="4">
        <v>0.1178</v>
      </c>
      <c r="AF1896" s="4">
        <v>0.8822</v>
      </c>
      <c r="AG1896" s="4">
        <v>0.0355</v>
      </c>
      <c r="AH1896" s="4">
        <v>0.3269</v>
      </c>
    </row>
    <row r="1897" ht="15.75" customHeight="1">
      <c r="A1897" s="4" t="s">
        <v>432</v>
      </c>
      <c r="B1897" s="4" t="s">
        <v>433</v>
      </c>
      <c r="C1897" s="4">
        <v>2020.0</v>
      </c>
      <c r="D1897" s="4">
        <f t="shared" si="1"/>
        <v>-0.07113185581</v>
      </c>
      <c r="E1897" s="5">
        <v>152.78</v>
      </c>
      <c r="F1897" s="4">
        <f t="shared" si="148"/>
        <v>0.07113185581</v>
      </c>
      <c r="G1897" s="9">
        <v>0.141687059685592</v>
      </c>
      <c r="H1897" s="4">
        <f t="shared" si="2"/>
        <v>0.07055520388</v>
      </c>
      <c r="M1897" s="5">
        <v>-0.007465</v>
      </c>
      <c r="O1897" s="5">
        <v>-0.181802</v>
      </c>
      <c r="Q1897" s="5">
        <v>0.143097</v>
      </c>
      <c r="R1897" s="5">
        <v>-0.005631</v>
      </c>
      <c r="S1897" s="4">
        <v>1.98768E8</v>
      </c>
      <c r="T1897" s="4">
        <v>248000.0</v>
      </c>
      <c r="U1897" s="4">
        <v>4.7122E7</v>
      </c>
      <c r="V1897" s="4">
        <v>1.385832E9</v>
      </c>
      <c r="X1897" s="4">
        <v>1.184986E9</v>
      </c>
      <c r="Y1897" s="4">
        <v>1.385832E9</v>
      </c>
      <c r="Z1897" s="4">
        <v>1.10295E8</v>
      </c>
      <c r="AA1897" s="4">
        <v>7.3847E7</v>
      </c>
      <c r="AC1897" s="4">
        <v>3.0349E7</v>
      </c>
      <c r="AD1897" s="4">
        <v>-0.2298</v>
      </c>
      <c r="AE1897" s="4">
        <v>0.1434</v>
      </c>
      <c r="AF1897" s="4">
        <v>0.8566</v>
      </c>
      <c r="AG1897" s="4">
        <v>0.0547</v>
      </c>
      <c r="AH1897" s="4">
        <v>0.4176</v>
      </c>
    </row>
    <row r="1898" ht="15.75" customHeight="1">
      <c r="A1898" s="4" t="s">
        <v>432</v>
      </c>
      <c r="B1898" s="4" t="s">
        <v>433</v>
      </c>
      <c r="C1898" s="4">
        <v>2021.0</v>
      </c>
      <c r="D1898" s="4">
        <f t="shared" si="1"/>
        <v>0.06182637125</v>
      </c>
      <c r="E1898" s="5">
        <v>143.334167</v>
      </c>
      <c r="F1898" s="4">
        <f t="shared" si="148"/>
        <v>-0.06182637125</v>
      </c>
      <c r="G1898" s="9">
        <v>0.398543479849648</v>
      </c>
      <c r="H1898" s="4">
        <f t="shared" si="2"/>
        <v>0.4603698511</v>
      </c>
      <c r="M1898" s="5">
        <v>-0.007775</v>
      </c>
      <c r="O1898" s="5">
        <v>-0.271703</v>
      </c>
      <c r="Q1898" s="5">
        <v>0.057131</v>
      </c>
      <c r="R1898" s="5">
        <v>-0.628586</v>
      </c>
      <c r="S1898" s="4">
        <v>2.42122E8</v>
      </c>
      <c r="T1898" s="4">
        <v>395000.0</v>
      </c>
      <c r="U1898" s="4">
        <v>6.0609E7</v>
      </c>
      <c r="V1898" s="4">
        <v>1.410908E9</v>
      </c>
      <c r="X1898" s="4">
        <v>1.135776E9</v>
      </c>
      <c r="Y1898" s="4">
        <v>1.410908E9</v>
      </c>
      <c r="Z1898" s="4">
        <v>1.87793E8</v>
      </c>
      <c r="AA1898" s="4">
        <v>1.42016E8</v>
      </c>
      <c r="AC1898" s="4">
        <v>7.9824E7</v>
      </c>
      <c r="AD1898" s="4">
        <v>-0.206</v>
      </c>
      <c r="AE1898" s="4">
        <v>0.1716</v>
      </c>
      <c r="AF1898" s="4">
        <v>0.8284</v>
      </c>
      <c r="AG1898" s="4">
        <v>0.1014</v>
      </c>
      <c r="AH1898" s="4">
        <v>0.671</v>
      </c>
    </row>
    <row r="1899" ht="15.75" customHeight="1">
      <c r="A1899" s="4" t="s">
        <v>432</v>
      </c>
      <c r="B1899" s="4" t="s">
        <v>433</v>
      </c>
      <c r="C1899" s="4">
        <v>2022.0</v>
      </c>
      <c r="D1899" s="4">
        <f t="shared" si="1"/>
        <v>0.1091330862</v>
      </c>
      <c r="E1899" s="5">
        <v>127.691667</v>
      </c>
      <c r="F1899" s="4">
        <f t="shared" si="148"/>
        <v>-0.1091330862</v>
      </c>
      <c r="G1899" s="9">
        <v>-0.170138681536268</v>
      </c>
      <c r="H1899" s="4">
        <f t="shared" si="2"/>
        <v>-0.06100559535</v>
      </c>
      <c r="M1899" s="5">
        <v>0.280733</v>
      </c>
      <c r="O1899" s="5">
        <v>-0.060831</v>
      </c>
      <c r="Q1899" s="5">
        <v>0.132307</v>
      </c>
      <c r="R1899" s="5">
        <v>-0.274576</v>
      </c>
      <c r="S1899" s="4">
        <v>3.37215E8</v>
      </c>
      <c r="T1899" s="4">
        <v>698000.0</v>
      </c>
      <c r="U1899" s="4">
        <v>5.7624E7</v>
      </c>
      <c r="V1899" s="4">
        <v>1.460662E9</v>
      </c>
      <c r="X1899" s="4">
        <v>1.08724E9</v>
      </c>
      <c r="Y1899" s="4">
        <v>1.460662E9</v>
      </c>
      <c r="Z1899" s="4">
        <v>1.32674E8</v>
      </c>
      <c r="AA1899" s="4">
        <v>9.6218E7</v>
      </c>
      <c r="AC1899" s="4">
        <v>945000.0</v>
      </c>
      <c r="AD1899" s="4">
        <v>-0.148</v>
      </c>
      <c r="AE1899" s="4">
        <v>0.2309</v>
      </c>
      <c r="AF1899" s="4">
        <v>0.7691</v>
      </c>
      <c r="AG1899" s="4">
        <v>0.067</v>
      </c>
      <c r="AH1899" s="4">
        <v>0.3328</v>
      </c>
    </row>
    <row r="1900" ht="15.75" customHeight="1">
      <c r="A1900" s="4" t="s">
        <v>434</v>
      </c>
      <c r="B1900" s="4" t="s">
        <v>435</v>
      </c>
      <c r="C1900" s="4">
        <v>2010.0</v>
      </c>
      <c r="D1900" s="4">
        <f t="shared" si="1"/>
        <v>0</v>
      </c>
      <c r="E1900" s="5">
        <v>132.264167</v>
      </c>
      <c r="F1900" s="4">
        <f>0</f>
        <v>0</v>
      </c>
      <c r="G1900" s="10">
        <v>0.0</v>
      </c>
      <c r="H1900" s="4">
        <f t="shared" si="2"/>
        <v>0</v>
      </c>
      <c r="M1900" s="5">
        <v>0.0</v>
      </c>
      <c r="O1900" s="5">
        <v>0.0</v>
      </c>
      <c r="Q1900" s="5">
        <v>0.0</v>
      </c>
      <c r="R1900" s="5">
        <v>0.0</v>
      </c>
      <c r="S1900" s="4">
        <v>9.72487E9</v>
      </c>
      <c r="T1900" s="4">
        <v>1.4638855E10</v>
      </c>
      <c r="U1900" s="4">
        <v>9.24245E8</v>
      </c>
      <c r="V1900" s="4">
        <v>4.5277743E10</v>
      </c>
      <c r="W1900" s="4">
        <v>9.250132E9</v>
      </c>
      <c r="X1900" s="4">
        <v>2.6630289E10</v>
      </c>
      <c r="Y1900" s="4">
        <v>4.5277743E10</v>
      </c>
      <c r="Z1900" s="4">
        <v>3.723159E9</v>
      </c>
      <c r="AA1900" s="4">
        <v>2.712258E9</v>
      </c>
      <c r="AE1900" s="4">
        <v>0.2148</v>
      </c>
      <c r="AG1900" s="4">
        <v>0.082</v>
      </c>
      <c r="AH1900" s="4">
        <v>0.3075</v>
      </c>
    </row>
    <row r="1901" ht="15.75" customHeight="1">
      <c r="A1901" s="4" t="s">
        <v>434</v>
      </c>
      <c r="B1901" s="4" t="s">
        <v>435</v>
      </c>
      <c r="C1901" s="4">
        <v>2011.0</v>
      </c>
      <c r="D1901" s="4">
        <f t="shared" si="1"/>
        <v>0.01149215267</v>
      </c>
      <c r="E1901" s="5">
        <v>130.744167</v>
      </c>
      <c r="F1901" s="4">
        <f t="shared" ref="F1901:F1912" si="149">(E1901-E1900)/E1900</f>
        <v>-0.01149215267</v>
      </c>
      <c r="G1901" s="9">
        <v>0.199348005442911</v>
      </c>
      <c r="H1901" s="4">
        <f t="shared" si="2"/>
        <v>0.2108401581</v>
      </c>
      <c r="M1901" s="5">
        <v>-0.327468</v>
      </c>
      <c r="O1901" s="5">
        <v>-0.047093</v>
      </c>
      <c r="Q1901" s="5">
        <v>-0.419859</v>
      </c>
      <c r="R1901" s="5">
        <v>0.119553</v>
      </c>
      <c r="S1901" s="4">
        <v>1.7512529E10</v>
      </c>
      <c r="T1901" s="4">
        <v>4.47995E8</v>
      </c>
      <c r="U1901" s="4">
        <v>2.2007978E10</v>
      </c>
      <c r="V1901" s="4">
        <v>6.9488886E10</v>
      </c>
      <c r="W1901" s="4">
        <v>1.0984168E10</v>
      </c>
      <c r="X1901" s="4">
        <v>4.0514558E10</v>
      </c>
      <c r="Y1901" s="4">
        <v>6.9488886E10</v>
      </c>
      <c r="Z1901" s="4">
        <v>3.480406E9</v>
      </c>
      <c r="AA1901" s="4">
        <v>2.590519E9</v>
      </c>
      <c r="AE1901" s="4">
        <v>0.252</v>
      </c>
      <c r="AG1901" s="4">
        <v>0.0435</v>
      </c>
      <c r="AH1901" s="4">
        <v>0.1902</v>
      </c>
    </row>
    <row r="1902" ht="15.75" customHeight="1">
      <c r="A1902" s="4" t="s">
        <v>434</v>
      </c>
      <c r="B1902" s="4" t="s">
        <v>435</v>
      </c>
      <c r="C1902" s="4">
        <v>2012.0</v>
      </c>
      <c r="D1902" s="4">
        <f t="shared" si="1"/>
        <v>-0.01235873873</v>
      </c>
      <c r="E1902" s="5">
        <v>132.36</v>
      </c>
      <c r="F1902" s="4">
        <f t="shared" si="149"/>
        <v>0.01235873873</v>
      </c>
      <c r="G1902" s="9">
        <v>0.137235673119481</v>
      </c>
      <c r="H1902" s="4">
        <f t="shared" si="2"/>
        <v>0.1248769344</v>
      </c>
      <c r="M1902" s="5">
        <v>0.069809</v>
      </c>
      <c r="O1902" s="5">
        <v>0.256641</v>
      </c>
      <c r="Q1902" s="5">
        <v>-0.112509</v>
      </c>
      <c r="R1902" s="5">
        <v>0.659297</v>
      </c>
      <c r="S1902" s="4">
        <v>1.8521756E10</v>
      </c>
      <c r="T1902" s="4">
        <v>3.01924E8</v>
      </c>
      <c r="U1902" s="4">
        <v>5.672595E9</v>
      </c>
      <c r="V1902" s="4">
        <v>6.2878158E10</v>
      </c>
      <c r="W1902" s="4">
        <v>1.1449377E10</v>
      </c>
      <c r="X1902" s="4">
        <v>4.2616814E10</v>
      </c>
      <c r="Y1902" s="4">
        <v>6.2878158E10</v>
      </c>
      <c r="Z1902" s="4">
        <v>3.14014E9</v>
      </c>
      <c r="AA1902" s="4">
        <v>2.456593E9</v>
      </c>
      <c r="AB1902" s="4">
        <v>1.033875E9</v>
      </c>
      <c r="AC1902" s="4">
        <v>1.973316E9</v>
      </c>
      <c r="AD1902" s="4">
        <v>0.0195</v>
      </c>
      <c r="AE1902" s="4">
        <v>0.2946</v>
      </c>
      <c r="AF1902" s="4">
        <v>0.7054</v>
      </c>
      <c r="AG1902" s="4">
        <v>0.0392</v>
      </c>
      <c r="AH1902" s="4">
        <v>0.1363</v>
      </c>
    </row>
    <row r="1903" ht="15.75" customHeight="1">
      <c r="A1903" s="4" t="s">
        <v>434</v>
      </c>
      <c r="B1903" s="4" t="s">
        <v>435</v>
      </c>
      <c r="C1903" s="4">
        <v>2013.0</v>
      </c>
      <c r="D1903" s="4">
        <f t="shared" si="1"/>
        <v>-0.02646821547</v>
      </c>
      <c r="E1903" s="5">
        <v>135.863333</v>
      </c>
      <c r="F1903" s="4">
        <f t="shared" si="149"/>
        <v>0.02646821547</v>
      </c>
      <c r="G1903" s="9">
        <v>-0.0147454126009796</v>
      </c>
      <c r="H1903" s="4">
        <f t="shared" si="2"/>
        <v>-0.04121362807</v>
      </c>
      <c r="M1903" s="5">
        <v>0.199688</v>
      </c>
      <c r="O1903" s="5">
        <v>-0.238449</v>
      </c>
      <c r="Q1903" s="5">
        <v>0.059899</v>
      </c>
      <c r="R1903" s="5">
        <v>-0.196183</v>
      </c>
      <c r="S1903" s="4">
        <v>1.3210479E10</v>
      </c>
      <c r="U1903" s="4">
        <v>2.4372227E10</v>
      </c>
      <c r="V1903" s="4">
        <v>8.690835E10</v>
      </c>
      <c r="X1903" s="4">
        <v>7.1694613E10</v>
      </c>
      <c r="Y1903" s="4">
        <v>8.690835E10</v>
      </c>
      <c r="Z1903" s="4">
        <v>-1.746511E9</v>
      </c>
      <c r="AA1903" s="4">
        <v>-1.429689E9</v>
      </c>
      <c r="AB1903" s="4">
        <v>1.380474E9</v>
      </c>
      <c r="AC1903" s="4">
        <v>2.202452E9</v>
      </c>
      <c r="AD1903" s="4">
        <v>-0.0655</v>
      </c>
      <c r="AE1903" s="4">
        <v>0.152</v>
      </c>
      <c r="AF1903" s="4">
        <v>0.848</v>
      </c>
      <c r="AG1903" s="4">
        <v>-0.0191</v>
      </c>
      <c r="AH1903" s="4">
        <v>-0.0951</v>
      </c>
    </row>
    <row r="1904" ht="15.75" customHeight="1">
      <c r="A1904" s="4" t="s">
        <v>434</v>
      </c>
      <c r="B1904" s="4" t="s">
        <v>435</v>
      </c>
      <c r="C1904" s="4">
        <v>2014.0</v>
      </c>
      <c r="D1904" s="4">
        <f t="shared" si="1"/>
        <v>0.09032360482</v>
      </c>
      <c r="E1904" s="5">
        <v>123.591667</v>
      </c>
      <c r="F1904" s="4">
        <f t="shared" si="149"/>
        <v>-0.09032360482</v>
      </c>
      <c r="G1904" s="9">
        <v>0.0141065102272962</v>
      </c>
      <c r="H1904" s="4">
        <f t="shared" si="2"/>
        <v>0.1044301151</v>
      </c>
      <c r="M1904" s="5">
        <v>0.296735</v>
      </c>
      <c r="O1904" s="5">
        <v>-0.154721</v>
      </c>
      <c r="Q1904" s="5">
        <v>0.00401</v>
      </c>
      <c r="R1904" s="5">
        <v>-0.240911</v>
      </c>
      <c r="S1904" s="4">
        <v>1.5611523E10</v>
      </c>
      <c r="T1904" s="4">
        <v>1.663641E10</v>
      </c>
      <c r="U1904" s="4">
        <v>4.4082116E10</v>
      </c>
      <c r="V1904" s="4">
        <v>1.3234282E11</v>
      </c>
      <c r="X1904" s="4">
        <v>1.12260208E11</v>
      </c>
      <c r="Y1904" s="4">
        <v>1.3234282E11</v>
      </c>
      <c r="Z1904" s="4">
        <v>5.333098E9</v>
      </c>
      <c r="AA1904" s="4">
        <v>4.416369E9</v>
      </c>
      <c r="AB1904" s="4">
        <v>2.56315E9</v>
      </c>
      <c r="AC1904" s="4">
        <v>2.003969E9</v>
      </c>
      <c r="AD1904" s="4">
        <v>-0.0107</v>
      </c>
      <c r="AE1904" s="4">
        <v>0.118</v>
      </c>
      <c r="AF1904" s="4">
        <v>0.882</v>
      </c>
      <c r="AG1904" s="4">
        <v>0.0403</v>
      </c>
      <c r="AH1904" s="4">
        <v>0.3065</v>
      </c>
    </row>
    <row r="1905" ht="15.75" customHeight="1">
      <c r="A1905" s="4" t="s">
        <v>434</v>
      </c>
      <c r="B1905" s="4" t="s">
        <v>435</v>
      </c>
      <c r="C1905" s="4">
        <v>2015.0</v>
      </c>
      <c r="D1905" s="4">
        <f t="shared" si="1"/>
        <v>0.04636234901</v>
      </c>
      <c r="E1905" s="5">
        <v>117.861667</v>
      </c>
      <c r="F1905" s="4">
        <f t="shared" si="149"/>
        <v>-0.04636234901</v>
      </c>
      <c r="G1905" s="9">
        <v>0.34253284670234</v>
      </c>
      <c r="H1905" s="4">
        <f t="shared" si="2"/>
        <v>0.3888951957</v>
      </c>
      <c r="M1905" s="5">
        <v>0.04426</v>
      </c>
      <c r="O1905" s="5">
        <v>0.050685</v>
      </c>
      <c r="Q1905" s="5">
        <v>0.090932</v>
      </c>
      <c r="R1905" s="5">
        <v>0.182306</v>
      </c>
      <c r="S1905" s="4">
        <v>1.5637143E10</v>
      </c>
      <c r="T1905" s="4">
        <v>9.489348E9</v>
      </c>
      <c r="U1905" s="4">
        <v>4.5192875E10</v>
      </c>
      <c r="V1905" s="4">
        <v>1.40803611E11</v>
      </c>
      <c r="X1905" s="4">
        <v>1.11767696E11</v>
      </c>
      <c r="Y1905" s="4">
        <v>1.40803611E11</v>
      </c>
      <c r="Z1905" s="4">
        <v>2.557354E9</v>
      </c>
      <c r="AA1905" s="4">
        <v>2.058854E9</v>
      </c>
      <c r="AB1905" s="4">
        <v>3.821055E9</v>
      </c>
      <c r="AC1905" s="4">
        <v>2.000948E9</v>
      </c>
      <c r="AD1905" s="4">
        <v>0.0343</v>
      </c>
      <c r="AE1905" s="4">
        <v>0.1111</v>
      </c>
      <c r="AF1905" s="4">
        <v>0.8889</v>
      </c>
      <c r="AG1905" s="4">
        <v>0.0151</v>
      </c>
      <c r="AH1905" s="4">
        <v>0.1318</v>
      </c>
    </row>
    <row r="1906" ht="15.75" customHeight="1">
      <c r="A1906" s="4" t="s">
        <v>434</v>
      </c>
      <c r="B1906" s="4" t="s">
        <v>435</v>
      </c>
      <c r="C1906" s="4">
        <v>2016.0</v>
      </c>
      <c r="D1906" s="4">
        <f t="shared" si="1"/>
        <v>-0.1133037258</v>
      </c>
      <c r="E1906" s="5">
        <v>131.215833</v>
      </c>
      <c r="F1906" s="4">
        <f t="shared" si="149"/>
        <v>0.1133037258</v>
      </c>
      <c r="G1906" s="9">
        <v>0.280707254197166</v>
      </c>
      <c r="H1906" s="4">
        <f t="shared" si="2"/>
        <v>0.1674035284</v>
      </c>
      <c r="M1906" s="5">
        <v>0.073739</v>
      </c>
      <c r="O1906" s="5">
        <v>0.031798</v>
      </c>
      <c r="Q1906" s="5">
        <v>-0.114467</v>
      </c>
      <c r="R1906" s="5">
        <v>0.128527</v>
      </c>
      <c r="S1906" s="4">
        <v>1.6173224E10</v>
      </c>
      <c r="T1906" s="4">
        <v>1.925171E10</v>
      </c>
      <c r="U1906" s="4">
        <v>2.1762563E10</v>
      </c>
      <c r="V1906" s="4">
        <v>1.16522885E11</v>
      </c>
      <c r="X1906" s="4">
        <v>6.3182366E10</v>
      </c>
      <c r="Y1906" s="4">
        <v>1.16522885E11</v>
      </c>
      <c r="Z1906" s="4">
        <v>3.82465E9</v>
      </c>
      <c r="AA1906" s="4">
        <v>3.551789E9</v>
      </c>
      <c r="AD1906" s="4">
        <v>0.2296</v>
      </c>
      <c r="AE1906" s="4">
        <v>0.1388</v>
      </c>
      <c r="AF1906" s="4">
        <v>0.8612</v>
      </c>
      <c r="AG1906" s="4">
        <v>0.0276</v>
      </c>
      <c r="AH1906" s="4">
        <v>0.2233</v>
      </c>
    </row>
    <row r="1907" ht="15.75" customHeight="1">
      <c r="A1907" s="4" t="s">
        <v>434</v>
      </c>
      <c r="B1907" s="4" t="s">
        <v>435</v>
      </c>
      <c r="C1907" s="4">
        <v>2017.0</v>
      </c>
      <c r="D1907" s="4">
        <f t="shared" si="1"/>
        <v>-0.0537600291</v>
      </c>
      <c r="E1907" s="5">
        <v>138.27</v>
      </c>
      <c r="F1907" s="4">
        <f t="shared" si="149"/>
        <v>0.0537600291</v>
      </c>
      <c r="G1907" s="9">
        <v>0.157164658655981</v>
      </c>
      <c r="H1907" s="4">
        <f t="shared" si="2"/>
        <v>0.1034046296</v>
      </c>
      <c r="M1907" s="5">
        <v>0.047539</v>
      </c>
      <c r="O1907" s="5">
        <v>0.077376</v>
      </c>
      <c r="Q1907" s="5">
        <v>0.083291</v>
      </c>
      <c r="R1907" s="5">
        <v>0.057365</v>
      </c>
      <c r="S1907" s="4">
        <v>1.943405E10</v>
      </c>
      <c r="T1907" s="4">
        <v>1.6350424E10</v>
      </c>
      <c r="U1907" s="4">
        <v>6.270673E9</v>
      </c>
      <c r="V1907" s="4">
        <v>1.42706531E11</v>
      </c>
      <c r="X1907" s="4">
        <v>9.2140875E10</v>
      </c>
      <c r="Y1907" s="4">
        <v>1.42706531E11</v>
      </c>
      <c r="Z1907" s="4">
        <v>1.1545826E10</v>
      </c>
      <c r="AA1907" s="4">
        <v>8.585941E9</v>
      </c>
      <c r="AB1907" s="4">
        <v>4.19169E8</v>
      </c>
      <c r="AC1907" s="4">
        <v>5.333818E9</v>
      </c>
      <c r="AD1907" s="4">
        <v>0.1589</v>
      </c>
      <c r="AE1907" s="4">
        <v>0.1362</v>
      </c>
      <c r="AF1907" s="4">
        <v>0.8645</v>
      </c>
      <c r="AG1907" s="4">
        <v>0.0662</v>
      </c>
      <c r="AH1907" s="4">
        <v>0.4835</v>
      </c>
    </row>
    <row r="1908" ht="15.75" customHeight="1">
      <c r="A1908" s="4" t="s">
        <v>434</v>
      </c>
      <c r="B1908" s="4" t="s">
        <v>435</v>
      </c>
      <c r="C1908" s="4">
        <v>2018.0</v>
      </c>
      <c r="D1908" s="4">
        <f t="shared" si="1"/>
        <v>-0.006358335141</v>
      </c>
      <c r="E1908" s="5">
        <v>139.149167</v>
      </c>
      <c r="F1908" s="4">
        <f t="shared" si="149"/>
        <v>0.006358335141</v>
      </c>
      <c r="G1908" s="9">
        <v>0.109298715856037</v>
      </c>
      <c r="H1908" s="4">
        <f t="shared" si="2"/>
        <v>0.1029403807</v>
      </c>
      <c r="M1908" s="5">
        <v>0.089426</v>
      </c>
      <c r="O1908" s="5">
        <v>-0.157945</v>
      </c>
      <c r="Q1908" s="5">
        <v>0.087145</v>
      </c>
      <c r="R1908" s="5">
        <v>-0.192973</v>
      </c>
      <c r="S1908" s="4">
        <v>2.173174E10</v>
      </c>
      <c r="T1908" s="4">
        <v>2.3075844E10</v>
      </c>
      <c r="U1908" s="4">
        <v>3.4585079E10</v>
      </c>
      <c r="V1908" s="4">
        <v>1.42584922E11</v>
      </c>
      <c r="X1908" s="4">
        <v>9.5847357E10</v>
      </c>
      <c r="Y1908" s="4">
        <v>1.42584922E11</v>
      </c>
      <c r="Z1908" s="4">
        <v>3.607238E9</v>
      </c>
      <c r="AA1908" s="4">
        <v>2.991711E9</v>
      </c>
      <c r="AB1908" s="4">
        <v>4.16604E8</v>
      </c>
      <c r="AC1908" s="4">
        <v>6.72004E8</v>
      </c>
      <c r="AD1908" s="4">
        <v>0.1598</v>
      </c>
      <c r="AE1908" s="4">
        <v>0.1524</v>
      </c>
      <c r="AF1908" s="4">
        <v>0.8481</v>
      </c>
      <c r="AG1908" s="4">
        <v>0.021</v>
      </c>
      <c r="AH1908" s="4">
        <v>0.146</v>
      </c>
    </row>
    <row r="1909" ht="15.75" customHeight="1">
      <c r="A1909" s="4" t="s">
        <v>434</v>
      </c>
      <c r="B1909" s="4" t="s">
        <v>435</v>
      </c>
      <c r="C1909" s="4">
        <v>2019.0</v>
      </c>
      <c r="D1909" s="4">
        <f t="shared" si="1"/>
        <v>-0.02504506549</v>
      </c>
      <c r="E1909" s="5">
        <v>142.634167</v>
      </c>
      <c r="F1909" s="4">
        <f t="shared" si="149"/>
        <v>0.02504506549</v>
      </c>
      <c r="G1909" s="9">
        <v>0.117745719106037</v>
      </c>
      <c r="H1909" s="4">
        <f t="shared" si="2"/>
        <v>0.09270065362</v>
      </c>
      <c r="M1909" s="5">
        <v>0.083247</v>
      </c>
      <c r="O1909" s="5">
        <v>-0.103477</v>
      </c>
      <c r="Q1909" s="5">
        <v>0.146572</v>
      </c>
      <c r="R1909" s="5">
        <v>-0.140062</v>
      </c>
      <c r="S1909" s="4">
        <v>2.3643194E10</v>
      </c>
      <c r="T1909" s="4">
        <v>1.6085573E10</v>
      </c>
      <c r="U1909" s="4">
        <v>5.6655394E10</v>
      </c>
      <c r="V1909" s="4">
        <v>1.57048802E11</v>
      </c>
      <c r="X1909" s="4">
        <v>6.2980201E10</v>
      </c>
      <c r="Y1909" s="4">
        <v>1.57048802E11</v>
      </c>
      <c r="Z1909" s="4">
        <v>1.780341E9</v>
      </c>
      <c r="AA1909" s="4">
        <v>1.732128E9</v>
      </c>
      <c r="AB1909" s="4">
        <v>7.1499E8</v>
      </c>
      <c r="AC1909" s="4">
        <v>1259000.0</v>
      </c>
      <c r="AD1909" s="4">
        <v>0.4466</v>
      </c>
      <c r="AE1909" s="4">
        <v>0.1505</v>
      </c>
      <c r="AF1909" s="4">
        <v>0.858</v>
      </c>
      <c r="AG1909" s="4">
        <v>0.0116</v>
      </c>
      <c r="AH1909" s="4">
        <v>0.0808</v>
      </c>
    </row>
    <row r="1910" ht="15.75" customHeight="1">
      <c r="A1910" s="4" t="s">
        <v>434</v>
      </c>
      <c r="B1910" s="4" t="s">
        <v>435</v>
      </c>
      <c r="C1910" s="4">
        <v>2020.0</v>
      </c>
      <c r="D1910" s="4">
        <f t="shared" si="1"/>
        <v>-0.07113185581</v>
      </c>
      <c r="E1910" s="5">
        <v>152.78</v>
      </c>
      <c r="F1910" s="4">
        <f t="shared" si="149"/>
        <v>0.07113185581</v>
      </c>
      <c r="G1910" s="9">
        <v>0.141687059685592</v>
      </c>
      <c r="H1910" s="4">
        <f t="shared" si="2"/>
        <v>0.07055520388</v>
      </c>
      <c r="M1910" s="5">
        <v>-0.007465</v>
      </c>
      <c r="O1910" s="5">
        <v>-0.181802</v>
      </c>
      <c r="Q1910" s="5">
        <v>0.143097</v>
      </c>
      <c r="R1910" s="5">
        <v>-0.005631</v>
      </c>
      <c r="S1910" s="4">
        <v>2.632475E9</v>
      </c>
      <c r="T1910" s="4">
        <v>2.72057E9</v>
      </c>
      <c r="U1910" s="4">
        <v>1.074591E9</v>
      </c>
      <c r="V1910" s="4">
        <v>1.9081132E10</v>
      </c>
      <c r="X1910" s="4">
        <v>1.2353817E10</v>
      </c>
      <c r="Y1910" s="4">
        <v>1.9081132E10</v>
      </c>
      <c r="Z1910" s="4">
        <v>6.35846E8</v>
      </c>
      <c r="AA1910" s="4">
        <v>-1.986306E9</v>
      </c>
      <c r="AB1910" s="4">
        <v>6.99315E8</v>
      </c>
      <c r="AC1910" s="4">
        <v>170000.0</v>
      </c>
      <c r="AD1910" s="4">
        <v>0.194</v>
      </c>
      <c r="AE1910" s="4">
        <v>0.138</v>
      </c>
      <c r="AF1910" s="4">
        <v>0.8621</v>
      </c>
      <c r="AG1910" s="4">
        <v>-0.0226</v>
      </c>
      <c r="AH1910" s="4">
        <v>-0.1594</v>
      </c>
    </row>
    <row r="1911" ht="15.75" customHeight="1">
      <c r="A1911" s="4" t="s">
        <v>434</v>
      </c>
      <c r="B1911" s="4" t="s">
        <v>435</v>
      </c>
      <c r="C1911" s="4">
        <v>2021.0</v>
      </c>
      <c r="D1911" s="4">
        <f t="shared" si="1"/>
        <v>0.06182637125</v>
      </c>
      <c r="E1911" s="5">
        <v>143.334167</v>
      </c>
      <c r="F1911" s="4">
        <f t="shared" si="149"/>
        <v>-0.06182637125</v>
      </c>
      <c r="G1911" s="9">
        <v>0.398543479849648</v>
      </c>
      <c r="H1911" s="4">
        <f t="shared" si="2"/>
        <v>0.4603698511</v>
      </c>
      <c r="M1911" s="5">
        <v>-0.007775</v>
      </c>
      <c r="O1911" s="5">
        <v>-0.271703</v>
      </c>
      <c r="Q1911" s="5">
        <v>0.057131</v>
      </c>
      <c r="R1911" s="5">
        <v>-0.628586</v>
      </c>
      <c r="S1911" s="4">
        <v>2.791057E9</v>
      </c>
      <c r="T1911" s="4">
        <v>1.411889E9</v>
      </c>
      <c r="U1911" s="4">
        <v>3.829214E9</v>
      </c>
      <c r="V1911" s="4">
        <v>1.2082265E10</v>
      </c>
      <c r="X1911" s="4">
        <v>8.508359E9</v>
      </c>
      <c r="Y1911" s="4">
        <v>1.2082265E10</v>
      </c>
      <c r="Z1911" s="4">
        <v>2.28917E8</v>
      </c>
      <c r="AA1911" s="4">
        <v>1.52566E8</v>
      </c>
      <c r="AB1911" s="4">
        <v>1.09117E8</v>
      </c>
      <c r="AD1911" s="4">
        <v>0.0206</v>
      </c>
      <c r="AE1911" s="4">
        <v>0.231</v>
      </c>
      <c r="AF1911" s="4">
        <v>0.769</v>
      </c>
    </row>
    <row r="1912" ht="15.75" customHeight="1">
      <c r="A1912" s="4" t="s">
        <v>434</v>
      </c>
      <c r="B1912" s="4" t="s">
        <v>435</v>
      </c>
      <c r="C1912" s="4">
        <v>2022.0</v>
      </c>
      <c r="D1912" s="4">
        <f t="shared" si="1"/>
        <v>0.1091330862</v>
      </c>
      <c r="E1912" s="5">
        <v>127.691667</v>
      </c>
      <c r="F1912" s="4">
        <f t="shared" si="149"/>
        <v>-0.1091330862</v>
      </c>
      <c r="G1912" s="9">
        <v>-0.170138681536268</v>
      </c>
      <c r="H1912" s="4">
        <f t="shared" si="2"/>
        <v>-0.06100559535</v>
      </c>
      <c r="M1912" s="5">
        <v>0.280733</v>
      </c>
      <c r="O1912" s="5">
        <v>-0.060831</v>
      </c>
      <c r="Q1912" s="5">
        <v>0.132307</v>
      </c>
      <c r="R1912" s="5">
        <v>-0.274576</v>
      </c>
      <c r="S1912" s="4">
        <v>3.19924E9</v>
      </c>
      <c r="T1912" s="4">
        <v>3.2388E7</v>
      </c>
      <c r="U1912" s="4">
        <v>2.669021E9</v>
      </c>
      <c r="V1912" s="4">
        <v>7.455533E9</v>
      </c>
      <c r="X1912" s="4">
        <v>3.790963E9</v>
      </c>
      <c r="Y1912" s="4">
        <v>7.455533E9</v>
      </c>
      <c r="Z1912" s="4">
        <v>5.15445E8</v>
      </c>
      <c r="AA1912" s="4">
        <v>4.05355E8</v>
      </c>
      <c r="AB1912" s="4">
        <v>7.35E7</v>
      </c>
      <c r="AC1912" s="4">
        <v>9000.0</v>
      </c>
      <c r="AD1912" s="4">
        <v>0.1167</v>
      </c>
      <c r="AE1912" s="4">
        <v>0.4291</v>
      </c>
      <c r="AF1912" s="4">
        <v>0.5709</v>
      </c>
      <c r="AG1912" s="4">
        <v>0.0415</v>
      </c>
      <c r="AH1912" s="4">
        <v>0.1353</v>
      </c>
    </row>
    <row r="1913" ht="15.75" customHeight="1">
      <c r="A1913" s="4" t="s">
        <v>436</v>
      </c>
      <c r="B1913" s="4" t="s">
        <v>437</v>
      </c>
      <c r="C1913" s="4">
        <v>2010.0</v>
      </c>
      <c r="D1913" s="4">
        <f t="shared" si="1"/>
        <v>0</v>
      </c>
      <c r="E1913" s="5">
        <v>132.264167</v>
      </c>
      <c r="F1913" s="4">
        <f>0</f>
        <v>0</v>
      </c>
      <c r="G1913" s="9">
        <v>0.0</v>
      </c>
      <c r="H1913" s="4">
        <f t="shared" si="2"/>
        <v>0</v>
      </c>
      <c r="M1913" s="5">
        <v>0.0</v>
      </c>
      <c r="O1913" s="5">
        <v>0.0</v>
      </c>
      <c r="Q1913" s="5">
        <v>0.0</v>
      </c>
      <c r="R1913" s="5">
        <v>0.0</v>
      </c>
      <c r="S1913" s="4">
        <v>8.58166E8</v>
      </c>
      <c r="U1913" s="4">
        <v>9871000.0</v>
      </c>
      <c r="V1913" s="4">
        <v>1.348465E9</v>
      </c>
      <c r="W1913" s="4">
        <v>7.97842E8</v>
      </c>
      <c r="X1913" s="4">
        <v>4.24401E8</v>
      </c>
      <c r="Y1913" s="4">
        <v>1.348465E9</v>
      </c>
      <c r="Z1913" s="4">
        <v>2.33849E8</v>
      </c>
      <c r="AA1913" s="4">
        <v>1.82003E8</v>
      </c>
      <c r="AE1913" s="4">
        <v>0.6364</v>
      </c>
      <c r="AG1913" s="4">
        <v>0.1361</v>
      </c>
      <c r="AH1913" s="4">
        <v>0.2107</v>
      </c>
    </row>
    <row r="1914" ht="15.75" customHeight="1">
      <c r="A1914" s="4" t="s">
        <v>436</v>
      </c>
      <c r="B1914" s="4" t="s">
        <v>437</v>
      </c>
      <c r="C1914" s="4">
        <v>2011.0</v>
      </c>
      <c r="D1914" s="4">
        <f t="shared" si="1"/>
        <v>0.01149215267</v>
      </c>
      <c r="E1914" s="5">
        <v>130.744167</v>
      </c>
      <c r="F1914" s="4">
        <f t="shared" ref="F1914:F1925" si="150">(E1914-E1913)/E1913</f>
        <v>-0.01149215267</v>
      </c>
      <c r="G1914" s="9">
        <v>0.199348005442911</v>
      </c>
      <c r="H1914" s="4">
        <f t="shared" si="2"/>
        <v>0.2108401581</v>
      </c>
      <c r="M1914" s="5">
        <v>-0.327468</v>
      </c>
      <c r="O1914" s="5">
        <v>-0.047093</v>
      </c>
      <c r="Q1914" s="5">
        <v>-0.419859</v>
      </c>
      <c r="R1914" s="5">
        <v>0.119553</v>
      </c>
      <c r="S1914" s="4">
        <v>1.002169E9</v>
      </c>
      <c r="U1914" s="4">
        <v>1.2218E7</v>
      </c>
      <c r="V1914" s="4">
        <v>1.684379E9</v>
      </c>
      <c r="W1914" s="4">
        <v>9.38323E8</v>
      </c>
      <c r="X1914" s="4">
        <v>6.31916E8</v>
      </c>
      <c r="Y1914" s="4">
        <v>1.684379E9</v>
      </c>
      <c r="Z1914" s="4">
        <v>2.56747E8</v>
      </c>
      <c r="AA1914" s="4">
        <v>1.92754E8</v>
      </c>
      <c r="AE1914" s="4">
        <v>0.595</v>
      </c>
      <c r="AG1914" s="4">
        <v>0.1271</v>
      </c>
      <c r="AH1914" s="4">
        <v>0.2094</v>
      </c>
    </row>
    <row r="1915" ht="15.75" customHeight="1">
      <c r="A1915" s="4" t="s">
        <v>436</v>
      </c>
      <c r="B1915" s="4" t="s">
        <v>437</v>
      </c>
      <c r="C1915" s="4">
        <v>2012.0</v>
      </c>
      <c r="D1915" s="4">
        <f t="shared" si="1"/>
        <v>-0.01235873873</v>
      </c>
      <c r="E1915" s="5">
        <v>132.36</v>
      </c>
      <c r="F1915" s="4">
        <f t="shared" si="150"/>
        <v>0.01235873873</v>
      </c>
      <c r="G1915" s="9">
        <v>0.137235673119481</v>
      </c>
      <c r="H1915" s="4">
        <f t="shared" si="2"/>
        <v>0.1248769344</v>
      </c>
      <c r="M1915" s="5">
        <v>0.069809</v>
      </c>
      <c r="O1915" s="5">
        <v>0.256641</v>
      </c>
      <c r="Q1915" s="5">
        <v>-0.112509</v>
      </c>
      <c r="R1915" s="5">
        <v>0.659297</v>
      </c>
      <c r="S1915" s="4">
        <v>1.045518E9</v>
      </c>
      <c r="U1915" s="4">
        <v>921000.0</v>
      </c>
      <c r="V1915" s="4">
        <v>1.791725E9</v>
      </c>
      <c r="W1915" s="4">
        <v>9.81678E8</v>
      </c>
      <c r="X1915" s="4">
        <v>6.90803E8</v>
      </c>
      <c r="Y1915" s="4">
        <v>1.791725E9</v>
      </c>
      <c r="Z1915" s="4">
        <v>9.3939E7</v>
      </c>
      <c r="AA1915" s="4">
        <v>8.1406E7</v>
      </c>
      <c r="AD1915" s="4">
        <v>0.327</v>
      </c>
      <c r="AE1915" s="4">
        <v>0.5835</v>
      </c>
      <c r="AF1915" s="4">
        <v>0.4165</v>
      </c>
      <c r="AG1915" s="4">
        <v>0.0473</v>
      </c>
      <c r="AH1915" s="4">
        <v>0.081</v>
      </c>
    </row>
    <row r="1916" ht="15.75" customHeight="1">
      <c r="A1916" s="4" t="s">
        <v>436</v>
      </c>
      <c r="B1916" s="4" t="s">
        <v>437</v>
      </c>
      <c r="C1916" s="4">
        <v>2013.0</v>
      </c>
      <c r="D1916" s="4">
        <f t="shared" si="1"/>
        <v>-0.02646821547</v>
      </c>
      <c r="E1916" s="5">
        <v>135.863333</v>
      </c>
      <c r="F1916" s="4">
        <f t="shared" si="150"/>
        <v>0.02646821547</v>
      </c>
      <c r="G1916" s="9">
        <v>-0.0147454126009796</v>
      </c>
      <c r="H1916" s="4">
        <f t="shared" si="2"/>
        <v>-0.04121362807</v>
      </c>
      <c r="M1916" s="5">
        <v>0.199688</v>
      </c>
      <c r="O1916" s="5">
        <v>-0.238449</v>
      </c>
      <c r="Q1916" s="5">
        <v>0.059899</v>
      </c>
      <c r="R1916" s="5">
        <v>-0.196183</v>
      </c>
      <c r="S1916" s="4">
        <v>9.40684E8</v>
      </c>
      <c r="U1916" s="4">
        <v>1.5405E7</v>
      </c>
      <c r="V1916" s="4">
        <v>1.864262E9</v>
      </c>
      <c r="X1916" s="4">
        <v>9.22333E8</v>
      </c>
      <c r="Y1916" s="4">
        <v>1.864262E9</v>
      </c>
      <c r="Z1916" s="4">
        <v>2274000.0</v>
      </c>
      <c r="AA1916" s="4">
        <v>433000.0</v>
      </c>
      <c r="AC1916" s="4">
        <v>160000.0</v>
      </c>
      <c r="AD1916" s="4">
        <v>0.165</v>
      </c>
      <c r="AE1916" s="4">
        <v>0.5046</v>
      </c>
      <c r="AF1916" s="4">
        <v>0.5166</v>
      </c>
      <c r="AG1916" s="4">
        <v>2.0E-4</v>
      </c>
      <c r="AH1916" s="4">
        <v>5.0E-4</v>
      </c>
    </row>
    <row r="1917" ht="15.75" customHeight="1">
      <c r="A1917" s="4" t="s">
        <v>436</v>
      </c>
      <c r="B1917" s="4" t="s">
        <v>437</v>
      </c>
      <c r="C1917" s="4">
        <v>2014.0</v>
      </c>
      <c r="D1917" s="4">
        <f t="shared" si="1"/>
        <v>0.09032360482</v>
      </c>
      <c r="E1917" s="5">
        <v>123.591667</v>
      </c>
      <c r="F1917" s="4">
        <f t="shared" si="150"/>
        <v>-0.09032360482</v>
      </c>
      <c r="G1917" s="9">
        <v>0.0141065102272962</v>
      </c>
      <c r="H1917" s="4">
        <f t="shared" si="2"/>
        <v>0.1044301151</v>
      </c>
      <c r="M1917" s="5">
        <v>0.296735</v>
      </c>
      <c r="O1917" s="5">
        <v>-0.154721</v>
      </c>
      <c r="Q1917" s="5">
        <v>0.00401</v>
      </c>
      <c r="R1917" s="5">
        <v>-0.240911</v>
      </c>
      <c r="S1917" s="4">
        <v>9.88714E8</v>
      </c>
      <c r="T1917" s="4">
        <v>1.2987E7</v>
      </c>
      <c r="U1917" s="4">
        <v>1.32237E8</v>
      </c>
      <c r="V1917" s="4">
        <v>2.083449E9</v>
      </c>
      <c r="X1917" s="4">
        <v>8.63373E8</v>
      </c>
      <c r="Y1917" s="4">
        <v>2.083449E9</v>
      </c>
      <c r="Z1917" s="4">
        <v>3.9624E7</v>
      </c>
      <c r="AA1917" s="4">
        <v>2.5916E7</v>
      </c>
      <c r="AB1917" s="4">
        <v>119000.0</v>
      </c>
      <c r="AC1917" s="4">
        <v>2.4707E7</v>
      </c>
      <c r="AD1917" s="4">
        <v>0.2583</v>
      </c>
      <c r="AE1917" s="4">
        <v>0.4746</v>
      </c>
      <c r="AF1917" s="4">
        <v>0.5708</v>
      </c>
      <c r="AG1917" s="4">
        <v>0.0131</v>
      </c>
      <c r="AH1917" s="4">
        <v>0.0289</v>
      </c>
    </row>
    <row r="1918" ht="15.75" customHeight="1">
      <c r="A1918" s="4" t="s">
        <v>436</v>
      </c>
      <c r="B1918" s="4" t="s">
        <v>437</v>
      </c>
      <c r="C1918" s="4">
        <v>2015.0</v>
      </c>
      <c r="D1918" s="4">
        <f t="shared" si="1"/>
        <v>0.04636234901</v>
      </c>
      <c r="E1918" s="5">
        <v>117.861667</v>
      </c>
      <c r="F1918" s="4">
        <f t="shared" si="150"/>
        <v>-0.04636234901</v>
      </c>
      <c r="G1918" s="9">
        <v>0.34253284670234</v>
      </c>
      <c r="H1918" s="4">
        <f t="shared" si="2"/>
        <v>0.3888951957</v>
      </c>
      <c r="M1918" s="5">
        <v>0.04426</v>
      </c>
      <c r="O1918" s="5">
        <v>0.050685</v>
      </c>
      <c r="Q1918" s="5">
        <v>0.090932</v>
      </c>
      <c r="R1918" s="5">
        <v>0.182306</v>
      </c>
      <c r="S1918" s="4">
        <v>1.103001E9</v>
      </c>
      <c r="T1918" s="4">
        <v>1.1484E7</v>
      </c>
      <c r="U1918" s="4">
        <v>7.8818E7</v>
      </c>
      <c r="V1918" s="4">
        <v>2.296266E9</v>
      </c>
      <c r="X1918" s="4">
        <v>1.161185E9</v>
      </c>
      <c r="Y1918" s="4">
        <v>2.296266E9</v>
      </c>
      <c r="Z1918" s="4">
        <v>1.17962E8</v>
      </c>
      <c r="AA1918" s="4">
        <v>7.9194E7</v>
      </c>
      <c r="AB1918" s="4">
        <v>2.3745E7</v>
      </c>
      <c r="AC1918" s="4">
        <v>2.9071E7</v>
      </c>
      <c r="AD1918" s="4">
        <v>0.1405</v>
      </c>
      <c r="AE1918" s="4">
        <v>0.4803</v>
      </c>
      <c r="AF1918" s="4">
        <v>0.5891</v>
      </c>
      <c r="AG1918" s="4">
        <v>0.0362</v>
      </c>
      <c r="AH1918" s="4">
        <v>0.0862</v>
      </c>
    </row>
    <row r="1919" ht="15.75" customHeight="1">
      <c r="A1919" s="4" t="s">
        <v>436</v>
      </c>
      <c r="B1919" s="4" t="s">
        <v>437</v>
      </c>
      <c r="C1919" s="4">
        <v>2016.0</v>
      </c>
      <c r="D1919" s="4">
        <f t="shared" si="1"/>
        <v>-0.1133037258</v>
      </c>
      <c r="E1919" s="5">
        <v>131.215833</v>
      </c>
      <c r="F1919" s="4">
        <f t="shared" si="150"/>
        <v>0.1133037258</v>
      </c>
      <c r="G1919" s="9">
        <v>0.280707254197166</v>
      </c>
      <c r="H1919" s="4">
        <f t="shared" si="2"/>
        <v>0.1674035284</v>
      </c>
      <c r="M1919" s="5">
        <v>0.073739</v>
      </c>
      <c r="O1919" s="5">
        <v>0.031798</v>
      </c>
      <c r="Q1919" s="5">
        <v>-0.114467</v>
      </c>
      <c r="R1919" s="5">
        <v>0.128527</v>
      </c>
      <c r="S1919" s="4">
        <v>1.299203E9</v>
      </c>
      <c r="T1919" s="4">
        <v>1027000.0</v>
      </c>
      <c r="U1919" s="4">
        <v>3.10106E8</v>
      </c>
      <c r="V1919" s="4">
        <v>2.700189E9</v>
      </c>
      <c r="X1919" s="4">
        <v>1.249887E9</v>
      </c>
      <c r="Y1919" s="4">
        <v>2.700189E9</v>
      </c>
      <c r="Z1919" s="4">
        <v>3.70818E8</v>
      </c>
      <c r="AA1919" s="4">
        <v>2.98625E8</v>
      </c>
      <c r="AB1919" s="4">
        <v>5.3314E7</v>
      </c>
      <c r="AC1919" s="4">
        <v>7.3116E7</v>
      </c>
      <c r="AD1919" s="4">
        <v>0.2012</v>
      </c>
      <c r="AE1919" s="4">
        <v>0.4812</v>
      </c>
      <c r="AF1919" s="4">
        <v>0.5779</v>
      </c>
      <c r="AG1919" s="4">
        <v>0.1223</v>
      </c>
      <c r="AH1919" s="4">
        <v>0.2867</v>
      </c>
    </row>
    <row r="1920" ht="15.75" customHeight="1">
      <c r="A1920" s="4" t="s">
        <v>436</v>
      </c>
      <c r="B1920" s="4" t="s">
        <v>437</v>
      </c>
      <c r="C1920" s="4">
        <v>2017.0</v>
      </c>
      <c r="D1920" s="4">
        <f t="shared" si="1"/>
        <v>-0.0537600291</v>
      </c>
      <c r="E1920" s="5">
        <v>138.27</v>
      </c>
      <c r="F1920" s="4">
        <f t="shared" si="150"/>
        <v>0.0537600291</v>
      </c>
      <c r="G1920" s="9">
        <v>0.157164658655981</v>
      </c>
      <c r="H1920" s="4">
        <f t="shared" si="2"/>
        <v>0.1034046296</v>
      </c>
      <c r="M1920" s="5">
        <v>0.047539</v>
      </c>
      <c r="O1920" s="5">
        <v>0.077376</v>
      </c>
      <c r="Q1920" s="5">
        <v>0.083291</v>
      </c>
      <c r="R1920" s="5">
        <v>0.057365</v>
      </c>
      <c r="S1920" s="4">
        <v>1.952931E9</v>
      </c>
      <c r="T1920" s="4">
        <v>3.97588E8</v>
      </c>
      <c r="U1920" s="4">
        <v>3.00741E8</v>
      </c>
      <c r="V1920" s="4">
        <v>3.509905E9</v>
      </c>
      <c r="X1920" s="4">
        <v>1.410143E9</v>
      </c>
      <c r="Y1920" s="4">
        <v>3.509905E9</v>
      </c>
      <c r="Z1920" s="4">
        <v>1.435245E9</v>
      </c>
      <c r="AA1920" s="4">
        <v>1.166517E9</v>
      </c>
      <c r="AB1920" s="4">
        <v>2.291E7</v>
      </c>
      <c r="AC1920" s="4">
        <v>5.31074E8</v>
      </c>
      <c r="AD1920" s="4">
        <v>0.2951</v>
      </c>
      <c r="AE1920" s="4">
        <v>0.5564</v>
      </c>
      <c r="AF1920" s="4">
        <v>0.4868</v>
      </c>
      <c r="AG1920" s="4">
        <v>0.3757</v>
      </c>
      <c r="AH1920" s="4">
        <v>0.7933</v>
      </c>
    </row>
    <row r="1921" ht="15.75" customHeight="1">
      <c r="A1921" s="4" t="s">
        <v>436</v>
      </c>
      <c r="B1921" s="4" t="s">
        <v>437</v>
      </c>
      <c r="C1921" s="4">
        <v>2018.0</v>
      </c>
      <c r="D1921" s="4">
        <f t="shared" si="1"/>
        <v>-0.006358335141</v>
      </c>
      <c r="E1921" s="5">
        <v>139.149167</v>
      </c>
      <c r="F1921" s="4">
        <f t="shared" si="150"/>
        <v>0.006358335141</v>
      </c>
      <c r="G1921" s="9">
        <v>0.109298715856037</v>
      </c>
      <c r="H1921" s="4">
        <f t="shared" si="2"/>
        <v>0.1029403807</v>
      </c>
      <c r="M1921" s="5">
        <v>0.089426</v>
      </c>
      <c r="O1921" s="5">
        <v>-0.157945</v>
      </c>
      <c r="Q1921" s="5">
        <v>0.087145</v>
      </c>
      <c r="R1921" s="5">
        <v>-0.192973</v>
      </c>
      <c r="S1921" s="4">
        <v>2.005272E9</v>
      </c>
      <c r="T1921" s="4">
        <v>2.9898E7</v>
      </c>
      <c r="U1921" s="4">
        <v>1.04505E8</v>
      </c>
      <c r="V1921" s="4">
        <v>3.639942E9</v>
      </c>
      <c r="X1921" s="4">
        <v>7.59973E8</v>
      </c>
      <c r="Y1921" s="4">
        <v>3.639942E9</v>
      </c>
      <c r="Z1921" s="4">
        <v>2.75158E8</v>
      </c>
      <c r="AA1921" s="4">
        <v>2.29073E8</v>
      </c>
      <c r="AB1921" s="4">
        <v>4.661E7</v>
      </c>
      <c r="AC1921" s="4">
        <v>1.25308E8</v>
      </c>
      <c r="AD1921" s="4">
        <v>0.3568</v>
      </c>
      <c r="AE1921" s="4">
        <v>0.5509</v>
      </c>
      <c r="AF1921" s="4">
        <v>0.4779</v>
      </c>
      <c r="AG1921" s="4">
        <v>0.0641</v>
      </c>
      <c r="AH1921" s="4">
        <v>0.1238</v>
      </c>
    </row>
    <row r="1922" ht="15.75" customHeight="1">
      <c r="A1922" s="4" t="s">
        <v>436</v>
      </c>
      <c r="B1922" s="4" t="s">
        <v>437</v>
      </c>
      <c r="C1922" s="4">
        <v>2019.0</v>
      </c>
      <c r="D1922" s="4">
        <f t="shared" si="1"/>
        <v>-0.02504506549</v>
      </c>
      <c r="E1922" s="5">
        <v>142.634167</v>
      </c>
      <c r="F1922" s="4">
        <f t="shared" si="150"/>
        <v>0.02504506549</v>
      </c>
      <c r="G1922" s="9">
        <v>0.117745719106037</v>
      </c>
      <c r="H1922" s="4">
        <f t="shared" si="2"/>
        <v>0.09270065362</v>
      </c>
      <c r="M1922" s="5">
        <v>0.083247</v>
      </c>
      <c r="O1922" s="5">
        <v>-0.103477</v>
      </c>
      <c r="Q1922" s="5">
        <v>0.146572</v>
      </c>
      <c r="R1922" s="5">
        <v>-0.140062</v>
      </c>
      <c r="S1922" s="4">
        <v>2.229745E9</v>
      </c>
      <c r="T1922" s="4">
        <v>4.1174E7</v>
      </c>
      <c r="U1922" s="4">
        <v>2.45584E8</v>
      </c>
      <c r="V1922" s="4">
        <v>4.264558E9</v>
      </c>
      <c r="X1922" s="4">
        <v>8.83145E8</v>
      </c>
      <c r="Y1922" s="4">
        <v>4.264558E9</v>
      </c>
      <c r="Z1922" s="4">
        <v>3.13264E8</v>
      </c>
      <c r="AA1922" s="4">
        <v>2.70254E8</v>
      </c>
      <c r="AD1922" s="4">
        <v>0.3664</v>
      </c>
      <c r="AE1922" s="4">
        <v>0.5229</v>
      </c>
      <c r="AF1922" s="4">
        <v>0.4908</v>
      </c>
      <c r="AG1922" s="4">
        <v>0.0684</v>
      </c>
      <c r="AH1922" s="4">
        <v>0.1327</v>
      </c>
    </row>
    <row r="1923" ht="15.75" customHeight="1">
      <c r="A1923" s="4" t="s">
        <v>436</v>
      </c>
      <c r="B1923" s="4" t="s">
        <v>437</v>
      </c>
      <c r="C1923" s="4">
        <v>2020.0</v>
      </c>
      <c r="D1923" s="4">
        <f t="shared" si="1"/>
        <v>-0.07113185581</v>
      </c>
      <c r="E1923" s="5">
        <v>152.78</v>
      </c>
      <c r="F1923" s="4">
        <f t="shared" si="150"/>
        <v>0.07113185581</v>
      </c>
      <c r="G1923" s="9">
        <v>0.141687059685592</v>
      </c>
      <c r="H1923" s="4">
        <f t="shared" si="2"/>
        <v>0.07055520388</v>
      </c>
      <c r="M1923" s="5">
        <v>-0.007465</v>
      </c>
      <c r="O1923" s="5">
        <v>-0.181802</v>
      </c>
      <c r="Q1923" s="5">
        <v>0.143097</v>
      </c>
      <c r="R1923" s="5">
        <v>-0.005631</v>
      </c>
      <c r="S1923" s="4">
        <v>2.19006E9</v>
      </c>
      <c r="T1923" s="4">
        <v>2.1589E7</v>
      </c>
      <c r="U1923" s="4">
        <v>2.52269E8</v>
      </c>
      <c r="V1923" s="4">
        <v>4.430461E9</v>
      </c>
      <c r="X1923" s="4">
        <v>9.83965E8</v>
      </c>
      <c r="Y1923" s="4">
        <v>4.430461E9</v>
      </c>
      <c r="Z1923" s="4">
        <v>1.24535E8</v>
      </c>
      <c r="AA1923" s="4">
        <v>1.08951E8</v>
      </c>
      <c r="AD1923" s="4">
        <v>0.3597</v>
      </c>
      <c r="AE1923" s="4">
        <v>0.4943</v>
      </c>
      <c r="AF1923" s="4">
        <v>0.5083</v>
      </c>
      <c r="AG1923" s="4">
        <v>0.0251</v>
      </c>
      <c r="AH1923" s="4">
        <v>0.0501</v>
      </c>
    </row>
    <row r="1924" ht="15.75" customHeight="1">
      <c r="A1924" s="4" t="s">
        <v>436</v>
      </c>
      <c r="B1924" s="4" t="s">
        <v>437</v>
      </c>
      <c r="C1924" s="4">
        <v>2021.0</v>
      </c>
      <c r="D1924" s="4">
        <f t="shared" si="1"/>
        <v>0.06182637125</v>
      </c>
      <c r="E1924" s="5">
        <v>143.334167</v>
      </c>
      <c r="F1924" s="4">
        <f t="shared" si="150"/>
        <v>-0.06182637125</v>
      </c>
      <c r="G1924" s="9">
        <v>0.398543479849648</v>
      </c>
      <c r="H1924" s="4">
        <f t="shared" si="2"/>
        <v>0.4603698511</v>
      </c>
      <c r="M1924" s="5">
        <v>-0.007775</v>
      </c>
      <c r="O1924" s="5">
        <v>-0.271703</v>
      </c>
      <c r="Q1924" s="5">
        <v>0.057131</v>
      </c>
      <c r="R1924" s="5">
        <v>-0.628586</v>
      </c>
      <c r="S1924" s="4">
        <v>2.617859E9</v>
      </c>
      <c r="T1924" s="4">
        <v>1.08376E8</v>
      </c>
      <c r="U1924" s="4">
        <v>7.35133E8</v>
      </c>
      <c r="V1924" s="4">
        <v>5.76014E9</v>
      </c>
      <c r="X1924" s="4">
        <v>1.686047E9</v>
      </c>
      <c r="Y1924" s="4">
        <v>5.76014E9</v>
      </c>
      <c r="Z1924" s="4">
        <v>1.4771E8</v>
      </c>
      <c r="AA1924" s="4">
        <v>1.80303E8</v>
      </c>
      <c r="AD1924" s="4">
        <v>0.2877</v>
      </c>
      <c r="AE1924" s="4">
        <v>0.4545</v>
      </c>
      <c r="AF1924" s="4">
        <v>0.5455</v>
      </c>
    </row>
    <row r="1925" ht="15.75" customHeight="1">
      <c r="A1925" s="4" t="s">
        <v>436</v>
      </c>
      <c r="B1925" s="4" t="s">
        <v>437</v>
      </c>
      <c r="C1925" s="4">
        <v>2022.0</v>
      </c>
      <c r="D1925" s="4">
        <f t="shared" si="1"/>
        <v>0.1091330862</v>
      </c>
      <c r="E1925" s="5">
        <v>127.691667</v>
      </c>
      <c r="F1925" s="4">
        <f t="shared" si="150"/>
        <v>-0.1091330862</v>
      </c>
      <c r="G1925" s="9">
        <v>-0.170138681536268</v>
      </c>
      <c r="H1925" s="4">
        <f t="shared" si="2"/>
        <v>-0.06100559535</v>
      </c>
      <c r="M1925" s="5">
        <v>0.280733</v>
      </c>
      <c r="O1925" s="5">
        <v>-0.060831</v>
      </c>
      <c r="Q1925" s="5">
        <v>0.132307</v>
      </c>
      <c r="R1925" s="5">
        <v>-0.274576</v>
      </c>
      <c r="S1925" s="4">
        <v>2.553061E9</v>
      </c>
      <c r="T1925" s="4">
        <v>5.7385E7</v>
      </c>
      <c r="U1925" s="4">
        <v>6.10981E8</v>
      </c>
      <c r="V1925" s="4">
        <v>6.335623E9</v>
      </c>
      <c r="X1925" s="4">
        <v>2.772426E9</v>
      </c>
      <c r="Y1925" s="4">
        <v>6.335623E9</v>
      </c>
      <c r="Z1925" s="4">
        <v>1.7755E7</v>
      </c>
      <c r="AA1925" s="4">
        <v>1.087E7</v>
      </c>
      <c r="AD1925" s="4">
        <v>0.2</v>
      </c>
      <c r="AE1925" s="4">
        <v>0.403</v>
      </c>
      <c r="AF1925" s="4">
        <v>0.597</v>
      </c>
      <c r="AG1925" s="4">
        <v>0.0018</v>
      </c>
      <c r="AH1925" s="4">
        <v>0.0042</v>
      </c>
    </row>
    <row r="1926" ht="15.75" customHeight="1">
      <c r="A1926" s="4" t="s">
        <v>438</v>
      </c>
      <c r="B1926" s="4" t="s">
        <v>439</v>
      </c>
      <c r="C1926" s="4">
        <v>2010.0</v>
      </c>
      <c r="D1926" s="4">
        <f t="shared" si="1"/>
        <v>0</v>
      </c>
      <c r="E1926" s="5">
        <v>132.264167</v>
      </c>
      <c r="F1926" s="4">
        <f>0</f>
        <v>0</v>
      </c>
      <c r="G1926" s="6">
        <v>0.0</v>
      </c>
      <c r="H1926" s="4">
        <f t="shared" si="2"/>
        <v>0</v>
      </c>
      <c r="M1926" s="5">
        <v>0.0</v>
      </c>
      <c r="O1926" s="5">
        <v>0.0</v>
      </c>
      <c r="P1926" s="4" t="s">
        <v>36</v>
      </c>
      <c r="Q1926" s="5">
        <v>0.0</v>
      </c>
      <c r="R1926" s="5">
        <v>0.0</v>
      </c>
      <c r="S1926" s="4">
        <v>1.334549E9</v>
      </c>
      <c r="T1926" s="4">
        <v>2.22097E8</v>
      </c>
      <c r="U1926" s="4">
        <v>8.8123E7</v>
      </c>
      <c r="V1926" s="4">
        <v>1.378134E9</v>
      </c>
      <c r="W1926" s="4">
        <v>1.181277E9</v>
      </c>
      <c r="X1926" s="4">
        <v>3.2369E7</v>
      </c>
      <c r="Y1926" s="4">
        <v>1.378134E9</v>
      </c>
      <c r="Z1926" s="4">
        <v>2.9342E8</v>
      </c>
      <c r="AA1926" s="4">
        <v>2.32353E8</v>
      </c>
      <c r="AE1926" s="4">
        <v>0.9684</v>
      </c>
      <c r="AG1926" s="4">
        <v>0.1804</v>
      </c>
      <c r="AH1926" s="4">
        <v>0.1884</v>
      </c>
    </row>
    <row r="1927" ht="15.75" customHeight="1">
      <c r="A1927" s="4" t="s">
        <v>438</v>
      </c>
      <c r="B1927" s="4" t="s">
        <v>439</v>
      </c>
      <c r="C1927" s="4">
        <v>2011.0</v>
      </c>
      <c r="D1927" s="4">
        <f t="shared" si="1"/>
        <v>0.01149215267</v>
      </c>
      <c r="E1927" s="5">
        <v>130.744167</v>
      </c>
      <c r="F1927" s="4">
        <f t="shared" ref="F1927:F1938" si="151">(E1927-E1926)/E1926</f>
        <v>-0.01149215267</v>
      </c>
      <c r="G1927" s="7">
        <v>0.199348005442911</v>
      </c>
      <c r="H1927" s="4">
        <f t="shared" si="2"/>
        <v>0.2108401581</v>
      </c>
      <c r="M1927" s="5">
        <v>-0.327468</v>
      </c>
      <c r="O1927" s="5">
        <v>-0.047093</v>
      </c>
      <c r="P1927" s="4" t="s">
        <v>36</v>
      </c>
      <c r="Q1927" s="5">
        <v>-0.419859</v>
      </c>
      <c r="R1927" s="5">
        <v>0.119553</v>
      </c>
      <c r="S1927" s="4">
        <v>1.571786E9</v>
      </c>
      <c r="T1927" s="4">
        <v>3.18835E8</v>
      </c>
      <c r="U1927" s="4">
        <v>1.44546E8</v>
      </c>
      <c r="V1927" s="4">
        <v>1.859198E9</v>
      </c>
      <c r="W1927" s="4">
        <v>1.418636E9</v>
      </c>
      <c r="X1927" s="4">
        <v>2.7562E8</v>
      </c>
      <c r="Y1927" s="4">
        <v>1.859197E9</v>
      </c>
      <c r="Z1927" s="4">
        <v>6.51688E8</v>
      </c>
      <c r="AA1927" s="4">
        <v>5.17674E8</v>
      </c>
      <c r="AE1927" s="4">
        <v>0.8454</v>
      </c>
      <c r="AG1927" s="4">
        <v>0.3198</v>
      </c>
      <c r="AH1927" s="4">
        <v>0.3562</v>
      </c>
    </row>
    <row r="1928" ht="15.75" customHeight="1">
      <c r="A1928" s="4" t="s">
        <v>438</v>
      </c>
      <c r="B1928" s="4" t="s">
        <v>439</v>
      </c>
      <c r="C1928" s="4">
        <v>2012.0</v>
      </c>
      <c r="D1928" s="4">
        <f t="shared" si="1"/>
        <v>-0.01235873873</v>
      </c>
      <c r="E1928" s="5">
        <v>132.36</v>
      </c>
      <c r="F1928" s="4">
        <f t="shared" si="151"/>
        <v>0.01235873873</v>
      </c>
      <c r="G1928" s="7">
        <v>0.137235673119481</v>
      </c>
      <c r="H1928" s="4">
        <f t="shared" si="2"/>
        <v>0.1248769344</v>
      </c>
      <c r="M1928" s="5">
        <v>0.069809</v>
      </c>
      <c r="O1928" s="5">
        <v>0.256641</v>
      </c>
      <c r="P1928" s="4" t="s">
        <v>36</v>
      </c>
      <c r="Q1928" s="5">
        <v>-0.112509</v>
      </c>
      <c r="R1928" s="5">
        <v>0.659297</v>
      </c>
      <c r="S1928" s="4">
        <v>1.477947E9</v>
      </c>
      <c r="T1928" s="4">
        <v>4.08594E8</v>
      </c>
      <c r="U1928" s="4">
        <v>1.60418E8</v>
      </c>
      <c r="V1928" s="4">
        <v>1.835913E9</v>
      </c>
      <c r="W1928" s="4">
        <v>1.324903E9</v>
      </c>
      <c r="X1928" s="4">
        <v>3.43461E8</v>
      </c>
      <c r="Y1928" s="4">
        <v>1.835913E9</v>
      </c>
      <c r="Z1928" s="4">
        <v>8.78745E8</v>
      </c>
      <c r="AA1928" s="4">
        <v>7.04006E8</v>
      </c>
      <c r="AB1928" s="4">
        <v>2.4771E7</v>
      </c>
      <c r="AC1928" s="4">
        <v>6.20771E8</v>
      </c>
      <c r="AD1928" s="4">
        <v>0.2374</v>
      </c>
      <c r="AE1928" s="4">
        <v>0.805</v>
      </c>
      <c r="AF1928" s="4">
        <v>0.195</v>
      </c>
      <c r="AG1928" s="4">
        <v>0.3811</v>
      </c>
      <c r="AH1928" s="4">
        <v>0.4617</v>
      </c>
    </row>
    <row r="1929" ht="15.75" customHeight="1">
      <c r="A1929" s="4" t="s">
        <v>438</v>
      </c>
      <c r="B1929" s="4" t="s">
        <v>439</v>
      </c>
      <c r="C1929" s="4">
        <v>2013.0</v>
      </c>
      <c r="D1929" s="4">
        <f t="shared" si="1"/>
        <v>-0.02646821547</v>
      </c>
      <c r="E1929" s="5">
        <v>135.863333</v>
      </c>
      <c r="F1929" s="4">
        <f t="shared" si="151"/>
        <v>0.02646821547</v>
      </c>
      <c r="G1929" s="7">
        <v>-0.0147454126009796</v>
      </c>
      <c r="H1929" s="4">
        <f t="shared" si="2"/>
        <v>-0.04121362807</v>
      </c>
      <c r="M1929" s="5">
        <v>0.199688</v>
      </c>
      <c r="O1929" s="5">
        <v>-0.238449</v>
      </c>
      <c r="P1929" s="4" t="s">
        <v>36</v>
      </c>
      <c r="Q1929" s="5">
        <v>0.059899</v>
      </c>
      <c r="R1929" s="5">
        <v>-0.196183</v>
      </c>
      <c r="S1929" s="4">
        <v>1.68272E9</v>
      </c>
      <c r="T1929" s="4">
        <v>2.5E8</v>
      </c>
      <c r="U1929" s="4">
        <v>4.79137E8</v>
      </c>
      <c r="V1929" s="4">
        <v>2.126013E9</v>
      </c>
      <c r="X1929" s="4">
        <v>4.26062E8</v>
      </c>
      <c r="Y1929" s="4">
        <v>2.126013E9</v>
      </c>
      <c r="Z1929" s="4">
        <v>7.57434E8</v>
      </c>
      <c r="AA1929" s="4">
        <v>6.03247E8</v>
      </c>
      <c r="AB1929" s="4">
        <v>2.3399E7</v>
      </c>
      <c r="AC1929" s="4">
        <v>3.23123E8</v>
      </c>
      <c r="AD1929" s="4">
        <v>0.3333</v>
      </c>
      <c r="AE1929" s="4">
        <v>0.7915</v>
      </c>
      <c r="AF1929" s="4">
        <v>0.2085</v>
      </c>
      <c r="AG1929" s="4">
        <v>0.3045</v>
      </c>
      <c r="AH1929" s="4">
        <v>0.3817</v>
      </c>
    </row>
    <row r="1930" ht="15.75" customHeight="1">
      <c r="A1930" s="4" t="s">
        <v>438</v>
      </c>
      <c r="B1930" s="4" t="s">
        <v>439</v>
      </c>
      <c r="C1930" s="4">
        <v>2014.0</v>
      </c>
      <c r="D1930" s="4">
        <f t="shared" si="1"/>
        <v>0.09032360482</v>
      </c>
      <c r="E1930" s="5">
        <v>123.591667</v>
      </c>
      <c r="F1930" s="4">
        <f t="shared" si="151"/>
        <v>-0.09032360482</v>
      </c>
      <c r="G1930" s="7">
        <v>0.0141065102272962</v>
      </c>
      <c r="H1930" s="4">
        <f t="shared" si="2"/>
        <v>0.1044301151</v>
      </c>
      <c r="M1930" s="5">
        <v>0.296735</v>
      </c>
      <c r="O1930" s="5">
        <v>-0.154721</v>
      </c>
      <c r="P1930" s="4" t="s">
        <v>36</v>
      </c>
      <c r="Q1930" s="5">
        <v>0.00401</v>
      </c>
      <c r="R1930" s="5">
        <v>-0.240911</v>
      </c>
      <c r="S1930" s="4">
        <v>2.05504E9</v>
      </c>
      <c r="T1930" s="4">
        <v>3.0745E7</v>
      </c>
      <c r="U1930" s="4">
        <v>9.05059E8</v>
      </c>
      <c r="V1930" s="4">
        <v>2.876527E9</v>
      </c>
      <c r="X1930" s="4">
        <v>8.01966E8</v>
      </c>
      <c r="Y1930" s="4">
        <v>2.876527E9</v>
      </c>
      <c r="Z1930" s="4">
        <v>1.677116E9</v>
      </c>
      <c r="AA1930" s="4">
        <v>1.345191E9</v>
      </c>
      <c r="AB1930" s="4">
        <v>3.8785E7</v>
      </c>
      <c r="AC1930" s="4">
        <v>4.84733E8</v>
      </c>
      <c r="AD1930" s="4">
        <v>0.3033</v>
      </c>
      <c r="AE1930" s="4">
        <v>0.7144</v>
      </c>
      <c r="AF1930" s="4">
        <v>0.2856</v>
      </c>
      <c r="AG1930" s="4">
        <v>0.5378</v>
      </c>
      <c r="AH1930" s="4">
        <v>0.7198</v>
      </c>
    </row>
    <row r="1931" ht="15.75" customHeight="1">
      <c r="A1931" s="4" t="s">
        <v>438</v>
      </c>
      <c r="B1931" s="4" t="s">
        <v>439</v>
      </c>
      <c r="C1931" s="4">
        <v>2015.0</v>
      </c>
      <c r="D1931" s="4">
        <f t="shared" si="1"/>
        <v>0.04636234901</v>
      </c>
      <c r="E1931" s="5">
        <v>117.861667</v>
      </c>
      <c r="F1931" s="4">
        <f t="shared" si="151"/>
        <v>-0.04636234901</v>
      </c>
      <c r="G1931" s="7">
        <v>0.34253284670234</v>
      </c>
      <c r="H1931" s="4">
        <f t="shared" si="2"/>
        <v>0.3888951957</v>
      </c>
      <c r="M1931" s="5">
        <v>0.04426</v>
      </c>
      <c r="O1931" s="5">
        <v>0.050685</v>
      </c>
      <c r="P1931" s="4" t="s">
        <v>36</v>
      </c>
      <c r="Q1931" s="5">
        <v>0.090932</v>
      </c>
      <c r="R1931" s="5">
        <v>0.182306</v>
      </c>
      <c r="S1931" s="4">
        <v>2.392319E9</v>
      </c>
      <c r="U1931" s="4">
        <v>5.1092E8</v>
      </c>
      <c r="V1931" s="4">
        <v>3.17884E9</v>
      </c>
      <c r="X1931" s="4">
        <v>7.64448E8</v>
      </c>
      <c r="Y1931" s="4">
        <v>3.17884E9</v>
      </c>
      <c r="Z1931" s="4">
        <v>2.212995E9</v>
      </c>
      <c r="AA1931" s="4">
        <v>1.686954E9</v>
      </c>
      <c r="AB1931" s="4">
        <v>3.3429E7</v>
      </c>
      <c r="AC1931" s="4">
        <v>5.40941E8</v>
      </c>
      <c r="AD1931" s="4">
        <v>0.2199</v>
      </c>
      <c r="AE1931" s="4">
        <v>0.7526</v>
      </c>
      <c r="AF1931" s="4">
        <v>0.2474</v>
      </c>
      <c r="AG1931" s="4">
        <v>0.5572</v>
      </c>
      <c r="AH1931" s="4">
        <v>0.7586</v>
      </c>
    </row>
    <row r="1932" ht="15.75" customHeight="1">
      <c r="A1932" s="4" t="s">
        <v>438</v>
      </c>
      <c r="B1932" s="4" t="s">
        <v>439</v>
      </c>
      <c r="C1932" s="4">
        <v>2016.0</v>
      </c>
      <c r="D1932" s="4">
        <f t="shared" si="1"/>
        <v>-0.1133037258</v>
      </c>
      <c r="E1932" s="5">
        <v>131.215833</v>
      </c>
      <c r="F1932" s="4">
        <f t="shared" si="151"/>
        <v>0.1133037258</v>
      </c>
      <c r="G1932" s="7">
        <v>0.280707254197166</v>
      </c>
      <c r="H1932" s="4">
        <f t="shared" si="2"/>
        <v>0.1674035284</v>
      </c>
      <c r="M1932" s="5">
        <v>0.073739</v>
      </c>
      <c r="O1932" s="5">
        <v>0.031798</v>
      </c>
      <c r="P1932" s="4" t="s">
        <v>36</v>
      </c>
      <c r="Q1932" s="5">
        <v>-0.114467</v>
      </c>
      <c r="R1932" s="5">
        <v>0.128527</v>
      </c>
      <c r="S1932" s="4">
        <v>3.104037E9</v>
      </c>
      <c r="U1932" s="4">
        <v>1.21722E8</v>
      </c>
      <c r="V1932" s="4">
        <v>5.040722E9</v>
      </c>
      <c r="X1932" s="4">
        <v>4.24526E8</v>
      </c>
      <c r="Y1932" s="4">
        <v>5.040722E9</v>
      </c>
      <c r="Z1932" s="4">
        <v>1.841594E9</v>
      </c>
      <c r="AA1932" s="4">
        <v>1.527581E9</v>
      </c>
      <c r="AB1932" s="4">
        <v>1229000.0</v>
      </c>
      <c r="AC1932" s="4">
        <v>9.08E8</v>
      </c>
      <c r="AD1932" s="4">
        <v>0.1721</v>
      </c>
      <c r="AE1932" s="4">
        <v>0.6158</v>
      </c>
      <c r="AF1932" s="4">
        <v>0.3842</v>
      </c>
      <c r="AG1932" s="4">
        <v>0.3717</v>
      </c>
      <c r="AH1932" s="4">
        <v>0.5559</v>
      </c>
    </row>
    <row r="1933" ht="15.75" customHeight="1">
      <c r="A1933" s="4" t="s">
        <v>438</v>
      </c>
      <c r="B1933" s="4" t="s">
        <v>439</v>
      </c>
      <c r="C1933" s="4">
        <v>2017.0</v>
      </c>
      <c r="D1933" s="4">
        <f t="shared" si="1"/>
        <v>-0.0537600291</v>
      </c>
      <c r="E1933" s="5">
        <v>138.27</v>
      </c>
      <c r="F1933" s="4">
        <f t="shared" si="151"/>
        <v>0.0537600291</v>
      </c>
      <c r="G1933" s="7">
        <v>0.157164658655981</v>
      </c>
      <c r="H1933" s="4">
        <f t="shared" si="2"/>
        <v>0.1034046296</v>
      </c>
      <c r="M1933" s="5">
        <v>0.047539</v>
      </c>
      <c r="O1933" s="5">
        <v>0.077376</v>
      </c>
      <c r="P1933" s="4" t="s">
        <v>36</v>
      </c>
      <c r="Q1933" s="5">
        <v>0.083291</v>
      </c>
      <c r="R1933" s="5">
        <v>0.057365</v>
      </c>
      <c r="S1933" s="4">
        <v>4.379291E9</v>
      </c>
      <c r="U1933" s="4">
        <v>1.863308E9</v>
      </c>
      <c r="V1933" s="4">
        <v>8.738514E9</v>
      </c>
      <c r="X1933" s="4">
        <v>8.96543E8</v>
      </c>
      <c r="Y1933" s="4">
        <v>8.738514E9</v>
      </c>
      <c r="Z1933" s="4">
        <v>3.025492E9</v>
      </c>
      <c r="AA1933" s="4">
        <v>2.395126E9</v>
      </c>
      <c r="AC1933" s="4">
        <v>1.194682E9</v>
      </c>
      <c r="AD1933" s="4">
        <v>0.2464</v>
      </c>
      <c r="AE1933" s="4">
        <v>0.5011</v>
      </c>
      <c r="AF1933" s="4">
        <v>0.4989</v>
      </c>
      <c r="AG1933" s="4">
        <v>0.3476</v>
      </c>
      <c r="AH1933" s="4">
        <v>0.6401</v>
      </c>
    </row>
    <row r="1934" ht="15.75" customHeight="1">
      <c r="A1934" s="4" t="s">
        <v>438</v>
      </c>
      <c r="B1934" s="4" t="s">
        <v>439</v>
      </c>
      <c r="C1934" s="4">
        <v>2018.0</v>
      </c>
      <c r="D1934" s="4">
        <f t="shared" si="1"/>
        <v>-0.006358335141</v>
      </c>
      <c r="E1934" s="5">
        <v>139.149167</v>
      </c>
      <c r="F1934" s="4">
        <f t="shared" si="151"/>
        <v>0.006358335141</v>
      </c>
      <c r="G1934" s="7">
        <v>0.109298715856037</v>
      </c>
      <c r="H1934" s="4">
        <f t="shared" si="2"/>
        <v>0.1029403807</v>
      </c>
      <c r="M1934" s="5">
        <v>0.089426</v>
      </c>
      <c r="O1934" s="5">
        <v>-0.157945</v>
      </c>
      <c r="P1934" s="4" t="s">
        <v>36</v>
      </c>
      <c r="Q1934" s="5">
        <v>0.087145</v>
      </c>
      <c r="R1934" s="5">
        <v>-0.192973</v>
      </c>
      <c r="S1934" s="4">
        <v>6.136907E9</v>
      </c>
      <c r="U1934" s="4">
        <v>1.356334E9</v>
      </c>
      <c r="V1934" s="4">
        <v>1.2124851E10</v>
      </c>
      <c r="X1934" s="4">
        <v>2.554743E9</v>
      </c>
      <c r="Y1934" s="4">
        <v>1.2124851E10</v>
      </c>
      <c r="Z1934" s="4">
        <v>4.203825E9</v>
      </c>
      <c r="AA1934" s="4">
        <v>3.339867E9</v>
      </c>
      <c r="AC1934" s="4">
        <v>1.630872E9</v>
      </c>
      <c r="AD1934" s="4">
        <v>0.1468</v>
      </c>
      <c r="AE1934" s="4">
        <v>0.5061</v>
      </c>
      <c r="AF1934" s="4">
        <v>0.4939</v>
      </c>
      <c r="AG1934" s="4">
        <v>0.3202</v>
      </c>
      <c r="AH1934" s="4">
        <v>0.6352</v>
      </c>
    </row>
    <row r="1935" ht="15.75" customHeight="1">
      <c r="A1935" s="4" t="s">
        <v>438</v>
      </c>
      <c r="B1935" s="4" t="s">
        <v>439</v>
      </c>
      <c r="C1935" s="4">
        <v>2019.0</v>
      </c>
      <c r="D1935" s="4">
        <f t="shared" si="1"/>
        <v>-0.02504506549</v>
      </c>
      <c r="E1935" s="5">
        <v>142.634167</v>
      </c>
      <c r="F1935" s="4">
        <f t="shared" si="151"/>
        <v>0.02504506549</v>
      </c>
      <c r="G1935" s="7">
        <v>0.117745719106037</v>
      </c>
      <c r="H1935" s="4">
        <f t="shared" si="2"/>
        <v>0.09270065362</v>
      </c>
      <c r="M1935" s="5">
        <v>0.083247</v>
      </c>
      <c r="O1935" s="5">
        <v>-0.103477</v>
      </c>
      <c r="P1935" s="4" t="s">
        <v>36</v>
      </c>
      <c r="Q1935" s="5">
        <v>0.146572</v>
      </c>
      <c r="R1935" s="5">
        <v>-0.140062</v>
      </c>
      <c r="S1935" s="4">
        <v>6.232017E9</v>
      </c>
      <c r="U1935" s="4">
        <v>8.18651E8</v>
      </c>
      <c r="V1935" s="4">
        <v>1.4494924E10</v>
      </c>
      <c r="X1935" s="4">
        <v>4.991679E9</v>
      </c>
      <c r="Y1935" s="4">
        <v>1.4494924E10</v>
      </c>
      <c r="Z1935" s="4">
        <v>1.287521E9</v>
      </c>
      <c r="AA1935" s="4">
        <v>9.88338E8</v>
      </c>
      <c r="AC1935" s="4">
        <v>4.67965E8</v>
      </c>
      <c r="AD1935" s="4">
        <v>0.0635</v>
      </c>
      <c r="AE1935" s="4">
        <v>0.4299</v>
      </c>
      <c r="AF1935" s="4">
        <v>0.5701</v>
      </c>
      <c r="AG1935" s="4">
        <v>0.0743</v>
      </c>
      <c r="AH1935" s="4">
        <v>0.1598</v>
      </c>
    </row>
    <row r="1936" ht="15.75" customHeight="1">
      <c r="A1936" s="4" t="s">
        <v>438</v>
      </c>
      <c r="B1936" s="4" t="s">
        <v>439</v>
      </c>
      <c r="C1936" s="4">
        <v>2020.0</v>
      </c>
      <c r="D1936" s="4">
        <f t="shared" si="1"/>
        <v>-0.07113185581</v>
      </c>
      <c r="E1936" s="5">
        <v>152.78</v>
      </c>
      <c r="F1936" s="4">
        <f t="shared" si="151"/>
        <v>0.07113185581</v>
      </c>
      <c r="G1936" s="7">
        <v>0.141687059685592</v>
      </c>
      <c r="H1936" s="4">
        <f t="shared" si="2"/>
        <v>0.07055520388</v>
      </c>
      <c r="M1936" s="5">
        <v>-0.007465</v>
      </c>
      <c r="O1936" s="5">
        <v>-0.181802</v>
      </c>
      <c r="P1936" s="4" t="s">
        <v>36</v>
      </c>
      <c r="Q1936" s="5">
        <v>0.143097</v>
      </c>
      <c r="R1936" s="5">
        <v>-0.005631</v>
      </c>
      <c r="S1936" s="4">
        <v>7.762525E9</v>
      </c>
      <c r="U1936" s="4">
        <v>3.017011E9</v>
      </c>
      <c r="V1936" s="4">
        <v>1.264485E10</v>
      </c>
      <c r="X1936" s="4">
        <v>3.259673E9</v>
      </c>
      <c r="Y1936" s="4">
        <v>1.264485E10</v>
      </c>
      <c r="Z1936" s="4">
        <v>2.937323E9</v>
      </c>
      <c r="AA1936" s="4">
        <v>2.323699E9</v>
      </c>
      <c r="AC1936" s="4">
        <v>4.90428E8</v>
      </c>
      <c r="AD1936" s="4">
        <v>0.014</v>
      </c>
      <c r="AE1936" s="4">
        <v>0.6139</v>
      </c>
      <c r="AF1936" s="4">
        <v>0.3861</v>
      </c>
      <c r="AG1936" s="4">
        <v>0.1712</v>
      </c>
      <c r="AH1936" s="4">
        <v>0.3321</v>
      </c>
    </row>
    <row r="1937" ht="15.75" customHeight="1">
      <c r="A1937" s="4" t="s">
        <v>438</v>
      </c>
      <c r="B1937" s="4" t="s">
        <v>439</v>
      </c>
      <c r="C1937" s="4">
        <v>2021.0</v>
      </c>
      <c r="D1937" s="4">
        <f t="shared" si="1"/>
        <v>0.06182637125</v>
      </c>
      <c r="E1937" s="5">
        <v>143.334167</v>
      </c>
      <c r="F1937" s="4">
        <f t="shared" si="151"/>
        <v>-0.06182637125</v>
      </c>
      <c r="G1937" s="7">
        <v>0.398543479849648</v>
      </c>
      <c r="H1937" s="4">
        <f t="shared" si="2"/>
        <v>0.4603698511</v>
      </c>
      <c r="M1937" s="5">
        <v>-0.007775</v>
      </c>
      <c r="O1937" s="5">
        <v>-0.271703</v>
      </c>
      <c r="P1937" s="4" t="s">
        <v>36</v>
      </c>
      <c r="Q1937" s="5">
        <v>0.057131</v>
      </c>
      <c r="R1937" s="5">
        <v>-0.628586</v>
      </c>
      <c r="S1937" s="4">
        <v>9.111529E9</v>
      </c>
      <c r="U1937" s="4">
        <v>9.02392E8</v>
      </c>
      <c r="V1937" s="4">
        <v>1.1298467E10</v>
      </c>
      <c r="X1937" s="4">
        <v>1.403857E9</v>
      </c>
      <c r="Y1937" s="4">
        <v>1.1298467E10</v>
      </c>
      <c r="Z1937" s="4">
        <v>3.017672E9</v>
      </c>
      <c r="AA1937" s="4">
        <v>2.397456E9</v>
      </c>
      <c r="AC1937" s="4">
        <v>1.787849E9</v>
      </c>
      <c r="AD1937" s="4">
        <v>0.0046</v>
      </c>
      <c r="AE1937" s="4">
        <v>0.8064</v>
      </c>
      <c r="AF1937" s="4">
        <v>0.1936</v>
      </c>
      <c r="AG1937" s="4">
        <v>0.2003</v>
      </c>
      <c r="AH1937" s="4">
        <v>0.2842</v>
      </c>
    </row>
    <row r="1938" ht="15.75" customHeight="1">
      <c r="A1938" s="4" t="s">
        <v>438</v>
      </c>
      <c r="B1938" s="4" t="s">
        <v>439</v>
      </c>
      <c r="C1938" s="4">
        <v>2022.0</v>
      </c>
      <c r="D1938" s="4">
        <f t="shared" si="1"/>
        <v>0.1091330862</v>
      </c>
      <c r="E1938" s="5">
        <v>127.691667</v>
      </c>
      <c r="F1938" s="4">
        <f t="shared" si="151"/>
        <v>-0.1091330862</v>
      </c>
      <c r="G1938" s="7">
        <v>-0.170138681536268</v>
      </c>
      <c r="H1938" s="4">
        <f t="shared" si="2"/>
        <v>-0.06100559535</v>
      </c>
      <c r="M1938" s="5">
        <v>0.280733</v>
      </c>
      <c r="O1938" s="5">
        <v>-0.060831</v>
      </c>
      <c r="P1938" s="4" t="s">
        <v>36</v>
      </c>
      <c r="Q1938" s="5">
        <v>0.132307</v>
      </c>
      <c r="R1938" s="5">
        <v>-0.274576</v>
      </c>
      <c r="S1938" s="4">
        <v>1.1147712E10</v>
      </c>
      <c r="U1938" s="4">
        <v>1.357986E9</v>
      </c>
      <c r="V1938" s="4">
        <v>1.2552707E10</v>
      </c>
      <c r="X1938" s="4">
        <v>9.72454E8</v>
      </c>
      <c r="Y1938" s="4">
        <v>1.2552707E10</v>
      </c>
      <c r="Z1938" s="4">
        <v>2.478011E9</v>
      </c>
      <c r="AA1938" s="4">
        <v>1.976364E9</v>
      </c>
      <c r="AD1938" s="4">
        <v>0.0826</v>
      </c>
      <c r="AE1938" s="4">
        <v>0.8881</v>
      </c>
      <c r="AF1938" s="4">
        <v>0.1119</v>
      </c>
      <c r="AG1938" s="4">
        <v>0.1657</v>
      </c>
      <c r="AH1938" s="4">
        <v>0.1951</v>
      </c>
    </row>
    <row r="1939" ht="15.75" customHeight="1">
      <c r="A1939" s="4" t="s">
        <v>440</v>
      </c>
      <c r="B1939" s="4" t="s">
        <v>441</v>
      </c>
      <c r="C1939" s="4">
        <v>2010.0</v>
      </c>
      <c r="D1939" s="4">
        <f t="shared" si="1"/>
        <v>0</v>
      </c>
      <c r="E1939" s="5">
        <v>132.264167</v>
      </c>
      <c r="F1939" s="4">
        <f>0</f>
        <v>0</v>
      </c>
      <c r="G1939" s="9">
        <v>0.0</v>
      </c>
      <c r="H1939" s="4">
        <f t="shared" si="2"/>
        <v>0</v>
      </c>
      <c r="M1939" s="5">
        <v>0.0</v>
      </c>
      <c r="O1939" s="5">
        <v>0.0</v>
      </c>
      <c r="Q1939" s="5">
        <v>0.0</v>
      </c>
      <c r="R1939" s="5">
        <v>0.0</v>
      </c>
      <c r="S1939" s="4">
        <v>8.18044E8</v>
      </c>
      <c r="T1939" s="4">
        <v>1.128057E9</v>
      </c>
      <c r="U1939" s="4">
        <v>1.43501E8</v>
      </c>
      <c r="V1939" s="4">
        <v>4.274337E9</v>
      </c>
      <c r="W1939" s="4">
        <v>7.02824E8</v>
      </c>
      <c r="X1939" s="4">
        <v>3.376472E9</v>
      </c>
      <c r="Y1939" s="4">
        <v>4.274337E9</v>
      </c>
      <c r="Z1939" s="4">
        <v>1.46475E9</v>
      </c>
      <c r="AA1939" s="4">
        <v>1.111644E9</v>
      </c>
      <c r="AE1939" s="4">
        <v>0.1914</v>
      </c>
      <c r="AG1939" s="4">
        <v>0.2381</v>
      </c>
      <c r="AH1939" s="4">
        <v>1.3996</v>
      </c>
    </row>
    <row r="1940" ht="15.75" customHeight="1">
      <c r="A1940" s="4" t="s">
        <v>440</v>
      </c>
      <c r="B1940" s="4" t="s">
        <v>441</v>
      </c>
      <c r="C1940" s="4">
        <v>2011.0</v>
      </c>
      <c r="D1940" s="4">
        <f t="shared" si="1"/>
        <v>0.01149215267</v>
      </c>
      <c r="E1940" s="5">
        <v>130.744167</v>
      </c>
      <c r="F1940" s="4">
        <f t="shared" ref="F1940:F1951" si="152">(E1940-E1939)/E1939</f>
        <v>-0.01149215267</v>
      </c>
      <c r="G1940" s="9">
        <v>0.199348005442911</v>
      </c>
      <c r="H1940" s="4">
        <f t="shared" si="2"/>
        <v>0.2108401581</v>
      </c>
      <c r="M1940" s="5">
        <v>-0.327468</v>
      </c>
      <c r="O1940" s="5">
        <v>-0.047093</v>
      </c>
      <c r="Q1940" s="5">
        <v>-0.419859</v>
      </c>
      <c r="R1940" s="5">
        <v>0.119553</v>
      </c>
      <c r="S1940" s="4">
        <v>5.5049E8</v>
      </c>
      <c r="T1940" s="4">
        <v>2.366057E9</v>
      </c>
      <c r="U1940" s="4">
        <v>1.70552E8</v>
      </c>
      <c r="V1940" s="4">
        <v>5.821082E9</v>
      </c>
      <c r="W1940" s="4">
        <v>4.3527E8</v>
      </c>
      <c r="X1940" s="4">
        <v>5.214747E9</v>
      </c>
      <c r="Y1940" s="4">
        <v>5.821082E9</v>
      </c>
      <c r="Z1940" s="4">
        <v>1.058458E9</v>
      </c>
      <c r="AA1940" s="4">
        <v>8.58268E8</v>
      </c>
      <c r="AE1940" s="4">
        <v>0.0946</v>
      </c>
      <c r="AG1940" s="4">
        <v>0.1699</v>
      </c>
      <c r="AH1940" s="4">
        <v>1.2752</v>
      </c>
    </row>
    <row r="1941" ht="15.75" customHeight="1">
      <c r="A1941" s="4" t="s">
        <v>440</v>
      </c>
      <c r="B1941" s="4" t="s">
        <v>441</v>
      </c>
      <c r="C1941" s="4">
        <v>2012.0</v>
      </c>
      <c r="D1941" s="4">
        <f t="shared" si="1"/>
        <v>-0.01235873873</v>
      </c>
      <c r="E1941" s="5">
        <v>132.36</v>
      </c>
      <c r="F1941" s="4">
        <f t="shared" si="152"/>
        <v>0.01235873873</v>
      </c>
      <c r="G1941" s="9">
        <v>0.137235673119481</v>
      </c>
      <c r="H1941" s="4">
        <f t="shared" si="2"/>
        <v>0.1248769344</v>
      </c>
      <c r="M1941" s="5">
        <v>0.069809</v>
      </c>
      <c r="O1941" s="5">
        <v>0.256641</v>
      </c>
      <c r="Q1941" s="5">
        <v>-0.112509</v>
      </c>
      <c r="R1941" s="5">
        <v>0.659297</v>
      </c>
      <c r="S1941" s="4">
        <v>3.941E8</v>
      </c>
      <c r="T1941" s="4">
        <v>2.18881E9</v>
      </c>
      <c r="U1941" s="4">
        <v>1.58455E8</v>
      </c>
      <c r="V1941" s="4">
        <v>7.360152E9</v>
      </c>
      <c r="W1941" s="4">
        <v>2.85321E8</v>
      </c>
      <c r="X1941" s="4">
        <v>6.897244E9</v>
      </c>
      <c r="Y1941" s="4">
        <v>7.360152E9</v>
      </c>
      <c r="Z1941" s="4">
        <v>9.43034E8</v>
      </c>
      <c r="AA1941" s="4">
        <v>7.60076E8</v>
      </c>
      <c r="AB1941" s="4">
        <v>8.6099E7</v>
      </c>
      <c r="AC1941" s="4">
        <v>6.47647E8</v>
      </c>
      <c r="AD1941" s="4">
        <v>0.022</v>
      </c>
      <c r="AE1941" s="4">
        <v>0.0535</v>
      </c>
      <c r="AF1941" s="4">
        <v>0.9465</v>
      </c>
      <c r="AG1941" s="4">
        <v>0.1153</v>
      </c>
      <c r="AH1941" s="4">
        <v>1.6093</v>
      </c>
    </row>
    <row r="1942" ht="15.75" customHeight="1">
      <c r="A1942" s="4" t="s">
        <v>440</v>
      </c>
      <c r="B1942" s="4" t="s">
        <v>441</v>
      </c>
      <c r="C1942" s="4">
        <v>2013.0</v>
      </c>
      <c r="D1942" s="4">
        <f t="shared" si="1"/>
        <v>-0.02646821547</v>
      </c>
      <c r="E1942" s="5">
        <v>135.863333</v>
      </c>
      <c r="F1942" s="4">
        <f t="shared" si="152"/>
        <v>0.02646821547</v>
      </c>
      <c r="G1942" s="9">
        <v>-0.0147454126009796</v>
      </c>
      <c r="H1942" s="4">
        <f t="shared" si="2"/>
        <v>-0.04121362807</v>
      </c>
      <c r="M1942" s="5">
        <v>0.199688</v>
      </c>
      <c r="O1942" s="5">
        <v>-0.238449</v>
      </c>
      <c r="Q1942" s="5">
        <v>0.059899</v>
      </c>
      <c r="R1942" s="5">
        <v>-0.196183</v>
      </c>
      <c r="S1942" s="4">
        <v>3.60682E8</v>
      </c>
      <c r="T1942" s="4">
        <v>2.314617E9</v>
      </c>
      <c r="U1942" s="4">
        <v>7.5284E7</v>
      </c>
      <c r="V1942" s="4">
        <v>7.350613E9</v>
      </c>
      <c r="X1942" s="4">
        <v>6.817267E9</v>
      </c>
      <c r="Y1942" s="4">
        <v>7.350613E9</v>
      </c>
      <c r="Z1942" s="4">
        <v>2.54685E8</v>
      </c>
      <c r="AA1942" s="4">
        <v>1.86684E8</v>
      </c>
      <c r="AB1942" s="4">
        <v>3.82544E8</v>
      </c>
      <c r="AC1942" s="4">
        <v>2.03656E8</v>
      </c>
      <c r="AD1942" s="4">
        <v>0.0321</v>
      </c>
      <c r="AE1942" s="4">
        <v>0.0491</v>
      </c>
      <c r="AF1942" s="4">
        <v>0.9509</v>
      </c>
      <c r="AG1942" s="4">
        <v>0.0254</v>
      </c>
      <c r="AH1942" s="4">
        <v>0.4947</v>
      </c>
    </row>
    <row r="1943" ht="15.75" customHeight="1">
      <c r="A1943" s="4" t="s">
        <v>440</v>
      </c>
      <c r="B1943" s="4" t="s">
        <v>441</v>
      </c>
      <c r="C1943" s="4">
        <v>2014.0</v>
      </c>
      <c r="D1943" s="4">
        <f t="shared" si="1"/>
        <v>0.09032360482</v>
      </c>
      <c r="E1943" s="5">
        <v>123.591667</v>
      </c>
      <c r="F1943" s="4">
        <f t="shared" si="152"/>
        <v>-0.09032360482</v>
      </c>
      <c r="G1943" s="9">
        <v>0.0141065102272962</v>
      </c>
      <c r="H1943" s="4">
        <f t="shared" si="2"/>
        <v>0.1044301151</v>
      </c>
      <c r="M1943" s="5">
        <v>0.296735</v>
      </c>
      <c r="O1943" s="5">
        <v>-0.154721</v>
      </c>
      <c r="Q1943" s="5">
        <v>0.00401</v>
      </c>
      <c r="R1943" s="5">
        <v>-0.240911</v>
      </c>
      <c r="S1943" s="4">
        <v>6.84874E8</v>
      </c>
      <c r="T1943" s="4">
        <v>1.767896E9</v>
      </c>
      <c r="U1943" s="4">
        <v>9.42294E8</v>
      </c>
      <c r="V1943" s="4">
        <v>9.818757E9</v>
      </c>
      <c r="X1943" s="4">
        <v>8.834836E9</v>
      </c>
      <c r="Y1943" s="4">
        <v>9.818757E9</v>
      </c>
      <c r="Z1943" s="4">
        <v>5.37071E8</v>
      </c>
      <c r="AA1943" s="4">
        <v>4.1085E8</v>
      </c>
      <c r="AB1943" s="4">
        <v>5.8863E7</v>
      </c>
      <c r="AC1943" s="4">
        <v>3.4474E7</v>
      </c>
      <c r="AD1943" s="4">
        <v>0.0722</v>
      </c>
      <c r="AE1943" s="4">
        <v>0.0698</v>
      </c>
      <c r="AF1943" s="4">
        <v>0.9302</v>
      </c>
      <c r="AG1943" s="4">
        <v>0.0479</v>
      </c>
      <c r="AH1943" s="4">
        <v>0.7859</v>
      </c>
    </row>
    <row r="1944" ht="15.75" customHeight="1">
      <c r="A1944" s="4" t="s">
        <v>440</v>
      </c>
      <c r="B1944" s="4" t="s">
        <v>441</v>
      </c>
      <c r="C1944" s="4">
        <v>2015.0</v>
      </c>
      <c r="D1944" s="4">
        <f t="shared" si="1"/>
        <v>0.04636234901</v>
      </c>
      <c r="E1944" s="5">
        <v>117.861667</v>
      </c>
      <c r="F1944" s="4">
        <f t="shared" si="152"/>
        <v>-0.04636234901</v>
      </c>
      <c r="G1944" s="9">
        <v>0.34253284670234</v>
      </c>
      <c r="H1944" s="4">
        <f t="shared" si="2"/>
        <v>0.3888951957</v>
      </c>
      <c r="M1944" s="5">
        <v>0.04426</v>
      </c>
      <c r="O1944" s="5">
        <v>0.050685</v>
      </c>
      <c r="Q1944" s="5">
        <v>0.090932</v>
      </c>
      <c r="R1944" s="5">
        <v>0.182306</v>
      </c>
      <c r="S1944" s="4">
        <v>1.030532E9</v>
      </c>
      <c r="T1944" s="4">
        <v>9.91297E8</v>
      </c>
      <c r="U1944" s="4">
        <v>1.33591E8</v>
      </c>
      <c r="V1944" s="4">
        <v>9.310344E9</v>
      </c>
      <c r="X1944" s="4">
        <v>7.890681E9</v>
      </c>
      <c r="Y1944" s="4">
        <v>9.310344E9</v>
      </c>
      <c r="Z1944" s="4">
        <v>5.12994E8</v>
      </c>
      <c r="AA1944" s="4">
        <v>3.81506E8</v>
      </c>
      <c r="AB1944" s="4">
        <v>9.579E7</v>
      </c>
      <c r="AC1944" s="4">
        <v>15000.0</v>
      </c>
      <c r="AD1944" s="4">
        <v>0.0732</v>
      </c>
      <c r="AE1944" s="4">
        <v>0.1107</v>
      </c>
      <c r="AF1944" s="4">
        <v>0.8893</v>
      </c>
      <c r="AG1944" s="4">
        <v>0.0399</v>
      </c>
      <c r="AH1944" s="4">
        <v>0.4448</v>
      </c>
    </row>
    <row r="1945" ht="15.75" customHeight="1">
      <c r="A1945" s="4" t="s">
        <v>440</v>
      </c>
      <c r="B1945" s="4" t="s">
        <v>441</v>
      </c>
      <c r="C1945" s="4">
        <v>2016.0</v>
      </c>
      <c r="D1945" s="4">
        <f t="shared" si="1"/>
        <v>-0.1133037258</v>
      </c>
      <c r="E1945" s="5">
        <v>131.215833</v>
      </c>
      <c r="F1945" s="4">
        <f t="shared" si="152"/>
        <v>0.1133037258</v>
      </c>
      <c r="G1945" s="9">
        <v>0.280707254197166</v>
      </c>
      <c r="H1945" s="4">
        <f t="shared" si="2"/>
        <v>0.1674035284</v>
      </c>
      <c r="M1945" s="5">
        <v>0.073739</v>
      </c>
      <c r="O1945" s="5">
        <v>0.031798</v>
      </c>
      <c r="Q1945" s="5">
        <v>-0.114467</v>
      </c>
      <c r="R1945" s="5">
        <v>0.128527</v>
      </c>
      <c r="S1945" s="4">
        <v>8.96805E8</v>
      </c>
      <c r="T1945" s="4">
        <v>8.99772E8</v>
      </c>
      <c r="U1945" s="4">
        <v>3.5249E8</v>
      </c>
      <c r="V1945" s="4">
        <v>1.3005837E10</v>
      </c>
      <c r="X1945" s="4">
        <v>1.1798708E10</v>
      </c>
      <c r="Y1945" s="4">
        <v>1.3005837E10</v>
      </c>
      <c r="Z1945" s="4">
        <v>5.07948E8</v>
      </c>
      <c r="AA1945" s="4">
        <v>3.87098E8</v>
      </c>
      <c r="AB1945" s="4">
        <v>2.9131E7</v>
      </c>
      <c r="AC1945" s="4">
        <v>1000.0</v>
      </c>
      <c r="AD1945" s="4">
        <v>0.0341</v>
      </c>
      <c r="AE1945" s="4">
        <v>0.069</v>
      </c>
      <c r="AF1945" s="4">
        <v>0.931</v>
      </c>
      <c r="AG1945" s="4">
        <v>0.0347</v>
      </c>
      <c r="AH1945" s="4">
        <v>0.4017</v>
      </c>
    </row>
    <row r="1946" ht="15.75" customHeight="1">
      <c r="A1946" s="4" t="s">
        <v>440</v>
      </c>
      <c r="B1946" s="4" t="s">
        <v>441</v>
      </c>
      <c r="C1946" s="4">
        <v>2017.0</v>
      </c>
      <c r="D1946" s="4">
        <f t="shared" si="1"/>
        <v>-0.0537600291</v>
      </c>
      <c r="E1946" s="5">
        <v>138.27</v>
      </c>
      <c r="F1946" s="4">
        <f t="shared" si="152"/>
        <v>0.0537600291</v>
      </c>
      <c r="G1946" s="9">
        <v>0.157164658655981</v>
      </c>
      <c r="H1946" s="4">
        <f t="shared" si="2"/>
        <v>0.1034046296</v>
      </c>
      <c r="M1946" s="5">
        <v>0.047539</v>
      </c>
      <c r="O1946" s="5">
        <v>0.077376</v>
      </c>
      <c r="Q1946" s="5">
        <v>0.083291</v>
      </c>
      <c r="R1946" s="5">
        <v>0.057365</v>
      </c>
      <c r="S1946" s="4">
        <v>1.019456E9</v>
      </c>
      <c r="T1946" s="4">
        <v>8.66709E8</v>
      </c>
      <c r="U1946" s="4">
        <v>1.41E8</v>
      </c>
      <c r="V1946" s="4">
        <v>1.6064379E10</v>
      </c>
      <c r="X1946" s="4">
        <v>1.4265909E10</v>
      </c>
      <c r="Y1946" s="4">
        <v>1.6064379E10</v>
      </c>
      <c r="Z1946" s="4">
        <v>2.88761E8</v>
      </c>
      <c r="AA1946" s="4">
        <v>2.05431E8</v>
      </c>
      <c r="AB1946" s="4">
        <v>5.3949E7</v>
      </c>
      <c r="AC1946" s="4">
        <v>1000.0</v>
      </c>
      <c r="AD1946" s="4">
        <v>0.0526</v>
      </c>
      <c r="AE1946" s="4">
        <v>0.0635</v>
      </c>
      <c r="AF1946" s="4">
        <v>0.9365</v>
      </c>
      <c r="AG1946" s="4">
        <v>0.0141</v>
      </c>
      <c r="AH1946" s="4">
        <v>0.2144</v>
      </c>
    </row>
    <row r="1947" ht="15.75" customHeight="1">
      <c r="A1947" s="4" t="s">
        <v>440</v>
      </c>
      <c r="B1947" s="4" t="s">
        <v>441</v>
      </c>
      <c r="C1947" s="4">
        <v>2018.0</v>
      </c>
      <c r="D1947" s="4">
        <f t="shared" si="1"/>
        <v>-0.006358335141</v>
      </c>
      <c r="E1947" s="5">
        <v>139.149167</v>
      </c>
      <c r="F1947" s="4">
        <f t="shared" si="152"/>
        <v>0.006358335141</v>
      </c>
      <c r="G1947" s="9">
        <v>0.109298715856037</v>
      </c>
      <c r="H1947" s="4">
        <f t="shared" si="2"/>
        <v>0.1029403807</v>
      </c>
      <c r="M1947" s="5">
        <v>0.089426</v>
      </c>
      <c r="O1947" s="5">
        <v>-0.157945</v>
      </c>
      <c r="Q1947" s="5">
        <v>0.087145</v>
      </c>
      <c r="R1947" s="5">
        <v>-0.192973</v>
      </c>
      <c r="S1947" s="4">
        <v>2844000.0</v>
      </c>
      <c r="T1947" s="4">
        <v>5.717E8</v>
      </c>
      <c r="U1947" s="4">
        <v>7.6417E7</v>
      </c>
      <c r="V1947" s="4">
        <v>1.5239337E10</v>
      </c>
      <c r="X1947" s="4">
        <v>1.4824668E10</v>
      </c>
      <c r="Y1947" s="4">
        <v>1.5239337E10</v>
      </c>
      <c r="Z1947" s="4">
        <v>1.190807E9</v>
      </c>
      <c r="AA1947" s="4">
        <v>2.00871E8</v>
      </c>
      <c r="AB1947" s="4">
        <v>9.3011E7</v>
      </c>
      <c r="AC1947" s="4">
        <v>4.94975E8</v>
      </c>
      <c r="AD1947" s="4">
        <v>-0.0331</v>
      </c>
      <c r="AE1947" s="4">
        <v>2.0E-4</v>
      </c>
      <c r="AF1947" s="4">
        <v>0.9998</v>
      </c>
      <c r="AG1947" s="4">
        <v>0.0128</v>
      </c>
      <c r="AH1947" s="4">
        <v>0.393</v>
      </c>
    </row>
    <row r="1948" ht="15.75" customHeight="1">
      <c r="A1948" s="4" t="s">
        <v>440</v>
      </c>
      <c r="B1948" s="4" t="s">
        <v>441</v>
      </c>
      <c r="C1948" s="4">
        <v>2019.0</v>
      </c>
      <c r="D1948" s="4">
        <f t="shared" si="1"/>
        <v>-0.02504506549</v>
      </c>
      <c r="E1948" s="5">
        <v>142.634167</v>
      </c>
      <c r="F1948" s="4">
        <f t="shared" si="152"/>
        <v>0.02504506549</v>
      </c>
      <c r="G1948" s="9">
        <v>0.117745719106037</v>
      </c>
      <c r="H1948" s="4">
        <f t="shared" si="2"/>
        <v>0.09270065362</v>
      </c>
      <c r="M1948" s="5">
        <v>0.083247</v>
      </c>
      <c r="O1948" s="5">
        <v>-0.103477</v>
      </c>
      <c r="Q1948" s="5">
        <v>0.146572</v>
      </c>
      <c r="R1948" s="5">
        <v>-0.140062</v>
      </c>
      <c r="S1948" s="4">
        <v>1.51878E8</v>
      </c>
      <c r="T1948" s="4">
        <v>6.34834E8</v>
      </c>
      <c r="U1948" s="4">
        <v>5.1112E7</v>
      </c>
      <c r="V1948" s="4">
        <v>1.766479E10</v>
      </c>
      <c r="X1948" s="4">
        <v>1.7025358E10</v>
      </c>
      <c r="Y1948" s="4">
        <v>1.766479E10</v>
      </c>
      <c r="Z1948" s="4">
        <v>3.39159E8</v>
      </c>
      <c r="AA1948" s="4">
        <v>2.14046E8</v>
      </c>
      <c r="AB1948" s="4">
        <v>5.2788E7</v>
      </c>
      <c r="AC1948" s="4">
        <v>32000.0</v>
      </c>
      <c r="AD1948" s="4">
        <v>-0.0186</v>
      </c>
      <c r="AE1948" s="4">
        <v>0.0086</v>
      </c>
      <c r="AF1948" s="4">
        <v>0.9914</v>
      </c>
      <c r="AG1948" s="4">
        <v>0.013</v>
      </c>
      <c r="AH1948" s="4">
        <v>2.7668</v>
      </c>
    </row>
    <row r="1949" ht="15.75" customHeight="1">
      <c r="A1949" s="4" t="s">
        <v>440</v>
      </c>
      <c r="B1949" s="4" t="s">
        <v>441</v>
      </c>
      <c r="C1949" s="4">
        <v>2020.0</v>
      </c>
      <c r="D1949" s="4">
        <f t="shared" si="1"/>
        <v>-0.07113185581</v>
      </c>
      <c r="E1949" s="5">
        <v>152.78</v>
      </c>
      <c r="F1949" s="4">
        <f t="shared" si="152"/>
        <v>0.07113185581</v>
      </c>
      <c r="G1949" s="9">
        <v>0.141687059685592</v>
      </c>
      <c r="H1949" s="4">
        <f t="shared" si="2"/>
        <v>0.07055520388</v>
      </c>
      <c r="M1949" s="5">
        <v>-0.007465</v>
      </c>
      <c r="O1949" s="5">
        <v>-0.181802</v>
      </c>
      <c r="Q1949" s="5">
        <v>0.143097</v>
      </c>
      <c r="R1949" s="5">
        <v>-0.005631</v>
      </c>
      <c r="S1949" s="4">
        <v>1.76483E8</v>
      </c>
      <c r="T1949" s="4">
        <v>8.7129E8</v>
      </c>
      <c r="U1949" s="4">
        <v>1.03825E9</v>
      </c>
      <c r="V1949" s="4">
        <v>2.2307673E10</v>
      </c>
      <c r="X1949" s="4">
        <v>2.1624244E10</v>
      </c>
      <c r="Y1949" s="4">
        <v>2.2307673E10</v>
      </c>
      <c r="Z1949" s="4">
        <v>1.21203E8</v>
      </c>
      <c r="AA1949" s="4">
        <v>2.0984E7</v>
      </c>
      <c r="AB1949" s="4">
        <v>7.5241E7</v>
      </c>
      <c r="AD1949" s="4">
        <v>-0.0037</v>
      </c>
      <c r="AE1949" s="4">
        <v>0.0079</v>
      </c>
      <c r="AF1949" s="4">
        <v>0.9921</v>
      </c>
      <c r="AG1949" s="4">
        <v>0.0011</v>
      </c>
      <c r="AH1949" s="4">
        <v>0.1278</v>
      </c>
    </row>
    <row r="1950" ht="15.75" customHeight="1">
      <c r="A1950" s="4" t="s">
        <v>440</v>
      </c>
      <c r="B1950" s="4" t="s">
        <v>441</v>
      </c>
      <c r="C1950" s="4">
        <v>2021.0</v>
      </c>
      <c r="D1950" s="4">
        <f t="shared" si="1"/>
        <v>0.06182637125</v>
      </c>
      <c r="E1950" s="5">
        <v>143.334167</v>
      </c>
      <c r="F1950" s="4">
        <f t="shared" si="152"/>
        <v>-0.06182637125</v>
      </c>
      <c r="G1950" s="9">
        <v>0.398543479849648</v>
      </c>
      <c r="H1950" s="4">
        <f t="shared" si="2"/>
        <v>0.4603698511</v>
      </c>
      <c r="M1950" s="5">
        <v>-0.007775</v>
      </c>
      <c r="O1950" s="5">
        <v>-0.271703</v>
      </c>
      <c r="Q1950" s="5">
        <v>0.057131</v>
      </c>
      <c r="R1950" s="5">
        <v>-0.628586</v>
      </c>
      <c r="S1950" s="4">
        <v>2.11575E8</v>
      </c>
      <c r="T1950" s="4">
        <v>9.87027E8</v>
      </c>
      <c r="U1950" s="4">
        <v>2.27674E8</v>
      </c>
      <c r="V1950" s="4">
        <v>2.2664732E10</v>
      </c>
      <c r="X1950" s="4">
        <v>2.1874707E10</v>
      </c>
      <c r="Y1950" s="4">
        <v>2.2664732E10</v>
      </c>
      <c r="Z1950" s="4">
        <v>2.7631E7</v>
      </c>
      <c r="AA1950" s="4">
        <v>1.6594E7</v>
      </c>
      <c r="AB1950" s="4">
        <v>1.4908E7</v>
      </c>
      <c r="AD1950" s="4">
        <v>-0.0011</v>
      </c>
      <c r="AE1950" s="4">
        <v>0.0093</v>
      </c>
      <c r="AF1950" s="4">
        <v>0.9907</v>
      </c>
      <c r="AG1950" s="4">
        <v>7.0E-4</v>
      </c>
      <c r="AH1950" s="4">
        <v>0.0855</v>
      </c>
    </row>
    <row r="1951" ht="15.75" customHeight="1">
      <c r="A1951" s="4" t="s">
        <v>440</v>
      </c>
      <c r="B1951" s="4" t="s">
        <v>441</v>
      </c>
      <c r="C1951" s="4">
        <v>2022.0</v>
      </c>
      <c r="D1951" s="4">
        <f t="shared" si="1"/>
        <v>0.1091330862</v>
      </c>
      <c r="E1951" s="5">
        <v>127.691667</v>
      </c>
      <c r="F1951" s="4">
        <f t="shared" si="152"/>
        <v>-0.1091330862</v>
      </c>
      <c r="G1951" s="9">
        <v>-0.170138681536268</v>
      </c>
      <c r="H1951" s="4">
        <f t="shared" si="2"/>
        <v>-0.06100559535</v>
      </c>
      <c r="M1951" s="5">
        <v>0.280733</v>
      </c>
      <c r="O1951" s="5">
        <v>-0.060831</v>
      </c>
      <c r="Q1951" s="5">
        <v>0.132307</v>
      </c>
      <c r="R1951" s="5">
        <v>-0.274576</v>
      </c>
      <c r="S1951" s="4">
        <v>2.64787E8</v>
      </c>
      <c r="U1951" s="4">
        <v>3.10354E8</v>
      </c>
      <c r="V1951" s="4">
        <v>2.1335882E10</v>
      </c>
      <c r="X1951" s="4">
        <v>1.7148325E10</v>
      </c>
      <c r="Y1951" s="4">
        <v>2.1335882E10</v>
      </c>
      <c r="Z1951" s="4">
        <v>3.26365E8</v>
      </c>
      <c r="AA1951" s="4">
        <v>1355000.0</v>
      </c>
      <c r="AB1951" s="4">
        <v>5.1736E7</v>
      </c>
      <c r="AD1951" s="4">
        <v>0.1175</v>
      </c>
      <c r="AE1951" s="4">
        <v>0.0124</v>
      </c>
      <c r="AF1951" s="4">
        <v>0.9876</v>
      </c>
      <c r="AG1951" s="4">
        <v>1.0E-4</v>
      </c>
      <c r="AH1951" s="4">
        <v>0.0057</v>
      </c>
    </row>
    <row r="1952" ht="15.75" customHeight="1">
      <c r="A1952" s="4" t="s">
        <v>442</v>
      </c>
      <c r="B1952" s="4" t="s">
        <v>443</v>
      </c>
      <c r="C1952" s="4">
        <v>2010.0</v>
      </c>
      <c r="D1952" s="4">
        <f t="shared" si="1"/>
        <v>0</v>
      </c>
      <c r="E1952" s="5">
        <v>132.264167</v>
      </c>
      <c r="F1952" s="4">
        <f>0</f>
        <v>0</v>
      </c>
      <c r="G1952" s="10">
        <v>0.0</v>
      </c>
      <c r="H1952" s="4">
        <f t="shared" si="2"/>
        <v>0</v>
      </c>
      <c r="M1952" s="5">
        <v>0.0</v>
      </c>
      <c r="O1952" s="5">
        <v>0.0</v>
      </c>
      <c r="Q1952" s="5">
        <v>0.0</v>
      </c>
      <c r="R1952" s="5">
        <v>0.0</v>
      </c>
      <c r="S1952" s="4">
        <v>2.98407E8</v>
      </c>
      <c r="T1952" s="4">
        <v>1.2205E7</v>
      </c>
      <c r="U1952" s="4">
        <v>8651000.0</v>
      </c>
      <c r="V1952" s="4">
        <v>4.4588E8</v>
      </c>
      <c r="W1952" s="4">
        <v>2.5548E7</v>
      </c>
      <c r="X1952" s="4">
        <v>6.3519E7</v>
      </c>
      <c r="Y1952" s="4">
        <v>4.4588E8</v>
      </c>
      <c r="Z1952" s="4">
        <v>7376000.0</v>
      </c>
      <c r="AA1952" s="4">
        <v>7215000.0</v>
      </c>
      <c r="AE1952" s="4">
        <v>0.6693</v>
      </c>
      <c r="AG1952" s="4">
        <v>0.0162</v>
      </c>
      <c r="AH1952" s="4">
        <v>0.0244</v>
      </c>
    </row>
    <row r="1953" ht="15.75" customHeight="1">
      <c r="A1953" s="4" t="s">
        <v>442</v>
      </c>
      <c r="B1953" s="4" t="s">
        <v>443</v>
      </c>
      <c r="C1953" s="4">
        <v>2011.0</v>
      </c>
      <c r="D1953" s="4">
        <f t="shared" si="1"/>
        <v>0.01149215267</v>
      </c>
      <c r="E1953" s="5">
        <v>130.744167</v>
      </c>
      <c r="F1953" s="4">
        <f t="shared" ref="F1953:F1964" si="153">(E1953-E1952)/E1952</f>
        <v>-0.01149215267</v>
      </c>
      <c r="G1953" s="9">
        <v>0.199348005442911</v>
      </c>
      <c r="H1953" s="4">
        <f t="shared" si="2"/>
        <v>0.2108401581</v>
      </c>
      <c r="M1953" s="5">
        <v>-0.327468</v>
      </c>
      <c r="O1953" s="5">
        <v>-0.047093</v>
      </c>
      <c r="Q1953" s="5">
        <v>-0.419859</v>
      </c>
      <c r="R1953" s="5">
        <v>0.119553</v>
      </c>
      <c r="S1953" s="4">
        <v>4.55345E8</v>
      </c>
      <c r="T1953" s="4">
        <v>3.4706E7</v>
      </c>
      <c r="U1953" s="4">
        <v>5774000.0</v>
      </c>
      <c r="V1953" s="4">
        <v>6.0592E8</v>
      </c>
      <c r="W1953" s="4">
        <v>1.43958E8</v>
      </c>
      <c r="X1953" s="4">
        <v>1.41564E8</v>
      </c>
      <c r="Y1953" s="4">
        <v>6.0592E8</v>
      </c>
      <c r="Z1953" s="4">
        <v>1.1958E8</v>
      </c>
      <c r="AA1953" s="4">
        <v>1.19532E8</v>
      </c>
      <c r="AE1953" s="4">
        <v>0.7515</v>
      </c>
      <c r="AG1953" s="4">
        <v>0.2273</v>
      </c>
      <c r="AH1953" s="4">
        <v>0.3172</v>
      </c>
    </row>
    <row r="1954" ht="15.75" customHeight="1">
      <c r="A1954" s="4" t="s">
        <v>442</v>
      </c>
      <c r="B1954" s="4" t="s">
        <v>443</v>
      </c>
      <c r="C1954" s="4">
        <v>2012.0</v>
      </c>
      <c r="D1954" s="4">
        <f t="shared" si="1"/>
        <v>-0.01235873873</v>
      </c>
      <c r="E1954" s="5">
        <v>132.36</v>
      </c>
      <c r="F1954" s="4">
        <f t="shared" si="153"/>
        <v>0.01235873873</v>
      </c>
      <c r="G1954" s="9">
        <v>0.137235673119481</v>
      </c>
      <c r="H1954" s="4">
        <f t="shared" si="2"/>
        <v>0.1248769344</v>
      </c>
      <c r="M1954" s="5">
        <v>0.069809</v>
      </c>
      <c r="O1954" s="5">
        <v>0.256641</v>
      </c>
      <c r="Q1954" s="5">
        <v>-0.112509</v>
      </c>
      <c r="R1954" s="5">
        <v>0.659297</v>
      </c>
      <c r="S1954" s="4">
        <v>4.54708E8</v>
      </c>
      <c r="T1954" s="4">
        <v>7.023E7</v>
      </c>
      <c r="U1954" s="4">
        <v>7578000.0</v>
      </c>
      <c r="V1954" s="4">
        <v>7.61005E8</v>
      </c>
      <c r="W1954" s="4">
        <v>1.43322E8</v>
      </c>
      <c r="X1954" s="4">
        <v>3.06152E8</v>
      </c>
      <c r="Y1954" s="4">
        <v>7.61005E8</v>
      </c>
      <c r="Z1954" s="4">
        <v>5147000.0</v>
      </c>
      <c r="AA1954" s="4">
        <v>1169000.0</v>
      </c>
      <c r="AD1954" s="4">
        <v>-0.2449</v>
      </c>
      <c r="AE1954" s="4">
        <v>0.5975</v>
      </c>
      <c r="AF1954" s="4">
        <v>0.4025</v>
      </c>
      <c r="AG1954" s="4">
        <v>0.0017</v>
      </c>
      <c r="AH1954" s="4">
        <v>0.0026</v>
      </c>
    </row>
    <row r="1955" ht="15.75" customHeight="1">
      <c r="A1955" s="4" t="s">
        <v>442</v>
      </c>
      <c r="B1955" s="4" t="s">
        <v>443</v>
      </c>
      <c r="C1955" s="4">
        <v>2013.0</v>
      </c>
      <c r="D1955" s="4">
        <f t="shared" si="1"/>
        <v>-0.02646821547</v>
      </c>
      <c r="E1955" s="5">
        <v>135.863333</v>
      </c>
      <c r="F1955" s="4">
        <f t="shared" si="153"/>
        <v>0.02646821547</v>
      </c>
      <c r="G1955" s="9">
        <v>-0.0147454126009796</v>
      </c>
      <c r="H1955" s="4">
        <f t="shared" si="2"/>
        <v>-0.04121362807</v>
      </c>
      <c r="M1955" s="5">
        <v>0.199688</v>
      </c>
      <c r="O1955" s="5">
        <v>-0.238449</v>
      </c>
      <c r="Q1955" s="5">
        <v>0.059899</v>
      </c>
      <c r="R1955" s="5">
        <v>-0.196183</v>
      </c>
      <c r="S1955" s="4">
        <v>4.45765E8</v>
      </c>
      <c r="T1955" s="4">
        <v>6.5678E7</v>
      </c>
      <c r="U1955" s="4">
        <v>1.4143E7</v>
      </c>
      <c r="V1955" s="4">
        <v>7.50683E8</v>
      </c>
      <c r="X1955" s="4">
        <v>3.04782E8</v>
      </c>
      <c r="Y1955" s="4">
        <v>7.50683E8</v>
      </c>
      <c r="Z1955" s="4">
        <v>1.7047E7</v>
      </c>
      <c r="AA1955" s="4">
        <v>1.82E7</v>
      </c>
      <c r="AD1955" s="4">
        <v>-0.238</v>
      </c>
      <c r="AE1955" s="4">
        <v>0.5938</v>
      </c>
      <c r="AF1955" s="4">
        <v>0.4062</v>
      </c>
      <c r="AG1955" s="4">
        <v>0.0241</v>
      </c>
      <c r="AH1955" s="4">
        <v>0.0404</v>
      </c>
    </row>
    <row r="1956" ht="15.75" customHeight="1">
      <c r="A1956" s="4" t="s">
        <v>442</v>
      </c>
      <c r="B1956" s="4" t="s">
        <v>443</v>
      </c>
      <c r="C1956" s="4">
        <v>2014.0</v>
      </c>
      <c r="D1956" s="4">
        <f t="shared" si="1"/>
        <v>0.09032360482</v>
      </c>
      <c r="E1956" s="5">
        <v>123.591667</v>
      </c>
      <c r="F1956" s="4">
        <f t="shared" si="153"/>
        <v>-0.09032360482</v>
      </c>
      <c r="G1956" s="9">
        <v>0.0141065102272962</v>
      </c>
      <c r="H1956" s="4">
        <f t="shared" si="2"/>
        <v>0.1044301151</v>
      </c>
      <c r="M1956" s="5">
        <v>0.296735</v>
      </c>
      <c r="O1956" s="5">
        <v>-0.154721</v>
      </c>
      <c r="Q1956" s="5">
        <v>0.00401</v>
      </c>
      <c r="R1956" s="5">
        <v>-0.240911</v>
      </c>
      <c r="S1956" s="4">
        <v>6.8434E8</v>
      </c>
      <c r="T1956" s="4">
        <v>9.5687E7</v>
      </c>
      <c r="U1956" s="4">
        <v>6.3965E7</v>
      </c>
      <c r="V1956" s="4">
        <v>7.88564E8</v>
      </c>
      <c r="X1956" s="4">
        <v>1.04095E8</v>
      </c>
      <c r="Y1956" s="4">
        <v>7.88564E8</v>
      </c>
      <c r="Z1956" s="4">
        <v>1.5451E7</v>
      </c>
      <c r="AA1956" s="4">
        <v>1.2999E7</v>
      </c>
      <c r="AD1956" s="4">
        <v>0.1494</v>
      </c>
      <c r="AE1956" s="4">
        <v>0.8678</v>
      </c>
      <c r="AF1956" s="4">
        <v>0.1322</v>
      </c>
      <c r="AG1956" s="4">
        <v>0.0169</v>
      </c>
      <c r="AH1956" s="4">
        <v>0.023</v>
      </c>
    </row>
    <row r="1957" ht="15.75" customHeight="1">
      <c r="A1957" s="4" t="s">
        <v>442</v>
      </c>
      <c r="B1957" s="4" t="s">
        <v>443</v>
      </c>
      <c r="C1957" s="4">
        <v>2015.0</v>
      </c>
      <c r="D1957" s="4">
        <f t="shared" si="1"/>
        <v>0.04636234901</v>
      </c>
      <c r="E1957" s="5">
        <v>117.861667</v>
      </c>
      <c r="F1957" s="4">
        <f t="shared" si="153"/>
        <v>-0.04636234901</v>
      </c>
      <c r="G1957" s="9">
        <v>0.34253284670234</v>
      </c>
      <c r="H1957" s="4">
        <f t="shared" si="2"/>
        <v>0.3888951957</v>
      </c>
      <c r="M1957" s="5">
        <v>0.04426</v>
      </c>
      <c r="O1957" s="5">
        <v>0.050685</v>
      </c>
      <c r="Q1957" s="5">
        <v>0.090932</v>
      </c>
      <c r="R1957" s="5">
        <v>0.182306</v>
      </c>
      <c r="S1957" s="4">
        <v>7.29176E8</v>
      </c>
      <c r="T1957" s="4">
        <v>8.9178E7</v>
      </c>
      <c r="U1957" s="4">
        <v>9.2711E7</v>
      </c>
      <c r="V1957" s="4">
        <v>8.57742E8</v>
      </c>
      <c r="X1957" s="4">
        <v>1.28494E8</v>
      </c>
      <c r="Y1957" s="4">
        <v>8.57742E8</v>
      </c>
      <c r="Z1957" s="4">
        <v>5.1013E7</v>
      </c>
      <c r="AA1957" s="4">
        <v>4.664E7</v>
      </c>
      <c r="AD1957" s="4">
        <v>0.1162</v>
      </c>
      <c r="AE1957" s="4">
        <v>0.8501</v>
      </c>
      <c r="AF1957" s="4">
        <v>0.1499</v>
      </c>
      <c r="AG1957" s="4">
        <v>0.0567</v>
      </c>
      <c r="AH1957" s="4">
        <v>0.066</v>
      </c>
    </row>
    <row r="1958" ht="15.75" customHeight="1">
      <c r="A1958" s="4" t="s">
        <v>442</v>
      </c>
      <c r="B1958" s="4" t="s">
        <v>443</v>
      </c>
      <c r="C1958" s="4">
        <v>2016.0</v>
      </c>
      <c r="D1958" s="4">
        <f t="shared" si="1"/>
        <v>-0.1133037258</v>
      </c>
      <c r="E1958" s="5">
        <v>131.215833</v>
      </c>
      <c r="F1958" s="4">
        <f t="shared" si="153"/>
        <v>0.1133037258</v>
      </c>
      <c r="G1958" s="9">
        <v>0.280707254197166</v>
      </c>
      <c r="H1958" s="4">
        <f t="shared" si="2"/>
        <v>0.1674035284</v>
      </c>
      <c r="M1958" s="5">
        <v>0.073739</v>
      </c>
      <c r="O1958" s="5">
        <v>0.031798</v>
      </c>
      <c r="Q1958" s="5">
        <v>-0.114467</v>
      </c>
      <c r="R1958" s="5">
        <v>0.128527</v>
      </c>
      <c r="S1958" s="4">
        <v>7.6666E8</v>
      </c>
      <c r="T1958" s="4">
        <v>1.4293E7</v>
      </c>
      <c r="U1958" s="4">
        <v>9.1824E7</v>
      </c>
      <c r="V1958" s="4">
        <v>8.50186E8</v>
      </c>
      <c r="X1958" s="4">
        <v>8.326E7</v>
      </c>
      <c r="Y1958" s="4">
        <v>8.50186E8</v>
      </c>
      <c r="Z1958" s="4">
        <v>4.9276E7</v>
      </c>
      <c r="AA1958" s="4">
        <v>3.9289E7</v>
      </c>
      <c r="AB1958" s="4">
        <v>8619000.0</v>
      </c>
      <c r="AC1958" s="4">
        <v>1310000.0</v>
      </c>
      <c r="AD1958" s="4">
        <v>0.0839</v>
      </c>
      <c r="AE1958" s="4">
        <v>0.9018</v>
      </c>
      <c r="AF1958" s="4">
        <v>0.0982</v>
      </c>
      <c r="AG1958" s="4">
        <v>0.046</v>
      </c>
      <c r="AH1958" s="4">
        <v>0.0525</v>
      </c>
    </row>
    <row r="1959" ht="15.75" customHeight="1">
      <c r="A1959" s="4" t="s">
        <v>442</v>
      </c>
      <c r="B1959" s="4" t="s">
        <v>443</v>
      </c>
      <c r="C1959" s="4">
        <v>2017.0</v>
      </c>
      <c r="D1959" s="4">
        <f t="shared" si="1"/>
        <v>-0.0537600291</v>
      </c>
      <c r="E1959" s="5">
        <v>138.27</v>
      </c>
      <c r="F1959" s="4">
        <f t="shared" si="153"/>
        <v>0.0537600291</v>
      </c>
      <c r="G1959" s="9">
        <v>0.157164658655981</v>
      </c>
      <c r="H1959" s="4">
        <f t="shared" si="2"/>
        <v>0.1034046296</v>
      </c>
      <c r="M1959" s="5">
        <v>0.047539</v>
      </c>
      <c r="O1959" s="5">
        <v>0.077376</v>
      </c>
      <c r="Q1959" s="5">
        <v>0.083291</v>
      </c>
      <c r="R1959" s="5">
        <v>0.057365</v>
      </c>
      <c r="S1959" s="4">
        <v>7.87703E8</v>
      </c>
      <c r="T1959" s="4">
        <v>4.2567E7</v>
      </c>
      <c r="U1959" s="4">
        <v>8.8675E7</v>
      </c>
      <c r="V1959" s="4">
        <v>8.73655E8</v>
      </c>
      <c r="X1959" s="4">
        <v>8.5647E7</v>
      </c>
      <c r="Y1959" s="4">
        <v>8.73655E8</v>
      </c>
      <c r="Z1959" s="4">
        <v>2.6592E7</v>
      </c>
      <c r="AA1959" s="4">
        <v>2.3299E7</v>
      </c>
      <c r="AB1959" s="4">
        <v>6171000.0</v>
      </c>
      <c r="AC1959" s="4">
        <v>1638000.0</v>
      </c>
      <c r="AD1959" s="4">
        <v>0.1259</v>
      </c>
      <c r="AE1959" s="4">
        <v>0.9016</v>
      </c>
      <c r="AF1959" s="4">
        <v>0.0984</v>
      </c>
      <c r="AG1959" s="4">
        <v>0.027</v>
      </c>
      <c r="AH1959" s="4">
        <v>0.03</v>
      </c>
    </row>
    <row r="1960" ht="15.75" customHeight="1">
      <c r="A1960" s="4" t="s">
        <v>442</v>
      </c>
      <c r="B1960" s="4" t="s">
        <v>443</v>
      </c>
      <c r="C1960" s="4">
        <v>2018.0</v>
      </c>
      <c r="D1960" s="4">
        <f t="shared" si="1"/>
        <v>-0.006358335141</v>
      </c>
      <c r="E1960" s="5">
        <v>139.149167</v>
      </c>
      <c r="F1960" s="4">
        <f t="shared" si="153"/>
        <v>0.006358335141</v>
      </c>
      <c r="G1960" s="9">
        <v>0.109298715856037</v>
      </c>
      <c r="H1960" s="4">
        <f t="shared" si="2"/>
        <v>0.1029403807</v>
      </c>
      <c r="M1960" s="5">
        <v>0.089426</v>
      </c>
      <c r="O1960" s="5">
        <v>-0.157945</v>
      </c>
      <c r="Q1960" s="5">
        <v>0.087145</v>
      </c>
      <c r="R1960" s="5">
        <v>-0.192973</v>
      </c>
      <c r="S1960" s="4">
        <v>8.0561E8</v>
      </c>
      <c r="T1960" s="4">
        <v>1.21908E8</v>
      </c>
      <c r="U1960" s="4">
        <v>2.1013E7</v>
      </c>
      <c r="V1960" s="4">
        <v>8.65241E8</v>
      </c>
      <c r="X1960" s="4">
        <v>5.9259E7</v>
      </c>
      <c r="Y1960" s="4">
        <v>8.65241E8</v>
      </c>
      <c r="Z1960" s="4">
        <v>2.6508E7</v>
      </c>
      <c r="AA1960" s="4">
        <v>2.0615E7</v>
      </c>
      <c r="AB1960" s="4">
        <v>5951000.0</v>
      </c>
      <c r="AC1960" s="4">
        <v>1921000.0</v>
      </c>
      <c r="AD1960" s="4">
        <v>0.1677</v>
      </c>
      <c r="AE1960" s="4">
        <v>0.9311</v>
      </c>
      <c r="AF1960" s="4">
        <v>0.0689</v>
      </c>
      <c r="AG1960" s="4">
        <v>0.0237</v>
      </c>
      <c r="AH1960" s="4">
        <v>0.0259</v>
      </c>
    </row>
    <row r="1961" ht="15.75" customHeight="1">
      <c r="A1961" s="4" t="s">
        <v>442</v>
      </c>
      <c r="B1961" s="4" t="s">
        <v>443</v>
      </c>
      <c r="C1961" s="4">
        <v>2019.0</v>
      </c>
      <c r="D1961" s="4">
        <f t="shared" si="1"/>
        <v>-0.02504506549</v>
      </c>
      <c r="E1961" s="5">
        <v>142.634167</v>
      </c>
      <c r="F1961" s="4">
        <f t="shared" si="153"/>
        <v>0.02504506549</v>
      </c>
      <c r="G1961" s="9">
        <v>0.117745719106037</v>
      </c>
      <c r="H1961" s="4">
        <f t="shared" si="2"/>
        <v>0.09270065362</v>
      </c>
      <c r="M1961" s="5">
        <v>0.083247</v>
      </c>
      <c r="O1961" s="5">
        <v>-0.103477</v>
      </c>
      <c r="Q1961" s="5">
        <v>0.146572</v>
      </c>
      <c r="R1961" s="5">
        <v>-0.140062</v>
      </c>
      <c r="S1961" s="4">
        <v>8.23491E8</v>
      </c>
      <c r="T1961" s="4">
        <v>7.0637E7</v>
      </c>
      <c r="U1961" s="4">
        <v>3.6374E7</v>
      </c>
      <c r="V1961" s="4">
        <v>9.02279E8</v>
      </c>
      <c r="X1961" s="4">
        <v>7.856E7</v>
      </c>
      <c r="Y1961" s="4">
        <v>9.02279E8</v>
      </c>
      <c r="Z1961" s="4">
        <v>2.0849E7</v>
      </c>
      <c r="AA1961" s="4">
        <v>1.8623E7</v>
      </c>
      <c r="AD1961" s="4">
        <v>0.1406</v>
      </c>
      <c r="AE1961" s="4">
        <v>0.9127</v>
      </c>
      <c r="AF1961" s="4">
        <v>0.0873</v>
      </c>
      <c r="AG1961" s="4">
        <v>0.0211</v>
      </c>
      <c r="AH1961" s="4">
        <v>0.0228</v>
      </c>
    </row>
    <row r="1962" ht="15.75" customHeight="1">
      <c r="A1962" s="4" t="s">
        <v>442</v>
      </c>
      <c r="B1962" s="4" t="s">
        <v>443</v>
      </c>
      <c r="C1962" s="4">
        <v>2020.0</v>
      </c>
      <c r="D1962" s="4">
        <f t="shared" si="1"/>
        <v>-0.07113185581</v>
      </c>
      <c r="E1962" s="5">
        <v>152.78</v>
      </c>
      <c r="F1962" s="4">
        <f t="shared" si="153"/>
        <v>0.07113185581</v>
      </c>
      <c r="G1962" s="9">
        <v>0.141687059685592</v>
      </c>
      <c r="H1962" s="4">
        <f t="shared" si="2"/>
        <v>0.07055520388</v>
      </c>
      <c r="M1962" s="5">
        <v>-0.007465</v>
      </c>
      <c r="O1962" s="5">
        <v>-0.181802</v>
      </c>
      <c r="Q1962" s="5">
        <v>0.143097</v>
      </c>
      <c r="R1962" s="5">
        <v>-0.005631</v>
      </c>
      <c r="S1962" s="4">
        <v>9.01919E8</v>
      </c>
      <c r="T1962" s="4">
        <v>1.74632E8</v>
      </c>
      <c r="U1962" s="4">
        <v>7.7197E7</v>
      </c>
      <c r="V1962" s="4">
        <v>1.027016E9</v>
      </c>
      <c r="X1962" s="4">
        <v>8.4027E7</v>
      </c>
      <c r="Y1962" s="4">
        <v>1.027016E9</v>
      </c>
      <c r="Z1962" s="4">
        <v>1.10412E8</v>
      </c>
      <c r="AA1962" s="4">
        <v>8.8529E7</v>
      </c>
      <c r="AD1962" s="4">
        <v>0.2652</v>
      </c>
      <c r="AE1962" s="4">
        <v>0.8782</v>
      </c>
      <c r="AF1962" s="4">
        <v>0.1218</v>
      </c>
      <c r="AG1962" s="4">
        <v>0.0902</v>
      </c>
      <c r="AH1962" s="4">
        <v>0.1031</v>
      </c>
    </row>
    <row r="1963" ht="15.75" customHeight="1">
      <c r="A1963" s="4" t="s">
        <v>442</v>
      </c>
      <c r="B1963" s="4" t="s">
        <v>443</v>
      </c>
      <c r="C1963" s="4">
        <v>2021.0</v>
      </c>
      <c r="D1963" s="4">
        <f t="shared" si="1"/>
        <v>0.06182637125</v>
      </c>
      <c r="E1963" s="5">
        <v>143.334167</v>
      </c>
      <c r="F1963" s="4">
        <f t="shared" si="153"/>
        <v>-0.06182637125</v>
      </c>
      <c r="G1963" s="9">
        <v>0.398543479849648</v>
      </c>
      <c r="H1963" s="4">
        <f t="shared" si="2"/>
        <v>0.4603698511</v>
      </c>
      <c r="M1963" s="5">
        <v>-0.007775</v>
      </c>
      <c r="O1963" s="5">
        <v>-0.271703</v>
      </c>
      <c r="Q1963" s="5">
        <v>0.057131</v>
      </c>
      <c r="R1963" s="5">
        <v>-0.628586</v>
      </c>
      <c r="S1963" s="4">
        <v>1.028199E9</v>
      </c>
      <c r="T1963" s="4">
        <v>2.0766E8</v>
      </c>
      <c r="U1963" s="4">
        <v>1.77352E8</v>
      </c>
      <c r="V1963" s="4">
        <v>1.172181E9</v>
      </c>
      <c r="X1963" s="4">
        <v>1.02883E8</v>
      </c>
      <c r="Y1963" s="4">
        <v>1.172181E9</v>
      </c>
      <c r="Z1963" s="4">
        <v>1.70022E8</v>
      </c>
      <c r="AA1963" s="4">
        <v>1.52611E8</v>
      </c>
      <c r="AD1963" s="4">
        <v>0.3324</v>
      </c>
      <c r="AE1963" s="4">
        <v>0.8772</v>
      </c>
      <c r="AF1963" s="4">
        <v>0.1228</v>
      </c>
      <c r="AG1963" s="4">
        <v>0.1388</v>
      </c>
      <c r="AH1963" s="4">
        <v>0.1581</v>
      </c>
    </row>
    <row r="1964" ht="15.75" customHeight="1">
      <c r="A1964" s="4" t="s">
        <v>442</v>
      </c>
      <c r="B1964" s="4" t="s">
        <v>443</v>
      </c>
      <c r="C1964" s="4">
        <v>2022.0</v>
      </c>
      <c r="D1964" s="4">
        <f t="shared" si="1"/>
        <v>0.1091330862</v>
      </c>
      <c r="E1964" s="5">
        <v>127.691667</v>
      </c>
      <c r="F1964" s="4">
        <f t="shared" si="153"/>
        <v>-0.1091330862</v>
      </c>
      <c r="G1964" s="9">
        <v>-0.170138681536268</v>
      </c>
      <c r="H1964" s="4">
        <f t="shared" si="2"/>
        <v>-0.06100559535</v>
      </c>
      <c r="M1964" s="5">
        <v>0.280733</v>
      </c>
      <c r="O1964" s="5">
        <v>-0.060831</v>
      </c>
      <c r="Q1964" s="5">
        <v>0.132307</v>
      </c>
      <c r="R1964" s="5">
        <v>-0.274576</v>
      </c>
      <c r="S1964" s="4">
        <v>1.242714E9</v>
      </c>
      <c r="T1964" s="4">
        <v>2.68075E8</v>
      </c>
      <c r="U1964" s="4">
        <v>2.38834E8</v>
      </c>
      <c r="V1964" s="4">
        <v>1.593553E9</v>
      </c>
      <c r="X1964" s="4">
        <v>2.59764E8</v>
      </c>
      <c r="Y1964" s="4">
        <v>1.593553E9</v>
      </c>
      <c r="Z1964" s="4">
        <v>2.61885E8</v>
      </c>
      <c r="AA1964" s="4">
        <v>2.13253E8</v>
      </c>
      <c r="AD1964" s="4">
        <v>0.2732</v>
      </c>
      <c r="AE1964" s="4">
        <v>0.7798</v>
      </c>
      <c r="AF1964" s="4">
        <v>0.2202</v>
      </c>
      <c r="AG1964" s="4">
        <v>0.1498</v>
      </c>
      <c r="AH1964" s="4">
        <v>0.1856</v>
      </c>
    </row>
    <row r="1965" ht="15.75" customHeight="1">
      <c r="A1965" s="4" t="s">
        <v>444</v>
      </c>
      <c r="B1965" s="4" t="s">
        <v>445</v>
      </c>
      <c r="C1965" s="4">
        <v>2010.0</v>
      </c>
      <c r="D1965" s="4">
        <f t="shared" si="1"/>
        <v>0</v>
      </c>
      <c r="E1965" s="5">
        <v>132.264167</v>
      </c>
      <c r="F1965" s="4">
        <f>0</f>
        <v>0</v>
      </c>
      <c r="G1965" s="9">
        <v>0.0</v>
      </c>
      <c r="H1965" s="4">
        <f t="shared" si="2"/>
        <v>0</v>
      </c>
      <c r="M1965" s="5">
        <v>0.0</v>
      </c>
      <c r="O1965" s="5">
        <v>0.0</v>
      </c>
      <c r="Q1965" s="5">
        <v>0.0</v>
      </c>
      <c r="R1965" s="5">
        <v>0.0</v>
      </c>
      <c r="S1965" s="4">
        <v>9.1587E7</v>
      </c>
      <c r="U1965" s="4">
        <v>5000.0</v>
      </c>
      <c r="V1965" s="4">
        <v>9.1779E7</v>
      </c>
      <c r="W1965" s="4">
        <v>-206000.0</v>
      </c>
      <c r="X1965" s="4">
        <v>192000.0</v>
      </c>
      <c r="Y1965" s="4">
        <v>9.1779E7</v>
      </c>
      <c r="Z1965" s="4">
        <v>-122000.0</v>
      </c>
      <c r="AA1965" s="4">
        <v>-123000.0</v>
      </c>
      <c r="AE1965" s="4">
        <v>0.9979</v>
      </c>
      <c r="AG1965" s="4">
        <v>-0.0013</v>
      </c>
      <c r="AH1965" s="4">
        <v>-0.0013</v>
      </c>
    </row>
    <row r="1966" ht="15.75" customHeight="1">
      <c r="A1966" s="4" t="s">
        <v>444</v>
      </c>
      <c r="B1966" s="4" t="s">
        <v>445</v>
      </c>
      <c r="C1966" s="4">
        <v>2011.0</v>
      </c>
      <c r="D1966" s="4">
        <f t="shared" si="1"/>
        <v>0.01149215267</v>
      </c>
      <c r="E1966" s="5">
        <v>130.744167</v>
      </c>
      <c r="F1966" s="4">
        <f t="shared" ref="F1966:F1977" si="154">(E1966-E1965)/E1965</f>
        <v>-0.01149215267</v>
      </c>
      <c r="G1966" s="9">
        <v>0.199348005442911</v>
      </c>
      <c r="H1966" s="4">
        <f t="shared" si="2"/>
        <v>0.2108401581</v>
      </c>
      <c r="M1966" s="5">
        <v>-0.327468</v>
      </c>
      <c r="O1966" s="5">
        <v>-0.047093</v>
      </c>
      <c r="Q1966" s="5">
        <v>-0.419859</v>
      </c>
      <c r="R1966" s="5">
        <v>0.119553</v>
      </c>
      <c r="S1966" s="4">
        <v>9.1628E7</v>
      </c>
      <c r="U1966" s="4">
        <v>50000.0</v>
      </c>
      <c r="V1966" s="4">
        <v>9.1824E7</v>
      </c>
      <c r="W1966" s="4">
        <v>-164000.0</v>
      </c>
      <c r="X1966" s="4">
        <v>196000.0</v>
      </c>
      <c r="Y1966" s="4">
        <v>9.1824E7</v>
      </c>
      <c r="Z1966" s="4">
        <v>52000.0</v>
      </c>
      <c r="AA1966" s="4">
        <v>42000.0</v>
      </c>
      <c r="AE1966" s="4">
        <v>0.9979</v>
      </c>
      <c r="AG1966" s="4">
        <v>5.0E-4</v>
      </c>
      <c r="AH1966" s="4">
        <v>5.0E-4</v>
      </c>
    </row>
    <row r="1967" ht="15.75" customHeight="1">
      <c r="A1967" s="4" t="s">
        <v>444</v>
      </c>
      <c r="B1967" s="4" t="s">
        <v>445</v>
      </c>
      <c r="C1967" s="4">
        <v>2012.0</v>
      </c>
      <c r="D1967" s="4">
        <f t="shared" si="1"/>
        <v>-0.01235873873</v>
      </c>
      <c r="E1967" s="5">
        <v>132.36</v>
      </c>
      <c r="F1967" s="4">
        <f t="shared" si="154"/>
        <v>0.01235873873</v>
      </c>
      <c r="G1967" s="9">
        <v>0.137235673119481</v>
      </c>
      <c r="H1967" s="4">
        <f t="shared" si="2"/>
        <v>0.1248769344</v>
      </c>
      <c r="M1967" s="5">
        <v>0.069809</v>
      </c>
      <c r="O1967" s="5">
        <v>0.256641</v>
      </c>
      <c r="Q1967" s="5">
        <v>-0.112509</v>
      </c>
      <c r="R1967" s="5">
        <v>0.659297</v>
      </c>
      <c r="S1967" s="4">
        <v>9.1643E7</v>
      </c>
      <c r="U1967" s="4">
        <v>50000.0</v>
      </c>
      <c r="V1967" s="4">
        <v>9.2085E7</v>
      </c>
      <c r="W1967" s="4">
        <v>-151000.0</v>
      </c>
      <c r="X1967" s="4">
        <v>442000.0</v>
      </c>
      <c r="Y1967" s="4">
        <v>9.2085E7</v>
      </c>
      <c r="Z1967" s="4">
        <v>18000.0</v>
      </c>
      <c r="AA1967" s="4">
        <v>14000.0</v>
      </c>
      <c r="AD1967" s="4">
        <v>-0.0012</v>
      </c>
      <c r="AE1967" s="4">
        <v>0.9952</v>
      </c>
      <c r="AF1967" s="4">
        <v>0.0048</v>
      </c>
      <c r="AG1967" s="4">
        <v>2.0E-4</v>
      </c>
      <c r="AH1967" s="4">
        <v>2.0E-4</v>
      </c>
    </row>
    <row r="1968" ht="15.75" customHeight="1">
      <c r="A1968" s="4" t="s">
        <v>444</v>
      </c>
      <c r="B1968" s="4" t="s">
        <v>445</v>
      </c>
      <c r="C1968" s="4">
        <v>2013.0</v>
      </c>
      <c r="D1968" s="4">
        <f t="shared" si="1"/>
        <v>-0.02646821547</v>
      </c>
      <c r="E1968" s="5">
        <v>135.863333</v>
      </c>
      <c r="F1968" s="4">
        <f t="shared" si="154"/>
        <v>0.02646821547</v>
      </c>
      <c r="G1968" s="9">
        <v>-0.0147454126009796</v>
      </c>
      <c r="H1968" s="4">
        <f t="shared" si="2"/>
        <v>-0.04121362807</v>
      </c>
      <c r="M1968" s="5">
        <v>0.199688</v>
      </c>
      <c r="O1968" s="5">
        <v>-0.238449</v>
      </c>
      <c r="Q1968" s="5">
        <v>0.059899</v>
      </c>
      <c r="R1968" s="5">
        <v>-0.196183</v>
      </c>
      <c r="S1968" s="4">
        <v>9.1938E7</v>
      </c>
      <c r="T1968" s="4">
        <v>1.41543E8</v>
      </c>
      <c r="U1968" s="4">
        <v>88000.0</v>
      </c>
      <c r="V1968" s="4">
        <v>2.37014E8</v>
      </c>
      <c r="X1968" s="4">
        <v>2624000.0</v>
      </c>
      <c r="Y1968" s="4">
        <v>2.37014E8</v>
      </c>
      <c r="Z1968" s="4">
        <v>368000.0</v>
      </c>
      <c r="AA1968" s="4">
        <v>294000.0</v>
      </c>
      <c r="AD1968" s="4">
        <v>0.6018</v>
      </c>
      <c r="AE1968" s="4">
        <v>0.3879</v>
      </c>
      <c r="AF1968" s="4">
        <v>0.6121</v>
      </c>
      <c r="AG1968" s="4">
        <v>0.0018</v>
      </c>
      <c r="AH1968" s="4">
        <v>0.0032</v>
      </c>
    </row>
    <row r="1969" ht="15.75" customHeight="1">
      <c r="A1969" s="4" t="s">
        <v>444</v>
      </c>
      <c r="B1969" s="4" t="s">
        <v>445</v>
      </c>
      <c r="C1969" s="4">
        <v>2014.0</v>
      </c>
      <c r="D1969" s="4">
        <f t="shared" si="1"/>
        <v>0.09032360482</v>
      </c>
      <c r="E1969" s="5">
        <v>123.591667</v>
      </c>
      <c r="F1969" s="4">
        <f t="shared" si="154"/>
        <v>-0.09032360482</v>
      </c>
      <c r="G1969" s="9">
        <v>0.0141065102272962</v>
      </c>
      <c r="H1969" s="4">
        <f t="shared" si="2"/>
        <v>0.1044301151</v>
      </c>
      <c r="M1969" s="5">
        <v>0.296735</v>
      </c>
      <c r="O1969" s="5">
        <v>-0.154721</v>
      </c>
      <c r="Q1969" s="5">
        <v>0.00401</v>
      </c>
      <c r="R1969" s="5">
        <v>-0.240911</v>
      </c>
      <c r="S1969" s="4">
        <v>1.12061E8</v>
      </c>
      <c r="U1969" s="4">
        <v>220000.0</v>
      </c>
      <c r="V1969" s="4">
        <v>1.12909E8</v>
      </c>
      <c r="X1969" s="4">
        <v>848000.0</v>
      </c>
      <c r="Y1969" s="4">
        <v>1.12909E8</v>
      </c>
      <c r="Z1969" s="4">
        <v>3.0121E7</v>
      </c>
      <c r="AA1969" s="4">
        <v>3.0096E7</v>
      </c>
      <c r="AD1969" s="4">
        <v>0.1799</v>
      </c>
      <c r="AE1969" s="4">
        <v>0.9925</v>
      </c>
      <c r="AF1969" s="4">
        <v>0.0075</v>
      </c>
      <c r="AG1969" s="4">
        <v>0.172</v>
      </c>
      <c r="AH1969" s="4">
        <v>0.2951</v>
      </c>
    </row>
    <row r="1970" ht="15.75" customHeight="1">
      <c r="A1970" s="4" t="s">
        <v>444</v>
      </c>
      <c r="B1970" s="4" t="s">
        <v>445</v>
      </c>
      <c r="C1970" s="4">
        <v>2015.0</v>
      </c>
      <c r="D1970" s="4">
        <f t="shared" si="1"/>
        <v>0.04636234901</v>
      </c>
      <c r="E1970" s="5">
        <v>117.861667</v>
      </c>
      <c r="F1970" s="4">
        <f t="shared" si="154"/>
        <v>-0.04636234901</v>
      </c>
      <c r="G1970" s="9">
        <v>0.34253284670234</v>
      </c>
      <c r="H1970" s="4">
        <f t="shared" si="2"/>
        <v>0.3888951957</v>
      </c>
      <c r="M1970" s="5">
        <v>0.04426</v>
      </c>
      <c r="O1970" s="5">
        <v>0.050685</v>
      </c>
      <c r="Q1970" s="5">
        <v>0.090932</v>
      </c>
      <c r="R1970" s="5">
        <v>0.182306</v>
      </c>
      <c r="S1970" s="4">
        <v>1.12155E8</v>
      </c>
      <c r="U1970" s="4">
        <v>30000.0</v>
      </c>
      <c r="V1970" s="4">
        <v>1.12266E8</v>
      </c>
      <c r="X1970" s="4">
        <v>111000.0</v>
      </c>
      <c r="Y1970" s="4">
        <v>1.12266E8</v>
      </c>
      <c r="Z1970" s="4">
        <v>139000.0</v>
      </c>
      <c r="AA1970" s="4">
        <v>94000.0</v>
      </c>
      <c r="AE1970" s="4">
        <v>0.999</v>
      </c>
      <c r="AF1970" s="4">
        <v>0.001</v>
      </c>
      <c r="AG1970" s="4">
        <v>8.0E-4</v>
      </c>
      <c r="AH1970" s="4">
        <v>8.0E-4</v>
      </c>
    </row>
    <row r="1971" ht="15.75" customHeight="1">
      <c r="A1971" s="4" t="s">
        <v>444</v>
      </c>
      <c r="B1971" s="4" t="s">
        <v>445</v>
      </c>
      <c r="C1971" s="4">
        <v>2016.0</v>
      </c>
      <c r="D1971" s="4">
        <f t="shared" si="1"/>
        <v>-0.1133037258</v>
      </c>
      <c r="E1971" s="5">
        <v>131.215833</v>
      </c>
      <c r="F1971" s="4">
        <f t="shared" si="154"/>
        <v>0.1133037258</v>
      </c>
      <c r="G1971" s="9">
        <v>0.280707254197166</v>
      </c>
      <c r="H1971" s="4">
        <f t="shared" si="2"/>
        <v>0.1674035284</v>
      </c>
      <c r="M1971" s="5">
        <v>0.073739</v>
      </c>
      <c r="O1971" s="5">
        <v>0.031798</v>
      </c>
      <c r="Q1971" s="5">
        <v>-0.114467</v>
      </c>
      <c r="R1971" s="5">
        <v>0.128527</v>
      </c>
      <c r="S1971" s="4">
        <v>1.12207E8</v>
      </c>
      <c r="U1971" s="4">
        <v>10000.0</v>
      </c>
      <c r="V1971" s="4">
        <v>1.12296E8</v>
      </c>
      <c r="X1971" s="4">
        <v>89000.0</v>
      </c>
      <c r="Y1971" s="4">
        <v>1.12296E8</v>
      </c>
      <c r="Z1971" s="4">
        <v>84000.0</v>
      </c>
      <c r="AA1971" s="4">
        <v>52000.0</v>
      </c>
      <c r="AD1971" s="4">
        <v>0.1822</v>
      </c>
      <c r="AE1971" s="4">
        <v>0.9992</v>
      </c>
      <c r="AF1971" s="4">
        <v>8.0E-4</v>
      </c>
      <c r="AG1971" s="4">
        <v>5.0E-4</v>
      </c>
      <c r="AH1971" s="4">
        <v>5.0E-4</v>
      </c>
    </row>
    <row r="1972" ht="15.75" customHeight="1">
      <c r="A1972" s="4" t="s">
        <v>444</v>
      </c>
      <c r="B1972" s="4" t="s">
        <v>445</v>
      </c>
      <c r="C1972" s="4">
        <v>2017.0</v>
      </c>
      <c r="D1972" s="4">
        <f t="shared" si="1"/>
        <v>-0.0537600291</v>
      </c>
      <c r="E1972" s="5">
        <v>138.27</v>
      </c>
      <c r="F1972" s="4">
        <f t="shared" si="154"/>
        <v>0.0537600291</v>
      </c>
      <c r="G1972" s="9">
        <v>0.157164658655981</v>
      </c>
      <c r="H1972" s="4">
        <f t="shared" si="2"/>
        <v>0.1034046296</v>
      </c>
      <c r="M1972" s="5">
        <v>0.047539</v>
      </c>
      <c r="O1972" s="5">
        <v>0.077376</v>
      </c>
      <c r="Q1972" s="5">
        <v>0.083291</v>
      </c>
      <c r="R1972" s="5">
        <v>0.057365</v>
      </c>
      <c r="S1972" s="4">
        <v>1.12214E8</v>
      </c>
      <c r="U1972" s="4">
        <v>13000.0</v>
      </c>
      <c r="V1972" s="4">
        <v>1.12364E8</v>
      </c>
      <c r="X1972" s="4">
        <v>150000.0</v>
      </c>
      <c r="Y1972" s="4">
        <v>1.12364E8</v>
      </c>
      <c r="Z1972" s="4">
        <v>22000.0</v>
      </c>
      <c r="AA1972" s="4">
        <v>7000.0</v>
      </c>
      <c r="AD1972" s="4">
        <v>0.1821</v>
      </c>
      <c r="AE1972" s="4">
        <v>0.9987</v>
      </c>
      <c r="AF1972" s="4">
        <v>0.0013</v>
      </c>
      <c r="AG1972" s="4">
        <v>1.0E-4</v>
      </c>
      <c r="AH1972" s="4">
        <v>1.0E-4</v>
      </c>
    </row>
    <row r="1973" ht="15.75" customHeight="1">
      <c r="A1973" s="4" t="s">
        <v>444</v>
      </c>
      <c r="B1973" s="4" t="s">
        <v>445</v>
      </c>
      <c r="C1973" s="4">
        <v>2018.0</v>
      </c>
      <c r="D1973" s="4">
        <f t="shared" si="1"/>
        <v>-0.006358335141</v>
      </c>
      <c r="E1973" s="5">
        <v>139.149167</v>
      </c>
      <c r="F1973" s="4">
        <f t="shared" si="154"/>
        <v>0.006358335141</v>
      </c>
      <c r="G1973" s="9">
        <v>0.109298715856037</v>
      </c>
      <c r="H1973" s="4">
        <f t="shared" si="2"/>
        <v>0.1029403807</v>
      </c>
      <c r="M1973" s="5">
        <v>0.089426</v>
      </c>
      <c r="O1973" s="5">
        <v>-0.157945</v>
      </c>
      <c r="Q1973" s="5">
        <v>0.087145</v>
      </c>
      <c r="R1973" s="5">
        <v>-0.192973</v>
      </c>
      <c r="S1973" s="4">
        <v>1.12219E8</v>
      </c>
      <c r="U1973" s="4">
        <v>6000.0</v>
      </c>
      <c r="V1973" s="4">
        <v>1.12327E8</v>
      </c>
      <c r="X1973" s="4">
        <v>108000.0</v>
      </c>
      <c r="Y1973" s="4">
        <v>1.12327E8</v>
      </c>
      <c r="Z1973" s="4">
        <v>6000.0</v>
      </c>
      <c r="AA1973" s="4">
        <v>5000.0</v>
      </c>
      <c r="AD1973" s="4">
        <v>0.1822</v>
      </c>
      <c r="AE1973" s="4">
        <v>0.999</v>
      </c>
      <c r="AF1973" s="4">
        <v>0.001</v>
      </c>
    </row>
    <row r="1974" ht="15.75" customHeight="1">
      <c r="A1974" s="4" t="s">
        <v>444</v>
      </c>
      <c r="B1974" s="4" t="s">
        <v>445</v>
      </c>
      <c r="C1974" s="4">
        <v>2019.0</v>
      </c>
      <c r="D1974" s="4">
        <f t="shared" si="1"/>
        <v>-0.02504506549</v>
      </c>
      <c r="E1974" s="5">
        <v>142.634167</v>
      </c>
      <c r="F1974" s="4">
        <f t="shared" si="154"/>
        <v>0.02504506549</v>
      </c>
      <c r="G1974" s="9">
        <v>0.117745719106037</v>
      </c>
      <c r="H1974" s="4">
        <f t="shared" si="2"/>
        <v>0.09270065362</v>
      </c>
      <c r="M1974" s="5">
        <v>0.083247</v>
      </c>
      <c r="O1974" s="5">
        <v>-0.103477</v>
      </c>
      <c r="Q1974" s="5">
        <v>0.146572</v>
      </c>
      <c r="R1974" s="5">
        <v>-0.140062</v>
      </c>
      <c r="S1974" s="4">
        <v>1.12265E8</v>
      </c>
      <c r="U1974" s="4">
        <v>18000.0</v>
      </c>
      <c r="V1974" s="4">
        <v>1.12503E8</v>
      </c>
      <c r="X1974" s="4">
        <v>238000.0</v>
      </c>
      <c r="Y1974" s="4">
        <v>1.12503E8</v>
      </c>
      <c r="Z1974" s="4">
        <v>58000.0</v>
      </c>
      <c r="AA1974" s="4">
        <v>46000.0</v>
      </c>
      <c r="AD1974" s="4">
        <v>0.1824</v>
      </c>
      <c r="AE1974" s="4">
        <v>0.9979</v>
      </c>
      <c r="AF1974" s="4">
        <v>0.0021</v>
      </c>
      <c r="AG1974" s="4">
        <v>4.0E-4</v>
      </c>
      <c r="AH1974" s="4">
        <v>4.0E-4</v>
      </c>
    </row>
    <row r="1975" ht="15.75" customHeight="1">
      <c r="A1975" s="4" t="s">
        <v>444</v>
      </c>
      <c r="B1975" s="4" t="s">
        <v>445</v>
      </c>
      <c r="C1975" s="4">
        <v>2020.0</v>
      </c>
      <c r="D1975" s="4">
        <f t="shared" si="1"/>
        <v>-0.07113185581</v>
      </c>
      <c r="E1975" s="5">
        <v>152.78</v>
      </c>
      <c r="F1975" s="4">
        <f t="shared" si="154"/>
        <v>0.07113185581</v>
      </c>
      <c r="G1975" s="9">
        <v>0.141687059685592</v>
      </c>
      <c r="H1975" s="4">
        <f t="shared" si="2"/>
        <v>0.07055520388</v>
      </c>
      <c r="M1975" s="5">
        <v>-0.007465</v>
      </c>
      <c r="O1975" s="5">
        <v>-0.181802</v>
      </c>
      <c r="Q1975" s="5">
        <v>0.143097</v>
      </c>
      <c r="R1975" s="5">
        <v>-0.005631</v>
      </c>
      <c r="S1975" s="4">
        <v>5.2E8</v>
      </c>
      <c r="U1975" s="4">
        <v>6129000.0</v>
      </c>
      <c r="V1975" s="4">
        <v>5.20594E8</v>
      </c>
      <c r="X1975" s="4">
        <v>594000.0</v>
      </c>
      <c r="Y1975" s="4">
        <v>5.20594E8</v>
      </c>
      <c r="Z1975" s="4">
        <v>14000.0</v>
      </c>
      <c r="AA1975" s="4">
        <v>11000.0</v>
      </c>
      <c r="AD1975" s="4">
        <v>0.0158</v>
      </c>
      <c r="AE1975" s="4">
        <v>0.9989</v>
      </c>
      <c r="AF1975" s="4">
        <v>0.0011</v>
      </c>
    </row>
    <row r="1976" ht="15.75" customHeight="1">
      <c r="A1976" s="4" t="s">
        <v>444</v>
      </c>
      <c r="B1976" s="4" t="s">
        <v>445</v>
      </c>
      <c r="C1976" s="4">
        <v>2021.0</v>
      </c>
      <c r="D1976" s="4">
        <f t="shared" si="1"/>
        <v>0.06182637125</v>
      </c>
      <c r="E1976" s="5">
        <v>143.334167</v>
      </c>
      <c r="F1976" s="4">
        <f t="shared" si="154"/>
        <v>-0.06182637125</v>
      </c>
      <c r="G1976" s="9">
        <v>0.398543479849648</v>
      </c>
      <c r="H1976" s="4">
        <f t="shared" si="2"/>
        <v>0.4603698511</v>
      </c>
      <c r="M1976" s="5">
        <v>-0.007775</v>
      </c>
      <c r="O1976" s="5">
        <v>-0.271703</v>
      </c>
      <c r="Q1976" s="5">
        <v>0.057131</v>
      </c>
      <c r="R1976" s="5">
        <v>-0.628586</v>
      </c>
      <c r="S1976" s="4">
        <v>5.22283E8</v>
      </c>
      <c r="U1976" s="4">
        <v>38000.0</v>
      </c>
      <c r="V1976" s="4">
        <v>5.29824E8</v>
      </c>
      <c r="X1976" s="4">
        <v>7541000.0</v>
      </c>
      <c r="Y1976" s="4">
        <v>5.29824E8</v>
      </c>
      <c r="Z1976" s="4">
        <v>2107000.0</v>
      </c>
      <c r="AA1976" s="4">
        <v>2284000.0</v>
      </c>
      <c r="AB1976" s="4">
        <v>3000000.0</v>
      </c>
      <c r="AD1976" s="4">
        <v>0.0073</v>
      </c>
      <c r="AE1976" s="4">
        <v>0.9858</v>
      </c>
      <c r="AF1976" s="4">
        <v>0.0142</v>
      </c>
      <c r="AG1976" s="4">
        <v>0.0043</v>
      </c>
      <c r="AH1976" s="4">
        <v>0.0044</v>
      </c>
    </row>
    <row r="1977" ht="15.75" customHeight="1">
      <c r="A1977" s="4" t="s">
        <v>444</v>
      </c>
      <c r="B1977" s="4" t="s">
        <v>445</v>
      </c>
      <c r="C1977" s="4">
        <v>2022.0</v>
      </c>
      <c r="D1977" s="4">
        <f t="shared" si="1"/>
        <v>0.1091330862</v>
      </c>
      <c r="E1977" s="5">
        <v>127.691667</v>
      </c>
      <c r="F1977" s="4">
        <f t="shared" si="154"/>
        <v>-0.1091330862</v>
      </c>
      <c r="G1977" s="9">
        <v>-0.170138681536268</v>
      </c>
      <c r="H1977" s="4">
        <f t="shared" si="2"/>
        <v>-0.06100559535</v>
      </c>
      <c r="M1977" s="5">
        <v>0.280733</v>
      </c>
      <c r="O1977" s="5">
        <v>-0.060831</v>
      </c>
      <c r="Q1977" s="5">
        <v>0.132307</v>
      </c>
      <c r="R1977" s="5">
        <v>-0.274576</v>
      </c>
      <c r="S1977" s="4">
        <v>5.22359E8</v>
      </c>
      <c r="U1977" s="4">
        <v>28000.0</v>
      </c>
      <c r="V1977" s="4">
        <v>1.413096E9</v>
      </c>
      <c r="X1977" s="4">
        <v>8.90737E8</v>
      </c>
      <c r="Y1977" s="4">
        <v>1.413096E9</v>
      </c>
      <c r="Z1977" s="4">
        <v>172000.0</v>
      </c>
      <c r="AA1977" s="4">
        <v>77000.0</v>
      </c>
      <c r="AD1977" s="4">
        <v>-0.6188</v>
      </c>
      <c r="AE1977" s="4">
        <v>0.3697</v>
      </c>
      <c r="AF1977" s="4">
        <v>0.6303</v>
      </c>
      <c r="AG1977" s="4">
        <v>1.0E-4</v>
      </c>
      <c r="AH1977" s="4">
        <v>1.0E-4</v>
      </c>
    </row>
    <row r="1978" ht="15.75" customHeight="1">
      <c r="A1978" s="4" t="s">
        <v>446</v>
      </c>
      <c r="B1978" s="4" t="s">
        <v>447</v>
      </c>
      <c r="C1978" s="4">
        <v>2010.0</v>
      </c>
      <c r="D1978" s="4">
        <f t="shared" si="1"/>
        <v>0</v>
      </c>
      <c r="E1978" s="5">
        <v>132.264167</v>
      </c>
      <c r="F1978" s="4">
        <f>0</f>
        <v>0</v>
      </c>
      <c r="G1978" s="6">
        <v>0.0</v>
      </c>
      <c r="H1978" s="4">
        <f t="shared" si="2"/>
        <v>0</v>
      </c>
      <c r="M1978" s="5">
        <v>0.0</v>
      </c>
      <c r="O1978" s="5">
        <v>0.0</v>
      </c>
      <c r="Q1978" s="5">
        <v>0.0</v>
      </c>
      <c r="R1978" s="5">
        <v>0.0</v>
      </c>
      <c r="S1978" s="4">
        <v>687000.0</v>
      </c>
      <c r="T1978" s="4">
        <v>33000.0</v>
      </c>
      <c r="U1978" s="4">
        <v>6000.0</v>
      </c>
      <c r="V1978" s="4">
        <v>1243000.0</v>
      </c>
      <c r="W1978" s="4">
        <v>582000.0</v>
      </c>
      <c r="X1978" s="4">
        <v>556000.0</v>
      </c>
      <c r="Y1978" s="4">
        <v>1243000.0</v>
      </c>
      <c r="Z1978" s="4">
        <v>761000.0</v>
      </c>
      <c r="AA1978" s="4">
        <v>586000.0</v>
      </c>
      <c r="AE1978" s="4">
        <v>0.5527</v>
      </c>
      <c r="AG1978" s="4">
        <v>0.1925</v>
      </c>
      <c r="AH1978" s="4">
        <v>2.3918</v>
      </c>
    </row>
    <row r="1979" ht="15.75" customHeight="1">
      <c r="A1979" s="4" t="s">
        <v>446</v>
      </c>
      <c r="B1979" s="4" t="s">
        <v>447</v>
      </c>
      <c r="C1979" s="4">
        <v>2011.0</v>
      </c>
      <c r="D1979" s="4">
        <f t="shared" si="1"/>
        <v>0.01149215267</v>
      </c>
      <c r="E1979" s="5">
        <v>130.744167</v>
      </c>
      <c r="F1979" s="4">
        <f t="shared" ref="F1979:F1990" si="155">(E1979-E1978)/E1978</f>
        <v>-0.01149215267</v>
      </c>
      <c r="G1979" s="7">
        <v>0.199348005442911</v>
      </c>
      <c r="H1979" s="4">
        <f t="shared" si="2"/>
        <v>0.2108401581</v>
      </c>
      <c r="M1979" s="5">
        <v>-0.327468</v>
      </c>
      <c r="O1979" s="5">
        <v>-0.047093</v>
      </c>
      <c r="Q1979" s="5">
        <v>-0.419859</v>
      </c>
      <c r="R1979" s="5">
        <v>0.119553</v>
      </c>
      <c r="S1979" s="4">
        <v>3.45533E8</v>
      </c>
      <c r="T1979" s="4">
        <v>1.52394E8</v>
      </c>
      <c r="U1979" s="4">
        <v>27000.0</v>
      </c>
      <c r="V1979" s="4">
        <v>3.46566E8</v>
      </c>
      <c r="W1979" s="4">
        <v>1426000.0</v>
      </c>
      <c r="X1979" s="4">
        <v>1033000.0</v>
      </c>
      <c r="Y1979" s="4">
        <v>3.46566E8</v>
      </c>
      <c r="Z1979" s="4">
        <v>1790000.0</v>
      </c>
      <c r="AA1979" s="4">
        <v>1431000.0</v>
      </c>
      <c r="AE1979" s="4">
        <v>0.997</v>
      </c>
      <c r="AG1979" s="4">
        <v>0.0082</v>
      </c>
      <c r="AH1979" s="4">
        <v>0.0083</v>
      </c>
    </row>
    <row r="1980" ht="15.75" customHeight="1">
      <c r="A1980" s="4" t="s">
        <v>446</v>
      </c>
      <c r="B1980" s="4" t="s">
        <v>447</v>
      </c>
      <c r="C1980" s="4">
        <v>2012.0</v>
      </c>
      <c r="D1980" s="4">
        <f t="shared" si="1"/>
        <v>-0.01235873873</v>
      </c>
      <c r="E1980" s="5">
        <v>132.36</v>
      </c>
      <c r="F1980" s="4">
        <f t="shared" si="155"/>
        <v>0.01235873873</v>
      </c>
      <c r="G1980" s="7">
        <v>0.137235673119481</v>
      </c>
      <c r="H1980" s="4">
        <f t="shared" si="2"/>
        <v>0.1248769344</v>
      </c>
      <c r="M1980" s="5">
        <v>0.069809</v>
      </c>
      <c r="O1980" s="5">
        <v>0.256641</v>
      </c>
      <c r="Q1980" s="5">
        <v>-0.112509</v>
      </c>
      <c r="R1980" s="5">
        <v>0.659297</v>
      </c>
      <c r="S1980" s="4">
        <v>3.46119E8</v>
      </c>
      <c r="T1980" s="4">
        <v>1.625749E9</v>
      </c>
      <c r="U1980" s="4">
        <v>13000.0</v>
      </c>
      <c r="V1980" s="4">
        <v>3.482489E9</v>
      </c>
      <c r="W1980" s="4">
        <v>2012000.0</v>
      </c>
      <c r="X1980" s="4">
        <v>3.13637E9</v>
      </c>
      <c r="Y1980" s="4">
        <v>3.482489E9</v>
      </c>
      <c r="Z1980" s="4">
        <v>1096000.0</v>
      </c>
      <c r="AA1980" s="4">
        <v>872000.0</v>
      </c>
      <c r="AD1980" s="4">
        <v>-0.4108</v>
      </c>
      <c r="AE1980" s="4">
        <v>0.0994</v>
      </c>
      <c r="AF1980" s="4">
        <v>0.9006</v>
      </c>
      <c r="AG1980" s="4">
        <v>5.0E-4</v>
      </c>
      <c r="AH1980" s="4">
        <v>0.0025</v>
      </c>
    </row>
    <row r="1981" ht="15.75" customHeight="1">
      <c r="A1981" s="4" t="s">
        <v>446</v>
      </c>
      <c r="B1981" s="4" t="s">
        <v>447</v>
      </c>
      <c r="C1981" s="4">
        <v>2013.0</v>
      </c>
      <c r="D1981" s="4">
        <f t="shared" si="1"/>
        <v>-0.02646821547</v>
      </c>
      <c r="E1981" s="5">
        <v>135.863333</v>
      </c>
      <c r="F1981" s="4">
        <f t="shared" si="155"/>
        <v>0.02646821547</v>
      </c>
      <c r="G1981" s="7">
        <v>-0.0147454126009796</v>
      </c>
      <c r="H1981" s="4">
        <f t="shared" si="2"/>
        <v>-0.04121362807</v>
      </c>
      <c r="M1981" s="5">
        <v>0.199688</v>
      </c>
      <c r="O1981" s="5">
        <v>-0.238449</v>
      </c>
      <c r="Q1981" s="5">
        <v>0.059899</v>
      </c>
      <c r="R1981" s="5">
        <v>-0.196183</v>
      </c>
      <c r="S1981" s="4">
        <v>3.482051E9</v>
      </c>
      <c r="U1981" s="4">
        <v>1011000.0</v>
      </c>
      <c r="V1981" s="4">
        <v>3.483091E9</v>
      </c>
      <c r="X1981" s="4">
        <v>1040000.0</v>
      </c>
      <c r="Y1981" s="4">
        <v>3.483091E9</v>
      </c>
      <c r="Z1981" s="4">
        <v>463000.0</v>
      </c>
      <c r="AA1981" s="4">
        <v>369000.0</v>
      </c>
      <c r="AC1981" s="4">
        <v>397000.0</v>
      </c>
      <c r="AD1981" s="4">
        <v>0.4152</v>
      </c>
      <c r="AE1981" s="4">
        <v>0.9997</v>
      </c>
      <c r="AF1981" s="4">
        <v>3.0E-4</v>
      </c>
      <c r="AG1981" s="4">
        <v>1.0E-4</v>
      </c>
      <c r="AH1981" s="4">
        <v>2.0E-4</v>
      </c>
    </row>
    <row r="1982" ht="15.75" customHeight="1">
      <c r="A1982" s="4" t="s">
        <v>446</v>
      </c>
      <c r="B1982" s="4" t="s">
        <v>447</v>
      </c>
      <c r="C1982" s="4">
        <v>2014.0</v>
      </c>
      <c r="D1982" s="4">
        <f t="shared" si="1"/>
        <v>0.09032360482</v>
      </c>
      <c r="E1982" s="5">
        <v>123.591667</v>
      </c>
      <c r="F1982" s="4">
        <f t="shared" si="155"/>
        <v>-0.09032360482</v>
      </c>
      <c r="G1982" s="7">
        <v>0.0141065102272962</v>
      </c>
      <c r="H1982" s="4">
        <f t="shared" si="2"/>
        <v>0.1044301151</v>
      </c>
      <c r="M1982" s="5">
        <v>0.296735</v>
      </c>
      <c r="O1982" s="5">
        <v>-0.154721</v>
      </c>
      <c r="Q1982" s="5">
        <v>0.00401</v>
      </c>
      <c r="R1982" s="5">
        <v>-0.240911</v>
      </c>
      <c r="S1982" s="4">
        <v>3.482157E9</v>
      </c>
      <c r="U1982" s="4">
        <v>8000.0</v>
      </c>
      <c r="V1982" s="4">
        <v>3.482496E9</v>
      </c>
      <c r="X1982" s="4">
        <v>339000.0</v>
      </c>
      <c r="Y1982" s="4">
        <v>3.482496E9</v>
      </c>
      <c r="Z1982" s="4">
        <v>134000.0</v>
      </c>
      <c r="AA1982" s="4">
        <v>107000.0</v>
      </c>
      <c r="AD1982" s="4">
        <v>0.3075</v>
      </c>
      <c r="AE1982" s="4">
        <v>0.9999</v>
      </c>
      <c r="AF1982" s="4">
        <v>1.0E-4</v>
      </c>
      <c r="AG1982" s="4">
        <v>0.0</v>
      </c>
    </row>
    <row r="1983" ht="15.75" customHeight="1">
      <c r="A1983" s="4" t="s">
        <v>446</v>
      </c>
      <c r="B1983" s="4" t="s">
        <v>447</v>
      </c>
      <c r="C1983" s="4">
        <v>2015.0</v>
      </c>
      <c r="D1983" s="4">
        <f t="shared" si="1"/>
        <v>0.04636234901</v>
      </c>
      <c r="E1983" s="5">
        <v>117.861667</v>
      </c>
      <c r="F1983" s="4">
        <f t="shared" si="155"/>
        <v>-0.04636234901</v>
      </c>
      <c r="G1983" s="7">
        <v>0.34253284670234</v>
      </c>
      <c r="H1983" s="4">
        <f t="shared" si="2"/>
        <v>0.3888951957</v>
      </c>
      <c r="M1983" s="5">
        <v>0.04426</v>
      </c>
      <c r="O1983" s="5">
        <v>0.050685</v>
      </c>
      <c r="Q1983" s="5">
        <v>0.090932</v>
      </c>
      <c r="R1983" s="5">
        <v>0.182306</v>
      </c>
      <c r="S1983" s="4">
        <v>3.440002E9</v>
      </c>
      <c r="U1983" s="4">
        <v>175000.0</v>
      </c>
      <c r="V1983" s="4">
        <v>3.442205E9</v>
      </c>
      <c r="X1983" s="4">
        <v>2203000.0</v>
      </c>
      <c r="Y1983" s="4">
        <v>3.442205E9</v>
      </c>
      <c r="Z1983" s="4">
        <v>-4.2152E7</v>
      </c>
      <c r="AA1983" s="4">
        <v>-4.2154E7</v>
      </c>
      <c r="AD1983" s="4">
        <v>0.7795</v>
      </c>
      <c r="AE1983" s="4">
        <v>0.9994</v>
      </c>
      <c r="AF1983" s="4">
        <v>6.0E-4</v>
      </c>
      <c r="AG1983" s="4">
        <v>-0.0122</v>
      </c>
      <c r="AH1983" s="4">
        <v>-0.0122</v>
      </c>
    </row>
    <row r="1984" ht="15.75" customHeight="1">
      <c r="A1984" s="4" t="s">
        <v>446</v>
      </c>
      <c r="B1984" s="4" t="s">
        <v>447</v>
      </c>
      <c r="C1984" s="4">
        <v>2016.0</v>
      </c>
      <c r="D1984" s="4">
        <f t="shared" si="1"/>
        <v>-0.1133037258</v>
      </c>
      <c r="E1984" s="5">
        <v>131.215833</v>
      </c>
      <c r="F1984" s="4">
        <f t="shared" si="155"/>
        <v>0.1133037258</v>
      </c>
      <c r="G1984" s="7">
        <v>0.280707254197166</v>
      </c>
      <c r="H1984" s="4">
        <f t="shared" si="2"/>
        <v>0.1674035284</v>
      </c>
      <c r="M1984" s="5">
        <v>0.073739</v>
      </c>
      <c r="O1984" s="5">
        <v>0.031798</v>
      </c>
      <c r="Q1984" s="5">
        <v>-0.114467</v>
      </c>
      <c r="R1984" s="5">
        <v>0.128527</v>
      </c>
      <c r="S1984" s="4">
        <v>4.71185E8</v>
      </c>
      <c r="U1984" s="4">
        <v>58000.0</v>
      </c>
      <c r="V1984" s="4">
        <v>4.71856E8</v>
      </c>
      <c r="X1984" s="4">
        <v>671000.0</v>
      </c>
      <c r="Y1984" s="4">
        <v>4.71856E8</v>
      </c>
      <c r="Z1984" s="4">
        <v>-2.968817E9</v>
      </c>
      <c r="AA1984" s="4">
        <v>-2.968817E9</v>
      </c>
      <c r="AD1984" s="4">
        <v>0.4427</v>
      </c>
      <c r="AE1984" s="4">
        <v>0.9986</v>
      </c>
      <c r="AF1984" s="4">
        <v>0.0014</v>
      </c>
      <c r="AG1984" s="4">
        <v>-1.517</v>
      </c>
      <c r="AH1984" s="4">
        <v>-1.5181</v>
      </c>
    </row>
    <row r="1985" ht="15.75" customHeight="1">
      <c r="A1985" s="4" t="s">
        <v>446</v>
      </c>
      <c r="B1985" s="4" t="s">
        <v>447</v>
      </c>
      <c r="C1985" s="4">
        <v>2017.0</v>
      </c>
      <c r="D1985" s="4">
        <f t="shared" si="1"/>
        <v>-0.0537600291</v>
      </c>
      <c r="E1985" s="5">
        <v>138.27</v>
      </c>
      <c r="F1985" s="4">
        <f t="shared" si="155"/>
        <v>0.0537600291</v>
      </c>
      <c r="G1985" s="7">
        <v>0.157164658655981</v>
      </c>
      <c r="H1985" s="4">
        <f t="shared" si="2"/>
        <v>0.1034046296</v>
      </c>
      <c r="M1985" s="5">
        <v>0.047539</v>
      </c>
      <c r="O1985" s="5">
        <v>0.077376</v>
      </c>
      <c r="Q1985" s="5">
        <v>0.083291</v>
      </c>
      <c r="R1985" s="5">
        <v>0.057365</v>
      </c>
      <c r="S1985" s="4">
        <v>2.12654E8</v>
      </c>
      <c r="U1985" s="4">
        <v>14000.0</v>
      </c>
      <c r="V1985" s="4">
        <v>2.13153E8</v>
      </c>
      <c r="X1985" s="4">
        <v>499000.0</v>
      </c>
      <c r="Y1985" s="4">
        <v>2.13153E8</v>
      </c>
      <c r="Z1985" s="4">
        <v>-2.5853E8</v>
      </c>
      <c r="AA1985" s="4">
        <v>-2.5853E8</v>
      </c>
      <c r="AD1985" s="4">
        <v>0.9616</v>
      </c>
      <c r="AE1985" s="4">
        <v>0.9977</v>
      </c>
      <c r="AF1985" s="4">
        <v>0.0023</v>
      </c>
      <c r="AG1985" s="4">
        <v>-0.7548</v>
      </c>
      <c r="AH1985" s="4">
        <v>-0.7561</v>
      </c>
    </row>
    <row r="1986" ht="15.75" customHeight="1">
      <c r="A1986" s="4" t="s">
        <v>446</v>
      </c>
      <c r="B1986" s="4" t="s">
        <v>447</v>
      </c>
      <c r="C1986" s="4">
        <v>2018.0</v>
      </c>
      <c r="D1986" s="4">
        <f t="shared" si="1"/>
        <v>-0.006358335141</v>
      </c>
      <c r="E1986" s="5">
        <v>139.149167</v>
      </c>
      <c r="F1986" s="4">
        <f t="shared" si="155"/>
        <v>0.006358335141</v>
      </c>
      <c r="G1986" s="7">
        <v>0.109298715856037</v>
      </c>
      <c r="H1986" s="4">
        <f t="shared" si="2"/>
        <v>0.1029403807</v>
      </c>
      <c r="M1986" s="5">
        <v>0.089426</v>
      </c>
      <c r="O1986" s="5">
        <v>-0.157945</v>
      </c>
      <c r="Q1986" s="5">
        <v>0.087145</v>
      </c>
      <c r="R1986" s="5">
        <v>-0.192973</v>
      </c>
      <c r="S1986" s="4">
        <v>2.043E8</v>
      </c>
      <c r="U1986" s="4">
        <v>41000.0</v>
      </c>
      <c r="V1986" s="4">
        <v>2.04561E8</v>
      </c>
      <c r="X1986" s="4">
        <v>261000.0</v>
      </c>
      <c r="Y1986" s="4">
        <v>2.04561E8</v>
      </c>
      <c r="Z1986" s="4">
        <v>-8354000.0</v>
      </c>
      <c r="AA1986" s="4">
        <v>-8354000.0</v>
      </c>
      <c r="AD1986" s="4">
        <v>0.9791</v>
      </c>
      <c r="AE1986" s="4">
        <v>0.9987</v>
      </c>
      <c r="AF1986" s="4">
        <v>0.0013</v>
      </c>
      <c r="AG1986" s="4">
        <v>-0.04</v>
      </c>
      <c r="AH1986" s="4">
        <v>-0.0401</v>
      </c>
    </row>
    <row r="1987" ht="15.75" customHeight="1">
      <c r="A1987" s="4" t="s">
        <v>446</v>
      </c>
      <c r="B1987" s="4" t="s">
        <v>447</v>
      </c>
      <c r="C1987" s="4">
        <v>2019.0</v>
      </c>
      <c r="D1987" s="4">
        <f t="shared" si="1"/>
        <v>-0.02504506549</v>
      </c>
      <c r="E1987" s="5">
        <v>142.634167</v>
      </c>
      <c r="F1987" s="4">
        <f t="shared" si="155"/>
        <v>0.02504506549</v>
      </c>
      <c r="G1987" s="7">
        <v>0.117745719106037</v>
      </c>
      <c r="H1987" s="4">
        <f t="shared" si="2"/>
        <v>0.09270065362</v>
      </c>
      <c r="M1987" s="5">
        <v>0.083247</v>
      </c>
      <c r="O1987" s="5">
        <v>-0.103477</v>
      </c>
      <c r="Q1987" s="5">
        <v>0.146572</v>
      </c>
      <c r="R1987" s="5">
        <v>-0.140062</v>
      </c>
      <c r="S1987" s="4">
        <v>1.0972E7</v>
      </c>
      <c r="U1987" s="4">
        <v>4000.0</v>
      </c>
      <c r="V1987" s="4">
        <v>1.128E7</v>
      </c>
      <c r="X1987" s="4">
        <v>308000.0</v>
      </c>
      <c r="Y1987" s="4">
        <v>1.128E7</v>
      </c>
      <c r="Z1987" s="4">
        <v>-1.93328E8</v>
      </c>
      <c r="AA1987" s="4">
        <v>-1.93328E8</v>
      </c>
      <c r="AD1987" s="4">
        <v>0.9418</v>
      </c>
      <c r="AE1987" s="4">
        <v>0.9728</v>
      </c>
      <c r="AF1987" s="4">
        <v>0.0273</v>
      </c>
      <c r="AG1987" s="4">
        <v>-1.7914</v>
      </c>
      <c r="AH1987" s="4">
        <v>-1.7961</v>
      </c>
    </row>
    <row r="1988" ht="15.75" customHeight="1">
      <c r="A1988" s="4" t="s">
        <v>446</v>
      </c>
      <c r="B1988" s="4" t="s">
        <v>447</v>
      </c>
      <c r="C1988" s="4">
        <v>2020.0</v>
      </c>
      <c r="D1988" s="4">
        <f t="shared" si="1"/>
        <v>-0.07113185581</v>
      </c>
      <c r="E1988" s="5">
        <v>152.78</v>
      </c>
      <c r="F1988" s="4">
        <f t="shared" si="155"/>
        <v>0.07113185581</v>
      </c>
      <c r="G1988" s="7">
        <v>0.141687059685592</v>
      </c>
      <c r="H1988" s="4">
        <f t="shared" si="2"/>
        <v>0.07055520388</v>
      </c>
      <c r="M1988" s="5">
        <v>-0.007465</v>
      </c>
      <c r="O1988" s="5">
        <v>-0.181802</v>
      </c>
      <c r="Q1988" s="5">
        <v>0.143097</v>
      </c>
      <c r="R1988" s="5">
        <v>-0.005631</v>
      </c>
      <c r="S1988" s="4">
        <v>7478000.0</v>
      </c>
      <c r="U1988" s="4">
        <v>64000.0</v>
      </c>
      <c r="V1988" s="4">
        <v>8409000.0</v>
      </c>
      <c r="X1988" s="4">
        <v>931000.0</v>
      </c>
      <c r="Y1988" s="4">
        <v>8409000.0</v>
      </c>
      <c r="Z1988" s="4">
        <v>-3495000.0</v>
      </c>
      <c r="AA1988" s="4">
        <v>-3495000.0</v>
      </c>
      <c r="AD1988" s="4">
        <v>0.8833</v>
      </c>
      <c r="AE1988" s="4">
        <v>0.8893</v>
      </c>
      <c r="AF1988" s="4">
        <v>0.1107</v>
      </c>
      <c r="AG1988" s="4">
        <v>-0.355</v>
      </c>
      <c r="AH1988" s="4">
        <v>-0.3788</v>
      </c>
    </row>
    <row r="1989" ht="15.75" customHeight="1">
      <c r="A1989" s="4" t="s">
        <v>446</v>
      </c>
      <c r="B1989" s="4" t="s">
        <v>447</v>
      </c>
      <c r="C1989" s="4">
        <v>2021.0</v>
      </c>
      <c r="D1989" s="4">
        <f t="shared" si="1"/>
        <v>0.06182637125</v>
      </c>
      <c r="E1989" s="5">
        <v>143.334167</v>
      </c>
      <c r="F1989" s="4">
        <f t="shared" si="155"/>
        <v>-0.06182637125</v>
      </c>
      <c r="G1989" s="7">
        <v>0.398543479849648</v>
      </c>
      <c r="H1989" s="4">
        <f t="shared" si="2"/>
        <v>0.4603698511</v>
      </c>
      <c r="M1989" s="5">
        <v>-0.007775</v>
      </c>
      <c r="O1989" s="5">
        <v>-0.271703</v>
      </c>
      <c r="Q1989" s="5">
        <v>0.057131</v>
      </c>
      <c r="R1989" s="5">
        <v>-0.628586</v>
      </c>
      <c r="S1989" s="4">
        <v>5031000.0</v>
      </c>
      <c r="U1989" s="4">
        <v>4000.0</v>
      </c>
      <c r="V1989" s="4">
        <v>5954000.0</v>
      </c>
      <c r="X1989" s="4">
        <v>923000.0</v>
      </c>
      <c r="Y1989" s="4">
        <v>5954000.0</v>
      </c>
      <c r="Z1989" s="4">
        <v>-2446000.0</v>
      </c>
      <c r="AA1989" s="4">
        <v>-2446000.0</v>
      </c>
      <c r="AD1989" s="4">
        <v>0.8366</v>
      </c>
      <c r="AE1989" s="4">
        <v>0.845</v>
      </c>
      <c r="AF1989" s="4">
        <v>0.155</v>
      </c>
      <c r="AG1989" s="4">
        <v>-0.3406</v>
      </c>
      <c r="AH1989" s="4">
        <v>-0.3911</v>
      </c>
    </row>
    <row r="1990" ht="15.75" customHeight="1">
      <c r="A1990" s="4" t="s">
        <v>446</v>
      </c>
      <c r="B1990" s="4" t="s">
        <v>447</v>
      </c>
      <c r="C1990" s="4">
        <v>2022.0</v>
      </c>
      <c r="D1990" s="4">
        <f t="shared" si="1"/>
        <v>0.1091330862</v>
      </c>
      <c r="E1990" s="5">
        <v>127.691667</v>
      </c>
      <c r="F1990" s="4">
        <f t="shared" si="155"/>
        <v>-0.1091330862</v>
      </c>
      <c r="G1990" s="7">
        <v>-0.170138681536268</v>
      </c>
      <c r="H1990" s="4">
        <f t="shared" si="2"/>
        <v>-0.06100559535</v>
      </c>
      <c r="M1990" s="5">
        <v>0.280733</v>
      </c>
      <c r="O1990" s="5">
        <v>-0.060831</v>
      </c>
      <c r="Q1990" s="5">
        <v>0.132307</v>
      </c>
      <c r="R1990" s="5">
        <v>-0.274576</v>
      </c>
      <c r="S1990" s="4">
        <v>2358000.0</v>
      </c>
      <c r="U1990" s="4">
        <v>5000.0</v>
      </c>
      <c r="V1990" s="4">
        <v>4482000.0</v>
      </c>
      <c r="X1990" s="4">
        <v>2124000.0</v>
      </c>
      <c r="Y1990" s="4">
        <v>4482000.0</v>
      </c>
      <c r="Z1990" s="4">
        <v>-2674000.0</v>
      </c>
      <c r="AA1990" s="4">
        <v>-2674000.0</v>
      </c>
      <c r="AD1990" s="4">
        <v>0.5149</v>
      </c>
      <c r="AE1990" s="4">
        <v>0.5261</v>
      </c>
      <c r="AF1990" s="4">
        <v>0.4739</v>
      </c>
      <c r="AG1990" s="4">
        <v>-0.5125</v>
      </c>
      <c r="AH1990" s="4">
        <v>-0.7238</v>
      </c>
    </row>
    <row r="1991" ht="15.75" customHeight="1">
      <c r="A1991" s="4" t="s">
        <v>448</v>
      </c>
      <c r="B1991" s="4" t="s">
        <v>449</v>
      </c>
      <c r="C1991" s="4">
        <v>2010.0</v>
      </c>
      <c r="D1991" s="4">
        <f t="shared" si="1"/>
        <v>0</v>
      </c>
      <c r="E1991" s="5">
        <v>132.264167</v>
      </c>
      <c r="F1991" s="4">
        <f>0</f>
        <v>0</v>
      </c>
      <c r="G1991" s="9">
        <v>0.0</v>
      </c>
      <c r="H1991" s="4">
        <f t="shared" si="2"/>
        <v>0</v>
      </c>
      <c r="M1991" s="5">
        <v>0.0</v>
      </c>
      <c r="O1991" s="5">
        <v>0.0</v>
      </c>
      <c r="Q1991" s="5">
        <v>0.0</v>
      </c>
      <c r="R1991" s="5">
        <v>0.0</v>
      </c>
      <c r="S1991" s="4">
        <v>1.406957E9</v>
      </c>
      <c r="T1991" s="4">
        <v>5.727072E9</v>
      </c>
      <c r="U1991" s="4">
        <v>1.838E7</v>
      </c>
      <c r="V1991" s="4">
        <v>1.2760779E10</v>
      </c>
      <c r="W1991" s="4">
        <v>2.14796E8</v>
      </c>
      <c r="X1991" s="4">
        <v>6.699257E9</v>
      </c>
      <c r="Y1991" s="4">
        <v>1.2760779E10</v>
      </c>
      <c r="Z1991" s="4">
        <v>1.23698E8</v>
      </c>
      <c r="AA1991" s="4">
        <v>8.0311E7</v>
      </c>
      <c r="AE1991" s="4">
        <v>0.1103</v>
      </c>
      <c r="AG1991" s="4">
        <v>0.0073</v>
      </c>
      <c r="AH1991" s="4">
        <v>0.0588</v>
      </c>
    </row>
    <row r="1992" ht="15.75" customHeight="1">
      <c r="A1992" s="4" t="s">
        <v>448</v>
      </c>
      <c r="B1992" s="4" t="s">
        <v>449</v>
      </c>
      <c r="C1992" s="4">
        <v>2011.0</v>
      </c>
      <c r="D1992" s="4">
        <f t="shared" si="1"/>
        <v>0.01149215267</v>
      </c>
      <c r="E1992" s="5">
        <v>130.744167</v>
      </c>
      <c r="F1992" s="4">
        <f t="shared" ref="F1992:F2003" si="156">(E1992-E1991)/E1991</f>
        <v>-0.01149215267</v>
      </c>
      <c r="G1992" s="9">
        <v>0.199348005442911</v>
      </c>
      <c r="H1992" s="4">
        <f t="shared" si="2"/>
        <v>0.2108401581</v>
      </c>
      <c r="M1992" s="5">
        <v>-0.327468</v>
      </c>
      <c r="O1992" s="5">
        <v>-0.047093</v>
      </c>
      <c r="Q1992" s="5">
        <v>-0.419859</v>
      </c>
      <c r="R1992" s="5">
        <v>0.119553</v>
      </c>
      <c r="S1992" s="4">
        <v>1.466527E9</v>
      </c>
      <c r="T1992" s="4">
        <v>2.246324E9</v>
      </c>
      <c r="U1992" s="4">
        <v>4.1092E7</v>
      </c>
      <c r="V1992" s="4">
        <v>1.1300734E10</v>
      </c>
      <c r="W1992" s="4">
        <v>2.74366E8</v>
      </c>
      <c r="X1992" s="4">
        <v>7.83379E9</v>
      </c>
      <c r="Y1992" s="4">
        <v>1.1300734E10</v>
      </c>
      <c r="Z1992" s="4">
        <v>7.1383E7</v>
      </c>
      <c r="AA1992" s="4">
        <v>5.9603E7</v>
      </c>
      <c r="AE1992" s="4">
        <v>0.1298</v>
      </c>
      <c r="AG1992" s="4">
        <v>0.005</v>
      </c>
      <c r="AH1992" s="4">
        <v>0.0415</v>
      </c>
    </row>
    <row r="1993" ht="15.75" customHeight="1">
      <c r="A1993" s="4" t="s">
        <v>448</v>
      </c>
      <c r="B1993" s="4" t="s">
        <v>449</v>
      </c>
      <c r="C1993" s="4">
        <v>2012.0</v>
      </c>
      <c r="D1993" s="4">
        <f t="shared" si="1"/>
        <v>-0.01235873873</v>
      </c>
      <c r="E1993" s="5">
        <v>132.36</v>
      </c>
      <c r="F1993" s="4">
        <f t="shared" si="156"/>
        <v>0.01235873873</v>
      </c>
      <c r="G1993" s="9">
        <v>0.137235673119481</v>
      </c>
      <c r="H1993" s="4">
        <f t="shared" si="2"/>
        <v>0.1248769344</v>
      </c>
      <c r="M1993" s="5">
        <v>0.069809</v>
      </c>
      <c r="O1993" s="5">
        <v>0.256641</v>
      </c>
      <c r="Q1993" s="5">
        <v>-0.112509</v>
      </c>
      <c r="R1993" s="5">
        <v>0.659297</v>
      </c>
      <c r="S1993" s="4">
        <v>1.35949E9</v>
      </c>
      <c r="T1993" s="4">
        <v>1.432354E9</v>
      </c>
      <c r="U1993" s="4">
        <v>7.8628E7</v>
      </c>
      <c r="V1993" s="4">
        <v>1.3667068E10</v>
      </c>
      <c r="W1993" s="4">
        <v>1.67329E8</v>
      </c>
      <c r="X1993" s="4">
        <v>1.2025814E10</v>
      </c>
      <c r="Y1993" s="4">
        <v>1.3667068E10</v>
      </c>
      <c r="Z1993" s="4">
        <v>-1.19647E8</v>
      </c>
      <c r="AA1993" s="4">
        <v>-1.07004E8</v>
      </c>
      <c r="AB1993" s="4">
        <v>1.94689E8</v>
      </c>
      <c r="AC1993" s="4">
        <v>28000.0</v>
      </c>
      <c r="AD1993" s="4">
        <v>-0.1254</v>
      </c>
      <c r="AE1993" s="4">
        <v>0.0995</v>
      </c>
      <c r="AF1993" s="4">
        <v>0.9005</v>
      </c>
      <c r="AG1993" s="4">
        <v>-0.0086</v>
      </c>
      <c r="AH1993" s="4">
        <v>-0.0757</v>
      </c>
    </row>
    <row r="1994" ht="15.75" customHeight="1">
      <c r="A1994" s="4" t="s">
        <v>448</v>
      </c>
      <c r="B1994" s="4" t="s">
        <v>449</v>
      </c>
      <c r="C1994" s="4">
        <v>2013.0</v>
      </c>
      <c r="D1994" s="4">
        <f t="shared" si="1"/>
        <v>-0.02646821547</v>
      </c>
      <c r="E1994" s="5">
        <v>135.863333</v>
      </c>
      <c r="F1994" s="4">
        <f t="shared" si="156"/>
        <v>0.02646821547</v>
      </c>
      <c r="G1994" s="9">
        <v>-0.0147454126009796</v>
      </c>
      <c r="H1994" s="4">
        <f t="shared" si="2"/>
        <v>-0.04121362807</v>
      </c>
      <c r="M1994" s="5">
        <v>0.199688</v>
      </c>
      <c r="O1994" s="5">
        <v>-0.238449</v>
      </c>
      <c r="Q1994" s="5">
        <v>0.059899</v>
      </c>
      <c r="R1994" s="5">
        <v>-0.196183</v>
      </c>
      <c r="S1994" s="4">
        <v>1.1753758E10</v>
      </c>
      <c r="T1994" s="4">
        <v>1.151129E9</v>
      </c>
      <c r="U1994" s="4">
        <v>4.13275E8</v>
      </c>
      <c r="V1994" s="4">
        <v>1.8704738E10</v>
      </c>
      <c r="X1994" s="4">
        <v>4.784437E9</v>
      </c>
      <c r="Y1994" s="4">
        <v>1.8704738E10</v>
      </c>
      <c r="Z1994" s="4">
        <v>2.49428E8</v>
      </c>
      <c r="AA1994" s="4">
        <v>1.89469E8</v>
      </c>
      <c r="AB1994" s="4">
        <v>1.722E8</v>
      </c>
      <c r="AC1994" s="4">
        <v>28000.0</v>
      </c>
      <c r="AD1994" s="4">
        <v>0.2652</v>
      </c>
      <c r="AE1994" s="4">
        <v>0.6284</v>
      </c>
      <c r="AF1994" s="4">
        <v>0.3716</v>
      </c>
      <c r="AG1994" s="4">
        <v>0.0117</v>
      </c>
      <c r="AH1994" s="4">
        <v>0.0289</v>
      </c>
    </row>
    <row r="1995" ht="15.75" customHeight="1">
      <c r="A1995" s="4" t="s">
        <v>448</v>
      </c>
      <c r="B1995" s="4" t="s">
        <v>449</v>
      </c>
      <c r="C1995" s="4">
        <v>2014.0</v>
      </c>
      <c r="D1995" s="4">
        <f t="shared" si="1"/>
        <v>0.09032360482</v>
      </c>
      <c r="E1995" s="5">
        <v>123.591667</v>
      </c>
      <c r="F1995" s="4">
        <f t="shared" si="156"/>
        <v>-0.09032360482</v>
      </c>
      <c r="G1995" s="9">
        <v>0.0141065102272962</v>
      </c>
      <c r="H1995" s="4">
        <f t="shared" si="2"/>
        <v>0.1044301151</v>
      </c>
      <c r="M1995" s="5">
        <v>0.296735</v>
      </c>
      <c r="O1995" s="5">
        <v>-0.154721</v>
      </c>
      <c r="Q1995" s="5">
        <v>0.00401</v>
      </c>
      <c r="R1995" s="5">
        <v>-0.240911</v>
      </c>
      <c r="S1995" s="4">
        <v>3.2821929E10</v>
      </c>
      <c r="T1995" s="4">
        <v>1.159119E9</v>
      </c>
      <c r="U1995" s="4">
        <v>4.13249E8</v>
      </c>
      <c r="V1995" s="4">
        <v>3.9673699E10</v>
      </c>
      <c r="X1995" s="4">
        <v>6.819926E9</v>
      </c>
      <c r="Y1995" s="4">
        <v>3.9673699E10</v>
      </c>
      <c r="Z1995" s="4">
        <v>-1.480135E9</v>
      </c>
      <c r="AA1995" s="4">
        <v>-1.235105E9</v>
      </c>
      <c r="AB1995" s="4">
        <v>2.4782E8</v>
      </c>
      <c r="AC1995" s="4">
        <v>33000.0</v>
      </c>
      <c r="AD1995" s="4">
        <v>0.0386</v>
      </c>
      <c r="AE1995" s="4">
        <v>0.8273</v>
      </c>
      <c r="AF1995" s="4">
        <v>0.1727</v>
      </c>
      <c r="AG1995" s="4">
        <v>-0.0423</v>
      </c>
      <c r="AH1995" s="4">
        <v>-0.0554</v>
      </c>
    </row>
    <row r="1996" ht="15.75" customHeight="1">
      <c r="A1996" s="4" t="s">
        <v>448</v>
      </c>
      <c r="B1996" s="4" t="s">
        <v>449</v>
      </c>
      <c r="C1996" s="4">
        <v>2015.0</v>
      </c>
      <c r="D1996" s="4">
        <f t="shared" si="1"/>
        <v>0.04636234901</v>
      </c>
      <c r="E1996" s="5">
        <v>117.861667</v>
      </c>
      <c r="F1996" s="4">
        <f t="shared" si="156"/>
        <v>-0.04636234901</v>
      </c>
      <c r="G1996" s="9">
        <v>0.34253284670234</v>
      </c>
      <c r="H1996" s="4">
        <f t="shared" si="2"/>
        <v>0.3888951957</v>
      </c>
      <c r="M1996" s="5">
        <v>0.04426</v>
      </c>
      <c r="O1996" s="5">
        <v>0.050685</v>
      </c>
      <c r="Q1996" s="5">
        <v>0.090932</v>
      </c>
      <c r="R1996" s="5">
        <v>0.182306</v>
      </c>
      <c r="S1996" s="4">
        <v>2.3268874E10</v>
      </c>
      <c r="T1996" s="4">
        <v>7.80941E8</v>
      </c>
      <c r="U1996" s="4">
        <v>5.1731E7</v>
      </c>
      <c r="V1996" s="4">
        <v>2.6600595E10</v>
      </c>
      <c r="X1996" s="4">
        <v>2.659822E9</v>
      </c>
      <c r="Y1996" s="4">
        <v>2.6600595E10</v>
      </c>
      <c r="Z1996" s="4">
        <v>-9.706507E9</v>
      </c>
      <c r="AA1996" s="4">
        <v>-9.553022E9</v>
      </c>
      <c r="AC1996" s="4">
        <v>33000.0</v>
      </c>
      <c r="AD1996" s="4">
        <v>0.0461</v>
      </c>
      <c r="AE1996" s="4">
        <v>0.8748</v>
      </c>
      <c r="AF1996" s="4">
        <v>0.1252</v>
      </c>
      <c r="AG1996" s="4">
        <v>-0.2895</v>
      </c>
      <c r="AH1996" s="4">
        <v>-0.3406</v>
      </c>
    </row>
    <row r="1997" ht="15.75" customHeight="1">
      <c r="A1997" s="4" t="s">
        <v>448</v>
      </c>
      <c r="B1997" s="4" t="s">
        <v>449</v>
      </c>
      <c r="C1997" s="4">
        <v>2016.0</v>
      </c>
      <c r="D1997" s="4">
        <f t="shared" si="1"/>
        <v>-0.1133037258</v>
      </c>
      <c r="E1997" s="5">
        <v>131.215833</v>
      </c>
      <c r="F1997" s="4">
        <f t="shared" si="156"/>
        <v>0.1133037258</v>
      </c>
      <c r="G1997" s="9">
        <v>0.280707254197166</v>
      </c>
      <c r="H1997" s="4">
        <f t="shared" si="2"/>
        <v>0.1674035284</v>
      </c>
      <c r="M1997" s="5">
        <v>0.073739</v>
      </c>
      <c r="O1997" s="5">
        <v>0.031798</v>
      </c>
      <c r="Q1997" s="5">
        <v>-0.114467</v>
      </c>
      <c r="R1997" s="5">
        <v>0.128527</v>
      </c>
      <c r="S1997" s="4">
        <v>1.469809E10</v>
      </c>
      <c r="T1997" s="4">
        <v>4.79516E8</v>
      </c>
      <c r="U1997" s="4">
        <v>1.152978E9</v>
      </c>
      <c r="V1997" s="4">
        <v>1.866179E10</v>
      </c>
      <c r="X1997" s="4">
        <v>3.963172E9</v>
      </c>
      <c r="Y1997" s="4">
        <v>1.866179E10</v>
      </c>
      <c r="Z1997" s="4">
        <v>-8.65737E9</v>
      </c>
      <c r="AA1997" s="4">
        <v>-8.570752E9</v>
      </c>
      <c r="AB1997" s="4">
        <v>7.3508E7</v>
      </c>
      <c r="AC1997" s="4">
        <v>33000.0</v>
      </c>
      <c r="AD1997" s="4">
        <v>-0.0075</v>
      </c>
      <c r="AE1997" s="4">
        <v>0.7876</v>
      </c>
      <c r="AF1997" s="4">
        <v>0.2124</v>
      </c>
      <c r="AG1997" s="4">
        <v>-0.3787</v>
      </c>
      <c r="AH1997" s="4">
        <v>-0.4515</v>
      </c>
    </row>
    <row r="1998" ht="15.75" customHeight="1">
      <c r="A1998" s="4" t="s">
        <v>448</v>
      </c>
      <c r="B1998" s="4" t="s">
        <v>449</v>
      </c>
      <c r="C1998" s="4">
        <v>2017.0</v>
      </c>
      <c r="D1998" s="4">
        <f t="shared" si="1"/>
        <v>-0.0537600291</v>
      </c>
      <c r="E1998" s="5">
        <v>138.27</v>
      </c>
      <c r="F1998" s="4">
        <f t="shared" si="156"/>
        <v>0.0537600291</v>
      </c>
      <c r="G1998" s="9">
        <v>0.157164658655981</v>
      </c>
      <c r="H1998" s="4">
        <f t="shared" si="2"/>
        <v>0.1034046296</v>
      </c>
      <c r="M1998" s="5">
        <v>0.047539</v>
      </c>
      <c r="O1998" s="5">
        <v>0.077376</v>
      </c>
      <c r="Q1998" s="5">
        <v>0.083291</v>
      </c>
      <c r="R1998" s="5">
        <v>0.057365</v>
      </c>
      <c r="S1998" s="4">
        <v>1.6339623E10</v>
      </c>
      <c r="T1998" s="4">
        <v>3.710203E9</v>
      </c>
      <c r="U1998" s="4">
        <v>4.100931E9</v>
      </c>
      <c r="V1998" s="4">
        <v>2.7922081E10</v>
      </c>
      <c r="X1998" s="4">
        <v>1.155508E10</v>
      </c>
      <c r="Y1998" s="4">
        <v>2.7922081E10</v>
      </c>
      <c r="Z1998" s="4">
        <v>1.815393E9</v>
      </c>
      <c r="AA1998" s="4">
        <v>1.641566E9</v>
      </c>
      <c r="AB1998" s="4">
        <v>1.08107E9</v>
      </c>
      <c r="AC1998" s="4">
        <v>33000.0</v>
      </c>
      <c r="AD1998" s="4">
        <v>0.1528</v>
      </c>
      <c r="AE1998" s="4">
        <v>0.5852</v>
      </c>
      <c r="AF1998" s="4">
        <v>0.4148</v>
      </c>
      <c r="AG1998" s="4">
        <v>0.0705</v>
      </c>
      <c r="AH1998" s="4">
        <v>0.1058</v>
      </c>
    </row>
    <row r="1999" ht="15.75" customHeight="1">
      <c r="A1999" s="4" t="s">
        <v>448</v>
      </c>
      <c r="B1999" s="4" t="s">
        <v>449</v>
      </c>
      <c r="C1999" s="4">
        <v>2018.0</v>
      </c>
      <c r="D1999" s="4">
        <f t="shared" si="1"/>
        <v>-0.006358335141</v>
      </c>
      <c r="E1999" s="5">
        <v>139.149167</v>
      </c>
      <c r="F1999" s="4">
        <f t="shared" si="156"/>
        <v>0.006358335141</v>
      </c>
      <c r="G1999" s="9">
        <v>0.109298715856037</v>
      </c>
      <c r="H1999" s="4">
        <f t="shared" si="2"/>
        <v>0.1029403807</v>
      </c>
      <c r="M1999" s="5">
        <v>0.089426</v>
      </c>
      <c r="O1999" s="5">
        <v>-0.157945</v>
      </c>
      <c r="Q1999" s="5">
        <v>0.087145</v>
      </c>
      <c r="R1999" s="5">
        <v>-0.192973</v>
      </c>
      <c r="S1999" s="4">
        <v>1.0982932E10</v>
      </c>
      <c r="T1999" s="4">
        <v>2.506582E9</v>
      </c>
      <c r="U1999" s="4">
        <v>1.728062E9</v>
      </c>
      <c r="V1999" s="4">
        <v>2.4755941E10</v>
      </c>
      <c r="X1999" s="4">
        <v>1.3749386E10</v>
      </c>
      <c r="Y1999" s="4">
        <v>2.4755941E10</v>
      </c>
      <c r="Z1999" s="4">
        <v>-5.214313E9</v>
      </c>
      <c r="AA1999" s="4">
        <v>-5.356658E9</v>
      </c>
      <c r="AB1999" s="4">
        <v>1.049905E9</v>
      </c>
      <c r="AC1999" s="4">
        <v>28000.0</v>
      </c>
      <c r="AD1999" s="4">
        <v>0.1348</v>
      </c>
      <c r="AE1999" s="4">
        <v>0.4436</v>
      </c>
      <c r="AF1999" s="4">
        <v>0.5564</v>
      </c>
      <c r="AG1999" s="4">
        <v>-0.2034</v>
      </c>
      <c r="AH1999" s="4">
        <v>-0.3921</v>
      </c>
    </row>
    <row r="2000" ht="15.75" customHeight="1">
      <c r="A2000" s="4" t="s">
        <v>448</v>
      </c>
      <c r="B2000" s="4" t="s">
        <v>449</v>
      </c>
      <c r="C2000" s="4">
        <v>2019.0</v>
      </c>
      <c r="D2000" s="4">
        <f t="shared" si="1"/>
        <v>-0.02504506549</v>
      </c>
      <c r="E2000" s="5">
        <v>142.634167</v>
      </c>
      <c r="F2000" s="4">
        <f t="shared" si="156"/>
        <v>0.02504506549</v>
      </c>
      <c r="G2000" s="9">
        <v>0.117745719106037</v>
      </c>
      <c r="H2000" s="4">
        <f t="shared" si="2"/>
        <v>0.09270065362</v>
      </c>
      <c r="M2000" s="5">
        <v>0.083247</v>
      </c>
      <c r="O2000" s="5">
        <v>-0.103477</v>
      </c>
      <c r="Q2000" s="5">
        <v>0.146572</v>
      </c>
      <c r="R2000" s="5">
        <v>-0.140062</v>
      </c>
      <c r="S2000" s="4">
        <v>7.587162E9</v>
      </c>
      <c r="T2000" s="4">
        <v>3.06078E9</v>
      </c>
      <c r="U2000" s="4">
        <v>1.582227E9</v>
      </c>
      <c r="V2000" s="4">
        <v>1.1840501E10</v>
      </c>
      <c r="X2000" s="4">
        <v>4.252234E9</v>
      </c>
      <c r="Y2000" s="4">
        <v>1.1840501E10</v>
      </c>
      <c r="Z2000" s="4">
        <v>-3.816679E9</v>
      </c>
      <c r="AA2000" s="4">
        <v>-3.395738E9</v>
      </c>
      <c r="AB2000" s="4">
        <v>7.57533E8</v>
      </c>
      <c r="AC2000" s="4">
        <v>28000.0</v>
      </c>
      <c r="AD2000" s="4">
        <v>0.2012</v>
      </c>
      <c r="AE2000" s="4">
        <v>0.6408</v>
      </c>
      <c r="AF2000" s="4">
        <v>0.3592</v>
      </c>
      <c r="AG2000" s="4">
        <v>-0.1856</v>
      </c>
      <c r="AH2000" s="4">
        <v>-0.3657</v>
      </c>
    </row>
    <row r="2001" ht="15.75" customHeight="1">
      <c r="A2001" s="4" t="s">
        <v>448</v>
      </c>
      <c r="B2001" s="4" t="s">
        <v>449</v>
      </c>
      <c r="C2001" s="4">
        <v>2020.0</v>
      </c>
      <c r="D2001" s="4">
        <f t="shared" si="1"/>
        <v>-0.07113185581</v>
      </c>
      <c r="E2001" s="5">
        <v>152.78</v>
      </c>
      <c r="F2001" s="4">
        <f t="shared" si="156"/>
        <v>0.07113185581</v>
      </c>
      <c r="G2001" s="9">
        <v>0.141687059685592</v>
      </c>
      <c r="H2001" s="4">
        <f t="shared" si="2"/>
        <v>0.07055520388</v>
      </c>
      <c r="M2001" s="5">
        <v>-0.007465</v>
      </c>
      <c r="O2001" s="5">
        <v>-0.181802</v>
      </c>
      <c r="Q2001" s="5">
        <v>0.143097</v>
      </c>
      <c r="R2001" s="5">
        <v>-0.005631</v>
      </c>
      <c r="S2001" s="4">
        <v>7.64026E9</v>
      </c>
      <c r="T2001" s="4">
        <v>5.71753E8</v>
      </c>
      <c r="U2001" s="4">
        <v>2.103689E9</v>
      </c>
      <c r="V2001" s="4">
        <v>1.2147187E10</v>
      </c>
      <c r="X2001" s="4">
        <v>2.670116E9</v>
      </c>
      <c r="Y2001" s="4">
        <v>1.2147187E10</v>
      </c>
      <c r="Z2001" s="4">
        <v>6.08205E8</v>
      </c>
      <c r="AA2001" s="4">
        <v>5.31E7</v>
      </c>
      <c r="AB2001" s="4">
        <v>1.07371E9</v>
      </c>
      <c r="AD2001" s="4">
        <v>0.3177</v>
      </c>
      <c r="AE2001" s="4">
        <v>0.629</v>
      </c>
      <c r="AF2001" s="4">
        <v>0.371</v>
      </c>
      <c r="AG2001" s="4">
        <v>0.0044</v>
      </c>
      <c r="AH2001" s="4">
        <v>0.007</v>
      </c>
    </row>
    <row r="2002" ht="15.75" customHeight="1">
      <c r="A2002" s="4" t="s">
        <v>448</v>
      </c>
      <c r="B2002" s="4" t="s">
        <v>449</v>
      </c>
      <c r="C2002" s="4">
        <v>2021.0</v>
      </c>
      <c r="D2002" s="4">
        <f t="shared" si="1"/>
        <v>0.06182637125</v>
      </c>
      <c r="E2002" s="5">
        <v>143.334167</v>
      </c>
      <c r="F2002" s="4">
        <f t="shared" si="156"/>
        <v>-0.06182637125</v>
      </c>
      <c r="G2002" s="9">
        <v>0.398543479849648</v>
      </c>
      <c r="H2002" s="4">
        <f t="shared" si="2"/>
        <v>0.4603698511</v>
      </c>
      <c r="M2002" s="5">
        <v>-0.007775</v>
      </c>
      <c r="O2002" s="5">
        <v>-0.271703</v>
      </c>
      <c r="Q2002" s="5">
        <v>0.057131</v>
      </c>
      <c r="R2002" s="5">
        <v>-0.628586</v>
      </c>
      <c r="S2002" s="4">
        <v>1.8777472E10</v>
      </c>
      <c r="T2002" s="4">
        <v>1.1205697E10</v>
      </c>
      <c r="U2002" s="4">
        <v>4.48532E8</v>
      </c>
      <c r="V2002" s="4">
        <v>2.0727522E10</v>
      </c>
      <c r="X2002" s="4">
        <v>1.914312E9</v>
      </c>
      <c r="Y2002" s="4">
        <v>2.0727522E10</v>
      </c>
      <c r="Z2002" s="4">
        <v>2.8227E7</v>
      </c>
      <c r="AA2002" s="4">
        <v>1.37279E8</v>
      </c>
      <c r="AB2002" s="4">
        <v>9.6408E8</v>
      </c>
      <c r="AC2002" s="4">
        <v>56000.0</v>
      </c>
      <c r="AD2002" s="4">
        <v>0.5874</v>
      </c>
      <c r="AE2002" s="4">
        <v>0.9059</v>
      </c>
      <c r="AF2002" s="4">
        <v>0.0941</v>
      </c>
      <c r="AG2002" s="4">
        <v>0.0084</v>
      </c>
      <c r="AH2002" s="4">
        <v>0.0104</v>
      </c>
    </row>
    <row r="2003" ht="15.75" customHeight="1">
      <c r="A2003" s="4" t="s">
        <v>448</v>
      </c>
      <c r="B2003" s="4" t="s">
        <v>449</v>
      </c>
      <c r="C2003" s="4">
        <v>2022.0</v>
      </c>
      <c r="D2003" s="4">
        <f t="shared" si="1"/>
        <v>0.1091330862</v>
      </c>
      <c r="E2003" s="5">
        <v>127.691667</v>
      </c>
      <c r="F2003" s="4">
        <f t="shared" si="156"/>
        <v>-0.1091330862</v>
      </c>
      <c r="G2003" s="9">
        <v>-0.170138681536268</v>
      </c>
      <c r="H2003" s="4">
        <f t="shared" si="2"/>
        <v>-0.06100559535</v>
      </c>
      <c r="M2003" s="5">
        <v>0.280733</v>
      </c>
      <c r="O2003" s="5">
        <v>-0.060831</v>
      </c>
      <c r="Q2003" s="5">
        <v>0.132307</v>
      </c>
      <c r="R2003" s="5">
        <v>-0.274576</v>
      </c>
      <c r="S2003" s="4">
        <v>2.0908772E10</v>
      </c>
      <c r="T2003" s="4">
        <v>9.6984E7</v>
      </c>
      <c r="U2003" s="4">
        <v>7.132687E9</v>
      </c>
      <c r="V2003" s="4">
        <v>2.1640768E10</v>
      </c>
      <c r="X2003" s="4">
        <v>5.59369E8</v>
      </c>
      <c r="Y2003" s="4">
        <v>2.1640768E10</v>
      </c>
      <c r="Z2003" s="4">
        <v>1.77902E9</v>
      </c>
      <c r="AA2003" s="4">
        <v>2.1313E9</v>
      </c>
      <c r="AB2003" s="4">
        <v>5.208414E9</v>
      </c>
      <c r="AD2003" s="4">
        <v>0.339</v>
      </c>
      <c r="AE2003" s="4">
        <v>0.9662</v>
      </c>
      <c r="AF2003" s="4">
        <v>0.0338</v>
      </c>
      <c r="AG2003" s="4">
        <v>0.1001</v>
      </c>
      <c r="AH2003" s="4">
        <v>0.1074</v>
      </c>
    </row>
    <row r="2004" ht="15.75" customHeight="1">
      <c r="A2004" s="4" t="s">
        <v>450</v>
      </c>
      <c r="B2004" s="4" t="s">
        <v>451</v>
      </c>
      <c r="C2004" s="4">
        <v>2010.0</v>
      </c>
      <c r="D2004" s="4">
        <f t="shared" si="1"/>
        <v>0</v>
      </c>
      <c r="E2004" s="5">
        <v>132.264167</v>
      </c>
      <c r="F2004" s="4">
        <f>0</f>
        <v>0</v>
      </c>
      <c r="G2004" s="10">
        <v>0.0</v>
      </c>
      <c r="H2004" s="4">
        <f t="shared" si="2"/>
        <v>0</v>
      </c>
      <c r="M2004" s="5">
        <v>0.0</v>
      </c>
      <c r="O2004" s="5">
        <v>0.0</v>
      </c>
      <c r="Q2004" s="5">
        <v>0.0</v>
      </c>
      <c r="R2004" s="5">
        <v>0.0</v>
      </c>
      <c r="S2004" s="4">
        <v>7.28603E8</v>
      </c>
      <c r="T2004" s="4">
        <v>8.33097E8</v>
      </c>
      <c r="U2004" s="4">
        <v>1.35806E8</v>
      </c>
      <c r="V2004" s="4">
        <v>2.962024E9</v>
      </c>
      <c r="W2004" s="4">
        <v>3.33209E8</v>
      </c>
      <c r="X2004" s="4">
        <v>2.230671E9</v>
      </c>
      <c r="Y2004" s="4">
        <v>2.962024E9</v>
      </c>
      <c r="Z2004" s="4">
        <v>6.02482E8</v>
      </c>
      <c r="AA2004" s="4">
        <v>4.7074E8</v>
      </c>
      <c r="AE2004" s="4">
        <v>0.246</v>
      </c>
      <c r="AG2004" s="4">
        <v>0.1696</v>
      </c>
      <c r="AH2004" s="4">
        <v>0.6105</v>
      </c>
    </row>
    <row r="2005" ht="15.75" customHeight="1">
      <c r="A2005" s="4" t="s">
        <v>450</v>
      </c>
      <c r="B2005" s="4" t="s">
        <v>451</v>
      </c>
      <c r="C2005" s="4">
        <v>2011.0</v>
      </c>
      <c r="D2005" s="4">
        <f t="shared" si="1"/>
        <v>0.01149215267</v>
      </c>
      <c r="E2005" s="5">
        <v>130.744167</v>
      </c>
      <c r="F2005" s="4">
        <f t="shared" ref="F2005:F2016" si="157">(E2005-E2004)/E2004</f>
        <v>-0.01149215267</v>
      </c>
      <c r="G2005" s="9">
        <v>0.199348005442911</v>
      </c>
      <c r="H2005" s="4">
        <f t="shared" si="2"/>
        <v>0.2108401581</v>
      </c>
      <c r="M2005" s="5">
        <v>-0.327468</v>
      </c>
      <c r="O2005" s="5">
        <v>-0.047093</v>
      </c>
      <c r="Q2005" s="5">
        <v>-0.419859</v>
      </c>
      <c r="R2005" s="5">
        <v>0.119553</v>
      </c>
      <c r="S2005" s="4">
        <v>9.74254E8</v>
      </c>
      <c r="T2005" s="4">
        <v>7.96117E8</v>
      </c>
      <c r="U2005" s="4">
        <v>5.606E7</v>
      </c>
      <c r="V2005" s="4">
        <v>3.439687E9</v>
      </c>
      <c r="W2005" s="4">
        <v>5.00792E8</v>
      </c>
      <c r="X2005" s="4">
        <v>2.462781E9</v>
      </c>
      <c r="Y2005" s="4">
        <v>3.439687E9</v>
      </c>
      <c r="Z2005" s="4">
        <v>8.29891E8</v>
      </c>
      <c r="AA2005" s="4">
        <v>6.29566E8</v>
      </c>
      <c r="AE2005" s="4">
        <v>0.2832</v>
      </c>
      <c r="AG2005" s="4">
        <v>0.1941</v>
      </c>
      <c r="AH2005" s="4">
        <v>0.7036</v>
      </c>
    </row>
    <row r="2006" ht="15.75" customHeight="1">
      <c r="A2006" s="4" t="s">
        <v>450</v>
      </c>
      <c r="B2006" s="4" t="s">
        <v>451</v>
      </c>
      <c r="C2006" s="4">
        <v>2012.0</v>
      </c>
      <c r="D2006" s="4">
        <f t="shared" si="1"/>
        <v>-0.01235873873</v>
      </c>
      <c r="E2006" s="5">
        <v>132.36</v>
      </c>
      <c r="F2006" s="4">
        <f t="shared" si="157"/>
        <v>0.01235873873</v>
      </c>
      <c r="G2006" s="9">
        <v>0.137235673119481</v>
      </c>
      <c r="H2006" s="4">
        <f t="shared" si="2"/>
        <v>0.1248769344</v>
      </c>
      <c r="M2006" s="5">
        <v>0.069809</v>
      </c>
      <c r="O2006" s="5">
        <v>0.256641</v>
      </c>
      <c r="Q2006" s="5">
        <v>-0.112509</v>
      </c>
      <c r="R2006" s="5">
        <v>0.659297</v>
      </c>
      <c r="S2006" s="4">
        <v>8.65309E8</v>
      </c>
      <c r="T2006" s="4">
        <v>8.05385E8</v>
      </c>
      <c r="U2006" s="4">
        <v>5.3212E7</v>
      </c>
      <c r="V2006" s="4">
        <v>3.115432E9</v>
      </c>
      <c r="W2006" s="4">
        <v>4.00137E8</v>
      </c>
      <c r="X2006" s="4">
        <v>2.247993E9</v>
      </c>
      <c r="Y2006" s="4">
        <v>3.115432E9</v>
      </c>
      <c r="Z2006" s="4">
        <v>6.59034E8</v>
      </c>
      <c r="AA2006" s="4">
        <v>5.44945E8</v>
      </c>
      <c r="AB2006" s="4">
        <v>450000.0</v>
      </c>
      <c r="AC2006" s="4">
        <v>4.93582E8</v>
      </c>
      <c r="AD2006" s="4">
        <v>0.077</v>
      </c>
      <c r="AE2006" s="4">
        <v>0.2777</v>
      </c>
      <c r="AF2006" s="4">
        <v>0.7223</v>
      </c>
      <c r="AG2006" s="4">
        <v>0.169</v>
      </c>
      <c r="AH2006" s="4">
        <v>0.5925</v>
      </c>
    </row>
    <row r="2007" ht="15.75" customHeight="1">
      <c r="A2007" s="4" t="s">
        <v>450</v>
      </c>
      <c r="B2007" s="4" t="s">
        <v>451</v>
      </c>
      <c r="C2007" s="4">
        <v>2013.0</v>
      </c>
      <c r="D2007" s="4">
        <f t="shared" si="1"/>
        <v>-0.02646821547</v>
      </c>
      <c r="E2007" s="5">
        <v>135.863333</v>
      </c>
      <c r="F2007" s="4">
        <f t="shared" si="157"/>
        <v>0.02646821547</v>
      </c>
      <c r="G2007" s="9">
        <v>-0.0147454126009796</v>
      </c>
      <c r="H2007" s="4">
        <f t="shared" si="2"/>
        <v>-0.04121362807</v>
      </c>
      <c r="M2007" s="5">
        <v>0.199688</v>
      </c>
      <c r="O2007" s="5">
        <v>-0.238449</v>
      </c>
      <c r="Q2007" s="5">
        <v>0.059899</v>
      </c>
      <c r="R2007" s="5">
        <v>-0.196183</v>
      </c>
      <c r="S2007" s="4">
        <v>7.17648E8</v>
      </c>
      <c r="T2007" s="4">
        <v>1.330322E9</v>
      </c>
      <c r="U2007" s="4">
        <v>2.0618E7</v>
      </c>
      <c r="V2007" s="4">
        <v>4.051592E9</v>
      </c>
      <c r="X2007" s="4">
        <v>3.333088E9</v>
      </c>
      <c r="Y2007" s="4">
        <v>4.051592E9</v>
      </c>
      <c r="Z2007" s="4">
        <v>3.92429E8</v>
      </c>
      <c r="AA2007" s="4">
        <v>3.09502E8</v>
      </c>
      <c r="AB2007" s="4">
        <v>6.7963E7</v>
      </c>
      <c r="AC2007" s="4">
        <v>4.64172E8</v>
      </c>
      <c r="AD2007" s="4">
        <v>0.022</v>
      </c>
      <c r="AE2007" s="4">
        <v>0.1771</v>
      </c>
      <c r="AF2007" s="4">
        <v>0.8229</v>
      </c>
      <c r="AG2007" s="4">
        <v>0.0864</v>
      </c>
      <c r="AH2007" s="4">
        <v>0.391</v>
      </c>
    </row>
    <row r="2008" ht="15.75" customHeight="1">
      <c r="A2008" s="4" t="s">
        <v>450</v>
      </c>
      <c r="B2008" s="4" t="s">
        <v>451</v>
      </c>
      <c r="C2008" s="4">
        <v>2014.0</v>
      </c>
      <c r="D2008" s="4">
        <f t="shared" si="1"/>
        <v>0.09032360482</v>
      </c>
      <c r="E2008" s="5">
        <v>123.591667</v>
      </c>
      <c r="F2008" s="4">
        <f t="shared" si="157"/>
        <v>-0.09032360482</v>
      </c>
      <c r="G2008" s="9">
        <v>0.0141065102272962</v>
      </c>
      <c r="H2008" s="4">
        <f t="shared" si="2"/>
        <v>0.1044301151</v>
      </c>
      <c r="M2008" s="5">
        <v>0.296735</v>
      </c>
      <c r="O2008" s="5">
        <v>-0.154721</v>
      </c>
      <c r="Q2008" s="5">
        <v>0.00401</v>
      </c>
      <c r="R2008" s="5">
        <v>-0.240911</v>
      </c>
      <c r="S2008" s="4">
        <v>9.30253E8</v>
      </c>
      <c r="T2008" s="4">
        <v>3.031E8</v>
      </c>
      <c r="U2008" s="4">
        <v>5.3349E7</v>
      </c>
      <c r="V2008" s="4">
        <v>3.623084E9</v>
      </c>
      <c r="X2008" s="4">
        <v>2.692753E9</v>
      </c>
      <c r="Y2008" s="4">
        <v>3.623084E9</v>
      </c>
      <c r="Z2008" s="4">
        <v>4.49518E8</v>
      </c>
      <c r="AA2008" s="4">
        <v>3.26033E8</v>
      </c>
      <c r="AB2008" s="4">
        <v>1.98E7</v>
      </c>
      <c r="AC2008" s="4">
        <v>1.40545E8</v>
      </c>
      <c r="AD2008" s="4">
        <v>0.0788</v>
      </c>
      <c r="AE2008" s="4">
        <v>0.2568</v>
      </c>
      <c r="AF2008" s="4">
        <v>0.7432</v>
      </c>
      <c r="AG2008" s="4">
        <v>0.085</v>
      </c>
      <c r="AH2008" s="4">
        <v>0.3957</v>
      </c>
    </row>
    <row r="2009" ht="15.75" customHeight="1">
      <c r="A2009" s="4" t="s">
        <v>450</v>
      </c>
      <c r="B2009" s="4" t="s">
        <v>451</v>
      </c>
      <c r="C2009" s="4">
        <v>2015.0</v>
      </c>
      <c r="D2009" s="4">
        <f t="shared" si="1"/>
        <v>0.04636234901</v>
      </c>
      <c r="E2009" s="5">
        <v>117.861667</v>
      </c>
      <c r="F2009" s="4">
        <f t="shared" si="157"/>
        <v>-0.04636234901</v>
      </c>
      <c r="G2009" s="9">
        <v>0.34253284670234</v>
      </c>
      <c r="H2009" s="4">
        <f t="shared" si="2"/>
        <v>0.3888951957</v>
      </c>
      <c r="M2009" s="5">
        <v>0.04426</v>
      </c>
      <c r="O2009" s="5">
        <v>0.050685</v>
      </c>
      <c r="Q2009" s="5">
        <v>0.090932</v>
      </c>
      <c r="R2009" s="5">
        <v>0.182306</v>
      </c>
      <c r="S2009" s="4">
        <v>9.67758E8</v>
      </c>
      <c r="T2009" s="4">
        <v>6.39622E8</v>
      </c>
      <c r="U2009" s="4">
        <v>4.4385E7</v>
      </c>
      <c r="V2009" s="4">
        <v>4.353237E9</v>
      </c>
      <c r="X2009" s="4">
        <v>3.398658E9</v>
      </c>
      <c r="Y2009" s="4">
        <v>4.353237E9</v>
      </c>
      <c r="Z2009" s="4">
        <v>4.59222E8</v>
      </c>
      <c r="AA2009" s="4">
        <v>3.27123E8</v>
      </c>
      <c r="AB2009" s="4">
        <v>2.05412E8</v>
      </c>
      <c r="AC2009" s="4">
        <v>3.04591E8</v>
      </c>
      <c r="AD2009" s="4">
        <v>0.0748</v>
      </c>
      <c r="AE2009" s="4">
        <v>0.2223</v>
      </c>
      <c r="AF2009" s="4">
        <v>0.7807</v>
      </c>
      <c r="AG2009" s="4">
        <v>0.082</v>
      </c>
      <c r="AH2009" s="4">
        <v>0.3471</v>
      </c>
    </row>
    <row r="2010" ht="15.75" customHeight="1">
      <c r="A2010" s="4" t="s">
        <v>450</v>
      </c>
      <c r="B2010" s="4" t="s">
        <v>451</v>
      </c>
      <c r="C2010" s="4">
        <v>2016.0</v>
      </c>
      <c r="D2010" s="4">
        <f t="shared" si="1"/>
        <v>-0.1133037258</v>
      </c>
      <c r="E2010" s="5">
        <v>131.215833</v>
      </c>
      <c r="F2010" s="4">
        <f t="shared" si="157"/>
        <v>0.1133037258</v>
      </c>
      <c r="G2010" s="9">
        <v>0.280707254197166</v>
      </c>
      <c r="H2010" s="4">
        <f t="shared" si="2"/>
        <v>0.1674035284</v>
      </c>
      <c r="M2010" s="5">
        <v>0.073739</v>
      </c>
      <c r="O2010" s="5">
        <v>0.031798</v>
      </c>
      <c r="Q2010" s="5">
        <v>-0.114467</v>
      </c>
      <c r="R2010" s="5">
        <v>0.128527</v>
      </c>
      <c r="S2010" s="4">
        <v>1.044097E9</v>
      </c>
      <c r="T2010" s="4">
        <v>3.58551E8</v>
      </c>
      <c r="U2010" s="4">
        <v>3.6304E8</v>
      </c>
      <c r="V2010" s="4">
        <v>4.695769E9</v>
      </c>
      <c r="X2010" s="4">
        <v>3.712317E9</v>
      </c>
      <c r="Y2010" s="4">
        <v>4.695769E9</v>
      </c>
      <c r="Z2010" s="4">
        <v>4.52432E8</v>
      </c>
      <c r="AA2010" s="4">
        <v>3.51782E8</v>
      </c>
      <c r="AB2010" s="4">
        <v>2.16629E8</v>
      </c>
      <c r="AC2010" s="4">
        <v>3.05313E8</v>
      </c>
      <c r="AD2010" s="4">
        <v>0.0801</v>
      </c>
      <c r="AE2010" s="4">
        <v>0.2223</v>
      </c>
      <c r="AF2010" s="4">
        <v>0.8008</v>
      </c>
      <c r="AG2010" s="4">
        <v>0.0778</v>
      </c>
      <c r="AH2010" s="4">
        <v>0.3722</v>
      </c>
    </row>
    <row r="2011" ht="15.75" customHeight="1">
      <c r="A2011" s="4" t="s">
        <v>450</v>
      </c>
      <c r="B2011" s="4" t="s">
        <v>451</v>
      </c>
      <c r="C2011" s="4">
        <v>2017.0</v>
      </c>
      <c r="D2011" s="4">
        <f t="shared" si="1"/>
        <v>-0.0537600291</v>
      </c>
      <c r="E2011" s="5">
        <v>138.27</v>
      </c>
      <c r="F2011" s="4">
        <f t="shared" si="157"/>
        <v>0.0537600291</v>
      </c>
      <c r="G2011" s="9">
        <v>0.157164658655981</v>
      </c>
      <c r="H2011" s="4">
        <f t="shared" si="2"/>
        <v>0.1034046296</v>
      </c>
      <c r="M2011" s="5">
        <v>0.047539</v>
      </c>
      <c r="O2011" s="5">
        <v>0.077376</v>
      </c>
      <c r="Q2011" s="5">
        <v>0.083291</v>
      </c>
      <c r="R2011" s="5">
        <v>0.057365</v>
      </c>
      <c r="S2011" s="4">
        <v>1.1483E9</v>
      </c>
      <c r="T2011" s="4">
        <v>2.8488E7</v>
      </c>
      <c r="U2011" s="4">
        <v>6.95683E8</v>
      </c>
      <c r="V2011" s="4">
        <v>4.605303E9</v>
      </c>
      <c r="X2011" s="4">
        <v>3.52206E9</v>
      </c>
      <c r="Y2011" s="4">
        <v>4.605303E9</v>
      </c>
      <c r="Z2011" s="4">
        <v>6.47702E8</v>
      </c>
      <c r="AA2011" s="4">
        <v>4.71715E8</v>
      </c>
      <c r="AB2011" s="4">
        <v>7109000.0</v>
      </c>
      <c r="AC2011" s="4">
        <v>3.10279E8</v>
      </c>
      <c r="AD2011" s="4">
        <v>0.0864</v>
      </c>
      <c r="AE2011" s="4">
        <v>0.2493</v>
      </c>
      <c r="AF2011" s="4">
        <v>0.7658</v>
      </c>
      <c r="AG2011" s="4">
        <v>0.1014</v>
      </c>
      <c r="AH2011" s="4">
        <v>0.4684</v>
      </c>
    </row>
    <row r="2012" ht="15.75" customHeight="1">
      <c r="A2012" s="4" t="s">
        <v>450</v>
      </c>
      <c r="B2012" s="4" t="s">
        <v>451</v>
      </c>
      <c r="C2012" s="4">
        <v>2018.0</v>
      </c>
      <c r="D2012" s="4">
        <f t="shared" si="1"/>
        <v>-0.006358335141</v>
      </c>
      <c r="E2012" s="5">
        <v>139.149167</v>
      </c>
      <c r="F2012" s="4">
        <f t="shared" si="157"/>
        <v>0.006358335141</v>
      </c>
      <c r="G2012" s="9">
        <v>0.109298715856037</v>
      </c>
      <c r="H2012" s="4">
        <f t="shared" si="2"/>
        <v>0.1029403807</v>
      </c>
      <c r="M2012" s="5">
        <v>0.089426</v>
      </c>
      <c r="O2012" s="5">
        <v>-0.157945</v>
      </c>
      <c r="Q2012" s="5">
        <v>0.087145</v>
      </c>
      <c r="R2012" s="5">
        <v>-0.192973</v>
      </c>
      <c r="S2012" s="4">
        <v>1.430246E9</v>
      </c>
      <c r="T2012" s="4">
        <v>4302000.0</v>
      </c>
      <c r="U2012" s="4">
        <v>1.357945E9</v>
      </c>
      <c r="V2012" s="4">
        <v>5.445802E9</v>
      </c>
      <c r="X2012" s="4">
        <v>4.059895E9</v>
      </c>
      <c r="Y2012" s="4">
        <v>5.445802E9</v>
      </c>
      <c r="Z2012" s="4">
        <v>7.95471E8</v>
      </c>
      <c r="AA2012" s="4">
        <v>6.50596E8</v>
      </c>
      <c r="AB2012" s="4">
        <v>1.0394E8</v>
      </c>
      <c r="AC2012" s="4">
        <v>3.56121E8</v>
      </c>
      <c r="AD2012" s="4">
        <v>0.1012</v>
      </c>
      <c r="AE2012" s="4">
        <v>0.2626</v>
      </c>
      <c r="AF2012" s="4">
        <v>0.7467</v>
      </c>
      <c r="AG2012" s="4">
        <v>0.1295</v>
      </c>
      <c r="AH2012" s="4">
        <v>0.5293</v>
      </c>
    </row>
    <row r="2013" ht="15.75" customHeight="1">
      <c r="A2013" s="4" t="s">
        <v>450</v>
      </c>
      <c r="B2013" s="4" t="s">
        <v>451</v>
      </c>
      <c r="C2013" s="4">
        <v>2019.0</v>
      </c>
      <c r="D2013" s="4">
        <f t="shared" si="1"/>
        <v>-0.02504506549</v>
      </c>
      <c r="E2013" s="5">
        <v>142.634167</v>
      </c>
      <c r="F2013" s="4">
        <f t="shared" si="157"/>
        <v>0.02504506549</v>
      </c>
      <c r="G2013" s="9">
        <v>0.117745719106037</v>
      </c>
      <c r="H2013" s="4">
        <f t="shared" si="2"/>
        <v>0.09270065362</v>
      </c>
      <c r="M2013" s="5">
        <v>0.083247</v>
      </c>
      <c r="O2013" s="5">
        <v>-0.103477</v>
      </c>
      <c r="Q2013" s="5">
        <v>0.146572</v>
      </c>
      <c r="R2013" s="5">
        <v>-0.140062</v>
      </c>
      <c r="S2013" s="4">
        <v>1.858402E9</v>
      </c>
      <c r="T2013" s="4">
        <v>2.087E7</v>
      </c>
      <c r="U2013" s="4">
        <v>1.075766E9</v>
      </c>
      <c r="V2013" s="4">
        <v>5.680901E9</v>
      </c>
      <c r="X2013" s="4">
        <v>3.852114E9</v>
      </c>
      <c r="Y2013" s="4">
        <v>5.680901E9</v>
      </c>
      <c r="Z2013" s="4">
        <v>1.239455E9</v>
      </c>
      <c r="AA2013" s="4">
        <v>9.56281E8</v>
      </c>
      <c r="AB2013" s="4">
        <v>5.8082E7</v>
      </c>
      <c r="AC2013" s="4">
        <v>4.96136E8</v>
      </c>
      <c r="AD2013" s="4">
        <v>0.1715</v>
      </c>
      <c r="AE2013" s="4">
        <v>0.3271</v>
      </c>
      <c r="AF2013" s="4">
        <v>0.6795</v>
      </c>
      <c r="AG2013" s="4">
        <v>0.1719</v>
      </c>
      <c r="AH2013" s="4">
        <v>0.5976</v>
      </c>
    </row>
    <row r="2014" ht="15.75" customHeight="1">
      <c r="A2014" s="4" t="s">
        <v>450</v>
      </c>
      <c r="B2014" s="4" t="s">
        <v>451</v>
      </c>
      <c r="C2014" s="4">
        <v>2020.0</v>
      </c>
      <c r="D2014" s="4">
        <f t="shared" si="1"/>
        <v>-0.07113185581</v>
      </c>
      <c r="E2014" s="5">
        <v>152.78</v>
      </c>
      <c r="F2014" s="4">
        <f t="shared" si="157"/>
        <v>0.07113185581</v>
      </c>
      <c r="G2014" s="9">
        <v>0.141687059685592</v>
      </c>
      <c r="H2014" s="4">
        <f t="shared" si="2"/>
        <v>0.07055520388</v>
      </c>
      <c r="M2014" s="5">
        <v>-0.007465</v>
      </c>
      <c r="O2014" s="5">
        <v>-0.181802</v>
      </c>
      <c r="Q2014" s="5">
        <v>0.143097</v>
      </c>
      <c r="R2014" s="5">
        <v>-0.005631</v>
      </c>
      <c r="S2014" s="4">
        <v>2.198597E9</v>
      </c>
      <c r="T2014" s="4">
        <v>5.9172E7</v>
      </c>
      <c r="U2014" s="4">
        <v>1.858375E9</v>
      </c>
      <c r="V2014" s="4">
        <v>6.836209E9</v>
      </c>
      <c r="X2014" s="4">
        <v>4.606309E9</v>
      </c>
      <c r="Y2014" s="4">
        <v>6.836209E9</v>
      </c>
      <c r="Z2014" s="4">
        <v>1.191537E9</v>
      </c>
      <c r="AA2014" s="4">
        <v>9.62617E8</v>
      </c>
      <c r="AB2014" s="4">
        <v>1.30747E8</v>
      </c>
      <c r="AC2014" s="4">
        <v>5.34904E8</v>
      </c>
      <c r="AD2014" s="4">
        <v>0.196</v>
      </c>
      <c r="AE2014" s="4">
        <v>0.3216</v>
      </c>
      <c r="AF2014" s="4">
        <v>0.6834</v>
      </c>
      <c r="AG2014" s="4">
        <v>0.1538</v>
      </c>
      <c r="AH2014" s="4">
        <v>0.4831</v>
      </c>
    </row>
    <row r="2015" ht="15.75" customHeight="1">
      <c r="A2015" s="4" t="s">
        <v>450</v>
      </c>
      <c r="B2015" s="4" t="s">
        <v>451</v>
      </c>
      <c r="C2015" s="4">
        <v>2021.0</v>
      </c>
      <c r="D2015" s="4">
        <f t="shared" si="1"/>
        <v>0.06182637125</v>
      </c>
      <c r="E2015" s="5">
        <v>143.334167</v>
      </c>
      <c r="F2015" s="4">
        <f t="shared" si="157"/>
        <v>-0.06182637125</v>
      </c>
      <c r="G2015" s="9">
        <v>0.398543479849648</v>
      </c>
      <c r="H2015" s="4">
        <f t="shared" si="2"/>
        <v>0.4603698511</v>
      </c>
      <c r="M2015" s="5">
        <v>-0.007775</v>
      </c>
      <c r="O2015" s="5">
        <v>-0.271703</v>
      </c>
      <c r="Q2015" s="5">
        <v>0.057131</v>
      </c>
      <c r="R2015" s="5">
        <v>-0.628586</v>
      </c>
      <c r="S2015" s="4">
        <v>2.523334E9</v>
      </c>
      <c r="T2015" s="4">
        <v>1.90281E8</v>
      </c>
      <c r="U2015" s="4">
        <v>2.099602E9</v>
      </c>
      <c r="V2015" s="4">
        <v>7.560852E9</v>
      </c>
      <c r="X2015" s="4">
        <v>4.974334E9</v>
      </c>
      <c r="Y2015" s="4">
        <v>7.560852E9</v>
      </c>
      <c r="Z2015" s="4">
        <v>1.163598E9</v>
      </c>
      <c r="AA2015" s="4">
        <v>9.50308E8</v>
      </c>
      <c r="AB2015" s="4">
        <v>1.00797E8</v>
      </c>
      <c r="AC2015" s="4">
        <v>5.71249E8</v>
      </c>
      <c r="AD2015" s="4">
        <v>0.2231</v>
      </c>
      <c r="AE2015" s="4">
        <v>0.3337</v>
      </c>
      <c r="AF2015" s="4">
        <v>0.6663</v>
      </c>
      <c r="AG2015" s="4">
        <v>0.132</v>
      </c>
      <c r="AH2015" s="4">
        <v>0.4054</v>
      </c>
    </row>
    <row r="2016" ht="15.75" customHeight="1">
      <c r="A2016" s="4" t="s">
        <v>450</v>
      </c>
      <c r="B2016" s="4" t="s">
        <v>451</v>
      </c>
      <c r="C2016" s="4">
        <v>2022.0</v>
      </c>
      <c r="D2016" s="4">
        <f t="shared" si="1"/>
        <v>0.1091330862</v>
      </c>
      <c r="E2016" s="5">
        <v>127.691667</v>
      </c>
      <c r="F2016" s="4">
        <f t="shared" si="157"/>
        <v>-0.1091330862</v>
      </c>
      <c r="G2016" s="9">
        <v>-0.170138681536268</v>
      </c>
      <c r="H2016" s="4">
        <f t="shared" si="2"/>
        <v>-0.06100559535</v>
      </c>
      <c r="M2016" s="5">
        <v>0.280733</v>
      </c>
      <c r="O2016" s="5">
        <v>-0.060831</v>
      </c>
      <c r="Q2016" s="5">
        <v>0.132307</v>
      </c>
      <c r="R2016" s="5">
        <v>-0.274576</v>
      </c>
      <c r="S2016" s="4">
        <v>2.946135E9</v>
      </c>
      <c r="T2016" s="4">
        <v>1.84647E8</v>
      </c>
      <c r="U2016" s="4">
        <v>2.989364E9</v>
      </c>
      <c r="V2016" s="4">
        <v>8.219296E9</v>
      </c>
      <c r="X2016" s="4">
        <v>5.175918E9</v>
      </c>
      <c r="Y2016" s="4">
        <v>8.219296E9</v>
      </c>
      <c r="Z2016" s="4">
        <v>1.373703E9</v>
      </c>
      <c r="AA2016" s="4">
        <v>1.083888E9</v>
      </c>
      <c r="AB2016" s="4">
        <v>2.92963E8</v>
      </c>
      <c r="AC2016" s="4">
        <v>6.65784E8</v>
      </c>
      <c r="AD2016" s="4">
        <v>0.2442</v>
      </c>
      <c r="AE2016" s="4">
        <v>0.3584</v>
      </c>
      <c r="AF2016" s="4">
        <v>0.6416</v>
      </c>
      <c r="AG2016" s="4">
        <v>0.1369</v>
      </c>
      <c r="AH2016" s="4">
        <v>0.3956</v>
      </c>
    </row>
    <row r="2017" ht="15.75" customHeight="1">
      <c r="A2017" s="4" t="s">
        <v>452</v>
      </c>
      <c r="B2017" s="4" t="s">
        <v>453</v>
      </c>
      <c r="C2017" s="4">
        <v>2010.0</v>
      </c>
      <c r="D2017" s="4">
        <f t="shared" si="1"/>
        <v>0</v>
      </c>
      <c r="E2017" s="5">
        <v>132.264167</v>
      </c>
      <c r="F2017" s="4">
        <f>0</f>
        <v>0</v>
      </c>
      <c r="G2017" s="9">
        <v>0.0</v>
      </c>
      <c r="H2017" s="4">
        <f t="shared" si="2"/>
        <v>0</v>
      </c>
      <c r="M2017" s="5">
        <v>0.0</v>
      </c>
      <c r="O2017" s="5">
        <v>0.0</v>
      </c>
      <c r="Q2017" s="5">
        <v>0.0</v>
      </c>
      <c r="R2017" s="5">
        <v>0.0</v>
      </c>
      <c r="S2017" s="4">
        <v>2.14932E8</v>
      </c>
      <c r="T2017" s="4">
        <v>9.7896E7</v>
      </c>
      <c r="U2017" s="4">
        <v>8640000.0</v>
      </c>
      <c r="V2017" s="4">
        <v>1.769459E9</v>
      </c>
      <c r="W2017" s="4">
        <v>1.1458E8</v>
      </c>
      <c r="X2017" s="4">
        <v>1.235299E9</v>
      </c>
      <c r="Y2017" s="4">
        <v>1.769459E9</v>
      </c>
      <c r="Z2017" s="4">
        <v>5450000.0</v>
      </c>
      <c r="AA2017" s="4">
        <v>7565000.0</v>
      </c>
      <c r="AE2017" s="4">
        <v>0.1215</v>
      </c>
      <c r="AG2017" s="4">
        <v>0.0043</v>
      </c>
      <c r="AH2017" s="4">
        <v>0.0358</v>
      </c>
    </row>
    <row r="2018" ht="15.75" customHeight="1">
      <c r="A2018" s="4" t="s">
        <v>452</v>
      </c>
      <c r="B2018" s="4" t="s">
        <v>453</v>
      </c>
      <c r="C2018" s="4">
        <v>2011.0</v>
      </c>
      <c r="D2018" s="4">
        <f t="shared" si="1"/>
        <v>0.01149215267</v>
      </c>
      <c r="E2018" s="5">
        <v>130.744167</v>
      </c>
      <c r="F2018" s="4">
        <f t="shared" ref="F2018:F2029" si="158">(E2018-E2017)/E2017</f>
        <v>-0.01149215267</v>
      </c>
      <c r="G2018" s="9">
        <v>0.199348005442911</v>
      </c>
      <c r="H2018" s="4">
        <f t="shared" si="2"/>
        <v>0.2108401581</v>
      </c>
      <c r="M2018" s="5">
        <v>-0.327468</v>
      </c>
      <c r="O2018" s="5">
        <v>-0.047093</v>
      </c>
      <c r="Q2018" s="5">
        <v>-0.419859</v>
      </c>
      <c r="R2018" s="5">
        <v>0.119553</v>
      </c>
      <c r="S2018" s="4">
        <v>1.81999E8</v>
      </c>
      <c r="T2018" s="4">
        <v>1.13047E8</v>
      </c>
      <c r="U2018" s="4">
        <v>9901000.0</v>
      </c>
      <c r="V2018" s="4">
        <v>1.756011E9</v>
      </c>
      <c r="W2018" s="4">
        <v>8.1707E7</v>
      </c>
      <c r="X2018" s="4">
        <v>1.345584E9</v>
      </c>
      <c r="Y2018" s="4">
        <v>1.756011E9</v>
      </c>
      <c r="Z2018" s="4">
        <v>8451000.0</v>
      </c>
      <c r="AA2018" s="4">
        <v>9707000.0</v>
      </c>
      <c r="AE2018" s="4">
        <v>0.1036</v>
      </c>
      <c r="AG2018" s="4">
        <v>0.0056</v>
      </c>
      <c r="AH2018" s="4">
        <v>0.0548</v>
      </c>
    </row>
    <row r="2019" ht="15.75" customHeight="1">
      <c r="A2019" s="4" t="s">
        <v>452</v>
      </c>
      <c r="B2019" s="4" t="s">
        <v>453</v>
      </c>
      <c r="C2019" s="4">
        <v>2012.0</v>
      </c>
      <c r="D2019" s="4">
        <f t="shared" si="1"/>
        <v>-0.01235873873</v>
      </c>
      <c r="E2019" s="5">
        <v>132.36</v>
      </c>
      <c r="F2019" s="4">
        <f t="shared" si="158"/>
        <v>0.01235873873</v>
      </c>
      <c r="G2019" s="9">
        <v>0.137235673119481</v>
      </c>
      <c r="H2019" s="4">
        <f t="shared" si="2"/>
        <v>0.1248769344</v>
      </c>
      <c r="M2019" s="5">
        <v>0.069809</v>
      </c>
      <c r="O2019" s="5">
        <v>0.256641</v>
      </c>
      <c r="Q2019" s="5">
        <v>-0.112509</v>
      </c>
      <c r="R2019" s="5">
        <v>0.659297</v>
      </c>
      <c r="S2019" s="4">
        <v>1.91932E8</v>
      </c>
      <c r="T2019" s="4">
        <v>1.13047E8</v>
      </c>
      <c r="U2019" s="4">
        <v>1.9286E7</v>
      </c>
      <c r="V2019" s="4">
        <v>1.499427E9</v>
      </c>
      <c r="W2019" s="4">
        <v>9.1663E7</v>
      </c>
      <c r="X2019" s="4">
        <v>1.236599E9</v>
      </c>
      <c r="Y2019" s="4">
        <v>1.499427E9</v>
      </c>
      <c r="Z2019" s="4">
        <v>1.262E7</v>
      </c>
      <c r="AA2019" s="4">
        <v>9956000.0</v>
      </c>
      <c r="AD2019" s="4">
        <v>-0.2887</v>
      </c>
      <c r="AE2019" s="4">
        <v>0.128</v>
      </c>
      <c r="AF2019" s="4">
        <v>0.872</v>
      </c>
      <c r="AG2019" s="4">
        <v>0.0061</v>
      </c>
      <c r="AH2019" s="4">
        <v>0.0533</v>
      </c>
    </row>
    <row r="2020" ht="15.75" customHeight="1">
      <c r="A2020" s="4" t="s">
        <v>452</v>
      </c>
      <c r="B2020" s="4" t="s">
        <v>453</v>
      </c>
      <c r="C2020" s="4">
        <v>2013.0</v>
      </c>
      <c r="D2020" s="4">
        <f t="shared" si="1"/>
        <v>-0.02646821547</v>
      </c>
      <c r="E2020" s="5">
        <v>135.863333</v>
      </c>
      <c r="F2020" s="4">
        <f t="shared" si="158"/>
        <v>0.02646821547</v>
      </c>
      <c r="G2020" s="9">
        <v>-0.0147454126009796</v>
      </c>
      <c r="H2020" s="4">
        <f t="shared" si="2"/>
        <v>-0.04121362807</v>
      </c>
      <c r="M2020" s="5">
        <v>0.199688</v>
      </c>
      <c r="O2020" s="5">
        <v>-0.238449</v>
      </c>
      <c r="Q2020" s="5">
        <v>0.059899</v>
      </c>
      <c r="R2020" s="5">
        <v>-0.196183</v>
      </c>
      <c r="S2020" s="4">
        <v>2.02572E8</v>
      </c>
      <c r="T2020" s="4">
        <v>1051000.0</v>
      </c>
      <c r="U2020" s="4">
        <v>3.5392E7</v>
      </c>
      <c r="V2020" s="4">
        <v>1.824294E9</v>
      </c>
      <c r="X2020" s="4">
        <v>1.5508E9</v>
      </c>
      <c r="Y2020" s="4">
        <v>1.824294E9</v>
      </c>
      <c r="Z2020" s="4">
        <v>1.1762E7</v>
      </c>
      <c r="AA2020" s="4">
        <v>1.0525E7</v>
      </c>
      <c r="AD2020" s="4">
        <v>-0.2738</v>
      </c>
      <c r="AE2020" s="4">
        <v>0.111</v>
      </c>
      <c r="AF2020" s="4">
        <v>0.889</v>
      </c>
      <c r="AG2020" s="4">
        <v>0.0063</v>
      </c>
      <c r="AH2020" s="4">
        <v>0.0534</v>
      </c>
    </row>
    <row r="2021" ht="15.75" customHeight="1">
      <c r="A2021" s="4" t="s">
        <v>452</v>
      </c>
      <c r="B2021" s="4" t="s">
        <v>453</v>
      </c>
      <c r="C2021" s="4">
        <v>2014.0</v>
      </c>
      <c r="D2021" s="4">
        <f t="shared" si="1"/>
        <v>0.09032360482</v>
      </c>
      <c r="E2021" s="5">
        <v>123.591667</v>
      </c>
      <c r="F2021" s="4">
        <f t="shared" si="158"/>
        <v>-0.09032360482</v>
      </c>
      <c r="G2021" s="9">
        <v>0.0141065102272962</v>
      </c>
      <c r="H2021" s="4">
        <f t="shared" si="2"/>
        <v>0.1044301151</v>
      </c>
      <c r="M2021" s="5">
        <v>0.296735</v>
      </c>
      <c r="O2021" s="5">
        <v>-0.154721</v>
      </c>
      <c r="Q2021" s="5">
        <v>0.00401</v>
      </c>
      <c r="R2021" s="5">
        <v>-0.240911</v>
      </c>
      <c r="S2021" s="4">
        <v>2.10782E8</v>
      </c>
      <c r="T2021" s="4">
        <v>9.9251E7</v>
      </c>
      <c r="U2021" s="4">
        <v>4.3512E7</v>
      </c>
      <c r="V2021" s="4">
        <v>1.83367E9</v>
      </c>
      <c r="X2021" s="4">
        <v>1.611331E9</v>
      </c>
      <c r="Y2021" s="4">
        <v>1.83367E9</v>
      </c>
      <c r="Z2021" s="4">
        <v>1.9532E7</v>
      </c>
      <c r="AA2021" s="4">
        <v>8172000.0</v>
      </c>
      <c r="AD2021" s="4">
        <v>-0.3228</v>
      </c>
      <c r="AE2021" s="4">
        <v>0.115</v>
      </c>
      <c r="AF2021" s="4">
        <v>0.8851</v>
      </c>
      <c r="AG2021" s="4">
        <v>0.0045</v>
      </c>
      <c r="AH2021" s="4">
        <v>0.0395</v>
      </c>
    </row>
    <row r="2022" ht="15.75" customHeight="1">
      <c r="A2022" s="4" t="s">
        <v>452</v>
      </c>
      <c r="B2022" s="4" t="s">
        <v>453</v>
      </c>
      <c r="C2022" s="4">
        <v>2015.0</v>
      </c>
      <c r="D2022" s="4">
        <f t="shared" si="1"/>
        <v>0.04636234901</v>
      </c>
      <c r="E2022" s="5">
        <v>117.861667</v>
      </c>
      <c r="F2022" s="4">
        <f t="shared" si="158"/>
        <v>-0.04636234901</v>
      </c>
      <c r="G2022" s="9">
        <v>0.34253284670234</v>
      </c>
      <c r="H2022" s="4">
        <f t="shared" si="2"/>
        <v>0.3888951957</v>
      </c>
      <c r="M2022" s="5">
        <v>0.04426</v>
      </c>
      <c r="O2022" s="5">
        <v>0.050685</v>
      </c>
      <c r="Q2022" s="5">
        <v>0.090932</v>
      </c>
      <c r="R2022" s="5">
        <v>0.182306</v>
      </c>
      <c r="S2022" s="4">
        <v>9.077567E9</v>
      </c>
      <c r="T2022" s="4">
        <v>3.16E7</v>
      </c>
      <c r="U2022" s="4">
        <v>1.3935E7</v>
      </c>
      <c r="V2022" s="4">
        <v>1.1028753E10</v>
      </c>
      <c r="X2022" s="4">
        <v>1.945422E9</v>
      </c>
      <c r="Y2022" s="4">
        <v>1.1028753E10</v>
      </c>
      <c r="Z2022" s="4">
        <v>8.875905E9</v>
      </c>
      <c r="AA2022" s="4">
        <v>8.866786E9</v>
      </c>
      <c r="AD2022" s="4">
        <v>-0.0578</v>
      </c>
      <c r="AE2022" s="4">
        <v>0.8231</v>
      </c>
      <c r="AF2022" s="4">
        <v>0.1769</v>
      </c>
      <c r="AG2022" s="4">
        <v>1.3787</v>
      </c>
      <c r="AH2022" s="4">
        <v>1.9092</v>
      </c>
    </row>
    <row r="2023" ht="15.75" customHeight="1">
      <c r="A2023" s="4" t="s">
        <v>452</v>
      </c>
      <c r="B2023" s="4" t="s">
        <v>453</v>
      </c>
      <c r="C2023" s="4">
        <v>2016.0</v>
      </c>
      <c r="D2023" s="4">
        <f t="shared" si="1"/>
        <v>-0.1133037258</v>
      </c>
      <c r="E2023" s="5">
        <v>131.215833</v>
      </c>
      <c r="F2023" s="4">
        <f t="shared" si="158"/>
        <v>0.1133037258</v>
      </c>
      <c r="G2023" s="9">
        <v>0.280707254197166</v>
      </c>
      <c r="H2023" s="4">
        <f t="shared" si="2"/>
        <v>0.1674035284</v>
      </c>
      <c r="M2023" s="5">
        <v>0.073739</v>
      </c>
      <c r="O2023" s="5">
        <v>0.031798</v>
      </c>
      <c r="Q2023" s="5">
        <v>-0.114467</v>
      </c>
      <c r="R2023" s="5">
        <v>0.128527</v>
      </c>
      <c r="S2023" s="4">
        <v>1.0343796E10</v>
      </c>
      <c r="T2023" s="4">
        <v>3.043E8</v>
      </c>
      <c r="U2023" s="4">
        <v>8984000.0</v>
      </c>
      <c r="V2023" s="4">
        <v>1.2131733E10</v>
      </c>
      <c r="X2023" s="4">
        <v>1.782957E9</v>
      </c>
      <c r="Y2023" s="4">
        <v>1.2131733E10</v>
      </c>
      <c r="Z2023" s="4">
        <v>9.7036E7</v>
      </c>
      <c r="AA2023" s="4">
        <v>7.1902E7</v>
      </c>
      <c r="AD2023" s="4">
        <v>0.0091</v>
      </c>
      <c r="AE2023" s="4">
        <v>0.8526</v>
      </c>
      <c r="AF2023" s="4">
        <v>0.1474</v>
      </c>
      <c r="AG2023" s="4">
        <v>0.0062</v>
      </c>
      <c r="AH2023" s="4">
        <v>0.0074</v>
      </c>
    </row>
    <row r="2024" ht="15.75" customHeight="1">
      <c r="A2024" s="4" t="s">
        <v>452</v>
      </c>
      <c r="B2024" s="4" t="s">
        <v>453</v>
      </c>
      <c r="C2024" s="4">
        <v>2017.0</v>
      </c>
      <c r="D2024" s="4">
        <f t="shared" si="1"/>
        <v>-0.0537600291</v>
      </c>
      <c r="E2024" s="5">
        <v>138.27</v>
      </c>
      <c r="F2024" s="4">
        <f t="shared" si="158"/>
        <v>0.0537600291</v>
      </c>
      <c r="G2024" s="9">
        <v>0.157164658655981</v>
      </c>
      <c r="H2024" s="4">
        <f t="shared" si="2"/>
        <v>0.1034046296</v>
      </c>
      <c r="M2024" s="5">
        <v>0.047539</v>
      </c>
      <c r="O2024" s="5">
        <v>0.077376</v>
      </c>
      <c r="Q2024" s="5">
        <v>0.083291</v>
      </c>
      <c r="R2024" s="5">
        <v>0.057365</v>
      </c>
      <c r="S2024" s="4">
        <v>1.036417E10</v>
      </c>
      <c r="T2024" s="4">
        <v>1.72944E8</v>
      </c>
      <c r="U2024" s="4">
        <v>1609000.0</v>
      </c>
      <c r="V2024" s="4">
        <v>1.1934889E10</v>
      </c>
      <c r="X2024" s="4">
        <v>1.565739E9</v>
      </c>
      <c r="Y2024" s="4">
        <v>1.1934889E10</v>
      </c>
      <c r="Z2024" s="4">
        <v>2.6397E7</v>
      </c>
      <c r="AA2024" s="4">
        <v>2.0373E7</v>
      </c>
      <c r="AD2024" s="4">
        <v>-0.0042</v>
      </c>
      <c r="AE2024" s="4">
        <v>0.8684</v>
      </c>
      <c r="AF2024" s="4">
        <v>0.1316</v>
      </c>
      <c r="AG2024" s="4">
        <v>0.0017</v>
      </c>
      <c r="AH2024" s="4">
        <v>0.002</v>
      </c>
    </row>
    <row r="2025" ht="15.75" customHeight="1">
      <c r="A2025" s="4" t="s">
        <v>452</v>
      </c>
      <c r="B2025" s="4" t="s">
        <v>453</v>
      </c>
      <c r="C2025" s="4">
        <v>2018.0</v>
      </c>
      <c r="D2025" s="4">
        <f t="shared" si="1"/>
        <v>-0.006358335141</v>
      </c>
      <c r="E2025" s="5">
        <v>139.149167</v>
      </c>
      <c r="F2025" s="4">
        <f t="shared" si="158"/>
        <v>0.006358335141</v>
      </c>
      <c r="G2025" s="9">
        <v>0.109298715856037</v>
      </c>
      <c r="H2025" s="4">
        <f t="shared" si="2"/>
        <v>0.1029403807</v>
      </c>
      <c r="M2025" s="5">
        <v>0.089426</v>
      </c>
      <c r="O2025" s="5">
        <v>-0.157945</v>
      </c>
      <c r="Q2025" s="5">
        <v>0.087145</v>
      </c>
      <c r="R2025" s="5">
        <v>-0.192973</v>
      </c>
      <c r="S2025" s="4">
        <v>1.0395459E10</v>
      </c>
      <c r="T2025" s="4">
        <v>1.7238E7</v>
      </c>
      <c r="U2025" s="4">
        <v>2.5901E7</v>
      </c>
      <c r="V2025" s="4">
        <v>1.1748385E10</v>
      </c>
      <c r="X2025" s="4">
        <v>1.222802E9</v>
      </c>
      <c r="Y2025" s="4">
        <v>1.1748385E10</v>
      </c>
      <c r="Z2025" s="4">
        <v>5.1604E7</v>
      </c>
      <c r="AA2025" s="4">
        <v>3.1326E7</v>
      </c>
      <c r="AD2025" s="4">
        <v>0.0125</v>
      </c>
      <c r="AE2025" s="4">
        <v>0.8848</v>
      </c>
      <c r="AF2025" s="4">
        <v>0.1152</v>
      </c>
      <c r="AG2025" s="4">
        <v>0.0026</v>
      </c>
      <c r="AH2025" s="4">
        <v>0.003</v>
      </c>
    </row>
    <row r="2026" ht="15.75" customHeight="1">
      <c r="A2026" s="4" t="s">
        <v>452</v>
      </c>
      <c r="B2026" s="4" t="s">
        <v>453</v>
      </c>
      <c r="C2026" s="4">
        <v>2019.0</v>
      </c>
      <c r="D2026" s="4">
        <f t="shared" si="1"/>
        <v>-0.02504506549</v>
      </c>
      <c r="E2026" s="5">
        <v>142.634167</v>
      </c>
      <c r="F2026" s="4">
        <f t="shared" si="158"/>
        <v>0.02504506549</v>
      </c>
      <c r="G2026" s="9">
        <v>0.117745719106037</v>
      </c>
      <c r="H2026" s="4">
        <f t="shared" si="2"/>
        <v>0.09270065362</v>
      </c>
      <c r="M2026" s="5">
        <v>0.083247</v>
      </c>
      <c r="O2026" s="5">
        <v>-0.103477</v>
      </c>
      <c r="Q2026" s="5">
        <v>0.146572</v>
      </c>
      <c r="R2026" s="5">
        <v>-0.140062</v>
      </c>
      <c r="S2026" s="4">
        <v>1.0440857E10</v>
      </c>
      <c r="T2026" s="4">
        <v>1.09E8</v>
      </c>
      <c r="U2026" s="4">
        <v>5.1325E7</v>
      </c>
      <c r="V2026" s="4">
        <v>1.2291825E10</v>
      </c>
      <c r="X2026" s="4">
        <v>1.410968E9</v>
      </c>
      <c r="Y2026" s="4">
        <v>1.2291825E10</v>
      </c>
      <c r="Z2026" s="4">
        <v>6.7467E7</v>
      </c>
      <c r="AA2026" s="4">
        <v>4.5399E7</v>
      </c>
      <c r="AD2026" s="4">
        <v>0.0317</v>
      </c>
      <c r="AE2026" s="4">
        <v>0.8494</v>
      </c>
      <c r="AF2026" s="4">
        <v>0.1506</v>
      </c>
      <c r="AG2026" s="4">
        <v>0.0038</v>
      </c>
      <c r="AH2026" s="4">
        <v>0.0044</v>
      </c>
    </row>
    <row r="2027" ht="15.75" customHeight="1">
      <c r="A2027" s="4" t="s">
        <v>452</v>
      </c>
      <c r="B2027" s="4" t="s">
        <v>453</v>
      </c>
      <c r="C2027" s="4">
        <v>2020.0</v>
      </c>
      <c r="D2027" s="4">
        <f t="shared" si="1"/>
        <v>-0.07113185581</v>
      </c>
      <c r="E2027" s="5">
        <v>152.78</v>
      </c>
      <c r="F2027" s="4">
        <f t="shared" si="158"/>
        <v>0.07113185581</v>
      </c>
      <c r="G2027" s="9">
        <v>0.141687059685592</v>
      </c>
      <c r="H2027" s="4">
        <f t="shared" si="2"/>
        <v>0.07055520388</v>
      </c>
      <c r="M2027" s="5">
        <v>-0.007465</v>
      </c>
      <c r="O2027" s="5">
        <v>-0.181802</v>
      </c>
      <c r="Q2027" s="5">
        <v>0.143097</v>
      </c>
      <c r="R2027" s="5">
        <v>-0.005631</v>
      </c>
      <c r="S2027" s="4">
        <v>1.04795E10</v>
      </c>
      <c r="T2027" s="4">
        <v>4.79638E8</v>
      </c>
      <c r="U2027" s="4">
        <v>2.2603E7</v>
      </c>
      <c r="V2027" s="4">
        <v>1.3142087E10</v>
      </c>
      <c r="X2027" s="4">
        <v>1.914536E9</v>
      </c>
      <c r="Y2027" s="4">
        <v>1.3142087E10</v>
      </c>
      <c r="Z2027" s="4">
        <v>5.3521E7</v>
      </c>
      <c r="AA2027" s="4">
        <v>3.8642E7</v>
      </c>
      <c r="AB2027" s="4">
        <v>447000.0</v>
      </c>
      <c r="AD2027" s="4">
        <v>0.0512</v>
      </c>
      <c r="AE2027" s="4">
        <v>0.7974</v>
      </c>
      <c r="AF2027" s="4">
        <v>0.2026</v>
      </c>
      <c r="AG2027" s="4">
        <v>0.003</v>
      </c>
      <c r="AH2027" s="4">
        <v>0.0037</v>
      </c>
    </row>
    <row r="2028" ht="15.75" customHeight="1">
      <c r="A2028" s="4" t="s">
        <v>452</v>
      </c>
      <c r="B2028" s="4" t="s">
        <v>453</v>
      </c>
      <c r="C2028" s="4">
        <v>2021.0</v>
      </c>
      <c r="D2028" s="4">
        <f t="shared" si="1"/>
        <v>0.06182637125</v>
      </c>
      <c r="E2028" s="5">
        <v>143.334167</v>
      </c>
      <c r="F2028" s="4">
        <f t="shared" si="158"/>
        <v>-0.06182637125</v>
      </c>
      <c r="G2028" s="9">
        <v>0.398543479849648</v>
      </c>
      <c r="H2028" s="4">
        <f t="shared" si="2"/>
        <v>0.4603698511</v>
      </c>
      <c r="M2028" s="5">
        <v>-0.007775</v>
      </c>
      <c r="O2028" s="5">
        <v>-0.271703</v>
      </c>
      <c r="Q2028" s="5">
        <v>0.057131</v>
      </c>
      <c r="R2028" s="5">
        <v>-0.628586</v>
      </c>
      <c r="S2028" s="4">
        <v>1.0688134E10</v>
      </c>
      <c r="T2028" s="4">
        <v>1.98994E8</v>
      </c>
      <c r="U2028" s="4">
        <v>1.8647E7</v>
      </c>
      <c r="V2028" s="4">
        <v>1.3316194E10</v>
      </c>
      <c r="X2028" s="4">
        <v>2.112533E9</v>
      </c>
      <c r="Y2028" s="4">
        <v>1.3316194E10</v>
      </c>
      <c r="Z2028" s="4">
        <v>2.67874E8</v>
      </c>
      <c r="AA2028" s="4">
        <v>2.08634E8</v>
      </c>
      <c r="AD2028" s="4">
        <v>0.0153</v>
      </c>
      <c r="AE2028" s="4">
        <v>0.8026</v>
      </c>
      <c r="AF2028" s="4">
        <v>0.1974</v>
      </c>
      <c r="AG2028" s="4">
        <v>0.0158</v>
      </c>
      <c r="AH2028" s="4">
        <v>0.0197</v>
      </c>
    </row>
    <row r="2029" ht="15.75" customHeight="1">
      <c r="A2029" s="4" t="s">
        <v>452</v>
      </c>
      <c r="B2029" s="4" t="s">
        <v>453</v>
      </c>
      <c r="C2029" s="4">
        <v>2022.0</v>
      </c>
      <c r="D2029" s="4">
        <f t="shared" si="1"/>
        <v>0.1091330862</v>
      </c>
      <c r="E2029" s="5">
        <v>127.691667</v>
      </c>
      <c r="F2029" s="4">
        <f t="shared" si="158"/>
        <v>-0.1091330862</v>
      </c>
      <c r="G2029" s="9">
        <v>-0.170138681536268</v>
      </c>
      <c r="H2029" s="4">
        <f t="shared" si="2"/>
        <v>-0.06100559535</v>
      </c>
      <c r="M2029" s="5">
        <v>0.280733</v>
      </c>
      <c r="O2029" s="5">
        <v>-0.060831</v>
      </c>
      <c r="Q2029" s="5">
        <v>0.132307</v>
      </c>
      <c r="R2029" s="5">
        <v>-0.274576</v>
      </c>
      <c r="S2029" s="4">
        <v>1.562894E9</v>
      </c>
      <c r="T2029" s="4">
        <v>5075000.0</v>
      </c>
      <c r="U2029" s="4">
        <v>6.4563E7</v>
      </c>
      <c r="V2029" s="4">
        <v>4.334764E9</v>
      </c>
      <c r="X2029" s="4">
        <v>2.236455E9</v>
      </c>
      <c r="Y2029" s="4">
        <v>4.334764E9</v>
      </c>
      <c r="Z2029" s="4">
        <v>2.93155E8</v>
      </c>
      <c r="AA2029" s="4">
        <v>2.35886E8</v>
      </c>
      <c r="AD2029" s="4">
        <v>0.0769</v>
      </c>
      <c r="AE2029" s="4">
        <v>0.3605</v>
      </c>
      <c r="AF2029" s="4">
        <v>0.6395</v>
      </c>
      <c r="AG2029" s="4">
        <v>0.057</v>
      </c>
      <c r="AH2029" s="4">
        <v>0.1636</v>
      </c>
    </row>
    <row r="2030" ht="15.75" customHeight="1">
      <c r="A2030" s="4" t="s">
        <v>454</v>
      </c>
      <c r="B2030" s="4" t="s">
        <v>455</v>
      </c>
      <c r="C2030" s="4">
        <v>2010.0</v>
      </c>
      <c r="D2030" s="4">
        <f t="shared" si="1"/>
        <v>0</v>
      </c>
      <c r="E2030" s="5">
        <v>132.264167</v>
      </c>
      <c r="F2030" s="4">
        <f>0</f>
        <v>0</v>
      </c>
      <c r="G2030" s="6">
        <v>0.0</v>
      </c>
      <c r="H2030" s="4">
        <f t="shared" si="2"/>
        <v>0</v>
      </c>
      <c r="M2030" s="5">
        <v>0.0</v>
      </c>
      <c r="O2030" s="5">
        <v>0.0</v>
      </c>
      <c r="Q2030" s="5">
        <v>0.0</v>
      </c>
      <c r="R2030" s="5">
        <v>0.0</v>
      </c>
      <c r="S2030" s="4">
        <v>1.330148E9</v>
      </c>
      <c r="T2030" s="4">
        <v>2.72452E8</v>
      </c>
      <c r="U2030" s="4">
        <v>7.0291E7</v>
      </c>
      <c r="V2030" s="4">
        <v>1.366415E9</v>
      </c>
      <c r="W2030" s="4">
        <v>4.45206E8</v>
      </c>
      <c r="X2030" s="4">
        <v>3.6204E7</v>
      </c>
      <c r="Y2030" s="4">
        <v>1.366415E9</v>
      </c>
      <c r="Z2030" s="4">
        <v>-7.2302E7</v>
      </c>
      <c r="AA2030" s="4">
        <v>-6.1368E7</v>
      </c>
      <c r="AE2030" s="4">
        <v>0.9735</v>
      </c>
      <c r="AG2030" s="4">
        <v>-0.042</v>
      </c>
      <c r="AH2030" s="4">
        <v>-0.0451</v>
      </c>
    </row>
    <row r="2031" ht="15.75" customHeight="1">
      <c r="A2031" s="4" t="s">
        <v>454</v>
      </c>
      <c r="B2031" s="4" t="s">
        <v>455</v>
      </c>
      <c r="C2031" s="4">
        <v>2011.0</v>
      </c>
      <c r="D2031" s="4">
        <f t="shared" si="1"/>
        <v>0.01149215267</v>
      </c>
      <c r="E2031" s="5">
        <v>130.744167</v>
      </c>
      <c r="F2031" s="4">
        <f t="shared" ref="F2031:F2042" si="159">(E2031-E2030)/E2030</f>
        <v>-0.01149215267</v>
      </c>
      <c r="G2031" s="7">
        <v>0.199348005442911</v>
      </c>
      <c r="H2031" s="4">
        <f t="shared" si="2"/>
        <v>0.2108401581</v>
      </c>
      <c r="M2031" s="5">
        <v>-0.327468</v>
      </c>
      <c r="O2031" s="5">
        <v>-0.047093</v>
      </c>
      <c r="Q2031" s="5">
        <v>-0.419859</v>
      </c>
      <c r="R2031" s="5">
        <v>0.119553</v>
      </c>
      <c r="S2031" s="4">
        <v>1.317805E9</v>
      </c>
      <c r="T2031" s="4">
        <v>2.97554E8</v>
      </c>
      <c r="U2031" s="4">
        <v>5.4625E7</v>
      </c>
      <c r="V2031" s="4">
        <v>1.336271E9</v>
      </c>
      <c r="W2031" s="4">
        <v>4.332E8</v>
      </c>
      <c r="X2031" s="4">
        <v>1.8429E7</v>
      </c>
      <c r="Y2031" s="4">
        <v>1.336271E9</v>
      </c>
      <c r="Z2031" s="4">
        <v>-1.0216E7</v>
      </c>
      <c r="AA2031" s="4">
        <v>-1.6509E7</v>
      </c>
      <c r="AE2031" s="4">
        <v>0.9862</v>
      </c>
      <c r="AG2031" s="4">
        <v>-0.0122</v>
      </c>
      <c r="AH2031" s="4">
        <v>-0.0125</v>
      </c>
    </row>
    <row r="2032" ht="15.75" customHeight="1">
      <c r="A2032" s="4" t="s">
        <v>454</v>
      </c>
      <c r="B2032" s="4" t="s">
        <v>455</v>
      </c>
      <c r="C2032" s="4">
        <v>2012.0</v>
      </c>
      <c r="D2032" s="4">
        <f t="shared" si="1"/>
        <v>-0.01235873873</v>
      </c>
      <c r="E2032" s="5">
        <v>132.36</v>
      </c>
      <c r="F2032" s="4">
        <f t="shared" si="159"/>
        <v>0.01235873873</v>
      </c>
      <c r="G2032" s="7">
        <v>0.137235673119481</v>
      </c>
      <c r="H2032" s="4">
        <f t="shared" si="2"/>
        <v>0.1248769344</v>
      </c>
      <c r="M2032" s="5">
        <v>0.069809</v>
      </c>
      <c r="O2032" s="5">
        <v>0.256641</v>
      </c>
      <c r="Q2032" s="5">
        <v>-0.112509</v>
      </c>
      <c r="R2032" s="5">
        <v>0.659297</v>
      </c>
      <c r="S2032" s="4">
        <v>1.295787E9</v>
      </c>
      <c r="T2032" s="4">
        <v>3.11716E8</v>
      </c>
      <c r="U2032" s="4">
        <v>2.13495E8</v>
      </c>
      <c r="V2032" s="4">
        <v>1.307815E9</v>
      </c>
      <c r="W2032" s="4">
        <v>4.16104E8</v>
      </c>
      <c r="X2032" s="4">
        <v>1.1987E7</v>
      </c>
      <c r="Y2032" s="4">
        <v>1.307815E9</v>
      </c>
      <c r="Z2032" s="4">
        <v>-2.0439E7</v>
      </c>
      <c r="AA2032" s="4">
        <v>-2.2018E7</v>
      </c>
      <c r="AB2032" s="4">
        <v>3.3565E7</v>
      </c>
      <c r="AD2032" s="4">
        <v>0.4947</v>
      </c>
      <c r="AE2032" s="4">
        <v>0.9908</v>
      </c>
      <c r="AF2032" s="4">
        <v>0.0092</v>
      </c>
      <c r="AG2032" s="4">
        <v>-0.0167</v>
      </c>
      <c r="AH2032" s="4">
        <v>-0.0168</v>
      </c>
    </row>
    <row r="2033" ht="15.75" customHeight="1">
      <c r="A2033" s="4" t="s">
        <v>454</v>
      </c>
      <c r="B2033" s="4" t="s">
        <v>455</v>
      </c>
      <c r="C2033" s="4">
        <v>2013.0</v>
      </c>
      <c r="D2033" s="4">
        <f t="shared" si="1"/>
        <v>-0.02646821547</v>
      </c>
      <c r="E2033" s="5">
        <v>135.863333</v>
      </c>
      <c r="F2033" s="4">
        <f t="shared" si="159"/>
        <v>0.02646821547</v>
      </c>
      <c r="G2033" s="7">
        <v>-0.0147454126009796</v>
      </c>
      <c r="H2033" s="4">
        <f t="shared" si="2"/>
        <v>-0.04121362807</v>
      </c>
      <c r="M2033" s="5">
        <v>0.199688</v>
      </c>
      <c r="O2033" s="5">
        <v>-0.238449</v>
      </c>
      <c r="Q2033" s="5">
        <v>0.059899</v>
      </c>
      <c r="R2033" s="5">
        <v>-0.196183</v>
      </c>
      <c r="S2033" s="4">
        <v>1.297037E9</v>
      </c>
      <c r="T2033" s="4">
        <v>2.80235E8</v>
      </c>
      <c r="U2033" s="4">
        <v>2.0784E7</v>
      </c>
      <c r="V2033" s="4">
        <v>1.311468E9</v>
      </c>
      <c r="X2033" s="4">
        <v>1.3864E7</v>
      </c>
      <c r="Y2033" s="4">
        <v>1.311468E9</v>
      </c>
      <c r="Z2033" s="4">
        <v>1247000.0</v>
      </c>
      <c r="AA2033" s="4">
        <v>1250000.0</v>
      </c>
      <c r="AD2033" s="4">
        <v>0.3754</v>
      </c>
      <c r="AE2033" s="4">
        <v>0.989</v>
      </c>
      <c r="AF2033" s="4">
        <v>0.011</v>
      </c>
      <c r="AG2033" s="4">
        <v>0.001</v>
      </c>
      <c r="AH2033" s="4">
        <v>0.001</v>
      </c>
    </row>
    <row r="2034" ht="15.75" customHeight="1">
      <c r="A2034" s="4" t="s">
        <v>454</v>
      </c>
      <c r="B2034" s="4" t="s">
        <v>455</v>
      </c>
      <c r="C2034" s="4">
        <v>2014.0</v>
      </c>
      <c r="D2034" s="4">
        <f t="shared" si="1"/>
        <v>0.09032360482</v>
      </c>
      <c r="E2034" s="5">
        <v>123.591667</v>
      </c>
      <c r="F2034" s="4">
        <f t="shared" si="159"/>
        <v>-0.09032360482</v>
      </c>
      <c r="G2034" s="7">
        <v>0.0141065102272962</v>
      </c>
      <c r="H2034" s="4">
        <f t="shared" si="2"/>
        <v>0.1044301151</v>
      </c>
      <c r="M2034" s="5">
        <v>0.296735</v>
      </c>
      <c r="O2034" s="5">
        <v>-0.154721</v>
      </c>
      <c r="Q2034" s="5">
        <v>0.00401</v>
      </c>
      <c r="R2034" s="5">
        <v>-0.240911</v>
      </c>
      <c r="S2034" s="4">
        <v>1.239133E9</v>
      </c>
      <c r="T2034" s="4">
        <v>3.1266E7</v>
      </c>
      <c r="U2034" s="4">
        <v>2.0084E7</v>
      </c>
      <c r="V2034" s="4">
        <v>1.252083E9</v>
      </c>
      <c r="X2034" s="4">
        <v>1.2345E7</v>
      </c>
      <c r="Y2034" s="4">
        <v>1.252083E9</v>
      </c>
      <c r="Z2034" s="4">
        <v>-4.3373E7</v>
      </c>
      <c r="AA2034" s="4">
        <v>-5.5469E7</v>
      </c>
      <c r="AD2034" s="4">
        <v>0.3008</v>
      </c>
      <c r="AE2034" s="4">
        <v>0.9897</v>
      </c>
      <c r="AF2034" s="4">
        <v>0.0103</v>
      </c>
      <c r="AG2034" s="4">
        <v>-0.0433</v>
      </c>
      <c r="AH2034" s="4">
        <v>-0.0438</v>
      </c>
    </row>
    <row r="2035" ht="15.75" customHeight="1">
      <c r="A2035" s="4" t="s">
        <v>454</v>
      </c>
      <c r="B2035" s="4" t="s">
        <v>455</v>
      </c>
      <c r="C2035" s="4">
        <v>2015.0</v>
      </c>
      <c r="D2035" s="4">
        <f t="shared" si="1"/>
        <v>0.04636234901</v>
      </c>
      <c r="E2035" s="5">
        <v>117.861667</v>
      </c>
      <c r="F2035" s="4">
        <f t="shared" si="159"/>
        <v>-0.04636234901</v>
      </c>
      <c r="G2035" s="7">
        <v>0.34253284670234</v>
      </c>
      <c r="H2035" s="4">
        <f t="shared" si="2"/>
        <v>0.3888951957</v>
      </c>
      <c r="M2035" s="5">
        <v>0.04426</v>
      </c>
      <c r="O2035" s="5">
        <v>0.050685</v>
      </c>
      <c r="Q2035" s="5">
        <v>0.090932</v>
      </c>
      <c r="R2035" s="5">
        <v>0.182306</v>
      </c>
      <c r="S2035" s="4">
        <v>1.241212E9</v>
      </c>
      <c r="T2035" s="4">
        <v>2.12182E8</v>
      </c>
      <c r="U2035" s="4">
        <v>4.8498E7</v>
      </c>
      <c r="V2035" s="4">
        <v>1.252128E9</v>
      </c>
      <c r="X2035" s="4">
        <v>1.0244E7</v>
      </c>
      <c r="Y2035" s="4">
        <v>1.252128E9</v>
      </c>
      <c r="Z2035" s="4">
        <v>3126000.0</v>
      </c>
      <c r="AA2035" s="4">
        <v>2080000.0</v>
      </c>
      <c r="AD2035" s="4">
        <v>0.4711</v>
      </c>
      <c r="AE2035" s="4">
        <v>0.9913</v>
      </c>
      <c r="AF2035" s="4">
        <v>0.0087</v>
      </c>
      <c r="AG2035" s="4">
        <v>0.0017</v>
      </c>
      <c r="AH2035" s="4">
        <v>0.0017</v>
      </c>
    </row>
    <row r="2036" ht="15.75" customHeight="1">
      <c r="A2036" s="4" t="s">
        <v>454</v>
      </c>
      <c r="B2036" s="4" t="s">
        <v>455</v>
      </c>
      <c r="C2036" s="4">
        <v>2016.0</v>
      </c>
      <c r="D2036" s="4">
        <f t="shared" si="1"/>
        <v>-0.1133037258</v>
      </c>
      <c r="E2036" s="5">
        <v>131.215833</v>
      </c>
      <c r="F2036" s="4">
        <f t="shared" si="159"/>
        <v>0.1133037258</v>
      </c>
      <c r="G2036" s="7">
        <v>0.280707254197166</v>
      </c>
      <c r="H2036" s="4">
        <f t="shared" si="2"/>
        <v>0.1674035284</v>
      </c>
      <c r="M2036" s="5">
        <v>0.073739</v>
      </c>
      <c r="O2036" s="5">
        <v>0.031798</v>
      </c>
      <c r="Q2036" s="5">
        <v>-0.114467</v>
      </c>
      <c r="R2036" s="5">
        <v>0.128527</v>
      </c>
      <c r="S2036" s="4">
        <v>8.82195E8</v>
      </c>
      <c r="T2036" s="4">
        <v>6.897E7</v>
      </c>
      <c r="U2036" s="4">
        <v>1.282E7</v>
      </c>
      <c r="V2036" s="4">
        <v>8.95149E8</v>
      </c>
      <c r="X2036" s="4">
        <v>1.2222E7</v>
      </c>
      <c r="Y2036" s="4">
        <v>8.95149E8</v>
      </c>
      <c r="Z2036" s="4">
        <v>-3.61158E8</v>
      </c>
      <c r="AA2036" s="4">
        <v>-3.59017E8</v>
      </c>
      <c r="AD2036" s="4">
        <v>0.3695</v>
      </c>
      <c r="AE2036" s="4">
        <v>0.9855</v>
      </c>
      <c r="AF2036" s="4">
        <v>0.0145</v>
      </c>
      <c r="AG2036" s="4">
        <v>-0.3344</v>
      </c>
      <c r="AH2036" s="4">
        <v>-0.3382</v>
      </c>
    </row>
    <row r="2037" ht="15.75" customHeight="1">
      <c r="A2037" s="4" t="s">
        <v>454</v>
      </c>
      <c r="B2037" s="4" t="s">
        <v>455</v>
      </c>
      <c r="C2037" s="4">
        <v>2017.0</v>
      </c>
      <c r="D2037" s="4">
        <f t="shared" si="1"/>
        <v>-0.0537600291</v>
      </c>
      <c r="E2037" s="5">
        <v>138.27</v>
      </c>
      <c r="F2037" s="4">
        <f t="shared" si="159"/>
        <v>0.0537600291</v>
      </c>
      <c r="G2037" s="7">
        <v>0.157164658655981</v>
      </c>
      <c r="H2037" s="4">
        <f t="shared" si="2"/>
        <v>0.1034046296</v>
      </c>
      <c r="M2037" s="5">
        <v>0.047539</v>
      </c>
      <c r="O2037" s="5">
        <v>0.077376</v>
      </c>
      <c r="Q2037" s="5">
        <v>0.083291</v>
      </c>
      <c r="R2037" s="5">
        <v>0.057365</v>
      </c>
      <c r="S2037" s="4">
        <v>3.70447E8</v>
      </c>
      <c r="T2037" s="4">
        <v>2550000.0</v>
      </c>
      <c r="U2037" s="4">
        <v>7298000.0</v>
      </c>
      <c r="V2037" s="4">
        <v>4.02425E8</v>
      </c>
      <c r="X2037" s="4">
        <v>3.1204E7</v>
      </c>
      <c r="Y2037" s="4">
        <v>4.02425E8</v>
      </c>
      <c r="Z2037" s="4">
        <v>-5.15333E8</v>
      </c>
      <c r="AA2037" s="4">
        <v>-5.11749E8</v>
      </c>
      <c r="AD2037" s="4">
        <v>0.0529</v>
      </c>
      <c r="AE2037" s="4">
        <v>0.9205</v>
      </c>
      <c r="AF2037" s="4">
        <v>0.0795</v>
      </c>
      <c r="AG2037" s="4">
        <v>-0.7888</v>
      </c>
      <c r="AH2037" s="4">
        <v>-0.8171</v>
      </c>
    </row>
    <row r="2038" ht="15.75" customHeight="1">
      <c r="A2038" s="4" t="s">
        <v>454</v>
      </c>
      <c r="B2038" s="4" t="s">
        <v>455</v>
      </c>
      <c r="C2038" s="4">
        <v>2018.0</v>
      </c>
      <c r="D2038" s="4">
        <f t="shared" si="1"/>
        <v>-0.006358335141</v>
      </c>
      <c r="E2038" s="5">
        <v>139.149167</v>
      </c>
      <c r="F2038" s="4">
        <f t="shared" si="159"/>
        <v>0.006358335141</v>
      </c>
      <c r="G2038" s="7">
        <v>0.109298715856037</v>
      </c>
      <c r="H2038" s="4">
        <f t="shared" si="2"/>
        <v>0.1029403807</v>
      </c>
      <c r="M2038" s="5">
        <v>0.089426</v>
      </c>
      <c r="O2038" s="5">
        <v>-0.157945</v>
      </c>
      <c r="Q2038" s="5">
        <v>0.087145</v>
      </c>
      <c r="R2038" s="5">
        <v>-0.192973</v>
      </c>
      <c r="S2038" s="4">
        <v>4.28697E8</v>
      </c>
      <c r="T2038" s="4">
        <v>1646000.0</v>
      </c>
      <c r="U2038" s="4">
        <v>6.1983E7</v>
      </c>
      <c r="V2038" s="4">
        <v>4.49421E8</v>
      </c>
      <c r="X2038" s="4">
        <v>1.9875E7</v>
      </c>
      <c r="Y2038" s="4">
        <v>4.49421E8</v>
      </c>
      <c r="Z2038" s="4">
        <v>6.6696E7</v>
      </c>
      <c r="AA2038" s="4">
        <v>5.825E7</v>
      </c>
      <c r="AB2038" s="4">
        <v>3.3558E7</v>
      </c>
      <c r="AD2038" s="4">
        <v>0.1872</v>
      </c>
      <c r="AE2038" s="4">
        <v>0.9539</v>
      </c>
      <c r="AF2038" s="4">
        <v>0.0461</v>
      </c>
      <c r="AG2038" s="4">
        <v>0.1368</v>
      </c>
      <c r="AH2038" s="4">
        <v>0.1458</v>
      </c>
    </row>
    <row r="2039" ht="15.75" customHeight="1">
      <c r="A2039" s="4" t="s">
        <v>454</v>
      </c>
      <c r="B2039" s="4" t="s">
        <v>455</v>
      </c>
      <c r="C2039" s="4">
        <v>2019.0</v>
      </c>
      <c r="D2039" s="4">
        <f t="shared" si="1"/>
        <v>-0.02504506549</v>
      </c>
      <c r="E2039" s="5">
        <v>142.634167</v>
      </c>
      <c r="F2039" s="4">
        <f t="shared" si="159"/>
        <v>0.02504506549</v>
      </c>
      <c r="G2039" s="7">
        <v>0.117745719106037</v>
      </c>
      <c r="H2039" s="4">
        <f t="shared" si="2"/>
        <v>0.09270065362</v>
      </c>
      <c r="M2039" s="5">
        <v>0.083247</v>
      </c>
      <c r="O2039" s="5">
        <v>-0.103477</v>
      </c>
      <c r="Q2039" s="5">
        <v>0.146572</v>
      </c>
      <c r="R2039" s="5">
        <v>-0.140062</v>
      </c>
      <c r="S2039" s="4">
        <v>4.54023E8</v>
      </c>
      <c r="T2039" s="4">
        <v>2.8307E7</v>
      </c>
      <c r="U2039" s="4">
        <v>9.7174E7</v>
      </c>
      <c r="V2039" s="4">
        <v>4.80812E8</v>
      </c>
      <c r="X2039" s="4">
        <v>2.5208E7</v>
      </c>
      <c r="Y2039" s="4">
        <v>4.80812E8</v>
      </c>
      <c r="Z2039" s="4">
        <v>2.2334E7</v>
      </c>
      <c r="AA2039" s="4">
        <v>2.5327E7</v>
      </c>
      <c r="AB2039" s="4">
        <v>5.0437E7</v>
      </c>
      <c r="AD2039" s="4">
        <v>0.2991</v>
      </c>
      <c r="AE2039" s="4">
        <v>0.9443</v>
      </c>
      <c r="AF2039" s="4">
        <v>0.0557</v>
      </c>
      <c r="AG2039" s="4">
        <v>0.0545</v>
      </c>
      <c r="AH2039" s="4">
        <v>0.0574</v>
      </c>
    </row>
    <row r="2040" ht="15.75" customHeight="1">
      <c r="A2040" s="4" t="s">
        <v>454</v>
      </c>
      <c r="B2040" s="4" t="s">
        <v>455</v>
      </c>
      <c r="C2040" s="4">
        <v>2020.0</v>
      </c>
      <c r="D2040" s="4">
        <f t="shared" si="1"/>
        <v>-0.07113185581</v>
      </c>
      <c r="E2040" s="5">
        <v>152.78</v>
      </c>
      <c r="F2040" s="4">
        <f t="shared" si="159"/>
        <v>0.07113185581</v>
      </c>
      <c r="G2040" s="7">
        <v>0.141687059685592</v>
      </c>
      <c r="H2040" s="4">
        <f t="shared" si="2"/>
        <v>0.07055520388</v>
      </c>
      <c r="M2040" s="5">
        <v>-0.007465</v>
      </c>
      <c r="O2040" s="5">
        <v>-0.181802</v>
      </c>
      <c r="Q2040" s="5">
        <v>0.143097</v>
      </c>
      <c r="R2040" s="5">
        <v>-0.005631</v>
      </c>
      <c r="S2040" s="4">
        <v>5.62007E8</v>
      </c>
      <c r="T2040" s="4">
        <v>2.8803E7</v>
      </c>
      <c r="U2040" s="4">
        <v>8.9271E7</v>
      </c>
      <c r="V2040" s="4">
        <v>5.77858E8</v>
      </c>
      <c r="X2040" s="4">
        <v>1.4836E7</v>
      </c>
      <c r="Y2040" s="4">
        <v>5.77858E8</v>
      </c>
      <c r="Z2040" s="4">
        <v>1.16898E8</v>
      </c>
      <c r="AA2040" s="4">
        <v>1.07983E8</v>
      </c>
      <c r="AB2040" s="4">
        <v>8.0268E7</v>
      </c>
      <c r="AD2040" s="4">
        <v>0.2379</v>
      </c>
      <c r="AE2040" s="4">
        <v>0.9726</v>
      </c>
      <c r="AF2040" s="4">
        <v>0.0274</v>
      </c>
      <c r="AG2040" s="4">
        <v>0.204</v>
      </c>
      <c r="AH2040" s="4">
        <v>0.2126</v>
      </c>
    </row>
    <row r="2041" ht="15.75" customHeight="1">
      <c r="A2041" s="4" t="s">
        <v>454</v>
      </c>
      <c r="B2041" s="4" t="s">
        <v>455</v>
      </c>
      <c r="C2041" s="4">
        <v>2021.0</v>
      </c>
      <c r="D2041" s="4">
        <f t="shared" si="1"/>
        <v>0.06182637125</v>
      </c>
      <c r="E2041" s="5">
        <v>143.334167</v>
      </c>
      <c r="F2041" s="4">
        <f t="shared" si="159"/>
        <v>-0.06182637125</v>
      </c>
      <c r="G2041" s="7">
        <v>0.398543479849648</v>
      </c>
      <c r="H2041" s="4">
        <f t="shared" si="2"/>
        <v>0.4603698511</v>
      </c>
      <c r="M2041" s="5">
        <v>-0.007775</v>
      </c>
      <c r="O2041" s="5">
        <v>-0.271703</v>
      </c>
      <c r="Q2041" s="5">
        <v>0.057131</v>
      </c>
      <c r="R2041" s="5">
        <v>-0.628586</v>
      </c>
      <c r="S2041" s="4">
        <v>4.20928E8</v>
      </c>
      <c r="T2041" s="4">
        <v>1.09036E8</v>
      </c>
      <c r="U2041" s="4">
        <v>2.3603E7</v>
      </c>
      <c r="V2041" s="4">
        <v>6.28361E8</v>
      </c>
      <c r="X2041" s="4">
        <v>2.0638E8</v>
      </c>
      <c r="Y2041" s="4">
        <v>6.28361E8</v>
      </c>
      <c r="Z2041" s="4">
        <v>5.1608E7</v>
      </c>
      <c r="AA2041" s="4">
        <v>-1.41077E8</v>
      </c>
      <c r="AB2041" s="4">
        <v>4.4003E7</v>
      </c>
      <c r="AD2041" s="4">
        <v>0.241</v>
      </c>
      <c r="AE2041" s="4">
        <v>0.6699</v>
      </c>
      <c r="AF2041" s="4">
        <v>0.3301</v>
      </c>
      <c r="AG2041" s="4">
        <v>-0.2339</v>
      </c>
      <c r="AH2041" s="4">
        <v>-0.2871</v>
      </c>
    </row>
    <row r="2042" ht="15.75" customHeight="1">
      <c r="A2042" s="4" t="s">
        <v>454</v>
      </c>
      <c r="B2042" s="4" t="s">
        <v>455</v>
      </c>
      <c r="C2042" s="4">
        <v>2022.0</v>
      </c>
      <c r="D2042" s="4">
        <f t="shared" si="1"/>
        <v>0.1091330862</v>
      </c>
      <c r="E2042" s="5">
        <v>127.691667</v>
      </c>
      <c r="F2042" s="4">
        <f t="shared" si="159"/>
        <v>-0.1091330862</v>
      </c>
      <c r="G2042" s="7">
        <v>-0.170138681536268</v>
      </c>
      <c r="H2042" s="4">
        <f t="shared" si="2"/>
        <v>-0.06100559535</v>
      </c>
      <c r="M2042" s="5">
        <v>0.280733</v>
      </c>
      <c r="O2042" s="5">
        <v>-0.060831</v>
      </c>
      <c r="Q2042" s="5">
        <v>0.132307</v>
      </c>
      <c r="R2042" s="5">
        <v>-0.274576</v>
      </c>
      <c r="S2042" s="4">
        <v>3.88656E8</v>
      </c>
      <c r="T2042" s="4">
        <v>7.5965E7</v>
      </c>
      <c r="U2042" s="4">
        <v>9.1979E7</v>
      </c>
      <c r="V2042" s="4">
        <v>4.71081E8</v>
      </c>
      <c r="X2042" s="4">
        <v>7.8814E7</v>
      </c>
      <c r="Y2042" s="4">
        <v>4.71081E8</v>
      </c>
      <c r="Z2042" s="4">
        <v>4.0315E7</v>
      </c>
      <c r="AA2042" s="4">
        <v>3.8284E7</v>
      </c>
      <c r="AB2042" s="4">
        <v>3.4425E7</v>
      </c>
      <c r="AC2042" s="4">
        <v>1296000.0</v>
      </c>
      <c r="AD2042" s="4">
        <v>0.3045</v>
      </c>
      <c r="AE2042" s="4">
        <v>0.825</v>
      </c>
      <c r="AF2042" s="4">
        <v>0.175</v>
      </c>
      <c r="AG2042" s="4">
        <v>0.0698</v>
      </c>
      <c r="AH2042" s="4">
        <v>0.0954</v>
      </c>
    </row>
    <row r="2043" ht="15.75" customHeight="1">
      <c r="A2043" s="4" t="s">
        <v>456</v>
      </c>
      <c r="B2043" s="4" t="s">
        <v>457</v>
      </c>
      <c r="C2043" s="4">
        <v>2010.0</v>
      </c>
      <c r="D2043" s="4">
        <f t="shared" si="1"/>
        <v>0</v>
      </c>
      <c r="E2043" s="5">
        <v>132.264167</v>
      </c>
      <c r="F2043" s="4">
        <f>0</f>
        <v>0</v>
      </c>
      <c r="G2043" s="9">
        <v>0.0</v>
      </c>
      <c r="H2043" s="4">
        <f t="shared" si="2"/>
        <v>0</v>
      </c>
      <c r="M2043" s="5">
        <v>0.0</v>
      </c>
      <c r="O2043" s="5">
        <v>0.0</v>
      </c>
      <c r="Q2043" s="5">
        <v>0.0</v>
      </c>
      <c r="R2043" s="5">
        <v>0.0</v>
      </c>
    </row>
    <row r="2044" ht="15.75" customHeight="1">
      <c r="A2044" s="4" t="s">
        <v>456</v>
      </c>
      <c r="B2044" s="4" t="s">
        <v>457</v>
      </c>
      <c r="C2044" s="4">
        <v>2011.0</v>
      </c>
      <c r="D2044" s="4">
        <f t="shared" si="1"/>
        <v>0.01149215267</v>
      </c>
      <c r="E2044" s="5">
        <v>130.744167</v>
      </c>
      <c r="F2044" s="4">
        <f t="shared" ref="F2044:F2055" si="160">(E2044-E2043)/E2043</f>
        <v>-0.01149215267</v>
      </c>
      <c r="G2044" s="9">
        <v>0.199348005442911</v>
      </c>
      <c r="H2044" s="4">
        <f t="shared" si="2"/>
        <v>0.2108401581</v>
      </c>
      <c r="M2044" s="5">
        <v>-0.327468</v>
      </c>
      <c r="O2044" s="5">
        <v>-0.047093</v>
      </c>
      <c r="Q2044" s="5">
        <v>-0.419859</v>
      </c>
      <c r="R2044" s="5">
        <v>0.119553</v>
      </c>
    </row>
    <row r="2045" ht="15.75" customHeight="1">
      <c r="A2045" s="4" t="s">
        <v>456</v>
      </c>
      <c r="B2045" s="4" t="s">
        <v>457</v>
      </c>
      <c r="C2045" s="4">
        <v>2012.0</v>
      </c>
      <c r="D2045" s="4">
        <f t="shared" si="1"/>
        <v>-0.01235873873</v>
      </c>
      <c r="E2045" s="5">
        <v>132.36</v>
      </c>
      <c r="F2045" s="4">
        <f t="shared" si="160"/>
        <v>0.01235873873</v>
      </c>
      <c r="G2045" s="9">
        <v>0.137235673119481</v>
      </c>
      <c r="H2045" s="4">
        <f t="shared" si="2"/>
        <v>0.1248769344</v>
      </c>
      <c r="M2045" s="5">
        <v>0.069809</v>
      </c>
      <c r="O2045" s="5">
        <v>0.256641</v>
      </c>
      <c r="Q2045" s="5">
        <v>-0.112509</v>
      </c>
      <c r="R2045" s="5">
        <v>0.659297</v>
      </c>
    </row>
    <row r="2046" ht="15.75" customHeight="1">
      <c r="A2046" s="4" t="s">
        <v>456</v>
      </c>
      <c r="B2046" s="4" t="s">
        <v>457</v>
      </c>
      <c r="C2046" s="4">
        <v>2013.0</v>
      </c>
      <c r="D2046" s="4">
        <f t="shared" si="1"/>
        <v>-0.02646821547</v>
      </c>
      <c r="E2046" s="5">
        <v>135.863333</v>
      </c>
      <c r="F2046" s="4">
        <f t="shared" si="160"/>
        <v>0.02646821547</v>
      </c>
      <c r="G2046" s="9">
        <v>-0.0147454126009796</v>
      </c>
      <c r="H2046" s="4">
        <f t="shared" si="2"/>
        <v>-0.04121362807</v>
      </c>
      <c r="M2046" s="5">
        <v>0.199688</v>
      </c>
      <c r="O2046" s="5">
        <v>-0.238449</v>
      </c>
      <c r="Q2046" s="5">
        <v>0.059899</v>
      </c>
      <c r="R2046" s="5">
        <v>-0.196183</v>
      </c>
    </row>
    <row r="2047" ht="15.75" customHeight="1">
      <c r="A2047" s="4" t="s">
        <v>456</v>
      </c>
      <c r="B2047" s="4" t="s">
        <v>457</v>
      </c>
      <c r="C2047" s="4">
        <v>2014.0</v>
      </c>
      <c r="D2047" s="4">
        <f t="shared" si="1"/>
        <v>0.09032360482</v>
      </c>
      <c r="E2047" s="5">
        <v>123.591667</v>
      </c>
      <c r="F2047" s="4">
        <f t="shared" si="160"/>
        <v>-0.09032360482</v>
      </c>
      <c r="G2047" s="9">
        <v>0.0141065102272962</v>
      </c>
      <c r="H2047" s="4">
        <f t="shared" si="2"/>
        <v>0.1044301151</v>
      </c>
      <c r="M2047" s="5">
        <v>0.296735</v>
      </c>
      <c r="O2047" s="5">
        <v>-0.154721</v>
      </c>
      <c r="Q2047" s="5">
        <v>0.00401</v>
      </c>
      <c r="R2047" s="5">
        <v>-0.240911</v>
      </c>
    </row>
    <row r="2048" ht="15.75" customHeight="1">
      <c r="A2048" s="4" t="s">
        <v>456</v>
      </c>
      <c r="B2048" s="4" t="s">
        <v>457</v>
      </c>
      <c r="C2048" s="4">
        <v>2015.0</v>
      </c>
      <c r="D2048" s="4">
        <f t="shared" si="1"/>
        <v>0.04636234901</v>
      </c>
      <c r="E2048" s="5">
        <v>117.861667</v>
      </c>
      <c r="F2048" s="4">
        <f t="shared" si="160"/>
        <v>-0.04636234901</v>
      </c>
      <c r="G2048" s="9">
        <v>0.34253284670234</v>
      </c>
      <c r="H2048" s="4">
        <f t="shared" si="2"/>
        <v>0.3888951957</v>
      </c>
      <c r="M2048" s="5">
        <v>0.04426</v>
      </c>
      <c r="O2048" s="5">
        <v>0.050685</v>
      </c>
      <c r="Q2048" s="5">
        <v>0.090932</v>
      </c>
      <c r="R2048" s="5">
        <v>0.182306</v>
      </c>
    </row>
    <row r="2049" ht="15.75" customHeight="1">
      <c r="A2049" s="4" t="s">
        <v>456</v>
      </c>
      <c r="B2049" s="4" t="s">
        <v>457</v>
      </c>
      <c r="C2049" s="4">
        <v>2016.0</v>
      </c>
      <c r="D2049" s="4">
        <f t="shared" si="1"/>
        <v>-0.1133037258</v>
      </c>
      <c r="E2049" s="5">
        <v>131.215833</v>
      </c>
      <c r="F2049" s="4">
        <f t="shared" si="160"/>
        <v>0.1133037258</v>
      </c>
      <c r="G2049" s="9">
        <v>0.280707254197166</v>
      </c>
      <c r="H2049" s="4">
        <f t="shared" si="2"/>
        <v>0.1674035284</v>
      </c>
      <c r="M2049" s="5">
        <v>0.073739</v>
      </c>
      <c r="O2049" s="5">
        <v>0.031798</v>
      </c>
      <c r="Q2049" s="5">
        <v>-0.114467</v>
      </c>
      <c r="R2049" s="5">
        <v>0.128527</v>
      </c>
    </row>
    <row r="2050" ht="15.75" customHeight="1">
      <c r="A2050" s="4" t="s">
        <v>456</v>
      </c>
      <c r="B2050" s="4" t="s">
        <v>457</v>
      </c>
      <c r="C2050" s="4">
        <v>2017.0</v>
      </c>
      <c r="D2050" s="4">
        <f t="shared" si="1"/>
        <v>-0.0537600291</v>
      </c>
      <c r="E2050" s="5">
        <v>138.27</v>
      </c>
      <c r="F2050" s="4">
        <f t="shared" si="160"/>
        <v>0.0537600291</v>
      </c>
      <c r="G2050" s="9">
        <v>0.157164658655981</v>
      </c>
      <c r="H2050" s="4">
        <f t="shared" si="2"/>
        <v>0.1034046296</v>
      </c>
      <c r="M2050" s="5">
        <v>0.047539</v>
      </c>
      <c r="O2050" s="5">
        <v>0.077376</v>
      </c>
      <c r="Q2050" s="5">
        <v>0.083291</v>
      </c>
      <c r="R2050" s="5">
        <v>0.057365</v>
      </c>
    </row>
    <row r="2051" ht="15.75" customHeight="1">
      <c r="A2051" s="4" t="s">
        <v>456</v>
      </c>
      <c r="B2051" s="4" t="s">
        <v>457</v>
      </c>
      <c r="C2051" s="4">
        <v>2018.0</v>
      </c>
      <c r="D2051" s="4">
        <f t="shared" si="1"/>
        <v>-0.006358335141</v>
      </c>
      <c r="E2051" s="5">
        <v>139.149167</v>
      </c>
      <c r="F2051" s="4">
        <f t="shared" si="160"/>
        <v>0.006358335141</v>
      </c>
      <c r="G2051" s="9">
        <v>0.109298715856037</v>
      </c>
      <c r="H2051" s="4">
        <f t="shared" si="2"/>
        <v>0.1029403807</v>
      </c>
      <c r="M2051" s="5">
        <v>0.089426</v>
      </c>
      <c r="O2051" s="5">
        <v>-0.157945</v>
      </c>
      <c r="Q2051" s="5">
        <v>0.087145</v>
      </c>
      <c r="R2051" s="5">
        <v>-0.192973</v>
      </c>
    </row>
    <row r="2052" ht="15.75" customHeight="1">
      <c r="A2052" s="4" t="s">
        <v>456</v>
      </c>
      <c r="B2052" s="4" t="s">
        <v>457</v>
      </c>
      <c r="C2052" s="4">
        <v>2019.0</v>
      </c>
      <c r="D2052" s="4">
        <f t="shared" si="1"/>
        <v>-0.02504506549</v>
      </c>
      <c r="E2052" s="5">
        <v>142.634167</v>
      </c>
      <c r="F2052" s="4">
        <f t="shared" si="160"/>
        <v>0.02504506549</v>
      </c>
      <c r="G2052" s="9">
        <v>0.117745719106037</v>
      </c>
      <c r="H2052" s="4">
        <f t="shared" si="2"/>
        <v>0.09270065362</v>
      </c>
      <c r="M2052" s="5">
        <v>0.083247</v>
      </c>
      <c r="O2052" s="5">
        <v>-0.103477</v>
      </c>
      <c r="Q2052" s="5">
        <v>0.146572</v>
      </c>
      <c r="R2052" s="5">
        <v>-0.140062</v>
      </c>
    </row>
    <row r="2053" ht="15.75" customHeight="1">
      <c r="A2053" s="4" t="s">
        <v>456</v>
      </c>
      <c r="B2053" s="4" t="s">
        <v>457</v>
      </c>
      <c r="C2053" s="4">
        <v>2020.0</v>
      </c>
      <c r="D2053" s="4">
        <f t="shared" si="1"/>
        <v>-0.07113185581</v>
      </c>
      <c r="E2053" s="5">
        <v>152.78</v>
      </c>
      <c r="F2053" s="4">
        <f t="shared" si="160"/>
        <v>0.07113185581</v>
      </c>
      <c r="G2053" s="9">
        <v>0.141687059685592</v>
      </c>
      <c r="H2053" s="4">
        <f t="shared" si="2"/>
        <v>0.07055520388</v>
      </c>
      <c r="M2053" s="5">
        <v>-0.007465</v>
      </c>
      <c r="O2053" s="5">
        <v>-0.181802</v>
      </c>
      <c r="Q2053" s="5">
        <v>0.143097</v>
      </c>
      <c r="R2053" s="5">
        <v>-0.005631</v>
      </c>
    </row>
    <row r="2054" ht="15.75" customHeight="1">
      <c r="A2054" s="4" t="s">
        <v>456</v>
      </c>
      <c r="B2054" s="4" t="s">
        <v>457</v>
      </c>
      <c r="C2054" s="4">
        <v>2021.0</v>
      </c>
      <c r="D2054" s="4">
        <f t="shared" si="1"/>
        <v>0.06182637125</v>
      </c>
      <c r="E2054" s="5">
        <v>143.334167</v>
      </c>
      <c r="F2054" s="4">
        <f t="shared" si="160"/>
        <v>-0.06182637125</v>
      </c>
      <c r="G2054" s="9">
        <v>0.398543479849648</v>
      </c>
      <c r="H2054" s="4">
        <f t="shared" si="2"/>
        <v>0.4603698511</v>
      </c>
      <c r="M2054" s="5">
        <v>-0.007775</v>
      </c>
      <c r="O2054" s="5">
        <v>-0.271703</v>
      </c>
      <c r="Q2054" s="5">
        <v>0.057131</v>
      </c>
      <c r="R2054" s="5">
        <v>-0.628586</v>
      </c>
    </row>
    <row r="2055" ht="15.75" customHeight="1">
      <c r="A2055" s="4" t="s">
        <v>456</v>
      </c>
      <c r="B2055" s="4" t="s">
        <v>457</v>
      </c>
      <c r="C2055" s="4">
        <v>2022.0</v>
      </c>
      <c r="D2055" s="4">
        <f t="shared" si="1"/>
        <v>0.1091330862</v>
      </c>
      <c r="E2055" s="5">
        <v>127.691667</v>
      </c>
      <c r="F2055" s="4">
        <f t="shared" si="160"/>
        <v>-0.1091330862</v>
      </c>
      <c r="G2055" s="9">
        <v>-0.170138681536268</v>
      </c>
      <c r="H2055" s="4">
        <f t="shared" si="2"/>
        <v>-0.06100559535</v>
      </c>
      <c r="M2055" s="5">
        <v>0.280733</v>
      </c>
      <c r="O2055" s="5">
        <v>-0.060831</v>
      </c>
      <c r="Q2055" s="5">
        <v>0.132307</v>
      </c>
      <c r="R2055" s="5">
        <v>-0.274576</v>
      </c>
    </row>
    <row r="2056" ht="15.75" customHeight="1">
      <c r="A2056" s="4" t="s">
        <v>458</v>
      </c>
      <c r="B2056" s="4" t="s">
        <v>459</v>
      </c>
      <c r="C2056" s="4">
        <v>2010.0</v>
      </c>
      <c r="D2056" s="4">
        <f t="shared" si="1"/>
        <v>0</v>
      </c>
      <c r="E2056" s="5">
        <v>132.264167</v>
      </c>
      <c r="F2056" s="4">
        <f>0</f>
        <v>0</v>
      </c>
      <c r="G2056" s="10">
        <v>0.0</v>
      </c>
      <c r="H2056" s="4">
        <f t="shared" si="2"/>
        <v>0</v>
      </c>
      <c r="M2056" s="5">
        <v>0.0</v>
      </c>
      <c r="O2056" s="5">
        <v>0.0</v>
      </c>
      <c r="Q2056" s="5">
        <v>0.0</v>
      </c>
      <c r="R2056" s="5">
        <v>0.0</v>
      </c>
      <c r="S2056" s="4">
        <v>5.946387E9</v>
      </c>
      <c r="T2056" s="4">
        <v>1.82435E9</v>
      </c>
      <c r="U2056" s="4">
        <v>1.8227E7</v>
      </c>
      <c r="V2056" s="4">
        <v>5.964595E9</v>
      </c>
      <c r="W2056" s="4">
        <v>1.13079E8</v>
      </c>
      <c r="X2056" s="4">
        <v>1.8208E7</v>
      </c>
      <c r="Y2056" s="4">
        <v>5.964595E9</v>
      </c>
      <c r="Z2056" s="4">
        <v>1.07472E8</v>
      </c>
      <c r="AA2056" s="4">
        <v>8.6315E7</v>
      </c>
      <c r="AE2056" s="4">
        <v>0.9969</v>
      </c>
      <c r="AG2056" s="4">
        <v>0.0284</v>
      </c>
      <c r="AH2056" s="4">
        <v>0.0287</v>
      </c>
    </row>
    <row r="2057" ht="15.75" customHeight="1">
      <c r="A2057" s="4" t="s">
        <v>458</v>
      </c>
      <c r="B2057" s="4" t="s">
        <v>459</v>
      </c>
      <c r="C2057" s="4">
        <v>2011.0</v>
      </c>
      <c r="D2057" s="4">
        <f t="shared" si="1"/>
        <v>0.01149215267</v>
      </c>
      <c r="E2057" s="5">
        <v>130.744167</v>
      </c>
      <c r="F2057" s="4">
        <f t="shared" ref="F2057:F2068" si="161">(E2057-E2056)/E2056</f>
        <v>-0.01149215267</v>
      </c>
      <c r="G2057" s="9">
        <v>0.199348005442911</v>
      </c>
      <c r="H2057" s="4">
        <f t="shared" si="2"/>
        <v>0.2108401581</v>
      </c>
      <c r="M2057" s="5">
        <v>-0.327468</v>
      </c>
      <c r="O2057" s="5">
        <v>-0.047093</v>
      </c>
      <c r="Q2057" s="5">
        <v>-0.419859</v>
      </c>
      <c r="R2057" s="5">
        <v>0.119553</v>
      </c>
      <c r="S2057" s="4">
        <v>6.036853E9</v>
      </c>
      <c r="T2057" s="4">
        <v>1.2E8</v>
      </c>
      <c r="U2057" s="4">
        <v>5.45404E8</v>
      </c>
      <c r="V2057" s="4">
        <v>6.170098E9</v>
      </c>
      <c r="W2057" s="4">
        <v>2.03516E8</v>
      </c>
      <c r="X2057" s="4">
        <v>1.33245E8</v>
      </c>
      <c r="Y2057" s="4">
        <v>6.170098E9</v>
      </c>
      <c r="Z2057" s="4">
        <v>1.17028E8</v>
      </c>
      <c r="AA2057" s="4">
        <v>9.0466E7</v>
      </c>
      <c r="AE2057" s="4">
        <v>0.9784</v>
      </c>
      <c r="AG2057" s="4">
        <v>0.0149</v>
      </c>
      <c r="AH2057" s="4">
        <v>0.0151</v>
      </c>
    </row>
    <row r="2058" ht="15.75" customHeight="1">
      <c r="A2058" s="4" t="s">
        <v>458</v>
      </c>
      <c r="B2058" s="4" t="s">
        <v>459</v>
      </c>
      <c r="C2058" s="4">
        <v>2012.0</v>
      </c>
      <c r="D2058" s="4">
        <f t="shared" si="1"/>
        <v>-0.01235873873</v>
      </c>
      <c r="E2058" s="5">
        <v>132.36</v>
      </c>
      <c r="F2058" s="4">
        <f t="shared" si="161"/>
        <v>0.01235873873</v>
      </c>
      <c r="G2058" s="9">
        <v>0.137235673119481</v>
      </c>
      <c r="H2058" s="4">
        <f t="shared" si="2"/>
        <v>0.1248769344</v>
      </c>
      <c r="M2058" s="5">
        <v>0.069809</v>
      </c>
      <c r="O2058" s="5">
        <v>0.256641</v>
      </c>
      <c r="Q2058" s="5">
        <v>-0.112509</v>
      </c>
      <c r="R2058" s="5">
        <v>0.659297</v>
      </c>
      <c r="S2058" s="4">
        <v>6.101259E9</v>
      </c>
      <c r="T2058" s="4">
        <v>4.55591E8</v>
      </c>
      <c r="U2058" s="4">
        <v>1.601403E9</v>
      </c>
      <c r="V2058" s="4">
        <v>6.119792E9</v>
      </c>
      <c r="W2058" s="4">
        <v>2.67922E8</v>
      </c>
      <c r="X2058" s="4">
        <v>1.8533E7</v>
      </c>
      <c r="Y2058" s="4">
        <v>6.119792E9</v>
      </c>
      <c r="Z2058" s="4">
        <v>1.038998E9</v>
      </c>
      <c r="AA2058" s="4">
        <v>1.007991E9</v>
      </c>
      <c r="AB2058" s="4">
        <v>1.095443E9</v>
      </c>
      <c r="AC2058" s="4">
        <v>8.7188E8</v>
      </c>
      <c r="AD2058" s="4">
        <v>0.3366</v>
      </c>
      <c r="AE2058" s="4">
        <v>0.997</v>
      </c>
      <c r="AF2058" s="4">
        <v>0.003</v>
      </c>
      <c r="AG2058" s="4">
        <v>0.164</v>
      </c>
      <c r="AH2058" s="4">
        <v>0.1661</v>
      </c>
    </row>
    <row r="2059" ht="15.75" customHeight="1">
      <c r="A2059" s="4" t="s">
        <v>458</v>
      </c>
      <c r="B2059" s="4" t="s">
        <v>459</v>
      </c>
      <c r="C2059" s="4">
        <v>2013.0</v>
      </c>
      <c r="D2059" s="4">
        <f t="shared" si="1"/>
        <v>-0.02646821547</v>
      </c>
      <c r="E2059" s="5">
        <v>135.863333</v>
      </c>
      <c r="F2059" s="4">
        <f t="shared" si="161"/>
        <v>0.02646821547</v>
      </c>
      <c r="G2059" s="9">
        <v>-0.0147454126009796</v>
      </c>
      <c r="H2059" s="4">
        <f t="shared" si="2"/>
        <v>-0.04121362807</v>
      </c>
      <c r="M2059" s="5">
        <v>0.199688</v>
      </c>
      <c r="O2059" s="5">
        <v>-0.238449</v>
      </c>
      <c r="Q2059" s="5">
        <v>0.059899</v>
      </c>
      <c r="R2059" s="5">
        <v>-0.196183</v>
      </c>
      <c r="S2059" s="4">
        <v>6.222002E9</v>
      </c>
      <c r="T2059" s="4">
        <v>7.224E8</v>
      </c>
      <c r="U2059" s="4">
        <v>7.07829E8</v>
      </c>
      <c r="V2059" s="4">
        <v>6.236849E9</v>
      </c>
      <c r="X2059" s="4">
        <v>1.4847E7</v>
      </c>
      <c r="Y2059" s="4">
        <v>6.236849E9</v>
      </c>
      <c r="Z2059" s="4">
        <v>3.332547E9</v>
      </c>
      <c r="AA2059" s="4">
        <v>3.299413E9</v>
      </c>
      <c r="AB2059" s="4">
        <v>3.220367E9</v>
      </c>
      <c r="AC2059" s="4">
        <v>3.178624E9</v>
      </c>
      <c r="AD2059" s="4">
        <v>0.2348</v>
      </c>
      <c r="AE2059" s="4">
        <v>0.9976</v>
      </c>
      <c r="AF2059" s="4">
        <v>0.0024</v>
      </c>
      <c r="AG2059" s="4">
        <v>0.534</v>
      </c>
      <c r="AH2059" s="4">
        <v>0.5355</v>
      </c>
    </row>
    <row r="2060" ht="15.75" customHeight="1">
      <c r="A2060" s="4" t="s">
        <v>458</v>
      </c>
      <c r="B2060" s="4" t="s">
        <v>459</v>
      </c>
      <c r="C2060" s="4">
        <v>2014.0</v>
      </c>
      <c r="D2060" s="4">
        <f t="shared" si="1"/>
        <v>0.09032360482</v>
      </c>
      <c r="E2060" s="5">
        <v>123.591667</v>
      </c>
      <c r="F2060" s="4">
        <f t="shared" si="161"/>
        <v>-0.09032360482</v>
      </c>
      <c r="G2060" s="9">
        <v>0.0141065102272962</v>
      </c>
      <c r="H2060" s="4">
        <f t="shared" si="2"/>
        <v>0.1044301151</v>
      </c>
      <c r="M2060" s="5">
        <v>0.296735</v>
      </c>
      <c r="O2060" s="5">
        <v>-0.154721</v>
      </c>
      <c r="Q2060" s="5">
        <v>0.00401</v>
      </c>
      <c r="R2060" s="5">
        <v>-0.240911</v>
      </c>
      <c r="S2060" s="4">
        <v>8.489857E9</v>
      </c>
      <c r="T2060" s="4">
        <v>1.0424E9</v>
      </c>
      <c r="U2060" s="4">
        <v>1.196915E9</v>
      </c>
      <c r="V2060" s="4">
        <v>8.543614E9</v>
      </c>
      <c r="X2060" s="4">
        <v>5.3757E7</v>
      </c>
      <c r="Y2060" s="4">
        <v>8.543614E9</v>
      </c>
      <c r="Z2060" s="4">
        <v>3.390578E9</v>
      </c>
      <c r="AA2060" s="4">
        <v>3.269426E9</v>
      </c>
      <c r="AB2060" s="4">
        <v>1.142618E9</v>
      </c>
      <c r="AC2060" s="4">
        <v>1.001567E9</v>
      </c>
      <c r="AD2060" s="4">
        <v>0.4782</v>
      </c>
      <c r="AE2060" s="4">
        <v>0.9937</v>
      </c>
      <c r="AF2060" s="4">
        <v>0.0063</v>
      </c>
      <c r="AG2060" s="4">
        <v>0.4424</v>
      </c>
      <c r="AH2060" s="4">
        <v>0.4445</v>
      </c>
    </row>
    <row r="2061" ht="15.75" customHeight="1">
      <c r="A2061" s="4" t="s">
        <v>458</v>
      </c>
      <c r="B2061" s="4" t="s">
        <v>459</v>
      </c>
      <c r="C2061" s="4">
        <v>2015.0</v>
      </c>
      <c r="D2061" s="4">
        <f t="shared" si="1"/>
        <v>0.04636234901</v>
      </c>
      <c r="E2061" s="5">
        <v>117.861667</v>
      </c>
      <c r="F2061" s="4">
        <f t="shared" si="161"/>
        <v>-0.04636234901</v>
      </c>
      <c r="G2061" s="9">
        <v>0.34253284670234</v>
      </c>
      <c r="H2061" s="4">
        <f t="shared" si="2"/>
        <v>0.3888951957</v>
      </c>
      <c r="M2061" s="5">
        <v>0.04426</v>
      </c>
      <c r="O2061" s="5">
        <v>0.050685</v>
      </c>
      <c r="Q2061" s="5">
        <v>0.090932</v>
      </c>
      <c r="R2061" s="5">
        <v>0.182306</v>
      </c>
      <c r="S2061" s="4">
        <v>1.5330526E10</v>
      </c>
      <c r="T2061" s="4">
        <v>6.524E8</v>
      </c>
      <c r="U2061" s="4">
        <v>8.391661E9</v>
      </c>
      <c r="V2061" s="4">
        <v>1.5355366E10</v>
      </c>
      <c r="X2061" s="4">
        <v>2.484E7</v>
      </c>
      <c r="Y2061" s="4">
        <v>1.5355366E10</v>
      </c>
      <c r="Z2061" s="4">
        <v>7.238985E9</v>
      </c>
      <c r="AA2061" s="4">
        <v>6.84067E9</v>
      </c>
      <c r="AB2061" s="4">
        <v>6.450859E9</v>
      </c>
      <c r="AD2061" s="4">
        <v>0.6669</v>
      </c>
      <c r="AE2061" s="4">
        <v>0.9984</v>
      </c>
      <c r="AF2061" s="4">
        <v>0.0016</v>
      </c>
      <c r="AG2061" s="4">
        <v>0.5725</v>
      </c>
      <c r="AH2061" s="4">
        <v>0.5744</v>
      </c>
    </row>
    <row r="2062" ht="15.75" customHeight="1">
      <c r="A2062" s="4" t="s">
        <v>458</v>
      </c>
      <c r="B2062" s="4" t="s">
        <v>459</v>
      </c>
      <c r="C2062" s="4">
        <v>2016.0</v>
      </c>
      <c r="D2062" s="4">
        <f t="shared" si="1"/>
        <v>-0.1133037258</v>
      </c>
      <c r="E2062" s="5">
        <v>131.215833</v>
      </c>
      <c r="F2062" s="4">
        <f t="shared" si="161"/>
        <v>0.1133037258</v>
      </c>
      <c r="G2062" s="9">
        <v>0.280707254197166</v>
      </c>
      <c r="H2062" s="4">
        <f t="shared" si="2"/>
        <v>0.1674035284</v>
      </c>
      <c r="M2062" s="5">
        <v>0.073739</v>
      </c>
      <c r="O2062" s="5">
        <v>0.031798</v>
      </c>
      <c r="Q2062" s="5">
        <v>-0.114467</v>
      </c>
      <c r="R2062" s="5">
        <v>0.128527</v>
      </c>
      <c r="S2062" s="4">
        <v>1.0332026E10</v>
      </c>
      <c r="T2062" s="4">
        <v>3.452146E9</v>
      </c>
      <c r="U2062" s="4">
        <v>3.659559E9</v>
      </c>
      <c r="V2062" s="4">
        <v>1.3080068E10</v>
      </c>
      <c r="X2062" s="4">
        <v>2.748042E9</v>
      </c>
      <c r="Y2062" s="4">
        <v>1.3080068E10</v>
      </c>
      <c r="Z2062" s="4">
        <v>7.2112E9</v>
      </c>
      <c r="AA2062" s="4">
        <v>7.389357E9</v>
      </c>
      <c r="AB2062" s="4">
        <v>8.075939E9</v>
      </c>
      <c r="AC2062" s="4">
        <v>9.995652E9</v>
      </c>
      <c r="AD2062" s="4">
        <v>0.4376</v>
      </c>
      <c r="AE2062" s="4">
        <v>0.7899</v>
      </c>
      <c r="AF2062" s="4">
        <v>0.2101</v>
      </c>
      <c r="AG2062" s="4">
        <v>0.5197</v>
      </c>
      <c r="AH2062" s="4">
        <v>0.5759</v>
      </c>
    </row>
    <row r="2063" ht="15.75" customHeight="1">
      <c r="A2063" s="4" t="s">
        <v>458</v>
      </c>
      <c r="B2063" s="4" t="s">
        <v>459</v>
      </c>
      <c r="C2063" s="4">
        <v>2017.0</v>
      </c>
      <c r="D2063" s="4">
        <f t="shared" si="1"/>
        <v>-0.0537600291</v>
      </c>
      <c r="E2063" s="5">
        <v>138.27</v>
      </c>
      <c r="F2063" s="4">
        <f t="shared" si="161"/>
        <v>0.0537600291</v>
      </c>
      <c r="G2063" s="9">
        <v>0.157164658655981</v>
      </c>
      <c r="H2063" s="4">
        <f t="shared" si="2"/>
        <v>0.1034046296</v>
      </c>
      <c r="M2063" s="5">
        <v>0.047539</v>
      </c>
      <c r="O2063" s="5">
        <v>0.077376</v>
      </c>
      <c r="Q2063" s="5">
        <v>0.083291</v>
      </c>
      <c r="R2063" s="5">
        <v>0.057365</v>
      </c>
      <c r="S2063" s="4">
        <v>1.7382594E10</v>
      </c>
      <c r="T2063" s="4">
        <v>3.254631E9</v>
      </c>
      <c r="U2063" s="4">
        <v>1.378812E9</v>
      </c>
      <c r="V2063" s="4">
        <v>2.1973425E10</v>
      </c>
      <c r="X2063" s="4">
        <v>1.112756E9</v>
      </c>
      <c r="Y2063" s="4">
        <v>2.1973425E10</v>
      </c>
      <c r="Z2063" s="4">
        <v>1.0182952E10</v>
      </c>
      <c r="AA2063" s="4">
        <v>1.0039468E10</v>
      </c>
      <c r="AB2063" s="4">
        <v>1.0547895E10</v>
      </c>
      <c r="AC2063" s="4">
        <v>5.313185E9</v>
      </c>
      <c r="AD2063" s="4">
        <v>0.1755</v>
      </c>
      <c r="AE2063" s="4">
        <v>0.7911</v>
      </c>
      <c r="AF2063" s="4">
        <v>0.2089</v>
      </c>
      <c r="AG2063" s="4">
        <v>0.5728</v>
      </c>
      <c r="AH2063" s="4">
        <v>0.7245</v>
      </c>
    </row>
    <row r="2064" ht="15.75" customHeight="1">
      <c r="A2064" s="4" t="s">
        <v>458</v>
      </c>
      <c r="B2064" s="4" t="s">
        <v>459</v>
      </c>
      <c r="C2064" s="4">
        <v>2018.0</v>
      </c>
      <c r="D2064" s="4">
        <f t="shared" si="1"/>
        <v>-0.006358335141</v>
      </c>
      <c r="E2064" s="5">
        <v>139.149167</v>
      </c>
      <c r="F2064" s="4">
        <f t="shared" si="161"/>
        <v>0.006358335141</v>
      </c>
      <c r="G2064" s="9">
        <v>0.109298715856037</v>
      </c>
      <c r="H2064" s="4">
        <f t="shared" si="2"/>
        <v>0.1029403807</v>
      </c>
      <c r="M2064" s="5">
        <v>0.089426</v>
      </c>
      <c r="O2064" s="5">
        <v>-0.157945</v>
      </c>
      <c r="Q2064" s="5">
        <v>0.087145</v>
      </c>
      <c r="R2064" s="5">
        <v>-0.192973</v>
      </c>
      <c r="S2064" s="4">
        <v>1.949179E10</v>
      </c>
      <c r="T2064" s="4">
        <v>5.089732E9</v>
      </c>
      <c r="U2064" s="4">
        <v>1.9706E7</v>
      </c>
      <c r="V2064" s="4">
        <v>2.3009481E10</v>
      </c>
      <c r="X2064" s="4">
        <v>1.109515E9</v>
      </c>
      <c r="Y2064" s="4">
        <v>2.3009481E10</v>
      </c>
      <c r="Z2064" s="4">
        <v>2.181402E9</v>
      </c>
      <c r="AA2064" s="4">
        <v>2.109196E9</v>
      </c>
      <c r="AB2064" s="4">
        <v>1.490746E9</v>
      </c>
      <c r="AD2064" s="4">
        <v>0.1897</v>
      </c>
      <c r="AE2064" s="4">
        <v>0.8471</v>
      </c>
      <c r="AF2064" s="4">
        <v>0.1529</v>
      </c>
      <c r="AG2064" s="4">
        <v>0.0938</v>
      </c>
      <c r="AH2064" s="4">
        <v>0.1144</v>
      </c>
    </row>
    <row r="2065" ht="15.75" customHeight="1">
      <c r="A2065" s="4" t="s">
        <v>458</v>
      </c>
      <c r="B2065" s="4" t="s">
        <v>459</v>
      </c>
      <c r="C2065" s="4">
        <v>2019.0</v>
      </c>
      <c r="D2065" s="4">
        <f t="shared" si="1"/>
        <v>-0.02504506549</v>
      </c>
      <c r="E2065" s="5">
        <v>142.634167</v>
      </c>
      <c r="F2065" s="4">
        <f t="shared" si="161"/>
        <v>0.02504506549</v>
      </c>
      <c r="G2065" s="9">
        <v>0.117745719106037</v>
      </c>
      <c r="H2065" s="4">
        <f t="shared" si="2"/>
        <v>0.09270065362</v>
      </c>
      <c r="M2065" s="5">
        <v>0.083247</v>
      </c>
      <c r="O2065" s="5">
        <v>-0.103477</v>
      </c>
      <c r="Q2065" s="5">
        <v>0.146572</v>
      </c>
      <c r="R2065" s="5">
        <v>-0.140062</v>
      </c>
      <c r="S2065" s="4">
        <v>2.4610566E10</v>
      </c>
      <c r="T2065" s="4">
        <v>5.018692E9</v>
      </c>
      <c r="U2065" s="4">
        <v>2.547939E9</v>
      </c>
      <c r="V2065" s="4">
        <v>2.7050272E10</v>
      </c>
      <c r="X2065" s="4">
        <v>1.101429E9</v>
      </c>
      <c r="Y2065" s="4">
        <v>2.7050272E10</v>
      </c>
      <c r="Z2065" s="4">
        <v>5.13988E9</v>
      </c>
      <c r="AA2065" s="4">
        <v>5.118776E9</v>
      </c>
      <c r="AB2065" s="4">
        <v>5.690152E9</v>
      </c>
      <c r="AC2065" s="4">
        <v>7000.0</v>
      </c>
      <c r="AD2065" s="4">
        <v>0.2724</v>
      </c>
      <c r="AE2065" s="4">
        <v>0.9098</v>
      </c>
      <c r="AF2065" s="4">
        <v>0.0902</v>
      </c>
      <c r="AG2065" s="4">
        <v>0.2045</v>
      </c>
      <c r="AH2065" s="4">
        <v>0.2321</v>
      </c>
    </row>
    <row r="2066" ht="15.75" customHeight="1">
      <c r="A2066" s="4" t="s">
        <v>458</v>
      </c>
      <c r="B2066" s="4" t="s">
        <v>459</v>
      </c>
      <c r="C2066" s="4">
        <v>2020.0</v>
      </c>
      <c r="D2066" s="4">
        <f t="shared" si="1"/>
        <v>-0.07113185581</v>
      </c>
      <c r="E2066" s="5">
        <v>152.78</v>
      </c>
      <c r="F2066" s="4">
        <f t="shared" si="161"/>
        <v>0.07113185581</v>
      </c>
      <c r="G2066" s="9">
        <v>0.141687059685592</v>
      </c>
      <c r="H2066" s="4">
        <f t="shared" si="2"/>
        <v>0.07055520388</v>
      </c>
      <c r="M2066" s="5">
        <v>-0.007465</v>
      </c>
      <c r="O2066" s="5">
        <v>-0.181802</v>
      </c>
      <c r="Q2066" s="5">
        <v>0.143097</v>
      </c>
      <c r="R2066" s="5">
        <v>-0.005631</v>
      </c>
      <c r="S2066" s="4">
        <v>2.8376317E10</v>
      </c>
      <c r="T2066" s="4">
        <v>1.1251817E10</v>
      </c>
      <c r="U2066" s="4">
        <v>4.52383E8</v>
      </c>
      <c r="V2066" s="4">
        <v>2.9788676E10</v>
      </c>
      <c r="X2066" s="4">
        <v>4.5104E8</v>
      </c>
      <c r="Y2066" s="4">
        <v>2.9788676E10</v>
      </c>
      <c r="Z2066" s="4">
        <v>3.940734E9</v>
      </c>
      <c r="AA2066" s="4">
        <v>3.758415E9</v>
      </c>
      <c r="AB2066" s="4">
        <v>3.069833E9</v>
      </c>
      <c r="AC2066" s="4">
        <v>32000.0</v>
      </c>
      <c r="AD2066" s="4">
        <v>0.4085</v>
      </c>
      <c r="AE2066" s="4">
        <v>0.9526</v>
      </c>
      <c r="AF2066" s="4">
        <v>0.0474</v>
      </c>
      <c r="AG2066" s="4">
        <v>0.1322</v>
      </c>
      <c r="AH2066" s="4">
        <v>0.1418</v>
      </c>
    </row>
    <row r="2067" ht="15.75" customHeight="1">
      <c r="A2067" s="4" t="s">
        <v>458</v>
      </c>
      <c r="B2067" s="4" t="s">
        <v>459</v>
      </c>
      <c r="C2067" s="4">
        <v>2021.0</v>
      </c>
      <c r="D2067" s="4">
        <f t="shared" si="1"/>
        <v>0.06182637125</v>
      </c>
      <c r="E2067" s="5">
        <v>143.334167</v>
      </c>
      <c r="F2067" s="4">
        <f t="shared" si="161"/>
        <v>-0.06182637125</v>
      </c>
      <c r="G2067" s="9">
        <v>0.398543479849648</v>
      </c>
      <c r="H2067" s="4">
        <f t="shared" si="2"/>
        <v>0.4603698511</v>
      </c>
      <c r="M2067" s="5">
        <v>-0.007775</v>
      </c>
      <c r="O2067" s="5">
        <v>-0.271703</v>
      </c>
      <c r="Q2067" s="5">
        <v>0.057131</v>
      </c>
      <c r="R2067" s="5">
        <v>-0.628586</v>
      </c>
      <c r="S2067" s="4">
        <v>2.4275404E10</v>
      </c>
      <c r="T2067" s="4">
        <v>5.222385E9</v>
      </c>
      <c r="U2067" s="4">
        <v>2.026081E9</v>
      </c>
      <c r="V2067" s="4">
        <v>2.5271783E10</v>
      </c>
      <c r="X2067" s="4">
        <v>4.83354E8</v>
      </c>
      <c r="Y2067" s="4">
        <v>2.5271783E10</v>
      </c>
      <c r="Z2067" s="4">
        <v>5.654718E9</v>
      </c>
      <c r="AA2067" s="4">
        <v>5.6934E9</v>
      </c>
      <c r="AB2067" s="4">
        <v>5.968415E9</v>
      </c>
      <c r="AC2067" s="4">
        <v>9.794314E9</v>
      </c>
      <c r="AD2067" s="4">
        <v>0.3616</v>
      </c>
      <c r="AE2067" s="4">
        <v>0.9606</v>
      </c>
      <c r="AF2067" s="4">
        <v>0.0394</v>
      </c>
      <c r="AG2067" s="4">
        <v>0.2068</v>
      </c>
      <c r="AH2067" s="4">
        <v>0.2163</v>
      </c>
    </row>
    <row r="2068" ht="15.75" customHeight="1">
      <c r="A2068" s="4" t="s">
        <v>458</v>
      </c>
      <c r="B2068" s="4" t="s">
        <v>459</v>
      </c>
      <c r="C2068" s="4">
        <v>2022.0</v>
      </c>
      <c r="D2068" s="4">
        <f t="shared" si="1"/>
        <v>0.1091330862</v>
      </c>
      <c r="E2068" s="5">
        <v>127.691667</v>
      </c>
      <c r="F2068" s="4">
        <f t="shared" si="161"/>
        <v>-0.1091330862</v>
      </c>
      <c r="G2068" s="9">
        <v>-0.170138681536268</v>
      </c>
      <c r="H2068" s="4">
        <f t="shared" si="2"/>
        <v>-0.06100559535</v>
      </c>
      <c r="M2068" s="5">
        <v>0.280733</v>
      </c>
      <c r="O2068" s="5">
        <v>-0.060831</v>
      </c>
      <c r="Q2068" s="5">
        <v>0.132307</v>
      </c>
      <c r="R2068" s="5">
        <v>-0.274576</v>
      </c>
      <c r="S2068" s="4">
        <v>2.5371218E10</v>
      </c>
      <c r="T2068" s="4">
        <v>1.497E9</v>
      </c>
      <c r="U2068" s="4">
        <v>3.063384E9</v>
      </c>
      <c r="V2068" s="4">
        <v>2.5960051E10</v>
      </c>
      <c r="X2068" s="4">
        <v>4.88434E8</v>
      </c>
      <c r="Y2068" s="4">
        <v>2.5960051E10</v>
      </c>
      <c r="Z2068" s="4">
        <v>7.55897E9</v>
      </c>
      <c r="AA2068" s="4">
        <v>7.737814E9</v>
      </c>
      <c r="AB2068" s="4">
        <v>8.633144E9</v>
      </c>
      <c r="AC2068" s="4">
        <v>6.642E9</v>
      </c>
      <c r="AD2068" s="4">
        <v>0.3046</v>
      </c>
      <c r="AE2068" s="4">
        <v>0.9773</v>
      </c>
      <c r="AF2068" s="4">
        <v>0.0227</v>
      </c>
      <c r="AG2068" s="4">
        <v>0.3021</v>
      </c>
      <c r="AH2068" s="4">
        <v>0.3117</v>
      </c>
    </row>
    <row r="2069" ht="15.75" customHeight="1">
      <c r="A2069" s="4" t="s">
        <v>460</v>
      </c>
      <c r="B2069" s="4" t="s">
        <v>461</v>
      </c>
      <c r="C2069" s="4">
        <v>2010.0</v>
      </c>
      <c r="D2069" s="4">
        <f t="shared" si="1"/>
        <v>0</v>
      </c>
      <c r="E2069" s="5">
        <v>132.264167</v>
      </c>
      <c r="F2069" s="4">
        <f>0</f>
        <v>0</v>
      </c>
      <c r="G2069" s="9">
        <v>0.0</v>
      </c>
      <c r="H2069" s="4">
        <f t="shared" si="2"/>
        <v>0</v>
      </c>
      <c r="M2069" s="5">
        <v>0.0</v>
      </c>
      <c r="O2069" s="5">
        <v>0.0</v>
      </c>
      <c r="Q2069" s="5">
        <v>0.0</v>
      </c>
      <c r="R2069" s="5">
        <v>0.0</v>
      </c>
    </row>
    <row r="2070" ht="15.75" customHeight="1">
      <c r="A2070" s="4" t="s">
        <v>460</v>
      </c>
      <c r="B2070" s="4" t="s">
        <v>461</v>
      </c>
      <c r="C2070" s="4">
        <v>2011.0</v>
      </c>
      <c r="D2070" s="4">
        <f t="shared" si="1"/>
        <v>0.01149215267</v>
      </c>
      <c r="E2070" s="5">
        <v>130.744167</v>
      </c>
      <c r="F2070" s="4">
        <f t="shared" ref="F2070:F2081" si="162">(E2070-E2069)/E2069</f>
        <v>-0.01149215267</v>
      </c>
      <c r="G2070" s="9">
        <v>0.199348005442911</v>
      </c>
      <c r="H2070" s="4">
        <f t="shared" si="2"/>
        <v>0.2108401581</v>
      </c>
      <c r="M2070" s="5">
        <v>-0.327468</v>
      </c>
      <c r="O2070" s="5">
        <v>-0.047093</v>
      </c>
      <c r="Q2070" s="5">
        <v>-0.419859</v>
      </c>
      <c r="R2070" s="5">
        <v>0.119553</v>
      </c>
    </row>
    <row r="2071" ht="15.75" customHeight="1">
      <c r="A2071" s="4" t="s">
        <v>460</v>
      </c>
      <c r="B2071" s="4" t="s">
        <v>461</v>
      </c>
      <c r="C2071" s="4">
        <v>2012.0</v>
      </c>
      <c r="D2071" s="4">
        <f t="shared" si="1"/>
        <v>-0.01235873873</v>
      </c>
      <c r="E2071" s="5">
        <v>132.36</v>
      </c>
      <c r="F2071" s="4">
        <f t="shared" si="162"/>
        <v>0.01235873873</v>
      </c>
      <c r="G2071" s="9">
        <v>0.137235673119481</v>
      </c>
      <c r="H2071" s="4">
        <f t="shared" si="2"/>
        <v>0.1248769344</v>
      </c>
      <c r="M2071" s="5">
        <v>0.069809</v>
      </c>
      <c r="O2071" s="5">
        <v>0.256641</v>
      </c>
      <c r="Q2071" s="5">
        <v>-0.112509</v>
      </c>
      <c r="R2071" s="5">
        <v>0.659297</v>
      </c>
    </row>
    <row r="2072" ht="15.75" customHeight="1">
      <c r="A2072" s="4" t="s">
        <v>460</v>
      </c>
      <c r="B2072" s="4" t="s">
        <v>461</v>
      </c>
      <c r="C2072" s="4">
        <v>2013.0</v>
      </c>
      <c r="D2072" s="4">
        <f t="shared" si="1"/>
        <v>-0.02646821547</v>
      </c>
      <c r="E2072" s="5">
        <v>135.863333</v>
      </c>
      <c r="F2072" s="4">
        <f t="shared" si="162"/>
        <v>0.02646821547</v>
      </c>
      <c r="G2072" s="9">
        <v>-0.0147454126009796</v>
      </c>
      <c r="H2072" s="4">
        <f t="shared" si="2"/>
        <v>-0.04121362807</v>
      </c>
      <c r="M2072" s="5">
        <v>0.199688</v>
      </c>
      <c r="O2072" s="5">
        <v>-0.238449</v>
      </c>
      <c r="Q2072" s="5">
        <v>0.059899</v>
      </c>
      <c r="R2072" s="5">
        <v>-0.196183</v>
      </c>
    </row>
    <row r="2073" ht="15.75" customHeight="1">
      <c r="A2073" s="4" t="s">
        <v>460</v>
      </c>
      <c r="B2073" s="4" t="s">
        <v>461</v>
      </c>
      <c r="C2073" s="4">
        <v>2014.0</v>
      </c>
      <c r="D2073" s="4">
        <f t="shared" si="1"/>
        <v>0.09032360482</v>
      </c>
      <c r="E2073" s="5">
        <v>123.591667</v>
      </c>
      <c r="F2073" s="4">
        <f t="shared" si="162"/>
        <v>-0.09032360482</v>
      </c>
      <c r="G2073" s="9">
        <v>0.0141065102272962</v>
      </c>
      <c r="H2073" s="4">
        <f t="shared" si="2"/>
        <v>0.1044301151</v>
      </c>
      <c r="M2073" s="5">
        <v>0.296735</v>
      </c>
      <c r="O2073" s="5">
        <v>-0.154721</v>
      </c>
      <c r="Q2073" s="5">
        <v>0.00401</v>
      </c>
      <c r="R2073" s="5">
        <v>-0.240911</v>
      </c>
    </row>
    <row r="2074" ht="15.75" customHeight="1">
      <c r="A2074" s="4" t="s">
        <v>460</v>
      </c>
      <c r="B2074" s="4" t="s">
        <v>461</v>
      </c>
      <c r="C2074" s="4">
        <v>2015.0</v>
      </c>
      <c r="D2074" s="4">
        <f t="shared" si="1"/>
        <v>0.04636234901</v>
      </c>
      <c r="E2074" s="5">
        <v>117.861667</v>
      </c>
      <c r="F2074" s="4">
        <f t="shared" si="162"/>
        <v>-0.04636234901</v>
      </c>
      <c r="G2074" s="9">
        <v>0.34253284670234</v>
      </c>
      <c r="H2074" s="4">
        <f t="shared" si="2"/>
        <v>0.3888951957</v>
      </c>
      <c r="M2074" s="5">
        <v>0.04426</v>
      </c>
      <c r="O2074" s="5">
        <v>0.050685</v>
      </c>
      <c r="Q2074" s="5">
        <v>0.090932</v>
      </c>
      <c r="R2074" s="5">
        <v>0.182306</v>
      </c>
    </row>
    <row r="2075" ht="15.75" customHeight="1">
      <c r="A2075" s="4" t="s">
        <v>460</v>
      </c>
      <c r="B2075" s="4" t="s">
        <v>461</v>
      </c>
      <c r="C2075" s="4">
        <v>2016.0</v>
      </c>
      <c r="D2075" s="4">
        <f t="shared" si="1"/>
        <v>-0.1133037258</v>
      </c>
      <c r="E2075" s="5">
        <v>131.215833</v>
      </c>
      <c r="F2075" s="4">
        <f t="shared" si="162"/>
        <v>0.1133037258</v>
      </c>
      <c r="G2075" s="9">
        <v>0.280707254197166</v>
      </c>
      <c r="H2075" s="4">
        <f t="shared" si="2"/>
        <v>0.1674035284</v>
      </c>
      <c r="M2075" s="5">
        <v>0.073739</v>
      </c>
      <c r="O2075" s="5">
        <v>0.031798</v>
      </c>
      <c r="Q2075" s="5">
        <v>-0.114467</v>
      </c>
      <c r="R2075" s="5">
        <v>0.128527</v>
      </c>
    </row>
    <row r="2076" ht="15.75" customHeight="1">
      <c r="A2076" s="4" t="s">
        <v>460</v>
      </c>
      <c r="B2076" s="4" t="s">
        <v>461</v>
      </c>
      <c r="C2076" s="4">
        <v>2017.0</v>
      </c>
      <c r="D2076" s="4">
        <f t="shared" si="1"/>
        <v>-0.0537600291</v>
      </c>
      <c r="E2076" s="5">
        <v>138.27</v>
      </c>
      <c r="F2076" s="4">
        <f t="shared" si="162"/>
        <v>0.0537600291</v>
      </c>
      <c r="G2076" s="9">
        <v>0.157164658655981</v>
      </c>
      <c r="H2076" s="4">
        <f t="shared" si="2"/>
        <v>0.1034046296</v>
      </c>
      <c r="M2076" s="5">
        <v>0.047539</v>
      </c>
      <c r="O2076" s="5">
        <v>0.077376</v>
      </c>
      <c r="Q2076" s="5">
        <v>0.083291</v>
      </c>
      <c r="R2076" s="5">
        <v>0.057365</v>
      </c>
    </row>
    <row r="2077" ht="15.75" customHeight="1">
      <c r="A2077" s="4" t="s">
        <v>460</v>
      </c>
      <c r="B2077" s="4" t="s">
        <v>461</v>
      </c>
      <c r="C2077" s="4">
        <v>2018.0</v>
      </c>
      <c r="D2077" s="4">
        <f t="shared" si="1"/>
        <v>-0.006358335141</v>
      </c>
      <c r="E2077" s="5">
        <v>139.149167</v>
      </c>
      <c r="F2077" s="4">
        <f t="shared" si="162"/>
        <v>0.006358335141</v>
      </c>
      <c r="G2077" s="9">
        <v>0.109298715856037</v>
      </c>
      <c r="H2077" s="4">
        <f t="shared" si="2"/>
        <v>0.1029403807</v>
      </c>
      <c r="M2077" s="5">
        <v>0.089426</v>
      </c>
      <c r="O2077" s="5">
        <v>-0.157945</v>
      </c>
      <c r="Q2077" s="5">
        <v>0.087145</v>
      </c>
      <c r="R2077" s="5">
        <v>-0.192973</v>
      </c>
    </row>
    <row r="2078" ht="15.75" customHeight="1">
      <c r="A2078" s="4" t="s">
        <v>460</v>
      </c>
      <c r="B2078" s="4" t="s">
        <v>461</v>
      </c>
      <c r="C2078" s="4">
        <v>2019.0</v>
      </c>
      <c r="D2078" s="4">
        <f t="shared" si="1"/>
        <v>-0.02504506549</v>
      </c>
      <c r="E2078" s="5">
        <v>142.634167</v>
      </c>
      <c r="F2078" s="4">
        <f t="shared" si="162"/>
        <v>0.02504506549</v>
      </c>
      <c r="G2078" s="9">
        <v>0.117745719106037</v>
      </c>
      <c r="H2078" s="4">
        <f t="shared" si="2"/>
        <v>0.09270065362</v>
      </c>
      <c r="M2078" s="5">
        <v>0.083247</v>
      </c>
      <c r="O2078" s="5">
        <v>-0.103477</v>
      </c>
      <c r="Q2078" s="5">
        <v>0.146572</v>
      </c>
      <c r="R2078" s="5">
        <v>-0.140062</v>
      </c>
    </row>
    <row r="2079" ht="15.75" customHeight="1">
      <c r="A2079" s="4" t="s">
        <v>460</v>
      </c>
      <c r="B2079" s="4" t="s">
        <v>461</v>
      </c>
      <c r="C2079" s="4">
        <v>2020.0</v>
      </c>
      <c r="D2079" s="4">
        <f t="shared" si="1"/>
        <v>-0.07113185581</v>
      </c>
      <c r="E2079" s="5">
        <v>152.78</v>
      </c>
      <c r="F2079" s="4">
        <f t="shared" si="162"/>
        <v>0.07113185581</v>
      </c>
      <c r="G2079" s="9">
        <v>0.141687059685592</v>
      </c>
      <c r="H2079" s="4">
        <f t="shared" si="2"/>
        <v>0.07055520388</v>
      </c>
      <c r="M2079" s="5">
        <v>-0.007465</v>
      </c>
      <c r="O2079" s="5">
        <v>-0.181802</v>
      </c>
      <c r="Q2079" s="5">
        <v>0.143097</v>
      </c>
      <c r="R2079" s="5">
        <v>-0.005631</v>
      </c>
    </row>
    <row r="2080" ht="15.75" customHeight="1">
      <c r="A2080" s="4" t="s">
        <v>460</v>
      </c>
      <c r="B2080" s="4" t="s">
        <v>461</v>
      </c>
      <c r="C2080" s="4">
        <v>2021.0</v>
      </c>
      <c r="D2080" s="4">
        <f t="shared" si="1"/>
        <v>0.06182637125</v>
      </c>
      <c r="E2080" s="5">
        <v>143.334167</v>
      </c>
      <c r="F2080" s="4">
        <f t="shared" si="162"/>
        <v>-0.06182637125</v>
      </c>
      <c r="G2080" s="9">
        <v>0.398543479849648</v>
      </c>
      <c r="H2080" s="4">
        <f t="shared" si="2"/>
        <v>0.4603698511</v>
      </c>
      <c r="M2080" s="5">
        <v>-0.007775</v>
      </c>
      <c r="O2080" s="5">
        <v>-0.271703</v>
      </c>
      <c r="Q2080" s="5">
        <v>0.057131</v>
      </c>
      <c r="R2080" s="5">
        <v>-0.628586</v>
      </c>
    </row>
    <row r="2081" ht="15.75" customHeight="1">
      <c r="A2081" s="4" t="s">
        <v>460</v>
      </c>
      <c r="B2081" s="4" t="s">
        <v>461</v>
      </c>
      <c r="C2081" s="4">
        <v>2022.0</v>
      </c>
      <c r="D2081" s="4">
        <f t="shared" si="1"/>
        <v>0.1091330862</v>
      </c>
      <c r="E2081" s="5">
        <v>127.691667</v>
      </c>
      <c r="F2081" s="4">
        <f t="shared" si="162"/>
        <v>-0.1091330862</v>
      </c>
      <c r="G2081" s="9">
        <v>-0.170138681536268</v>
      </c>
      <c r="H2081" s="4">
        <f t="shared" si="2"/>
        <v>-0.06100559535</v>
      </c>
      <c r="M2081" s="5">
        <v>0.280733</v>
      </c>
      <c r="O2081" s="5">
        <v>-0.060831</v>
      </c>
      <c r="Q2081" s="5">
        <v>0.132307</v>
      </c>
      <c r="R2081" s="5">
        <v>-0.274576</v>
      </c>
    </row>
    <row r="2082" ht="15.75" customHeight="1">
      <c r="A2082" s="4" t="s">
        <v>462</v>
      </c>
      <c r="B2082" s="4" t="s">
        <v>463</v>
      </c>
      <c r="C2082" s="4">
        <v>2010.0</v>
      </c>
      <c r="D2082" s="4">
        <f t="shared" si="1"/>
        <v>0</v>
      </c>
      <c r="E2082" s="5">
        <v>132.264167</v>
      </c>
      <c r="F2082" s="4">
        <f>0</f>
        <v>0</v>
      </c>
      <c r="G2082" s="6">
        <v>0.0</v>
      </c>
      <c r="H2082" s="4">
        <f t="shared" si="2"/>
        <v>0</v>
      </c>
      <c r="M2082" s="5">
        <v>0.0</v>
      </c>
      <c r="O2082" s="5">
        <v>0.0</v>
      </c>
      <c r="Q2082" s="5">
        <v>0.0</v>
      </c>
      <c r="R2082" s="5">
        <v>0.0</v>
      </c>
      <c r="S2082" s="4">
        <v>3.570101E9</v>
      </c>
      <c r="T2082" s="4">
        <v>1.736834E9</v>
      </c>
      <c r="U2082" s="4">
        <v>3.625231E9</v>
      </c>
      <c r="V2082" s="4">
        <v>2.6806424E10</v>
      </c>
      <c r="W2082" s="4">
        <v>1.281129E9</v>
      </c>
      <c r="X2082" s="4">
        <v>2.0787806E10</v>
      </c>
      <c r="Y2082" s="4">
        <v>2.6806424E10</v>
      </c>
      <c r="Z2082" s="4">
        <v>8.55984E8</v>
      </c>
      <c r="AA2082" s="4">
        <v>4.37259E8</v>
      </c>
      <c r="AE2082" s="4">
        <v>0.1332</v>
      </c>
      <c r="AG2082" s="4">
        <v>0.0183</v>
      </c>
      <c r="AH2082" s="4">
        <v>0.1358</v>
      </c>
    </row>
    <row r="2083" ht="15.75" customHeight="1">
      <c r="A2083" s="4" t="s">
        <v>462</v>
      </c>
      <c r="B2083" s="4" t="s">
        <v>463</v>
      </c>
      <c r="C2083" s="4">
        <v>2011.0</v>
      </c>
      <c r="D2083" s="4">
        <f t="shared" si="1"/>
        <v>0.01149215267</v>
      </c>
      <c r="E2083" s="5">
        <v>130.744167</v>
      </c>
      <c r="F2083" s="4">
        <f t="shared" ref="F2083:F2094" si="163">(E2083-E2082)/E2082</f>
        <v>-0.01149215267</v>
      </c>
      <c r="G2083" s="7">
        <v>0.199348005442911</v>
      </c>
      <c r="H2083" s="4">
        <f t="shared" si="2"/>
        <v>0.2108401581</v>
      </c>
      <c r="M2083" s="5">
        <v>-0.327468</v>
      </c>
      <c r="O2083" s="5">
        <v>-0.047093</v>
      </c>
      <c r="Q2083" s="5">
        <v>-0.419859</v>
      </c>
      <c r="R2083" s="5">
        <v>0.119553</v>
      </c>
      <c r="S2083" s="4">
        <v>4.827826E9</v>
      </c>
      <c r="T2083" s="4">
        <v>3.773693E9</v>
      </c>
      <c r="U2083" s="4">
        <v>1.595094E9</v>
      </c>
      <c r="V2083" s="4">
        <v>3.6017683E10</v>
      </c>
      <c r="W2083" s="4">
        <v>2.364303E9</v>
      </c>
      <c r="X2083" s="4">
        <v>2.9885186E10</v>
      </c>
      <c r="Y2083" s="4">
        <v>3.6017683E10</v>
      </c>
      <c r="Z2083" s="4">
        <v>1.669351E9</v>
      </c>
      <c r="AA2083" s="4">
        <v>1.245824E9</v>
      </c>
      <c r="AE2083" s="4">
        <v>0.134</v>
      </c>
      <c r="AG2083" s="4">
        <v>0.0397</v>
      </c>
      <c r="AH2083" s="4">
        <v>0.3123</v>
      </c>
    </row>
    <row r="2084" ht="15.75" customHeight="1">
      <c r="A2084" s="4" t="s">
        <v>462</v>
      </c>
      <c r="B2084" s="4" t="s">
        <v>463</v>
      </c>
      <c r="C2084" s="4">
        <v>2012.0</v>
      </c>
      <c r="D2084" s="4">
        <f t="shared" si="1"/>
        <v>-0.01235873873</v>
      </c>
      <c r="E2084" s="5">
        <v>132.36</v>
      </c>
      <c r="F2084" s="4">
        <f t="shared" si="163"/>
        <v>0.01235873873</v>
      </c>
      <c r="G2084" s="7">
        <v>0.137235673119481</v>
      </c>
      <c r="H2084" s="4">
        <f t="shared" si="2"/>
        <v>0.1248769344</v>
      </c>
      <c r="M2084" s="5">
        <v>0.069809</v>
      </c>
      <c r="O2084" s="5">
        <v>0.256641</v>
      </c>
      <c r="Q2084" s="5">
        <v>-0.112509</v>
      </c>
      <c r="R2084" s="5">
        <v>0.659297</v>
      </c>
      <c r="S2084" s="4">
        <v>1.1850196E10</v>
      </c>
      <c r="T2084" s="4">
        <v>3.422715E9</v>
      </c>
      <c r="U2084" s="4">
        <v>2.774106E9</v>
      </c>
      <c r="V2084" s="4">
        <v>5.7247274E10</v>
      </c>
      <c r="W2084" s="4">
        <v>2.78017E9</v>
      </c>
      <c r="X2084" s="4">
        <v>4.4630982E10</v>
      </c>
      <c r="Y2084" s="4">
        <v>5.7247274E10</v>
      </c>
      <c r="Z2084" s="4">
        <v>1.094902E9</v>
      </c>
      <c r="AA2084" s="4">
        <v>7.58891E8</v>
      </c>
      <c r="AB2084" s="4">
        <v>7.2298E7</v>
      </c>
      <c r="AC2084" s="4">
        <v>3.10809E8</v>
      </c>
      <c r="AD2084" s="4">
        <v>-0.0213</v>
      </c>
      <c r="AE2084" s="4">
        <v>0.207</v>
      </c>
      <c r="AF2084" s="4">
        <v>0.8002</v>
      </c>
      <c r="AG2084" s="4">
        <v>0.0163</v>
      </c>
      <c r="AH2084" s="4">
        <v>0.0949</v>
      </c>
    </row>
    <row r="2085" ht="15.75" customHeight="1">
      <c r="A2085" s="4" t="s">
        <v>462</v>
      </c>
      <c r="B2085" s="4" t="s">
        <v>463</v>
      </c>
      <c r="C2085" s="4">
        <v>2013.0</v>
      </c>
      <c r="D2085" s="4">
        <f t="shared" si="1"/>
        <v>-0.02646821547</v>
      </c>
      <c r="E2085" s="5">
        <v>135.863333</v>
      </c>
      <c r="F2085" s="4">
        <f t="shared" si="163"/>
        <v>0.02646821547</v>
      </c>
      <c r="G2085" s="7">
        <v>-0.0147454126009796</v>
      </c>
      <c r="H2085" s="4">
        <f t="shared" si="2"/>
        <v>-0.04121362807</v>
      </c>
      <c r="M2085" s="5">
        <v>0.199688</v>
      </c>
      <c r="O2085" s="5">
        <v>-0.238449</v>
      </c>
      <c r="Q2085" s="5">
        <v>0.059899</v>
      </c>
      <c r="R2085" s="5">
        <v>-0.196183</v>
      </c>
      <c r="S2085" s="4">
        <v>1.0835155E10</v>
      </c>
      <c r="T2085" s="4">
        <v>9.322043E9</v>
      </c>
      <c r="U2085" s="4">
        <v>2.940951E9</v>
      </c>
      <c r="V2085" s="4">
        <v>6.8289438E10</v>
      </c>
      <c r="X2085" s="4">
        <v>5.4427636E10</v>
      </c>
      <c r="Y2085" s="4">
        <v>6.8289438E10</v>
      </c>
      <c r="Z2085" s="4">
        <v>7.33461E8</v>
      </c>
      <c r="AA2085" s="4">
        <v>4.16218E8</v>
      </c>
      <c r="AB2085" s="4">
        <v>1.25003E8</v>
      </c>
      <c r="AC2085" s="4">
        <v>1.90785E8</v>
      </c>
      <c r="AD2085" s="4">
        <v>-0.0098</v>
      </c>
      <c r="AE2085" s="4">
        <v>0.1587</v>
      </c>
      <c r="AF2085" s="4">
        <v>0.8472</v>
      </c>
      <c r="AG2085" s="4">
        <v>0.0067</v>
      </c>
      <c r="AH2085" s="4">
        <v>0.0401</v>
      </c>
    </row>
    <row r="2086" ht="15.75" customHeight="1">
      <c r="A2086" s="4" t="s">
        <v>462</v>
      </c>
      <c r="B2086" s="4" t="s">
        <v>463</v>
      </c>
      <c r="C2086" s="4">
        <v>2014.0</v>
      </c>
      <c r="D2086" s="4">
        <f t="shared" si="1"/>
        <v>0.09032360482</v>
      </c>
      <c r="E2086" s="5">
        <v>123.591667</v>
      </c>
      <c r="F2086" s="4">
        <f t="shared" si="163"/>
        <v>-0.09032360482</v>
      </c>
      <c r="G2086" s="7">
        <v>0.0141065102272962</v>
      </c>
      <c r="H2086" s="4">
        <f t="shared" si="2"/>
        <v>0.1044301151</v>
      </c>
      <c r="M2086" s="5">
        <v>0.296735</v>
      </c>
      <c r="O2086" s="5">
        <v>-0.154721</v>
      </c>
      <c r="Q2086" s="5">
        <v>0.00401</v>
      </c>
      <c r="R2086" s="5">
        <v>-0.240911</v>
      </c>
      <c r="S2086" s="4">
        <v>1.1023401E10</v>
      </c>
      <c r="T2086" s="4">
        <v>3.534682E9</v>
      </c>
      <c r="U2086" s="4">
        <v>9.233063E9</v>
      </c>
      <c r="V2086" s="4">
        <v>8.5851239E10</v>
      </c>
      <c r="X2086" s="4">
        <v>7.232349E10</v>
      </c>
      <c r="Y2086" s="4">
        <v>8.5851239E10</v>
      </c>
      <c r="Z2086" s="4">
        <v>-6.54581E8</v>
      </c>
      <c r="AA2086" s="4">
        <v>-1.034275E9</v>
      </c>
      <c r="AB2086" s="4">
        <v>2.35573E8</v>
      </c>
      <c r="AC2086" s="4">
        <v>331000.0</v>
      </c>
      <c r="AD2086" s="4">
        <v>-0.045</v>
      </c>
      <c r="AE2086" s="4">
        <v>0.1284</v>
      </c>
      <c r="AF2086" s="4">
        <v>0.8755</v>
      </c>
      <c r="AG2086" s="4">
        <v>-0.0134</v>
      </c>
      <c r="AH2086" s="4">
        <v>-0.0979</v>
      </c>
    </row>
    <row r="2087" ht="15.75" customHeight="1">
      <c r="A2087" s="4" t="s">
        <v>462</v>
      </c>
      <c r="B2087" s="4" t="s">
        <v>463</v>
      </c>
      <c r="C2087" s="4">
        <v>2015.0</v>
      </c>
      <c r="D2087" s="4">
        <f t="shared" si="1"/>
        <v>0.04636234901</v>
      </c>
      <c r="E2087" s="5">
        <v>117.861667</v>
      </c>
      <c r="F2087" s="4">
        <f t="shared" si="163"/>
        <v>-0.04636234901</v>
      </c>
      <c r="G2087" s="7">
        <v>0.34253284670234</v>
      </c>
      <c r="H2087" s="4">
        <f t="shared" si="2"/>
        <v>0.3888951957</v>
      </c>
      <c r="M2087" s="5">
        <v>0.04426</v>
      </c>
      <c r="O2087" s="5">
        <v>0.050685</v>
      </c>
      <c r="Q2087" s="5">
        <v>0.090932</v>
      </c>
      <c r="R2087" s="5">
        <v>0.182306</v>
      </c>
      <c r="S2087" s="4">
        <v>1.1353513E10</v>
      </c>
      <c r="T2087" s="4">
        <v>3.791237E9</v>
      </c>
      <c r="U2087" s="4">
        <v>1.1001503E10</v>
      </c>
      <c r="V2087" s="4">
        <v>8.6237747E10</v>
      </c>
      <c r="X2087" s="4">
        <v>5.1235936E10</v>
      </c>
      <c r="Y2087" s="4">
        <v>8.6237747E10</v>
      </c>
      <c r="Z2087" s="4">
        <v>1.344951E9</v>
      </c>
      <c r="AA2087" s="4">
        <v>5.90324E8</v>
      </c>
      <c r="AB2087" s="4">
        <v>3.68547E8</v>
      </c>
      <c r="AC2087" s="4">
        <v>1.06959E8</v>
      </c>
      <c r="AD2087" s="4">
        <v>0.2191</v>
      </c>
      <c r="AE2087" s="4">
        <v>0.1317</v>
      </c>
      <c r="AF2087" s="4">
        <v>0.872</v>
      </c>
      <c r="AG2087" s="4">
        <v>0.0069</v>
      </c>
      <c r="AH2087" s="4">
        <v>0.0543</v>
      </c>
    </row>
    <row r="2088" ht="15.75" customHeight="1">
      <c r="A2088" s="4" t="s">
        <v>462</v>
      </c>
      <c r="B2088" s="4" t="s">
        <v>463</v>
      </c>
      <c r="C2088" s="4">
        <v>2016.0</v>
      </c>
      <c r="D2088" s="4">
        <f t="shared" si="1"/>
        <v>-0.1133037258</v>
      </c>
      <c r="E2088" s="5">
        <v>131.215833</v>
      </c>
      <c r="F2088" s="4">
        <f t="shared" si="163"/>
        <v>0.1133037258</v>
      </c>
      <c r="G2088" s="7">
        <v>0.280707254197166</v>
      </c>
      <c r="H2088" s="4">
        <f t="shared" si="2"/>
        <v>0.1674035284</v>
      </c>
      <c r="M2088" s="5">
        <v>0.073739</v>
      </c>
      <c r="O2088" s="5">
        <v>0.031798</v>
      </c>
      <c r="Q2088" s="5">
        <v>-0.114467</v>
      </c>
      <c r="R2088" s="5">
        <v>0.128527</v>
      </c>
      <c r="S2088" s="4">
        <v>2.895515E9</v>
      </c>
      <c r="T2088" s="4">
        <v>2.396757E9</v>
      </c>
      <c r="U2088" s="4">
        <v>2.5064724E10</v>
      </c>
      <c r="V2088" s="4">
        <v>1.02805477E11</v>
      </c>
      <c r="X2088" s="4">
        <v>4.9240918E10</v>
      </c>
      <c r="Y2088" s="4">
        <v>1.02805477E11</v>
      </c>
      <c r="Z2088" s="4">
        <v>-7.919043E9</v>
      </c>
      <c r="AA2088" s="4">
        <v>-8.187761E9</v>
      </c>
      <c r="AB2088" s="4">
        <v>2.6289E7</v>
      </c>
      <c r="AC2088" s="4">
        <v>1.51763E8</v>
      </c>
      <c r="AD2088" s="4">
        <v>0.3506</v>
      </c>
      <c r="AE2088" s="4">
        <v>0.0282</v>
      </c>
      <c r="AF2088" s="4">
        <v>0.9743</v>
      </c>
      <c r="AG2088" s="4">
        <v>-0.0866</v>
      </c>
      <c r="AH2088" s="4">
        <v>-1.2111</v>
      </c>
    </row>
    <row r="2089" ht="15.75" customHeight="1">
      <c r="A2089" s="4" t="s">
        <v>462</v>
      </c>
      <c r="B2089" s="4" t="s">
        <v>463</v>
      </c>
      <c r="C2089" s="4">
        <v>2017.0</v>
      </c>
      <c r="D2089" s="4">
        <f t="shared" si="1"/>
        <v>-0.0537600291</v>
      </c>
      <c r="E2089" s="5">
        <v>138.27</v>
      </c>
      <c r="F2089" s="4">
        <f t="shared" si="163"/>
        <v>0.0537600291</v>
      </c>
      <c r="G2089" s="7">
        <v>0.157164658655981</v>
      </c>
      <c r="H2089" s="4">
        <f t="shared" si="2"/>
        <v>0.1034046296</v>
      </c>
      <c r="M2089" s="5">
        <v>0.047539</v>
      </c>
      <c r="O2089" s="5">
        <v>0.077376</v>
      </c>
      <c r="Q2089" s="5">
        <v>0.083291</v>
      </c>
      <c r="R2089" s="5">
        <v>0.057365</v>
      </c>
      <c r="S2089" s="4">
        <v>4.006277E9</v>
      </c>
      <c r="T2089" s="4">
        <v>2.545617E9</v>
      </c>
      <c r="U2089" s="4">
        <v>2.2536824E10</v>
      </c>
      <c r="V2089" s="4">
        <v>1.14995477E11</v>
      </c>
      <c r="X2089" s="4">
        <v>5.8754485E10</v>
      </c>
      <c r="Y2089" s="4">
        <v>1.14995477E11</v>
      </c>
      <c r="Z2089" s="4">
        <v>2.206212E9</v>
      </c>
      <c r="AA2089" s="4">
        <v>1.232438E9</v>
      </c>
      <c r="AB2089" s="4">
        <v>8.7587E7</v>
      </c>
      <c r="AD2089" s="4">
        <v>0.3371</v>
      </c>
      <c r="AE2089" s="4">
        <v>0.0348</v>
      </c>
      <c r="AF2089" s="4">
        <v>0.9668</v>
      </c>
      <c r="AG2089" s="4">
        <v>0.0113</v>
      </c>
      <c r="AH2089" s="4">
        <v>0.3821</v>
      </c>
    </row>
    <row r="2090" ht="15.75" customHeight="1">
      <c r="A2090" s="4" t="s">
        <v>462</v>
      </c>
      <c r="B2090" s="4" t="s">
        <v>463</v>
      </c>
      <c r="C2090" s="4">
        <v>2018.0</v>
      </c>
      <c r="D2090" s="4">
        <f t="shared" si="1"/>
        <v>-0.006358335141</v>
      </c>
      <c r="E2090" s="5">
        <v>139.149167</v>
      </c>
      <c r="F2090" s="4">
        <f t="shared" si="163"/>
        <v>0.006358335141</v>
      </c>
      <c r="G2090" s="7">
        <v>0.109298715856037</v>
      </c>
      <c r="H2090" s="4">
        <f t="shared" si="2"/>
        <v>0.1029403807</v>
      </c>
      <c r="M2090" s="5">
        <v>0.089426</v>
      </c>
      <c r="O2090" s="5">
        <v>-0.157945</v>
      </c>
      <c r="Q2090" s="5">
        <v>0.087145</v>
      </c>
      <c r="R2090" s="5">
        <v>-0.192973</v>
      </c>
      <c r="S2090" s="4">
        <v>3.26451E9</v>
      </c>
      <c r="T2090" s="4">
        <v>1.5E7</v>
      </c>
      <c r="U2090" s="4">
        <v>1.5906999E10</v>
      </c>
      <c r="V2090" s="4">
        <v>1.13225293E11</v>
      </c>
      <c r="X2090" s="4">
        <v>7.3600651E10</v>
      </c>
      <c r="Y2090" s="4">
        <v>1.13225293E11</v>
      </c>
      <c r="Z2090" s="4">
        <v>-9.22716E8</v>
      </c>
      <c r="AA2090" s="4">
        <v>-2.179125E9</v>
      </c>
      <c r="AB2090" s="4">
        <v>2.2116E7</v>
      </c>
      <c r="AD2090" s="4">
        <v>0.1956</v>
      </c>
      <c r="AE2090" s="4">
        <v>0.0288</v>
      </c>
      <c r="AF2090" s="4">
        <v>0.9723</v>
      </c>
      <c r="AG2090" s="4">
        <v>-0.0191</v>
      </c>
      <c r="AH2090" s="4">
        <v>-0.627</v>
      </c>
    </row>
    <row r="2091" ht="15.75" customHeight="1">
      <c r="A2091" s="4" t="s">
        <v>462</v>
      </c>
      <c r="B2091" s="4" t="s">
        <v>463</v>
      </c>
      <c r="C2091" s="4">
        <v>2019.0</v>
      </c>
      <c r="D2091" s="4">
        <f t="shared" si="1"/>
        <v>-0.02504506549</v>
      </c>
      <c r="E2091" s="5">
        <v>142.634167</v>
      </c>
      <c r="F2091" s="4">
        <f t="shared" si="163"/>
        <v>0.02504506549</v>
      </c>
      <c r="G2091" s="7">
        <v>0.117745719106037</v>
      </c>
      <c r="H2091" s="4">
        <f t="shared" si="2"/>
        <v>0.09270065362</v>
      </c>
      <c r="M2091" s="5">
        <v>0.083247</v>
      </c>
      <c r="O2091" s="5">
        <v>-0.103477</v>
      </c>
      <c r="Q2091" s="5">
        <v>0.146572</v>
      </c>
      <c r="R2091" s="5">
        <v>-0.140062</v>
      </c>
      <c r="S2091" s="4">
        <v>4.133108E9</v>
      </c>
      <c r="T2091" s="4">
        <v>5.7323E7</v>
      </c>
      <c r="U2091" s="4">
        <v>1.6344621E10</v>
      </c>
      <c r="V2091" s="4">
        <v>1.23243406E11</v>
      </c>
      <c r="X2091" s="4">
        <v>5.2460655E10</v>
      </c>
      <c r="Y2091" s="4">
        <v>1.23243406E11</v>
      </c>
      <c r="Z2091" s="4">
        <v>-3.7362E8</v>
      </c>
      <c r="AA2091" s="4">
        <v>4.8514E7</v>
      </c>
      <c r="AD2091" s="4">
        <v>0.4458</v>
      </c>
      <c r="AE2091" s="4">
        <v>0.0335</v>
      </c>
      <c r="AF2091" s="4">
        <v>0.9672</v>
      </c>
      <c r="AG2091" s="4">
        <v>4.0E-4</v>
      </c>
      <c r="AH2091" s="4">
        <v>0.0135</v>
      </c>
    </row>
    <row r="2092" ht="15.75" customHeight="1">
      <c r="A2092" s="4" t="s">
        <v>462</v>
      </c>
      <c r="B2092" s="4" t="s">
        <v>463</v>
      </c>
      <c r="C2092" s="4">
        <v>2020.0</v>
      </c>
      <c r="D2092" s="4">
        <f t="shared" si="1"/>
        <v>-0.07113185581</v>
      </c>
      <c r="E2092" s="5">
        <v>152.78</v>
      </c>
      <c r="F2092" s="4">
        <f t="shared" si="163"/>
        <v>0.07113185581</v>
      </c>
      <c r="G2092" s="7">
        <v>0.141687059685592</v>
      </c>
      <c r="H2092" s="4">
        <f t="shared" si="2"/>
        <v>0.07055520388</v>
      </c>
      <c r="M2092" s="5">
        <v>-0.007465</v>
      </c>
      <c r="O2092" s="5">
        <v>-0.181802</v>
      </c>
      <c r="Q2092" s="5">
        <v>0.143097</v>
      </c>
      <c r="R2092" s="5">
        <v>-0.005631</v>
      </c>
      <c r="S2092" s="4">
        <v>1.330159E9</v>
      </c>
      <c r="U2092" s="4">
        <v>1.0918453E10</v>
      </c>
      <c r="V2092" s="4">
        <v>1.17988034E11</v>
      </c>
      <c r="X2092" s="4">
        <v>4.1596583E10</v>
      </c>
      <c r="Y2092" s="4">
        <v>1.17988034E11</v>
      </c>
      <c r="Z2092" s="4">
        <v>-6.128531E9</v>
      </c>
      <c r="AA2092" s="4">
        <v>-5.366836E9</v>
      </c>
      <c r="AD2092" s="4">
        <v>0.5148</v>
      </c>
      <c r="AE2092" s="4">
        <v>0.0113</v>
      </c>
      <c r="AF2092" s="4">
        <v>0.9892</v>
      </c>
      <c r="AG2092" s="4">
        <v>-0.0445</v>
      </c>
      <c r="AH2092" s="4">
        <v>-2.0165</v>
      </c>
    </row>
    <row r="2093" ht="15.75" customHeight="1">
      <c r="A2093" s="4" t="s">
        <v>462</v>
      </c>
      <c r="B2093" s="4" t="s">
        <v>463</v>
      </c>
      <c r="C2093" s="4">
        <v>2021.0</v>
      </c>
      <c r="D2093" s="4">
        <f t="shared" si="1"/>
        <v>0.06182637125</v>
      </c>
      <c r="E2093" s="5">
        <v>143.334167</v>
      </c>
      <c r="F2093" s="4">
        <f t="shared" si="163"/>
        <v>-0.06182637125</v>
      </c>
      <c r="G2093" s="7">
        <v>0.398543479849648</v>
      </c>
      <c r="H2093" s="4">
        <f t="shared" si="2"/>
        <v>0.4603698511</v>
      </c>
      <c r="M2093" s="5">
        <v>-0.007775</v>
      </c>
      <c r="O2093" s="5">
        <v>-0.271703</v>
      </c>
      <c r="Q2093" s="5">
        <v>0.057131</v>
      </c>
      <c r="R2093" s="5">
        <v>-0.628586</v>
      </c>
    </row>
    <row r="2094" ht="15.75" customHeight="1">
      <c r="A2094" s="4" t="s">
        <v>462</v>
      </c>
      <c r="B2094" s="4" t="s">
        <v>463</v>
      </c>
      <c r="C2094" s="4">
        <v>2022.0</v>
      </c>
      <c r="D2094" s="4">
        <f t="shared" si="1"/>
        <v>0.1091330862</v>
      </c>
      <c r="E2094" s="5">
        <v>127.691667</v>
      </c>
      <c r="F2094" s="4">
        <f t="shared" si="163"/>
        <v>-0.1091330862</v>
      </c>
      <c r="G2094" s="7">
        <v>-0.170138681536268</v>
      </c>
      <c r="H2094" s="4">
        <f t="shared" si="2"/>
        <v>-0.06100559535</v>
      </c>
      <c r="M2094" s="5">
        <v>0.280733</v>
      </c>
      <c r="O2094" s="5">
        <v>-0.060831</v>
      </c>
      <c r="Q2094" s="5">
        <v>0.132307</v>
      </c>
      <c r="R2094" s="5">
        <v>-0.274576</v>
      </c>
    </row>
    <row r="2095" ht="15.75" customHeight="1">
      <c r="A2095" s="4" t="s">
        <v>464</v>
      </c>
      <c r="B2095" s="4" t="s">
        <v>465</v>
      </c>
      <c r="C2095" s="4">
        <v>2010.0</v>
      </c>
      <c r="D2095" s="4">
        <f t="shared" si="1"/>
        <v>0</v>
      </c>
      <c r="E2095" s="5">
        <v>132.264167</v>
      </c>
      <c r="F2095" s="4">
        <f>0</f>
        <v>0</v>
      </c>
      <c r="G2095" s="9">
        <v>0.0</v>
      </c>
      <c r="H2095" s="4">
        <f t="shared" si="2"/>
        <v>0</v>
      </c>
      <c r="M2095" s="5">
        <v>0.0</v>
      </c>
      <c r="O2095" s="5">
        <v>0.0</v>
      </c>
      <c r="Q2095" s="5">
        <v>0.0</v>
      </c>
      <c r="R2095" s="5">
        <v>0.0</v>
      </c>
    </row>
    <row r="2096" ht="15.75" customHeight="1">
      <c r="A2096" s="4" t="s">
        <v>464</v>
      </c>
      <c r="B2096" s="4" t="s">
        <v>465</v>
      </c>
      <c r="C2096" s="4">
        <v>2011.0</v>
      </c>
      <c r="D2096" s="4">
        <f t="shared" si="1"/>
        <v>0.01149215267</v>
      </c>
      <c r="E2096" s="5">
        <v>130.744167</v>
      </c>
      <c r="F2096" s="4">
        <f t="shared" ref="F2096:F2107" si="164">(E2096-E2095)/E2095</f>
        <v>-0.01149215267</v>
      </c>
      <c r="G2096" s="9">
        <v>0.199348005442911</v>
      </c>
      <c r="H2096" s="4">
        <f t="shared" si="2"/>
        <v>0.2108401581</v>
      </c>
      <c r="M2096" s="5">
        <v>-0.327468</v>
      </c>
      <c r="O2096" s="5">
        <v>-0.047093</v>
      </c>
      <c r="Q2096" s="5">
        <v>-0.419859</v>
      </c>
      <c r="R2096" s="5">
        <v>0.119553</v>
      </c>
      <c r="S2096" s="4">
        <v>4.70013E8</v>
      </c>
      <c r="T2096" s="4">
        <v>8.8061E7</v>
      </c>
      <c r="V2096" s="4">
        <v>8.15974E8</v>
      </c>
      <c r="W2096" s="4">
        <v>13000.0</v>
      </c>
      <c r="X2096" s="4">
        <v>3.45961E8</v>
      </c>
      <c r="Y2096" s="4">
        <v>8.15974E8</v>
      </c>
      <c r="Z2096" s="4">
        <v>17000.0</v>
      </c>
      <c r="AA2096" s="4">
        <v>14000.0</v>
      </c>
      <c r="AE2096" s="4">
        <v>0.576</v>
      </c>
      <c r="AH2096" s="4">
        <v>1.0E-4</v>
      </c>
    </row>
    <row r="2097" ht="15.75" customHeight="1">
      <c r="A2097" s="4" t="s">
        <v>464</v>
      </c>
      <c r="B2097" s="4" t="s">
        <v>465</v>
      </c>
      <c r="C2097" s="4">
        <v>2012.0</v>
      </c>
      <c r="D2097" s="4">
        <f t="shared" si="1"/>
        <v>-0.01235873873</v>
      </c>
      <c r="E2097" s="5">
        <v>132.36</v>
      </c>
      <c r="F2097" s="4">
        <f t="shared" si="164"/>
        <v>0.01235873873</v>
      </c>
      <c r="G2097" s="9">
        <v>0.137235673119481</v>
      </c>
      <c r="H2097" s="4">
        <f t="shared" si="2"/>
        <v>0.1248769344</v>
      </c>
      <c r="M2097" s="5">
        <v>0.069809</v>
      </c>
      <c r="O2097" s="5">
        <v>0.256641</v>
      </c>
      <c r="Q2097" s="5">
        <v>-0.112509</v>
      </c>
      <c r="R2097" s="5">
        <v>0.659297</v>
      </c>
      <c r="S2097" s="4">
        <v>4.70256E8</v>
      </c>
      <c r="T2097" s="4">
        <v>4.70665E8</v>
      </c>
      <c r="V2097" s="4">
        <v>4.71835E8</v>
      </c>
      <c r="W2097" s="4">
        <v>258000.0</v>
      </c>
      <c r="X2097" s="4">
        <v>1579000.0</v>
      </c>
      <c r="Y2097" s="4">
        <v>4.71835E8</v>
      </c>
      <c r="Z2097" s="4">
        <v>280000.0</v>
      </c>
      <c r="AA2097" s="4">
        <v>236000.0</v>
      </c>
      <c r="AE2097" s="4">
        <v>0.9967</v>
      </c>
      <c r="AF2097" s="4">
        <v>0.0033</v>
      </c>
      <c r="AG2097" s="4">
        <v>5.0E-4</v>
      </c>
      <c r="AH2097" s="4">
        <v>5.0E-4</v>
      </c>
    </row>
    <row r="2098" ht="15.75" customHeight="1">
      <c r="A2098" s="4" t="s">
        <v>464</v>
      </c>
      <c r="B2098" s="4" t="s">
        <v>465</v>
      </c>
      <c r="C2098" s="4">
        <v>2013.0</v>
      </c>
      <c r="D2098" s="4">
        <f t="shared" si="1"/>
        <v>-0.02646821547</v>
      </c>
      <c r="E2098" s="5">
        <v>135.863333</v>
      </c>
      <c r="F2098" s="4">
        <f t="shared" si="164"/>
        <v>0.02646821547</v>
      </c>
      <c r="G2098" s="9">
        <v>-0.0147454126009796</v>
      </c>
      <c r="H2098" s="4">
        <f t="shared" si="2"/>
        <v>-0.04121362807</v>
      </c>
      <c r="M2098" s="5">
        <v>0.199688</v>
      </c>
      <c r="O2098" s="5">
        <v>-0.238449</v>
      </c>
      <c r="Q2098" s="5">
        <v>0.059899</v>
      </c>
      <c r="R2098" s="5">
        <v>-0.196183</v>
      </c>
      <c r="S2098" s="4">
        <v>4.70766E8</v>
      </c>
      <c r="V2098" s="4">
        <v>5.87935E8</v>
      </c>
      <c r="X2098" s="4">
        <v>1.17169E8</v>
      </c>
      <c r="Y2098" s="4">
        <v>5.87935E8</v>
      </c>
      <c r="Z2098" s="4">
        <v>661000.0</v>
      </c>
      <c r="AA2098" s="4">
        <v>510000.0</v>
      </c>
      <c r="AD2098" s="4">
        <v>-0.1738</v>
      </c>
      <c r="AE2098" s="4">
        <v>0.8007</v>
      </c>
      <c r="AF2098" s="4">
        <v>0.1993</v>
      </c>
      <c r="AG2098" s="4">
        <v>0.001</v>
      </c>
      <c r="AH2098" s="4">
        <v>0.0011</v>
      </c>
    </row>
    <row r="2099" ht="15.75" customHeight="1">
      <c r="A2099" s="4" t="s">
        <v>464</v>
      </c>
      <c r="B2099" s="4" t="s">
        <v>465</v>
      </c>
      <c r="C2099" s="4">
        <v>2014.0</v>
      </c>
      <c r="D2099" s="4">
        <f t="shared" si="1"/>
        <v>0.09032360482</v>
      </c>
      <c r="E2099" s="5">
        <v>123.591667</v>
      </c>
      <c r="F2099" s="4">
        <f t="shared" si="164"/>
        <v>-0.09032360482</v>
      </c>
      <c r="G2099" s="9">
        <v>0.0141065102272962</v>
      </c>
      <c r="H2099" s="4">
        <f t="shared" si="2"/>
        <v>0.1044301151</v>
      </c>
      <c r="M2099" s="5">
        <v>0.296735</v>
      </c>
      <c r="O2099" s="5">
        <v>-0.154721</v>
      </c>
      <c r="Q2099" s="5">
        <v>0.00401</v>
      </c>
      <c r="R2099" s="5">
        <v>-0.240911</v>
      </c>
      <c r="S2099" s="4">
        <v>5.78344E8</v>
      </c>
      <c r="V2099" s="4">
        <v>6.74534E8</v>
      </c>
      <c r="X2099" s="4">
        <v>9.619E7</v>
      </c>
      <c r="Y2099" s="4">
        <v>6.74534E8</v>
      </c>
      <c r="Z2099" s="4">
        <v>756000.0</v>
      </c>
      <c r="AA2099" s="4">
        <v>585000.0</v>
      </c>
      <c r="AE2099" s="4">
        <v>0.8574</v>
      </c>
      <c r="AF2099" s="4">
        <v>0.1426</v>
      </c>
      <c r="AH2099" s="4">
        <v>0.0011</v>
      </c>
    </row>
    <row r="2100" ht="15.75" customHeight="1">
      <c r="A2100" s="4" t="s">
        <v>464</v>
      </c>
      <c r="B2100" s="4" t="s">
        <v>465</v>
      </c>
      <c r="C2100" s="4">
        <v>2015.0</v>
      </c>
      <c r="D2100" s="4">
        <f t="shared" si="1"/>
        <v>0.04636234901</v>
      </c>
      <c r="E2100" s="5">
        <v>117.861667</v>
      </c>
      <c r="F2100" s="4">
        <f t="shared" si="164"/>
        <v>-0.04636234901</v>
      </c>
      <c r="G2100" s="9">
        <v>0.34253284670234</v>
      </c>
      <c r="H2100" s="4">
        <f t="shared" si="2"/>
        <v>0.3888951957</v>
      </c>
      <c r="M2100" s="5">
        <v>0.04426</v>
      </c>
      <c r="O2100" s="5">
        <v>0.050685</v>
      </c>
      <c r="Q2100" s="5">
        <v>0.090932</v>
      </c>
      <c r="R2100" s="5">
        <v>0.182306</v>
      </c>
      <c r="S2100" s="4">
        <v>5.75545E8</v>
      </c>
      <c r="U2100" s="4">
        <v>2000.0</v>
      </c>
      <c r="V2100" s="4">
        <v>6.2954E8</v>
      </c>
      <c r="X2100" s="4">
        <v>5.3995E7</v>
      </c>
      <c r="Y2100" s="4">
        <v>6.2954E8</v>
      </c>
      <c r="Z2100" s="4">
        <v>698000.0</v>
      </c>
      <c r="AA2100" s="4">
        <v>533000.0</v>
      </c>
      <c r="AD2100" s="4">
        <v>-0.0219</v>
      </c>
      <c r="AE2100" s="4">
        <v>0.9142</v>
      </c>
      <c r="AF2100" s="4">
        <v>0.0858</v>
      </c>
      <c r="AG2100" s="4">
        <v>8.0E-4</v>
      </c>
      <c r="AH2100" s="4">
        <v>9.0E-4</v>
      </c>
    </row>
    <row r="2101" ht="15.75" customHeight="1">
      <c r="A2101" s="4" t="s">
        <v>464</v>
      </c>
      <c r="B2101" s="4" t="s">
        <v>465</v>
      </c>
      <c r="C2101" s="4">
        <v>2016.0</v>
      </c>
      <c r="D2101" s="4">
        <f t="shared" si="1"/>
        <v>-0.1133037258</v>
      </c>
      <c r="E2101" s="5">
        <v>131.215833</v>
      </c>
      <c r="F2101" s="4">
        <f t="shared" si="164"/>
        <v>0.1133037258</v>
      </c>
      <c r="G2101" s="9">
        <v>0.280707254197166</v>
      </c>
      <c r="H2101" s="4">
        <f t="shared" si="2"/>
        <v>0.1674035284</v>
      </c>
      <c r="M2101" s="5">
        <v>0.073739</v>
      </c>
      <c r="O2101" s="5">
        <v>0.031798</v>
      </c>
      <c r="Q2101" s="5">
        <v>-0.114467</v>
      </c>
      <c r="R2101" s="5">
        <v>0.128527</v>
      </c>
      <c r="S2101" s="4">
        <v>6.4857E8</v>
      </c>
      <c r="U2101" s="4">
        <v>9446000.0</v>
      </c>
      <c r="V2101" s="4">
        <v>6.90918E8</v>
      </c>
      <c r="X2101" s="4">
        <v>4.2348E7</v>
      </c>
      <c r="Y2101" s="4">
        <v>6.90917E8</v>
      </c>
      <c r="Z2101" s="4">
        <v>2.0959E7</v>
      </c>
      <c r="AA2101" s="4">
        <v>2.0726E7</v>
      </c>
      <c r="AD2101" s="4">
        <v>0.1031</v>
      </c>
      <c r="AE2101" s="4">
        <v>0.9387</v>
      </c>
      <c r="AF2101" s="4">
        <v>0.0613</v>
      </c>
      <c r="AG2101" s="4">
        <v>0.0314</v>
      </c>
      <c r="AH2101" s="4">
        <v>0.0339</v>
      </c>
    </row>
    <row r="2102" ht="15.75" customHeight="1">
      <c r="A2102" s="4" t="s">
        <v>464</v>
      </c>
      <c r="B2102" s="4" t="s">
        <v>465</v>
      </c>
      <c r="C2102" s="4">
        <v>2017.0</v>
      </c>
      <c r="D2102" s="4">
        <f t="shared" si="1"/>
        <v>-0.0537600291</v>
      </c>
      <c r="E2102" s="5">
        <v>138.27</v>
      </c>
      <c r="F2102" s="4">
        <f t="shared" si="164"/>
        <v>0.0537600291</v>
      </c>
      <c r="G2102" s="9">
        <v>0.157164658655981</v>
      </c>
      <c r="H2102" s="4">
        <f t="shared" si="2"/>
        <v>0.1034046296</v>
      </c>
      <c r="M2102" s="5">
        <v>0.047539</v>
      </c>
      <c r="O2102" s="5">
        <v>0.077376</v>
      </c>
      <c r="Q2102" s="5">
        <v>0.083291</v>
      </c>
      <c r="R2102" s="5">
        <v>0.057365</v>
      </c>
      <c r="S2102" s="4">
        <v>3.16245E8</v>
      </c>
      <c r="T2102" s="4">
        <v>2.8488E7</v>
      </c>
      <c r="U2102" s="4">
        <v>1000.0</v>
      </c>
      <c r="V2102" s="4">
        <v>3.39258E8</v>
      </c>
      <c r="X2102" s="4">
        <v>2.3013E7</v>
      </c>
      <c r="Y2102" s="4">
        <v>3.39258E8</v>
      </c>
      <c r="Z2102" s="4">
        <v>-3.3221E8</v>
      </c>
      <c r="AA2102" s="4">
        <v>-3.32325E8</v>
      </c>
      <c r="AE2102" s="4">
        <v>0.9322</v>
      </c>
      <c r="AF2102" s="4">
        <v>0.0678</v>
      </c>
      <c r="AG2102" s="4">
        <v>-0.6452</v>
      </c>
      <c r="AH2102" s="4">
        <v>-0.6889</v>
      </c>
    </row>
    <row r="2103" ht="15.75" customHeight="1">
      <c r="A2103" s="4" t="s">
        <v>464</v>
      </c>
      <c r="B2103" s="4" t="s">
        <v>465</v>
      </c>
      <c r="C2103" s="4">
        <v>2018.0</v>
      </c>
      <c r="D2103" s="4">
        <f t="shared" si="1"/>
        <v>-0.006358335141</v>
      </c>
      <c r="E2103" s="5">
        <v>139.149167</v>
      </c>
      <c r="F2103" s="4">
        <f t="shared" si="164"/>
        <v>0.006358335141</v>
      </c>
      <c r="G2103" s="9">
        <v>0.109298715856037</v>
      </c>
      <c r="H2103" s="4">
        <f t="shared" si="2"/>
        <v>0.1029403807</v>
      </c>
      <c r="M2103" s="5">
        <v>0.089426</v>
      </c>
      <c r="O2103" s="5">
        <v>-0.157945</v>
      </c>
      <c r="Q2103" s="5">
        <v>0.087145</v>
      </c>
      <c r="R2103" s="5">
        <v>-0.192973</v>
      </c>
      <c r="T2103" s="4">
        <v>2.4917E7</v>
      </c>
      <c r="V2103" s="4">
        <v>2.11832E8</v>
      </c>
      <c r="X2103" s="4">
        <v>7448000.0</v>
      </c>
      <c r="Y2103" s="4">
        <v>2.11832E8</v>
      </c>
      <c r="Z2103" s="4">
        <v>-1.11861E8</v>
      </c>
      <c r="AA2103" s="4">
        <v>-1.11861E8</v>
      </c>
      <c r="AF2103" s="4">
        <v>0.0352</v>
      </c>
    </row>
    <row r="2104" ht="15.75" customHeight="1">
      <c r="A2104" s="4" t="s">
        <v>464</v>
      </c>
      <c r="B2104" s="4" t="s">
        <v>465</v>
      </c>
      <c r="C2104" s="4">
        <v>2019.0</v>
      </c>
      <c r="D2104" s="4">
        <f t="shared" si="1"/>
        <v>-0.02504506549</v>
      </c>
      <c r="E2104" s="5">
        <v>142.634167</v>
      </c>
      <c r="F2104" s="4">
        <f t="shared" si="164"/>
        <v>0.02504506549</v>
      </c>
      <c r="G2104" s="9">
        <v>0.117745719106037</v>
      </c>
      <c r="H2104" s="4">
        <f t="shared" si="2"/>
        <v>0.09270065362</v>
      </c>
      <c r="M2104" s="5">
        <v>0.083247</v>
      </c>
      <c r="O2104" s="5">
        <v>-0.103477</v>
      </c>
      <c r="Q2104" s="5">
        <v>0.146572</v>
      </c>
      <c r="R2104" s="5">
        <v>-0.140062</v>
      </c>
      <c r="S2104" s="4">
        <v>2.03747E8</v>
      </c>
      <c r="V2104" s="4">
        <v>2.15409E8</v>
      </c>
      <c r="X2104" s="4">
        <v>9975000.0</v>
      </c>
      <c r="Y2104" s="4">
        <v>2.15409E8</v>
      </c>
      <c r="Z2104" s="4">
        <v>-469000.0</v>
      </c>
      <c r="AA2104" s="4">
        <v>-637000.0</v>
      </c>
      <c r="AD2104" s="4">
        <v>0.6982</v>
      </c>
      <c r="AE2104" s="4">
        <v>0.9459</v>
      </c>
      <c r="AF2104" s="4">
        <v>0.0541</v>
      </c>
      <c r="AG2104" s="4">
        <v>-0.003</v>
      </c>
      <c r="AH2104" s="4">
        <v>-0.0031</v>
      </c>
    </row>
    <row r="2105" ht="15.75" customHeight="1">
      <c r="A2105" s="4" t="s">
        <v>464</v>
      </c>
      <c r="B2105" s="4" t="s">
        <v>465</v>
      </c>
      <c r="C2105" s="4">
        <v>2020.0</v>
      </c>
      <c r="D2105" s="4">
        <f t="shared" si="1"/>
        <v>-0.07113185581</v>
      </c>
      <c r="E2105" s="5">
        <v>152.78</v>
      </c>
      <c r="F2105" s="4">
        <f t="shared" si="164"/>
        <v>0.07113185581</v>
      </c>
      <c r="G2105" s="9">
        <v>0.141687059685592</v>
      </c>
      <c r="H2105" s="4">
        <f t="shared" si="2"/>
        <v>0.07055520388</v>
      </c>
      <c r="M2105" s="5">
        <v>-0.007465</v>
      </c>
      <c r="O2105" s="5">
        <v>-0.181802</v>
      </c>
      <c r="Q2105" s="5">
        <v>0.143097</v>
      </c>
      <c r="R2105" s="5">
        <v>-0.005631</v>
      </c>
      <c r="S2105" s="4">
        <v>5.8934E7</v>
      </c>
      <c r="V2105" s="4">
        <v>7.101E7</v>
      </c>
      <c r="X2105" s="4">
        <v>1.0389E7</v>
      </c>
      <c r="Y2105" s="4">
        <v>7.101E7</v>
      </c>
      <c r="Z2105" s="4">
        <v>-1.44814E8</v>
      </c>
      <c r="AA2105" s="4">
        <v>-1.44814E8</v>
      </c>
      <c r="AD2105" s="4">
        <v>0.343</v>
      </c>
      <c r="AE2105" s="4">
        <v>0.8299</v>
      </c>
      <c r="AF2105" s="4">
        <v>0.1701</v>
      </c>
      <c r="AG2105" s="4">
        <v>-1.0112</v>
      </c>
      <c r="AH2105" s="4">
        <v>-1.1026</v>
      </c>
    </row>
    <row r="2106" ht="15.75" customHeight="1">
      <c r="A2106" s="4" t="s">
        <v>464</v>
      </c>
      <c r="B2106" s="4" t="s">
        <v>465</v>
      </c>
      <c r="C2106" s="4">
        <v>2021.0</v>
      </c>
      <c r="D2106" s="4">
        <f t="shared" si="1"/>
        <v>0.06182637125</v>
      </c>
      <c r="E2106" s="5">
        <v>143.334167</v>
      </c>
      <c r="F2106" s="4">
        <f t="shared" si="164"/>
        <v>-0.06182637125</v>
      </c>
      <c r="G2106" s="9">
        <v>0.398543479849648</v>
      </c>
      <c r="H2106" s="4">
        <f t="shared" si="2"/>
        <v>0.4603698511</v>
      </c>
      <c r="M2106" s="5">
        <v>-0.007775</v>
      </c>
      <c r="O2106" s="5">
        <v>-0.271703</v>
      </c>
      <c r="Q2106" s="5">
        <v>0.057131</v>
      </c>
      <c r="R2106" s="5">
        <v>-0.628586</v>
      </c>
      <c r="S2106" s="4">
        <v>5.7518E7</v>
      </c>
      <c r="V2106" s="4">
        <v>6.972E7</v>
      </c>
      <c r="X2106" s="4">
        <v>1.0515E7</v>
      </c>
      <c r="Y2106" s="4">
        <v>6.972E7</v>
      </c>
      <c r="Z2106" s="4">
        <v>-1416000.0</v>
      </c>
      <c r="AA2106" s="4">
        <v>-1416000.0</v>
      </c>
      <c r="AD2106" s="4">
        <v>0.3468</v>
      </c>
      <c r="AE2106" s="4">
        <v>0.825</v>
      </c>
      <c r="AF2106" s="4">
        <v>0.175</v>
      </c>
    </row>
    <row r="2107" ht="15.75" customHeight="1">
      <c r="A2107" s="4" t="s">
        <v>464</v>
      </c>
      <c r="B2107" s="4" t="s">
        <v>465</v>
      </c>
      <c r="C2107" s="4">
        <v>2022.0</v>
      </c>
      <c r="D2107" s="4">
        <f t="shared" si="1"/>
        <v>0.1091330862</v>
      </c>
      <c r="E2107" s="5">
        <v>127.691667</v>
      </c>
      <c r="F2107" s="4">
        <f t="shared" si="164"/>
        <v>-0.1091330862</v>
      </c>
      <c r="G2107" s="9">
        <v>-0.170138681536268</v>
      </c>
      <c r="H2107" s="4">
        <f t="shared" si="2"/>
        <v>-0.06100559535</v>
      </c>
      <c r="M2107" s="5">
        <v>0.280733</v>
      </c>
      <c r="O2107" s="5">
        <v>-0.060831</v>
      </c>
      <c r="Q2107" s="5">
        <v>0.132307</v>
      </c>
      <c r="R2107" s="5">
        <v>-0.274576</v>
      </c>
      <c r="S2107" s="4">
        <v>5.7371E7</v>
      </c>
      <c r="V2107" s="4">
        <v>6.981E7</v>
      </c>
      <c r="X2107" s="4">
        <v>1.0752E7</v>
      </c>
      <c r="Y2107" s="4">
        <v>6.981E7</v>
      </c>
      <c r="Z2107" s="4">
        <v>-146000.0</v>
      </c>
      <c r="AA2107" s="4">
        <v>-146000.0</v>
      </c>
      <c r="AD2107" s="4">
        <v>0.3442</v>
      </c>
      <c r="AE2107" s="4">
        <v>0.8218</v>
      </c>
      <c r="AF2107" s="4">
        <v>0.1782</v>
      </c>
      <c r="AG2107" s="4">
        <v>-0.0021</v>
      </c>
      <c r="AH2107" s="4">
        <v>-0.0025</v>
      </c>
    </row>
    <row r="2108" ht="15.75" customHeight="1">
      <c r="A2108" s="4" t="s">
        <v>466</v>
      </c>
      <c r="B2108" s="4" t="s">
        <v>467</v>
      </c>
      <c r="C2108" s="4">
        <v>2010.0</v>
      </c>
      <c r="D2108" s="4">
        <f t="shared" si="1"/>
        <v>0</v>
      </c>
      <c r="E2108" s="5">
        <v>132.264167</v>
      </c>
      <c r="F2108" s="4">
        <f>0</f>
        <v>0</v>
      </c>
      <c r="G2108" s="10">
        <v>0.0</v>
      </c>
      <c r="H2108" s="4">
        <f t="shared" si="2"/>
        <v>0</v>
      </c>
      <c r="M2108" s="5">
        <v>0.0</v>
      </c>
      <c r="O2108" s="5">
        <v>0.0</v>
      </c>
      <c r="Q2108" s="5">
        <v>0.0</v>
      </c>
      <c r="R2108" s="5">
        <v>0.0</v>
      </c>
      <c r="S2108" s="4">
        <v>2.96964E8</v>
      </c>
      <c r="T2108" s="4">
        <v>1.44839E8</v>
      </c>
      <c r="U2108" s="4">
        <v>2364000.0</v>
      </c>
      <c r="V2108" s="4">
        <v>8.00185E8</v>
      </c>
      <c r="W2108" s="4">
        <v>1.97479E8</v>
      </c>
      <c r="X2108" s="4">
        <v>2.2117E8</v>
      </c>
      <c r="Y2108" s="4">
        <v>8.00185E8</v>
      </c>
      <c r="Z2108" s="4">
        <v>8.3164E7</v>
      </c>
      <c r="AA2108" s="4">
        <v>8.3066E7</v>
      </c>
      <c r="AE2108" s="4">
        <v>0.3711</v>
      </c>
      <c r="AG2108" s="4">
        <v>0.1064</v>
      </c>
      <c r="AH2108" s="4">
        <v>0.293</v>
      </c>
    </row>
    <row r="2109" ht="15.75" customHeight="1">
      <c r="A2109" s="4" t="s">
        <v>466</v>
      </c>
      <c r="B2109" s="4" t="s">
        <v>467</v>
      </c>
      <c r="C2109" s="4">
        <v>2011.0</v>
      </c>
      <c r="D2109" s="4">
        <f t="shared" si="1"/>
        <v>0.01149215267</v>
      </c>
      <c r="E2109" s="5">
        <v>130.744167</v>
      </c>
      <c r="F2109" s="4">
        <f t="shared" ref="F2109:F2120" si="165">(E2109-E2108)/E2108</f>
        <v>-0.01149215267</v>
      </c>
      <c r="G2109" s="9">
        <v>0.199348005442911</v>
      </c>
      <c r="H2109" s="4">
        <f t="shared" si="2"/>
        <v>0.2108401581</v>
      </c>
      <c r="M2109" s="5">
        <v>-0.327468</v>
      </c>
      <c r="O2109" s="5">
        <v>-0.047093</v>
      </c>
      <c r="Q2109" s="5">
        <v>-0.419859</v>
      </c>
      <c r="R2109" s="5">
        <v>0.119553</v>
      </c>
      <c r="S2109" s="4">
        <v>3.364E8</v>
      </c>
      <c r="T2109" s="4">
        <v>1.08766E8</v>
      </c>
      <c r="U2109" s="4">
        <v>1.2635E7</v>
      </c>
      <c r="V2109" s="4">
        <v>1.156849E9</v>
      </c>
      <c r="W2109" s="4">
        <v>2.36915E8</v>
      </c>
      <c r="X2109" s="4">
        <v>5.11313E8</v>
      </c>
      <c r="Y2109" s="4">
        <v>1.156849E9</v>
      </c>
      <c r="Z2109" s="4">
        <v>9.6239E7</v>
      </c>
      <c r="AA2109" s="4">
        <v>9.5483E7</v>
      </c>
      <c r="AE2109" s="4">
        <v>0.2908</v>
      </c>
      <c r="AG2109" s="4">
        <v>0.0976</v>
      </c>
      <c r="AH2109" s="4">
        <v>0.3015</v>
      </c>
    </row>
    <row r="2110" ht="15.75" customHeight="1">
      <c r="A2110" s="4" t="s">
        <v>466</v>
      </c>
      <c r="B2110" s="4" t="s">
        <v>467</v>
      </c>
      <c r="C2110" s="4">
        <v>2012.0</v>
      </c>
      <c r="D2110" s="4">
        <f t="shared" si="1"/>
        <v>-0.01235873873</v>
      </c>
      <c r="E2110" s="5">
        <v>132.36</v>
      </c>
      <c r="F2110" s="4">
        <f t="shared" si="165"/>
        <v>0.01235873873</v>
      </c>
      <c r="G2110" s="9">
        <v>0.137235673119481</v>
      </c>
      <c r="H2110" s="4">
        <f t="shared" si="2"/>
        <v>0.1248769344</v>
      </c>
      <c r="M2110" s="5">
        <v>0.069809</v>
      </c>
      <c r="O2110" s="5">
        <v>0.256641</v>
      </c>
      <c r="Q2110" s="5">
        <v>-0.112509</v>
      </c>
      <c r="R2110" s="5">
        <v>0.659297</v>
      </c>
      <c r="S2110" s="4">
        <v>3.97637E8</v>
      </c>
      <c r="T2110" s="4">
        <v>6.7602E7</v>
      </c>
      <c r="U2110" s="4">
        <v>6.032E7</v>
      </c>
      <c r="V2110" s="4">
        <v>1.132959E9</v>
      </c>
      <c r="W2110" s="4">
        <v>2.98152E8</v>
      </c>
      <c r="X2110" s="4">
        <v>3.83808E8</v>
      </c>
      <c r="Y2110" s="4">
        <v>1.132959E9</v>
      </c>
      <c r="Z2110" s="4">
        <v>7.025E7</v>
      </c>
      <c r="AA2110" s="4">
        <v>7.025E7</v>
      </c>
      <c r="AB2110" s="4">
        <v>1845000.0</v>
      </c>
      <c r="AC2110" s="4">
        <v>3.1693E7</v>
      </c>
      <c r="AD2110" s="4">
        <v>0.2253</v>
      </c>
      <c r="AE2110" s="4">
        <v>0.351</v>
      </c>
      <c r="AF2110" s="4">
        <v>0.649</v>
      </c>
      <c r="AG2110" s="4">
        <v>0.0614</v>
      </c>
      <c r="AH2110" s="4">
        <v>0.1914</v>
      </c>
    </row>
    <row r="2111" ht="15.75" customHeight="1">
      <c r="A2111" s="4" t="s">
        <v>466</v>
      </c>
      <c r="B2111" s="4" t="s">
        <v>467</v>
      </c>
      <c r="C2111" s="4">
        <v>2013.0</v>
      </c>
      <c r="D2111" s="4">
        <f t="shared" si="1"/>
        <v>-0.02646821547</v>
      </c>
      <c r="E2111" s="5">
        <v>135.863333</v>
      </c>
      <c r="F2111" s="4">
        <f t="shared" si="165"/>
        <v>0.02646821547</v>
      </c>
      <c r="G2111" s="9">
        <v>-0.0147454126009796</v>
      </c>
      <c r="H2111" s="4">
        <f t="shared" si="2"/>
        <v>-0.04121362807</v>
      </c>
      <c r="M2111" s="5">
        <v>0.199688</v>
      </c>
      <c r="O2111" s="5">
        <v>-0.238449</v>
      </c>
      <c r="Q2111" s="5">
        <v>0.059899</v>
      </c>
      <c r="R2111" s="5">
        <v>-0.196183</v>
      </c>
      <c r="S2111" s="4">
        <v>4.55788E8</v>
      </c>
      <c r="T2111" s="4">
        <v>1.08705E8</v>
      </c>
      <c r="U2111" s="4">
        <v>1394000.0</v>
      </c>
      <c r="V2111" s="4">
        <v>1.256604E9</v>
      </c>
      <c r="X2111" s="4">
        <v>4.38126E8</v>
      </c>
      <c r="Y2111" s="4">
        <v>1.256604E9</v>
      </c>
      <c r="Z2111" s="4">
        <v>5.8459E7</v>
      </c>
      <c r="AA2111" s="4">
        <v>5.8151E7</v>
      </c>
      <c r="AB2111" s="4">
        <v>853000.0</v>
      </c>
      <c r="AC2111" s="4">
        <v>1.8379E7</v>
      </c>
      <c r="AD2111" s="4">
        <v>0.2242</v>
      </c>
      <c r="AE2111" s="4">
        <v>0.3627</v>
      </c>
      <c r="AF2111" s="4">
        <v>0.6373</v>
      </c>
      <c r="AG2111" s="4">
        <v>0.0487</v>
      </c>
      <c r="AH2111" s="4">
        <v>0.1363</v>
      </c>
    </row>
    <row r="2112" ht="15.75" customHeight="1">
      <c r="A2112" s="4" t="s">
        <v>466</v>
      </c>
      <c r="B2112" s="4" t="s">
        <v>467</v>
      </c>
      <c r="C2112" s="4">
        <v>2014.0</v>
      </c>
      <c r="D2112" s="4">
        <f t="shared" si="1"/>
        <v>0.09032360482</v>
      </c>
      <c r="E2112" s="5">
        <v>123.591667</v>
      </c>
      <c r="F2112" s="4">
        <f t="shared" si="165"/>
        <v>-0.09032360482</v>
      </c>
      <c r="G2112" s="9">
        <v>0.0141065102272962</v>
      </c>
      <c r="H2112" s="4">
        <f t="shared" si="2"/>
        <v>0.1044301151</v>
      </c>
      <c r="M2112" s="5">
        <v>0.296735</v>
      </c>
      <c r="O2112" s="5">
        <v>-0.154721</v>
      </c>
      <c r="Q2112" s="5">
        <v>0.00401</v>
      </c>
      <c r="R2112" s="5">
        <v>-0.240911</v>
      </c>
      <c r="S2112" s="4">
        <v>6.53046E8</v>
      </c>
      <c r="T2112" s="4">
        <v>7.7196E7</v>
      </c>
      <c r="U2112" s="4">
        <v>3009000.0</v>
      </c>
      <c r="V2112" s="4">
        <v>1.921541E9</v>
      </c>
      <c r="X2112" s="4">
        <v>5.7683E8</v>
      </c>
      <c r="Y2112" s="4">
        <v>1.921541E9</v>
      </c>
      <c r="Z2112" s="4">
        <v>2.25279E8</v>
      </c>
      <c r="AA2112" s="4">
        <v>2.22281E8</v>
      </c>
      <c r="AB2112" s="4">
        <v>2434000.0</v>
      </c>
      <c r="AC2112" s="4">
        <v>2.2765E7</v>
      </c>
      <c r="AD2112" s="4">
        <v>0.2674</v>
      </c>
      <c r="AE2112" s="4">
        <v>0.3399</v>
      </c>
      <c r="AF2112" s="4">
        <v>0.6601</v>
      </c>
      <c r="AG2112" s="4">
        <v>0.1399</v>
      </c>
      <c r="AH2112" s="4">
        <v>0.4009</v>
      </c>
    </row>
    <row r="2113" ht="15.75" customHeight="1">
      <c r="A2113" s="4" t="s">
        <v>466</v>
      </c>
      <c r="B2113" s="4" t="s">
        <v>467</v>
      </c>
      <c r="C2113" s="4">
        <v>2015.0</v>
      </c>
      <c r="D2113" s="4">
        <f t="shared" si="1"/>
        <v>0.04636234901</v>
      </c>
      <c r="E2113" s="5">
        <v>117.861667</v>
      </c>
      <c r="F2113" s="4">
        <f t="shared" si="165"/>
        <v>-0.04636234901</v>
      </c>
      <c r="G2113" s="9">
        <v>0.34253284670234</v>
      </c>
      <c r="H2113" s="4">
        <f t="shared" si="2"/>
        <v>0.3888951957</v>
      </c>
      <c r="M2113" s="5">
        <v>0.04426</v>
      </c>
      <c r="O2113" s="5">
        <v>0.050685</v>
      </c>
      <c r="Q2113" s="5">
        <v>0.090932</v>
      </c>
      <c r="R2113" s="5">
        <v>0.182306</v>
      </c>
      <c r="S2113" s="4">
        <v>8.52252E8</v>
      </c>
      <c r="T2113" s="4">
        <v>2.8649E7</v>
      </c>
      <c r="U2113" s="4">
        <v>2705000.0</v>
      </c>
      <c r="V2113" s="4">
        <v>2.146122E9</v>
      </c>
      <c r="X2113" s="4">
        <v>6.52026E8</v>
      </c>
      <c r="Y2113" s="4">
        <v>2.146122E9</v>
      </c>
      <c r="Z2113" s="4">
        <v>2.62471E8</v>
      </c>
      <c r="AA2113" s="4">
        <v>2.62267E8</v>
      </c>
      <c r="AB2113" s="4">
        <v>7633000.0</v>
      </c>
      <c r="AD2113" s="4">
        <v>0.176</v>
      </c>
      <c r="AE2113" s="4">
        <v>0.3971</v>
      </c>
      <c r="AF2113" s="4">
        <v>0.6029</v>
      </c>
      <c r="AG2113" s="4">
        <v>0.129</v>
      </c>
      <c r="AH2113" s="4">
        <v>0.3485</v>
      </c>
    </row>
    <row r="2114" ht="15.75" customHeight="1">
      <c r="A2114" s="4" t="s">
        <v>466</v>
      </c>
      <c r="B2114" s="4" t="s">
        <v>467</v>
      </c>
      <c r="C2114" s="4">
        <v>2016.0</v>
      </c>
      <c r="D2114" s="4">
        <f t="shared" si="1"/>
        <v>-0.1133037258</v>
      </c>
      <c r="E2114" s="5">
        <v>131.215833</v>
      </c>
      <c r="F2114" s="4">
        <f t="shared" si="165"/>
        <v>0.1133037258</v>
      </c>
      <c r="G2114" s="9">
        <v>0.280707254197166</v>
      </c>
      <c r="H2114" s="4">
        <f t="shared" si="2"/>
        <v>0.1674035284</v>
      </c>
      <c r="M2114" s="5">
        <v>0.073739</v>
      </c>
      <c r="O2114" s="5">
        <v>0.031798</v>
      </c>
      <c r="Q2114" s="5">
        <v>-0.114467</v>
      </c>
      <c r="R2114" s="5">
        <v>0.128527</v>
      </c>
      <c r="S2114" s="4">
        <v>8.47926E8</v>
      </c>
      <c r="T2114" s="4">
        <v>2.1391E8</v>
      </c>
      <c r="U2114" s="4">
        <v>3008000.0</v>
      </c>
      <c r="V2114" s="4">
        <v>2.345632E9</v>
      </c>
      <c r="X2114" s="4">
        <v>9.95701E8</v>
      </c>
      <c r="Y2114" s="4">
        <v>2.345632E9</v>
      </c>
      <c r="Z2114" s="4">
        <v>2.18203E8</v>
      </c>
      <c r="AA2114" s="4">
        <v>2.16106E8</v>
      </c>
      <c r="AC2114" s="4">
        <v>7.2759E7</v>
      </c>
      <c r="AD2114" s="4">
        <v>0.083</v>
      </c>
      <c r="AE2114" s="4">
        <v>0.3615</v>
      </c>
      <c r="AF2114" s="4">
        <v>0.6385</v>
      </c>
      <c r="AG2114" s="4">
        <v>0.0962</v>
      </c>
      <c r="AH2114" s="4">
        <v>0.2542</v>
      </c>
    </row>
    <row r="2115" ht="15.75" customHeight="1">
      <c r="A2115" s="4" t="s">
        <v>466</v>
      </c>
      <c r="B2115" s="4" t="s">
        <v>467</v>
      </c>
      <c r="C2115" s="4">
        <v>2017.0</v>
      </c>
      <c r="D2115" s="4">
        <f t="shared" si="1"/>
        <v>-0.0537600291</v>
      </c>
      <c r="E2115" s="5">
        <v>138.27</v>
      </c>
      <c r="F2115" s="4">
        <f t="shared" si="165"/>
        <v>0.0537600291</v>
      </c>
      <c r="G2115" s="9">
        <v>0.157164658655981</v>
      </c>
      <c r="H2115" s="4">
        <f t="shared" si="2"/>
        <v>0.1034046296</v>
      </c>
      <c r="M2115" s="5">
        <v>0.047539</v>
      </c>
      <c r="O2115" s="5">
        <v>0.077376</v>
      </c>
      <c r="Q2115" s="5">
        <v>0.083291</v>
      </c>
      <c r="R2115" s="5">
        <v>0.057365</v>
      </c>
      <c r="S2115" s="4">
        <v>1.030269E9</v>
      </c>
      <c r="T2115" s="4">
        <v>1.66002E8</v>
      </c>
      <c r="U2115" s="4">
        <v>7.4674E7</v>
      </c>
      <c r="V2115" s="4">
        <v>2.899524E9</v>
      </c>
      <c r="X2115" s="4">
        <v>6.2773E8</v>
      </c>
      <c r="Y2115" s="4">
        <v>2.899524E9</v>
      </c>
      <c r="Z2115" s="4">
        <v>3.87386E8</v>
      </c>
      <c r="AA2115" s="4">
        <v>3.823E8</v>
      </c>
      <c r="AB2115" s="4">
        <v>4925000.0</v>
      </c>
      <c r="AC2115" s="4">
        <v>3.99844E8</v>
      </c>
      <c r="AD2115" s="4">
        <v>0.2707</v>
      </c>
      <c r="AE2115" s="4">
        <v>0.3553</v>
      </c>
      <c r="AF2115" s="4">
        <v>0.6447</v>
      </c>
      <c r="AG2115" s="4">
        <v>0.1458</v>
      </c>
      <c r="AH2115" s="4">
        <v>0.4071</v>
      </c>
    </row>
    <row r="2116" ht="15.75" customHeight="1">
      <c r="A2116" s="4" t="s">
        <v>466</v>
      </c>
      <c r="B2116" s="4" t="s">
        <v>467</v>
      </c>
      <c r="C2116" s="4">
        <v>2018.0</v>
      </c>
      <c r="D2116" s="4">
        <f t="shared" si="1"/>
        <v>-0.006358335141</v>
      </c>
      <c r="E2116" s="5">
        <v>139.149167</v>
      </c>
      <c r="F2116" s="4">
        <f t="shared" si="165"/>
        <v>0.006358335141</v>
      </c>
      <c r="G2116" s="9">
        <v>0.109298715856037</v>
      </c>
      <c r="H2116" s="4">
        <f t="shared" si="2"/>
        <v>0.1029403807</v>
      </c>
      <c r="M2116" s="5">
        <v>0.089426</v>
      </c>
      <c r="O2116" s="5">
        <v>-0.157945</v>
      </c>
      <c r="Q2116" s="5">
        <v>0.087145</v>
      </c>
      <c r="R2116" s="5">
        <v>-0.192973</v>
      </c>
      <c r="S2116" s="4">
        <v>1.000343E9</v>
      </c>
      <c r="T2116" s="4">
        <v>6.0145E7</v>
      </c>
      <c r="U2116" s="4">
        <v>2.3443E7</v>
      </c>
      <c r="V2116" s="4">
        <v>3.494553E9</v>
      </c>
      <c r="X2116" s="4">
        <v>1.579454E9</v>
      </c>
      <c r="Y2116" s="4">
        <v>3.494553E9</v>
      </c>
      <c r="Z2116" s="4">
        <v>3.64052E8</v>
      </c>
      <c r="AA2116" s="4">
        <v>3.63138E8</v>
      </c>
      <c r="AB2116" s="4">
        <v>2.8363E7</v>
      </c>
      <c r="AC2116" s="4">
        <v>3.92942E8</v>
      </c>
      <c r="AD2116" s="4">
        <v>-0.0688</v>
      </c>
      <c r="AE2116" s="4">
        <v>0.2863</v>
      </c>
      <c r="AF2116" s="4">
        <v>0.7137</v>
      </c>
      <c r="AG2116" s="4">
        <v>0.1136</v>
      </c>
      <c r="AH2116" s="4">
        <v>0.3577</v>
      </c>
    </row>
    <row r="2117" ht="15.75" customHeight="1">
      <c r="A2117" s="4" t="s">
        <v>466</v>
      </c>
      <c r="B2117" s="4" t="s">
        <v>467</v>
      </c>
      <c r="C2117" s="4">
        <v>2019.0</v>
      </c>
      <c r="D2117" s="4">
        <f t="shared" si="1"/>
        <v>-0.02504506549</v>
      </c>
      <c r="E2117" s="5">
        <v>142.634167</v>
      </c>
      <c r="F2117" s="4">
        <f t="shared" si="165"/>
        <v>0.02504506549</v>
      </c>
      <c r="G2117" s="9">
        <v>0.117745719106037</v>
      </c>
      <c r="H2117" s="4">
        <f t="shared" si="2"/>
        <v>0.09270065362</v>
      </c>
      <c r="M2117" s="5">
        <v>0.083247</v>
      </c>
      <c r="O2117" s="5">
        <v>-0.103477</v>
      </c>
      <c r="Q2117" s="5">
        <v>0.146572</v>
      </c>
      <c r="R2117" s="5">
        <v>-0.140062</v>
      </c>
      <c r="S2117" s="4">
        <v>1.215434E9</v>
      </c>
      <c r="T2117" s="4">
        <v>2.01421E8</v>
      </c>
      <c r="U2117" s="4">
        <v>3.30029E8</v>
      </c>
      <c r="V2117" s="4">
        <v>4.379208E9</v>
      </c>
      <c r="X2117" s="4">
        <v>1.555598E9</v>
      </c>
      <c r="Y2117" s="4">
        <v>4.379208E9</v>
      </c>
      <c r="Z2117" s="4">
        <v>9.20542E8</v>
      </c>
      <c r="AA2117" s="4">
        <v>8.89607E8</v>
      </c>
      <c r="AB2117" s="4">
        <v>4450000.0</v>
      </c>
      <c r="AC2117" s="4">
        <v>6.74354E8</v>
      </c>
      <c r="AD2117" s="4">
        <v>0.0666</v>
      </c>
      <c r="AE2117" s="4">
        <v>0.2775</v>
      </c>
      <c r="AF2117" s="4">
        <v>0.7225</v>
      </c>
      <c r="AG2117" s="4">
        <v>0.226</v>
      </c>
      <c r="AH2117" s="4">
        <v>0.803</v>
      </c>
    </row>
    <row r="2118" ht="15.75" customHeight="1">
      <c r="A2118" s="4" t="s">
        <v>466</v>
      </c>
      <c r="B2118" s="4" t="s">
        <v>467</v>
      </c>
      <c r="C2118" s="4">
        <v>2020.0</v>
      </c>
      <c r="D2118" s="4">
        <f t="shared" si="1"/>
        <v>-0.07113185581</v>
      </c>
      <c r="E2118" s="5">
        <v>152.78</v>
      </c>
      <c r="F2118" s="4">
        <f t="shared" si="165"/>
        <v>0.07113185581</v>
      </c>
      <c r="G2118" s="9">
        <v>0.141687059685592</v>
      </c>
      <c r="H2118" s="4">
        <f t="shared" si="2"/>
        <v>0.07055520388</v>
      </c>
      <c r="M2118" s="5">
        <v>-0.007465</v>
      </c>
      <c r="O2118" s="5">
        <v>-0.181802</v>
      </c>
      <c r="Q2118" s="5">
        <v>0.143097</v>
      </c>
      <c r="R2118" s="5">
        <v>-0.005631</v>
      </c>
      <c r="S2118" s="4">
        <v>1.596051E9</v>
      </c>
      <c r="T2118" s="4">
        <v>8.26121E8</v>
      </c>
      <c r="U2118" s="4">
        <v>5.907E7</v>
      </c>
      <c r="V2118" s="4">
        <v>5.99477E9</v>
      </c>
      <c r="X2118" s="4">
        <v>1.581146E9</v>
      </c>
      <c r="Y2118" s="4">
        <v>5.99477E9</v>
      </c>
      <c r="Z2118" s="4">
        <v>7.07871E8</v>
      </c>
      <c r="AA2118" s="4">
        <v>6.9591E8</v>
      </c>
      <c r="AB2118" s="4">
        <v>2.7238E7</v>
      </c>
      <c r="AC2118" s="4">
        <v>155000.0</v>
      </c>
      <c r="AD2118" s="4">
        <v>0.1609</v>
      </c>
      <c r="AE2118" s="4">
        <v>0.2662</v>
      </c>
      <c r="AF2118" s="4">
        <v>0.7338</v>
      </c>
      <c r="AG2118" s="4">
        <v>0.1342</v>
      </c>
      <c r="AH2118" s="4">
        <v>0.495</v>
      </c>
    </row>
    <row r="2119" ht="15.75" customHeight="1">
      <c r="A2119" s="4" t="s">
        <v>466</v>
      </c>
      <c r="B2119" s="4" t="s">
        <v>467</v>
      </c>
      <c r="C2119" s="4">
        <v>2021.0</v>
      </c>
      <c r="D2119" s="4">
        <f t="shared" si="1"/>
        <v>0.06182637125</v>
      </c>
      <c r="E2119" s="5">
        <v>143.334167</v>
      </c>
      <c r="F2119" s="4">
        <f t="shared" si="165"/>
        <v>-0.06182637125</v>
      </c>
      <c r="G2119" s="9">
        <v>0.398543479849648</v>
      </c>
      <c r="H2119" s="4">
        <f t="shared" si="2"/>
        <v>0.4603698511</v>
      </c>
      <c r="M2119" s="5">
        <v>-0.007775</v>
      </c>
      <c r="O2119" s="5">
        <v>-0.271703</v>
      </c>
      <c r="Q2119" s="5">
        <v>0.057131</v>
      </c>
      <c r="R2119" s="5">
        <v>-0.628586</v>
      </c>
      <c r="S2119" s="4">
        <v>1.969796E9</v>
      </c>
      <c r="T2119" s="4">
        <v>6.9353E7</v>
      </c>
      <c r="U2119" s="4">
        <v>1.32704E8</v>
      </c>
      <c r="V2119" s="4">
        <v>7.3078E9</v>
      </c>
      <c r="X2119" s="4">
        <v>1.387009E9</v>
      </c>
      <c r="Y2119" s="4">
        <v>7.3078E9</v>
      </c>
      <c r="Z2119" s="4">
        <v>9.20253E8</v>
      </c>
      <c r="AA2119" s="4">
        <v>9.05538E8</v>
      </c>
      <c r="AB2119" s="4">
        <v>1.2749E7</v>
      </c>
      <c r="AC2119" s="4">
        <v>8.47005E8</v>
      </c>
      <c r="AD2119" s="4">
        <v>0.1771</v>
      </c>
      <c r="AE2119" s="4">
        <v>0.2695</v>
      </c>
      <c r="AF2119" s="4">
        <v>0.7305</v>
      </c>
      <c r="AG2119" s="4">
        <v>0.1361</v>
      </c>
      <c r="AH2119" s="4">
        <v>0.5079</v>
      </c>
    </row>
    <row r="2120" ht="15.75" customHeight="1">
      <c r="A2120" s="4" t="s">
        <v>466</v>
      </c>
      <c r="B2120" s="4" t="s">
        <v>467</v>
      </c>
      <c r="C2120" s="4">
        <v>2022.0</v>
      </c>
      <c r="D2120" s="4">
        <f t="shared" si="1"/>
        <v>0.1091330862</v>
      </c>
      <c r="E2120" s="5">
        <v>127.691667</v>
      </c>
      <c r="F2120" s="4">
        <f t="shared" si="165"/>
        <v>-0.1091330862</v>
      </c>
      <c r="G2120" s="9">
        <v>-0.170138681536268</v>
      </c>
      <c r="H2120" s="4">
        <f t="shared" si="2"/>
        <v>-0.06100559535</v>
      </c>
      <c r="M2120" s="5">
        <v>0.280733</v>
      </c>
      <c r="O2120" s="5">
        <v>-0.060831</v>
      </c>
      <c r="Q2120" s="5">
        <v>0.132307</v>
      </c>
      <c r="R2120" s="5">
        <v>-0.274576</v>
      </c>
      <c r="S2120" s="4">
        <v>3.448003E9</v>
      </c>
      <c r="T2120" s="4">
        <v>1.695973E9</v>
      </c>
      <c r="U2120" s="4">
        <v>2.04083E8</v>
      </c>
      <c r="V2120" s="4">
        <v>1.3540183E10</v>
      </c>
      <c r="X2120" s="4">
        <v>2.404998E9</v>
      </c>
      <c r="Y2120" s="4">
        <v>1.3540183E10</v>
      </c>
      <c r="Z2120" s="4">
        <v>1.547413E9</v>
      </c>
      <c r="AA2120" s="4">
        <v>1.525542E9</v>
      </c>
      <c r="AB2120" s="4">
        <v>6.4591E7</v>
      </c>
      <c r="AD2120" s="4">
        <v>0.1726</v>
      </c>
      <c r="AE2120" s="4">
        <v>0.2546</v>
      </c>
      <c r="AF2120" s="4">
        <v>0.7454</v>
      </c>
      <c r="AG2120" s="4">
        <v>0.1463</v>
      </c>
      <c r="AH2120" s="4">
        <v>0.5632</v>
      </c>
    </row>
    <row r="2121" ht="15.75" customHeight="1">
      <c r="A2121" s="4" t="s">
        <v>468</v>
      </c>
      <c r="B2121" s="4" t="s">
        <v>469</v>
      </c>
      <c r="C2121" s="4">
        <v>2010.0</v>
      </c>
      <c r="D2121" s="4">
        <f t="shared" si="1"/>
        <v>0</v>
      </c>
      <c r="E2121" s="5">
        <v>132.264167</v>
      </c>
      <c r="F2121" s="4">
        <f>0</f>
        <v>0</v>
      </c>
      <c r="G2121" s="9">
        <v>0.0</v>
      </c>
      <c r="H2121" s="4">
        <f t="shared" si="2"/>
        <v>0</v>
      </c>
      <c r="M2121" s="5">
        <v>0.0</v>
      </c>
      <c r="O2121" s="5">
        <v>0.0</v>
      </c>
      <c r="Q2121" s="5">
        <v>0.0</v>
      </c>
      <c r="R2121" s="5">
        <v>0.0</v>
      </c>
    </row>
    <row r="2122" ht="15.75" customHeight="1">
      <c r="A2122" s="4" t="s">
        <v>468</v>
      </c>
      <c r="B2122" s="4" t="s">
        <v>469</v>
      </c>
      <c r="C2122" s="4">
        <v>2011.0</v>
      </c>
      <c r="D2122" s="4">
        <f t="shared" si="1"/>
        <v>0.01149215267</v>
      </c>
      <c r="E2122" s="5">
        <v>130.744167</v>
      </c>
      <c r="F2122" s="4">
        <f t="shared" ref="F2122:F2133" si="166">(E2122-E2121)/E2121</f>
        <v>-0.01149215267</v>
      </c>
      <c r="G2122" s="9">
        <v>0.199348005442911</v>
      </c>
      <c r="H2122" s="4">
        <f t="shared" si="2"/>
        <v>0.2108401581</v>
      </c>
      <c r="M2122" s="5">
        <v>-0.327468</v>
      </c>
      <c r="O2122" s="5">
        <v>-0.047093</v>
      </c>
      <c r="Q2122" s="5">
        <v>-0.419859</v>
      </c>
      <c r="R2122" s="5">
        <v>0.119553</v>
      </c>
    </row>
    <row r="2123" ht="15.75" customHeight="1">
      <c r="A2123" s="4" t="s">
        <v>468</v>
      </c>
      <c r="B2123" s="4" t="s">
        <v>469</v>
      </c>
      <c r="C2123" s="4">
        <v>2012.0</v>
      </c>
      <c r="D2123" s="4">
        <f t="shared" si="1"/>
        <v>-0.01235873873</v>
      </c>
      <c r="E2123" s="5">
        <v>132.36</v>
      </c>
      <c r="F2123" s="4">
        <f t="shared" si="166"/>
        <v>0.01235873873</v>
      </c>
      <c r="G2123" s="9">
        <v>0.137235673119481</v>
      </c>
      <c r="H2123" s="4">
        <f t="shared" si="2"/>
        <v>0.1248769344</v>
      </c>
      <c r="M2123" s="5">
        <v>0.069809</v>
      </c>
      <c r="O2123" s="5">
        <v>0.256641</v>
      </c>
      <c r="Q2123" s="5">
        <v>-0.112509</v>
      </c>
      <c r="R2123" s="5">
        <v>0.659297</v>
      </c>
    </row>
    <row r="2124" ht="15.75" customHeight="1">
      <c r="A2124" s="4" t="s">
        <v>468</v>
      </c>
      <c r="B2124" s="4" t="s">
        <v>469</v>
      </c>
      <c r="C2124" s="4">
        <v>2013.0</v>
      </c>
      <c r="D2124" s="4">
        <f t="shared" si="1"/>
        <v>-0.02646821547</v>
      </c>
      <c r="E2124" s="5">
        <v>135.863333</v>
      </c>
      <c r="F2124" s="4">
        <f t="shared" si="166"/>
        <v>0.02646821547</v>
      </c>
      <c r="G2124" s="9">
        <v>-0.0147454126009796</v>
      </c>
      <c r="H2124" s="4">
        <f t="shared" si="2"/>
        <v>-0.04121362807</v>
      </c>
      <c r="M2124" s="5">
        <v>0.199688</v>
      </c>
      <c r="O2124" s="5">
        <v>-0.238449</v>
      </c>
      <c r="Q2124" s="5">
        <v>0.059899</v>
      </c>
      <c r="R2124" s="5">
        <v>-0.196183</v>
      </c>
    </row>
    <row r="2125" ht="15.75" customHeight="1">
      <c r="A2125" s="4" t="s">
        <v>468</v>
      </c>
      <c r="B2125" s="4" t="s">
        <v>469</v>
      </c>
      <c r="C2125" s="4">
        <v>2014.0</v>
      </c>
      <c r="D2125" s="4">
        <f t="shared" si="1"/>
        <v>0.09032360482</v>
      </c>
      <c r="E2125" s="5">
        <v>123.591667</v>
      </c>
      <c r="F2125" s="4">
        <f t="shared" si="166"/>
        <v>-0.09032360482</v>
      </c>
      <c r="G2125" s="9">
        <v>0.0141065102272962</v>
      </c>
      <c r="H2125" s="4">
        <f t="shared" si="2"/>
        <v>0.1044301151</v>
      </c>
      <c r="M2125" s="5">
        <v>0.296735</v>
      </c>
      <c r="O2125" s="5">
        <v>-0.154721</v>
      </c>
      <c r="Q2125" s="5">
        <v>0.00401</v>
      </c>
      <c r="R2125" s="5">
        <v>-0.240911</v>
      </c>
    </row>
    <row r="2126" ht="15.75" customHeight="1">
      <c r="A2126" s="4" t="s">
        <v>468</v>
      </c>
      <c r="B2126" s="4" t="s">
        <v>469</v>
      </c>
      <c r="C2126" s="4">
        <v>2015.0</v>
      </c>
      <c r="D2126" s="4">
        <f t="shared" si="1"/>
        <v>0.04636234901</v>
      </c>
      <c r="E2126" s="5">
        <v>117.861667</v>
      </c>
      <c r="F2126" s="4">
        <f t="shared" si="166"/>
        <v>-0.04636234901</v>
      </c>
      <c r="G2126" s="9">
        <v>0.34253284670234</v>
      </c>
      <c r="H2126" s="4">
        <f t="shared" si="2"/>
        <v>0.3888951957</v>
      </c>
      <c r="M2126" s="5">
        <v>0.04426</v>
      </c>
      <c r="O2126" s="5">
        <v>0.050685</v>
      </c>
      <c r="Q2126" s="5">
        <v>0.090932</v>
      </c>
      <c r="R2126" s="5">
        <v>0.182306</v>
      </c>
    </row>
    <row r="2127" ht="15.75" customHeight="1">
      <c r="A2127" s="4" t="s">
        <v>468</v>
      </c>
      <c r="B2127" s="4" t="s">
        <v>469</v>
      </c>
      <c r="C2127" s="4">
        <v>2016.0</v>
      </c>
      <c r="D2127" s="4">
        <f t="shared" si="1"/>
        <v>-0.1133037258</v>
      </c>
      <c r="E2127" s="5">
        <v>131.215833</v>
      </c>
      <c r="F2127" s="4">
        <f t="shared" si="166"/>
        <v>0.1133037258</v>
      </c>
      <c r="G2127" s="9">
        <v>0.280707254197166</v>
      </c>
      <c r="H2127" s="4">
        <f t="shared" si="2"/>
        <v>0.1674035284</v>
      </c>
      <c r="M2127" s="5">
        <v>0.073739</v>
      </c>
      <c r="O2127" s="5">
        <v>0.031798</v>
      </c>
      <c r="Q2127" s="5">
        <v>-0.114467</v>
      </c>
      <c r="R2127" s="5">
        <v>0.128527</v>
      </c>
    </row>
    <row r="2128" ht="15.75" customHeight="1">
      <c r="A2128" s="4" t="s">
        <v>468</v>
      </c>
      <c r="B2128" s="4" t="s">
        <v>469</v>
      </c>
      <c r="C2128" s="4">
        <v>2017.0</v>
      </c>
      <c r="D2128" s="4">
        <f t="shared" si="1"/>
        <v>-0.0537600291</v>
      </c>
      <c r="E2128" s="5">
        <v>138.27</v>
      </c>
      <c r="F2128" s="4">
        <f t="shared" si="166"/>
        <v>0.0537600291</v>
      </c>
      <c r="G2128" s="9">
        <v>0.157164658655981</v>
      </c>
      <c r="H2128" s="4">
        <f t="shared" si="2"/>
        <v>0.1034046296</v>
      </c>
      <c r="M2128" s="5">
        <v>0.047539</v>
      </c>
      <c r="O2128" s="5">
        <v>0.077376</v>
      </c>
      <c r="Q2128" s="5">
        <v>0.083291</v>
      </c>
      <c r="R2128" s="5">
        <v>0.057365</v>
      </c>
    </row>
    <row r="2129" ht="15.75" customHeight="1">
      <c r="A2129" s="4" t="s">
        <v>468</v>
      </c>
      <c r="B2129" s="4" t="s">
        <v>469</v>
      </c>
      <c r="C2129" s="4">
        <v>2018.0</v>
      </c>
      <c r="D2129" s="4">
        <f t="shared" si="1"/>
        <v>-0.006358335141</v>
      </c>
      <c r="E2129" s="5">
        <v>139.149167</v>
      </c>
      <c r="F2129" s="4">
        <f t="shared" si="166"/>
        <v>0.006358335141</v>
      </c>
      <c r="G2129" s="9">
        <v>0.109298715856037</v>
      </c>
      <c r="H2129" s="4">
        <f t="shared" si="2"/>
        <v>0.1029403807</v>
      </c>
      <c r="M2129" s="5">
        <v>0.089426</v>
      </c>
      <c r="O2129" s="5">
        <v>-0.157945</v>
      </c>
      <c r="Q2129" s="5">
        <v>0.087145</v>
      </c>
      <c r="R2129" s="5">
        <v>-0.192973</v>
      </c>
    </row>
    <row r="2130" ht="15.75" customHeight="1">
      <c r="A2130" s="4" t="s">
        <v>468</v>
      </c>
      <c r="B2130" s="4" t="s">
        <v>469</v>
      </c>
      <c r="C2130" s="4">
        <v>2019.0</v>
      </c>
      <c r="D2130" s="4">
        <f t="shared" si="1"/>
        <v>-0.02504506549</v>
      </c>
      <c r="E2130" s="5">
        <v>142.634167</v>
      </c>
      <c r="F2130" s="4">
        <f t="shared" si="166"/>
        <v>0.02504506549</v>
      </c>
      <c r="G2130" s="9">
        <v>0.117745719106037</v>
      </c>
      <c r="H2130" s="4">
        <f t="shared" si="2"/>
        <v>0.09270065362</v>
      </c>
      <c r="M2130" s="5">
        <v>0.083247</v>
      </c>
      <c r="O2130" s="5">
        <v>-0.103477</v>
      </c>
      <c r="Q2130" s="5">
        <v>0.146572</v>
      </c>
      <c r="R2130" s="5">
        <v>-0.140062</v>
      </c>
    </row>
    <row r="2131" ht="15.75" customHeight="1">
      <c r="A2131" s="4" t="s">
        <v>468</v>
      </c>
      <c r="B2131" s="4" t="s">
        <v>469</v>
      </c>
      <c r="C2131" s="4">
        <v>2020.0</v>
      </c>
      <c r="D2131" s="4">
        <f t="shared" si="1"/>
        <v>-0.07113185581</v>
      </c>
      <c r="E2131" s="5">
        <v>152.78</v>
      </c>
      <c r="F2131" s="4">
        <f t="shared" si="166"/>
        <v>0.07113185581</v>
      </c>
      <c r="G2131" s="9">
        <v>0.141687059685592</v>
      </c>
      <c r="H2131" s="4">
        <f t="shared" si="2"/>
        <v>0.07055520388</v>
      </c>
      <c r="M2131" s="5">
        <v>-0.007465</v>
      </c>
      <c r="O2131" s="5">
        <v>-0.181802</v>
      </c>
      <c r="Q2131" s="5">
        <v>0.143097</v>
      </c>
      <c r="R2131" s="5">
        <v>-0.005631</v>
      </c>
    </row>
    <row r="2132" ht="15.75" customHeight="1">
      <c r="A2132" s="4" t="s">
        <v>468</v>
      </c>
      <c r="B2132" s="4" t="s">
        <v>469</v>
      </c>
      <c r="C2132" s="4">
        <v>2021.0</v>
      </c>
      <c r="D2132" s="4">
        <f t="shared" si="1"/>
        <v>0.06182637125</v>
      </c>
      <c r="E2132" s="5">
        <v>143.334167</v>
      </c>
      <c r="F2132" s="4">
        <f t="shared" si="166"/>
        <v>-0.06182637125</v>
      </c>
      <c r="G2132" s="9">
        <v>0.398543479849648</v>
      </c>
      <c r="H2132" s="4">
        <f t="shared" si="2"/>
        <v>0.4603698511</v>
      </c>
      <c r="M2132" s="5">
        <v>-0.007775</v>
      </c>
      <c r="O2132" s="5">
        <v>-0.271703</v>
      </c>
      <c r="Q2132" s="5">
        <v>0.057131</v>
      </c>
      <c r="R2132" s="5">
        <v>-0.628586</v>
      </c>
    </row>
    <row r="2133" ht="15.75" customHeight="1">
      <c r="A2133" s="4" t="s">
        <v>468</v>
      </c>
      <c r="B2133" s="4" t="s">
        <v>469</v>
      </c>
      <c r="C2133" s="4">
        <v>2022.0</v>
      </c>
      <c r="D2133" s="4">
        <f t="shared" si="1"/>
        <v>0.1091330862</v>
      </c>
      <c r="E2133" s="5">
        <v>127.691667</v>
      </c>
      <c r="F2133" s="4">
        <f t="shared" si="166"/>
        <v>-0.1091330862</v>
      </c>
      <c r="G2133" s="9">
        <v>-0.170138681536268</v>
      </c>
      <c r="H2133" s="4">
        <f t="shared" si="2"/>
        <v>-0.06100559535</v>
      </c>
      <c r="M2133" s="5">
        <v>0.280733</v>
      </c>
      <c r="O2133" s="5">
        <v>-0.060831</v>
      </c>
      <c r="Q2133" s="5">
        <v>0.132307</v>
      </c>
      <c r="R2133" s="5">
        <v>-0.274576</v>
      </c>
    </row>
    <row r="2134" ht="15.75" customHeight="1">
      <c r="A2134" s="4" t="s">
        <v>470</v>
      </c>
      <c r="B2134" s="4" t="s">
        <v>471</v>
      </c>
      <c r="C2134" s="4">
        <v>2010.0</v>
      </c>
      <c r="D2134" s="4">
        <f t="shared" si="1"/>
        <v>0</v>
      </c>
      <c r="E2134" s="5">
        <v>132.264167</v>
      </c>
      <c r="F2134" s="4">
        <f>0</f>
        <v>0</v>
      </c>
      <c r="G2134" s="6">
        <v>0.0</v>
      </c>
      <c r="H2134" s="4">
        <f t="shared" si="2"/>
        <v>0</v>
      </c>
      <c r="M2134" s="5">
        <v>0.0</v>
      </c>
      <c r="O2134" s="5">
        <v>0.0</v>
      </c>
      <c r="Q2134" s="5">
        <v>0.0</v>
      </c>
      <c r="R2134" s="5">
        <v>0.0</v>
      </c>
      <c r="S2134" s="4">
        <v>5.12704E9</v>
      </c>
      <c r="T2134" s="4">
        <v>2.96E8</v>
      </c>
      <c r="U2134" s="4">
        <v>1.53688E8</v>
      </c>
      <c r="V2134" s="4">
        <v>7.153481E9</v>
      </c>
      <c r="W2134" s="4">
        <v>2.724866E9</v>
      </c>
      <c r="X2134" s="4">
        <v>9.83467E8</v>
      </c>
      <c r="Y2134" s="4">
        <v>7.153481E9</v>
      </c>
      <c r="Z2134" s="4">
        <v>1.296873E9</v>
      </c>
      <c r="AA2134" s="4">
        <v>1.008293E9</v>
      </c>
      <c r="AE2134" s="4">
        <v>0.7167</v>
      </c>
      <c r="AG2134" s="4">
        <v>0.1555</v>
      </c>
      <c r="AH2134" s="4">
        <v>0.2187</v>
      </c>
    </row>
    <row r="2135" ht="15.75" customHeight="1">
      <c r="A2135" s="4" t="s">
        <v>470</v>
      </c>
      <c r="B2135" s="4" t="s">
        <v>471</v>
      </c>
      <c r="C2135" s="4">
        <v>2011.0</v>
      </c>
      <c r="D2135" s="4">
        <f t="shared" si="1"/>
        <v>0.01149215267</v>
      </c>
      <c r="E2135" s="5">
        <v>130.744167</v>
      </c>
      <c r="F2135" s="4">
        <f t="shared" ref="F2135:F2146" si="167">(E2135-E2134)/E2134</f>
        <v>-0.01149215267</v>
      </c>
      <c r="G2135" s="7">
        <v>0.199348005442911</v>
      </c>
      <c r="H2135" s="4">
        <f t="shared" si="2"/>
        <v>0.2108401581</v>
      </c>
      <c r="M2135" s="5">
        <v>-0.327468</v>
      </c>
      <c r="O2135" s="5">
        <v>-0.047093</v>
      </c>
      <c r="Q2135" s="5">
        <v>-0.419859</v>
      </c>
      <c r="R2135" s="5">
        <v>0.119553</v>
      </c>
      <c r="S2135" s="4">
        <v>6.408743E9</v>
      </c>
      <c r="T2135" s="4">
        <v>1410000.0</v>
      </c>
      <c r="U2135" s="4">
        <v>6.5955E8</v>
      </c>
      <c r="V2135" s="4">
        <v>9.181488E9</v>
      </c>
      <c r="W2135" s="4">
        <v>4.008398E9</v>
      </c>
      <c r="X2135" s="4">
        <v>1.169204E9</v>
      </c>
      <c r="Y2135" s="4">
        <v>9.181488E9</v>
      </c>
      <c r="Z2135" s="4">
        <v>1.675086E9</v>
      </c>
      <c r="AA2135" s="4">
        <v>1.295968E9</v>
      </c>
      <c r="AE2135" s="4">
        <v>0.698</v>
      </c>
      <c r="AG2135" s="4">
        <v>0.1587</v>
      </c>
      <c r="AH2135" s="4">
        <v>0.2252</v>
      </c>
    </row>
    <row r="2136" ht="15.75" customHeight="1">
      <c r="A2136" s="4" t="s">
        <v>470</v>
      </c>
      <c r="B2136" s="4" t="s">
        <v>471</v>
      </c>
      <c r="C2136" s="4">
        <v>2012.0</v>
      </c>
      <c r="D2136" s="4">
        <f t="shared" si="1"/>
        <v>-0.01235873873</v>
      </c>
      <c r="E2136" s="5">
        <v>132.36</v>
      </c>
      <c r="F2136" s="4">
        <f t="shared" si="167"/>
        <v>0.01235873873</v>
      </c>
      <c r="G2136" s="7">
        <v>0.137235673119481</v>
      </c>
      <c r="H2136" s="4">
        <f t="shared" si="2"/>
        <v>0.1248769344</v>
      </c>
      <c r="M2136" s="5">
        <v>0.069809</v>
      </c>
      <c r="O2136" s="5">
        <v>0.256641</v>
      </c>
      <c r="Q2136" s="5">
        <v>-0.112509</v>
      </c>
      <c r="R2136" s="5">
        <v>0.659297</v>
      </c>
      <c r="S2136" s="4">
        <v>7.405823E9</v>
      </c>
      <c r="T2136" s="4">
        <v>4049000.0</v>
      </c>
      <c r="U2136" s="4">
        <v>2.54795E8</v>
      </c>
      <c r="V2136" s="4">
        <v>1.0735049E10</v>
      </c>
      <c r="W2136" s="4">
        <v>5.005979E9</v>
      </c>
      <c r="X2136" s="4">
        <v>1.278934E9</v>
      </c>
      <c r="Y2136" s="4">
        <v>1.0735049E10</v>
      </c>
      <c r="Z2136" s="4">
        <v>1.331084E9</v>
      </c>
      <c r="AA2136" s="4">
        <v>1.030544E9</v>
      </c>
      <c r="AB2136" s="4">
        <v>2208000.0</v>
      </c>
      <c r="AC2136" s="4">
        <v>3.135E7</v>
      </c>
      <c r="AD2136" s="4">
        <v>0.0241</v>
      </c>
      <c r="AE2136" s="4">
        <v>0.6899</v>
      </c>
      <c r="AF2136" s="4">
        <v>0.3112</v>
      </c>
      <c r="AG2136" s="4">
        <v>0.1036</v>
      </c>
      <c r="AH2136" s="4">
        <v>0.1495</v>
      </c>
    </row>
    <row r="2137" ht="15.75" customHeight="1">
      <c r="A2137" s="4" t="s">
        <v>470</v>
      </c>
      <c r="B2137" s="4" t="s">
        <v>471</v>
      </c>
      <c r="C2137" s="4">
        <v>2013.0</v>
      </c>
      <c r="D2137" s="4">
        <f t="shared" si="1"/>
        <v>-0.02646821547</v>
      </c>
      <c r="E2137" s="5">
        <v>135.863333</v>
      </c>
      <c r="F2137" s="4">
        <f t="shared" si="167"/>
        <v>0.02646821547</v>
      </c>
      <c r="G2137" s="7">
        <v>-0.0147454126009796</v>
      </c>
      <c r="H2137" s="4">
        <f t="shared" si="2"/>
        <v>-0.04121362807</v>
      </c>
      <c r="M2137" s="5">
        <v>0.199688</v>
      </c>
      <c r="O2137" s="5">
        <v>-0.238449</v>
      </c>
      <c r="Q2137" s="5">
        <v>0.059899</v>
      </c>
      <c r="R2137" s="5">
        <v>-0.196183</v>
      </c>
      <c r="S2137" s="4">
        <v>8.369456E9</v>
      </c>
      <c r="T2137" s="4">
        <v>1.76014E8</v>
      </c>
      <c r="U2137" s="4">
        <v>1.23516E8</v>
      </c>
      <c r="V2137" s="4">
        <v>1.2246878E10</v>
      </c>
      <c r="X2137" s="4">
        <v>1.382683E9</v>
      </c>
      <c r="Y2137" s="4">
        <v>1.2246878E10</v>
      </c>
      <c r="Z2137" s="4">
        <v>1.262041E9</v>
      </c>
      <c r="AA2137" s="4">
        <v>9.64054E8</v>
      </c>
      <c r="AB2137" s="4">
        <v>2.65E7</v>
      </c>
      <c r="AC2137" s="4">
        <v>134000.0</v>
      </c>
      <c r="AD2137" s="4">
        <v>0.0148</v>
      </c>
      <c r="AE2137" s="4">
        <v>0.6834</v>
      </c>
      <c r="AF2137" s="4">
        <v>0.3175</v>
      </c>
      <c r="AG2137" s="4">
        <v>0.0839</v>
      </c>
      <c r="AH2137" s="4">
        <v>0.1224</v>
      </c>
    </row>
    <row r="2138" ht="15.75" customHeight="1">
      <c r="A2138" s="4" t="s">
        <v>470</v>
      </c>
      <c r="B2138" s="4" t="s">
        <v>471</v>
      </c>
      <c r="C2138" s="4">
        <v>2014.0</v>
      </c>
      <c r="D2138" s="4">
        <f t="shared" si="1"/>
        <v>0.09032360482</v>
      </c>
      <c r="E2138" s="5">
        <v>123.591667</v>
      </c>
      <c r="F2138" s="4">
        <f t="shared" si="167"/>
        <v>-0.09032360482</v>
      </c>
      <c r="G2138" s="7">
        <v>0.0141065102272962</v>
      </c>
      <c r="H2138" s="4">
        <f t="shared" si="2"/>
        <v>0.1044301151</v>
      </c>
      <c r="M2138" s="5">
        <v>0.296735</v>
      </c>
      <c r="O2138" s="5">
        <v>-0.154721</v>
      </c>
      <c r="Q2138" s="5">
        <v>0.00401</v>
      </c>
      <c r="R2138" s="5">
        <v>-0.240911</v>
      </c>
      <c r="S2138" s="4">
        <v>9.523084E9</v>
      </c>
      <c r="T2138" s="4">
        <v>1.00034E8</v>
      </c>
      <c r="U2138" s="4">
        <v>2.59054E8</v>
      </c>
      <c r="V2138" s="4">
        <v>1.3443077E10</v>
      </c>
      <c r="X2138" s="4">
        <v>1.37223E9</v>
      </c>
      <c r="Y2138" s="4">
        <v>1.3443077E10</v>
      </c>
      <c r="Z2138" s="4">
        <v>1.480129E9</v>
      </c>
      <c r="AA2138" s="4">
        <v>1.154148E9</v>
      </c>
      <c r="AB2138" s="4">
        <v>2.4635E7</v>
      </c>
      <c r="AC2138" s="4">
        <v>17000.0</v>
      </c>
      <c r="AD2138" s="4">
        <v>0.0181</v>
      </c>
      <c r="AE2138" s="4">
        <v>0.7084</v>
      </c>
      <c r="AF2138" s="4">
        <v>0.2924</v>
      </c>
      <c r="AG2138" s="4">
        <v>0.0899</v>
      </c>
      <c r="AH2138" s="4">
        <v>0.1292</v>
      </c>
    </row>
    <row r="2139" ht="15.75" customHeight="1">
      <c r="A2139" s="4" t="s">
        <v>470</v>
      </c>
      <c r="B2139" s="4" t="s">
        <v>471</v>
      </c>
      <c r="C2139" s="4">
        <v>2015.0</v>
      </c>
      <c r="D2139" s="4">
        <f t="shared" si="1"/>
        <v>0.04636234901</v>
      </c>
      <c r="E2139" s="5">
        <v>117.861667</v>
      </c>
      <c r="F2139" s="4">
        <f t="shared" si="167"/>
        <v>-0.04636234901</v>
      </c>
      <c r="G2139" s="7">
        <v>0.34253284670234</v>
      </c>
      <c r="H2139" s="4">
        <f t="shared" si="2"/>
        <v>0.3888951957</v>
      </c>
      <c r="M2139" s="5">
        <v>0.04426</v>
      </c>
      <c r="O2139" s="5">
        <v>0.050685</v>
      </c>
      <c r="Q2139" s="5">
        <v>0.090932</v>
      </c>
      <c r="R2139" s="5">
        <v>0.182306</v>
      </c>
      <c r="S2139" s="4">
        <v>1.0602087E10</v>
      </c>
      <c r="T2139" s="4">
        <v>1.15677E8</v>
      </c>
      <c r="U2139" s="4">
        <v>5.68928E8</v>
      </c>
      <c r="V2139" s="4">
        <v>1.4425797E10</v>
      </c>
      <c r="X2139" s="4">
        <v>1.872939E9</v>
      </c>
      <c r="Y2139" s="4">
        <v>1.4425797E10</v>
      </c>
      <c r="Z2139" s="4">
        <v>1.378679E9</v>
      </c>
      <c r="AA2139" s="4">
        <v>1.074553E9</v>
      </c>
      <c r="AB2139" s="4">
        <v>4.1128E7</v>
      </c>
      <c r="AC2139" s="4">
        <v>5000.0</v>
      </c>
      <c r="AD2139" s="4">
        <v>0.0072</v>
      </c>
      <c r="AE2139" s="4">
        <v>0.7349</v>
      </c>
      <c r="AF2139" s="4">
        <v>0.266</v>
      </c>
      <c r="AG2139" s="4">
        <v>0.0771</v>
      </c>
      <c r="AH2139" s="4">
        <v>0.1069</v>
      </c>
    </row>
    <row r="2140" ht="15.75" customHeight="1">
      <c r="A2140" s="4" t="s">
        <v>470</v>
      </c>
      <c r="B2140" s="4" t="s">
        <v>471</v>
      </c>
      <c r="C2140" s="4">
        <v>2016.0</v>
      </c>
      <c r="D2140" s="4">
        <f t="shared" si="1"/>
        <v>-0.1133037258</v>
      </c>
      <c r="E2140" s="5">
        <v>131.215833</v>
      </c>
      <c r="F2140" s="4">
        <f t="shared" si="167"/>
        <v>0.1133037258</v>
      </c>
      <c r="G2140" s="7">
        <v>0.280707254197166</v>
      </c>
      <c r="H2140" s="4">
        <f t="shared" si="2"/>
        <v>0.1674035284</v>
      </c>
      <c r="M2140" s="5">
        <v>0.073739</v>
      </c>
      <c r="O2140" s="5">
        <v>0.031798</v>
      </c>
      <c r="Q2140" s="5">
        <v>-0.114467</v>
      </c>
      <c r="R2140" s="5">
        <v>0.128527</v>
      </c>
      <c r="S2140" s="4">
        <v>1.2431843E10</v>
      </c>
      <c r="T2140" s="4">
        <v>1.08284E8</v>
      </c>
      <c r="U2140" s="4">
        <v>1.1301E9</v>
      </c>
      <c r="V2140" s="4">
        <v>1.5809997E10</v>
      </c>
      <c r="X2140" s="4">
        <v>1.912376E9</v>
      </c>
      <c r="Y2140" s="4">
        <v>1.5809997E10</v>
      </c>
      <c r="Z2140" s="4">
        <v>2.338695E9</v>
      </c>
      <c r="AA2140" s="4">
        <v>1.826886E9</v>
      </c>
      <c r="AB2140" s="4">
        <v>5.9711E7</v>
      </c>
      <c r="AD2140" s="4">
        <v>0.0569</v>
      </c>
      <c r="AE2140" s="4">
        <v>0.7863</v>
      </c>
      <c r="AF2140" s="4">
        <v>0.2148</v>
      </c>
      <c r="AG2140" s="4">
        <v>0.1208</v>
      </c>
      <c r="AH2140" s="4">
        <v>0.1588</v>
      </c>
    </row>
    <row r="2141" ht="15.75" customHeight="1">
      <c r="A2141" s="4" t="s">
        <v>470</v>
      </c>
      <c r="B2141" s="4" t="s">
        <v>471</v>
      </c>
      <c r="C2141" s="4">
        <v>2017.0</v>
      </c>
      <c r="D2141" s="4">
        <f t="shared" si="1"/>
        <v>-0.0537600291</v>
      </c>
      <c r="E2141" s="5">
        <v>138.27</v>
      </c>
      <c r="F2141" s="4">
        <f t="shared" si="167"/>
        <v>0.0537600291</v>
      </c>
      <c r="G2141" s="7">
        <v>0.157164658655981</v>
      </c>
      <c r="H2141" s="4">
        <f t="shared" si="2"/>
        <v>0.1034046296</v>
      </c>
      <c r="M2141" s="5">
        <v>0.047539</v>
      </c>
      <c r="O2141" s="5">
        <v>0.077376</v>
      </c>
      <c r="Q2141" s="5">
        <v>0.083291</v>
      </c>
      <c r="R2141" s="5">
        <v>0.057365</v>
      </c>
      <c r="S2141" s="4">
        <v>1.3998785E10</v>
      </c>
      <c r="T2141" s="4">
        <v>1.070465E9</v>
      </c>
      <c r="U2141" s="4">
        <v>8395000.0</v>
      </c>
      <c r="V2141" s="4">
        <v>1.7166816E10</v>
      </c>
      <c r="X2141" s="4">
        <v>1.605908E9</v>
      </c>
      <c r="Y2141" s="4">
        <v>1.7166816E10</v>
      </c>
      <c r="Z2141" s="4">
        <v>1.988972E9</v>
      </c>
      <c r="AA2141" s="4">
        <v>1.567614E9</v>
      </c>
      <c r="AB2141" s="4">
        <v>3.6098E7</v>
      </c>
      <c r="AD2141" s="4">
        <v>0.0875</v>
      </c>
      <c r="AE2141" s="4">
        <v>0.8155</v>
      </c>
      <c r="AF2141" s="4">
        <v>0.1855</v>
      </c>
      <c r="AG2141" s="4">
        <v>0.0951</v>
      </c>
      <c r="AH2141" s="4">
        <v>0.1188</v>
      </c>
    </row>
    <row r="2142" ht="15.75" customHeight="1">
      <c r="A2142" s="4" t="s">
        <v>470</v>
      </c>
      <c r="B2142" s="4" t="s">
        <v>471</v>
      </c>
      <c r="C2142" s="4">
        <v>2018.0</v>
      </c>
      <c r="D2142" s="4">
        <f t="shared" si="1"/>
        <v>-0.006358335141</v>
      </c>
      <c r="E2142" s="5">
        <v>139.149167</v>
      </c>
      <c r="F2142" s="4">
        <f t="shared" si="167"/>
        <v>0.006358335141</v>
      </c>
      <c r="G2142" s="7">
        <v>0.109298715856037</v>
      </c>
      <c r="H2142" s="4">
        <f t="shared" si="2"/>
        <v>0.1029403807</v>
      </c>
      <c r="M2142" s="5">
        <v>0.089426</v>
      </c>
      <c r="O2142" s="5">
        <v>-0.157945</v>
      </c>
      <c r="Q2142" s="5">
        <v>0.087145</v>
      </c>
      <c r="R2142" s="5">
        <v>-0.192973</v>
      </c>
      <c r="S2142" s="4">
        <v>1.515894E10</v>
      </c>
      <c r="T2142" s="4">
        <v>3.2168E7</v>
      </c>
      <c r="U2142" s="4">
        <v>8127000.0</v>
      </c>
      <c r="V2142" s="4">
        <v>2.1998697E10</v>
      </c>
      <c r="X2142" s="4">
        <v>2.487287E9</v>
      </c>
      <c r="Y2142" s="4">
        <v>2.1998697E10</v>
      </c>
      <c r="Z2142" s="4">
        <v>1.884428E9</v>
      </c>
      <c r="AA2142" s="4">
        <v>9.56352E8</v>
      </c>
      <c r="AB2142" s="4">
        <v>4.051E7</v>
      </c>
      <c r="AD2142" s="4">
        <v>0.0251</v>
      </c>
      <c r="AE2142" s="4">
        <v>0.6891</v>
      </c>
      <c r="AF2142" s="4">
        <v>0.3116</v>
      </c>
      <c r="AG2142" s="4">
        <v>0.0488</v>
      </c>
      <c r="AH2142" s="4">
        <v>0.0668</v>
      </c>
    </row>
    <row r="2143" ht="15.75" customHeight="1">
      <c r="A2143" s="4" t="s">
        <v>470</v>
      </c>
      <c r="B2143" s="4" t="s">
        <v>471</v>
      </c>
      <c r="C2143" s="4">
        <v>2019.0</v>
      </c>
      <c r="D2143" s="4">
        <f t="shared" si="1"/>
        <v>-0.02504506549</v>
      </c>
      <c r="E2143" s="5">
        <v>142.634167</v>
      </c>
      <c r="F2143" s="4">
        <f t="shared" si="167"/>
        <v>0.02504506549</v>
      </c>
      <c r="G2143" s="7">
        <v>0.117745719106037</v>
      </c>
      <c r="H2143" s="4">
        <f t="shared" si="2"/>
        <v>0.09270065362</v>
      </c>
      <c r="M2143" s="5">
        <v>0.083247</v>
      </c>
      <c r="O2143" s="5">
        <v>-0.103477</v>
      </c>
      <c r="Q2143" s="5">
        <v>0.146572</v>
      </c>
      <c r="R2143" s="5">
        <v>-0.140062</v>
      </c>
      <c r="S2143" s="4">
        <v>1.6634517E10</v>
      </c>
      <c r="T2143" s="4">
        <v>2.56166E8</v>
      </c>
      <c r="U2143" s="4">
        <v>4014000.0</v>
      </c>
      <c r="V2143" s="4">
        <v>2.2890203E10</v>
      </c>
      <c r="X2143" s="4">
        <v>2.642747E9</v>
      </c>
      <c r="Y2143" s="4">
        <v>2.2890203E10</v>
      </c>
      <c r="Z2143" s="4">
        <v>1.660819E9</v>
      </c>
      <c r="AA2143" s="4">
        <v>1.051642E9</v>
      </c>
      <c r="AB2143" s="4">
        <v>1.0893E7</v>
      </c>
      <c r="AD2143" s="4">
        <v>-7.0E-4</v>
      </c>
      <c r="AE2143" s="4">
        <v>0.7267</v>
      </c>
      <c r="AF2143" s="4">
        <v>0.274</v>
      </c>
      <c r="AG2143" s="4">
        <v>0.0469</v>
      </c>
      <c r="AH2143" s="4">
        <v>0.0662</v>
      </c>
    </row>
    <row r="2144" ht="15.75" customHeight="1">
      <c r="A2144" s="4" t="s">
        <v>470</v>
      </c>
      <c r="B2144" s="4" t="s">
        <v>471</v>
      </c>
      <c r="C2144" s="4">
        <v>2020.0</v>
      </c>
      <c r="D2144" s="4">
        <f t="shared" si="1"/>
        <v>-0.07113185581</v>
      </c>
      <c r="E2144" s="5">
        <v>152.78</v>
      </c>
      <c r="F2144" s="4">
        <f t="shared" si="167"/>
        <v>0.07113185581</v>
      </c>
      <c r="G2144" s="7">
        <v>0.141687059685592</v>
      </c>
      <c r="H2144" s="4">
        <f t="shared" si="2"/>
        <v>0.07055520388</v>
      </c>
      <c r="M2144" s="5">
        <v>-0.007465</v>
      </c>
      <c r="O2144" s="5">
        <v>-0.181802</v>
      </c>
      <c r="Q2144" s="5">
        <v>0.143097</v>
      </c>
      <c r="R2144" s="5">
        <v>-0.005631</v>
      </c>
      <c r="S2144" s="4">
        <v>1.7671264E10</v>
      </c>
      <c r="T2144" s="4">
        <v>4.17626E8</v>
      </c>
      <c r="U2144" s="4">
        <v>2001000.0</v>
      </c>
      <c r="V2144" s="4">
        <v>2.5187211E10</v>
      </c>
      <c r="X2144" s="4">
        <v>4.19001E9</v>
      </c>
      <c r="Y2144" s="4">
        <v>2.5187211E10</v>
      </c>
      <c r="Z2144" s="4">
        <v>1.403383E9</v>
      </c>
      <c r="AA2144" s="4">
        <v>7.87189E8</v>
      </c>
      <c r="AB2144" s="4">
        <v>9387000.0</v>
      </c>
      <c r="AD2144" s="4">
        <v>-0.0295</v>
      </c>
      <c r="AE2144" s="4">
        <v>0.7016</v>
      </c>
      <c r="AF2144" s="4">
        <v>0.299</v>
      </c>
      <c r="AG2144" s="4">
        <v>0.0327</v>
      </c>
      <c r="AH2144" s="4">
        <v>0.0462</v>
      </c>
    </row>
    <row r="2145" ht="15.75" customHeight="1">
      <c r="A2145" s="4" t="s">
        <v>470</v>
      </c>
      <c r="B2145" s="4" t="s">
        <v>471</v>
      </c>
      <c r="C2145" s="4">
        <v>2021.0</v>
      </c>
      <c r="D2145" s="4">
        <f t="shared" si="1"/>
        <v>0.06182637125</v>
      </c>
      <c r="E2145" s="5">
        <v>143.334167</v>
      </c>
      <c r="F2145" s="4">
        <f t="shared" si="167"/>
        <v>-0.06182637125</v>
      </c>
      <c r="G2145" s="7">
        <v>0.398543479849648</v>
      </c>
      <c r="H2145" s="4">
        <f t="shared" si="2"/>
        <v>0.4603698511</v>
      </c>
      <c r="M2145" s="5">
        <v>-0.007775</v>
      </c>
      <c r="O2145" s="5">
        <v>-0.271703</v>
      </c>
      <c r="Q2145" s="5">
        <v>0.057131</v>
      </c>
      <c r="R2145" s="5">
        <v>-0.628586</v>
      </c>
      <c r="S2145" s="4">
        <v>1.8841078E10</v>
      </c>
      <c r="T2145" s="4">
        <v>1.63966E8</v>
      </c>
      <c r="U2145" s="4">
        <v>3010000.0</v>
      </c>
      <c r="V2145" s="4">
        <v>2.6894979E10</v>
      </c>
      <c r="X2145" s="4">
        <v>3.680402E9</v>
      </c>
      <c r="Y2145" s="4">
        <v>2.6894979E10</v>
      </c>
      <c r="Z2145" s="4">
        <v>1.67663E9</v>
      </c>
      <c r="AA2145" s="4">
        <v>8.18393E8</v>
      </c>
      <c r="AB2145" s="4">
        <v>1515000.0</v>
      </c>
      <c r="AD2145" s="4">
        <v>0.0014</v>
      </c>
      <c r="AE2145" s="4">
        <v>0.7005</v>
      </c>
      <c r="AF2145" s="4">
        <v>0.3</v>
      </c>
      <c r="AG2145" s="4">
        <v>0.0314</v>
      </c>
      <c r="AH2145" s="4">
        <v>0.0449</v>
      </c>
    </row>
    <row r="2146" ht="15.75" customHeight="1">
      <c r="A2146" s="4" t="s">
        <v>470</v>
      </c>
      <c r="B2146" s="4" t="s">
        <v>471</v>
      </c>
      <c r="C2146" s="4">
        <v>2022.0</v>
      </c>
      <c r="D2146" s="4">
        <f t="shared" si="1"/>
        <v>0.1091330862</v>
      </c>
      <c r="E2146" s="5">
        <v>127.691667</v>
      </c>
      <c r="F2146" s="4">
        <f t="shared" si="167"/>
        <v>-0.1091330862</v>
      </c>
      <c r="G2146" s="7">
        <v>-0.170138681536268</v>
      </c>
      <c r="H2146" s="4">
        <f t="shared" si="2"/>
        <v>-0.06100559535</v>
      </c>
      <c r="M2146" s="5">
        <v>0.280733</v>
      </c>
      <c r="O2146" s="5">
        <v>-0.060831</v>
      </c>
      <c r="Q2146" s="5">
        <v>0.132307</v>
      </c>
      <c r="R2146" s="5">
        <v>-0.274576</v>
      </c>
      <c r="S2146" s="4">
        <v>2.1198111E10</v>
      </c>
      <c r="T2146" s="4">
        <v>1.59349E8</v>
      </c>
      <c r="U2146" s="4">
        <v>4057000.0</v>
      </c>
      <c r="V2146" s="4">
        <v>3.2871563E10</v>
      </c>
      <c r="X2146" s="4">
        <v>6.509814E9</v>
      </c>
      <c r="Y2146" s="4">
        <v>3.2871563E10</v>
      </c>
      <c r="Z2146" s="4">
        <v>2.155996E9</v>
      </c>
      <c r="AA2146" s="4">
        <v>1.061064E9</v>
      </c>
      <c r="AB2146" s="4">
        <v>9179000.0</v>
      </c>
      <c r="AD2146" s="4">
        <v>-0.1163</v>
      </c>
      <c r="AE2146" s="4">
        <v>0.6449</v>
      </c>
      <c r="AF2146" s="4">
        <v>0.3555</v>
      </c>
      <c r="AG2146" s="4">
        <v>0.0347</v>
      </c>
      <c r="AH2146" s="4">
        <v>0.0517</v>
      </c>
    </row>
    <row r="2147" ht="15.75" customHeight="1">
      <c r="A2147" s="4" t="s">
        <v>472</v>
      </c>
      <c r="B2147" s="4" t="s">
        <v>473</v>
      </c>
      <c r="C2147" s="4">
        <v>2010.0</v>
      </c>
      <c r="D2147" s="4">
        <f t="shared" si="1"/>
        <v>0</v>
      </c>
      <c r="E2147" s="5">
        <v>132.264167</v>
      </c>
      <c r="F2147" s="4">
        <f>0</f>
        <v>0</v>
      </c>
      <c r="G2147" s="9">
        <v>0.0</v>
      </c>
      <c r="H2147" s="4">
        <f t="shared" si="2"/>
        <v>0</v>
      </c>
      <c r="M2147" s="5">
        <v>0.0</v>
      </c>
      <c r="O2147" s="5">
        <v>0.0</v>
      </c>
      <c r="Q2147" s="5">
        <v>0.0</v>
      </c>
      <c r="R2147" s="5">
        <v>0.0</v>
      </c>
      <c r="S2147" s="4">
        <v>1.085035E9</v>
      </c>
      <c r="T2147" s="4">
        <v>1.45E7</v>
      </c>
      <c r="U2147" s="4">
        <v>5.1597E7</v>
      </c>
      <c r="V2147" s="4">
        <v>4.878546E9</v>
      </c>
      <c r="W2147" s="4">
        <v>9.95481E8</v>
      </c>
      <c r="X2147" s="4">
        <v>3.089421E9</v>
      </c>
      <c r="Y2147" s="4">
        <v>4.878546E9</v>
      </c>
      <c r="Z2147" s="4">
        <v>2.81989E8</v>
      </c>
      <c r="AA2147" s="4">
        <v>2.0525E8</v>
      </c>
      <c r="AE2147" s="4">
        <v>0.2224</v>
      </c>
      <c r="AG2147" s="4">
        <v>0.0478</v>
      </c>
      <c r="AH2147" s="4">
        <v>0.2073</v>
      </c>
    </row>
    <row r="2148" ht="15.75" customHeight="1">
      <c r="A2148" s="4" t="s">
        <v>472</v>
      </c>
      <c r="B2148" s="4" t="s">
        <v>473</v>
      </c>
      <c r="C2148" s="4">
        <v>2011.0</v>
      </c>
      <c r="D2148" s="4">
        <f t="shared" si="1"/>
        <v>0.01149215267</v>
      </c>
      <c r="E2148" s="5">
        <v>130.744167</v>
      </c>
      <c r="F2148" s="4">
        <f t="shared" ref="F2148:F2159" si="168">(E2148-E2147)/E2147</f>
        <v>-0.01149215267</v>
      </c>
      <c r="G2148" s="9">
        <v>0.199348005442911</v>
      </c>
      <c r="H2148" s="4">
        <f t="shared" si="2"/>
        <v>0.2108401581</v>
      </c>
      <c r="M2148" s="5">
        <v>-0.327468</v>
      </c>
      <c r="O2148" s="5">
        <v>-0.047093</v>
      </c>
      <c r="Q2148" s="5">
        <v>-0.419859</v>
      </c>
      <c r="R2148" s="5">
        <v>0.119553</v>
      </c>
      <c r="S2148" s="4">
        <v>1.241054E9</v>
      </c>
      <c r="T2148" s="4">
        <v>1.785E8</v>
      </c>
      <c r="U2148" s="4">
        <v>9.0686E7</v>
      </c>
      <c r="V2148" s="4">
        <v>4.424385E9</v>
      </c>
      <c r="W2148" s="4">
        <v>1.15156E9</v>
      </c>
      <c r="X2148" s="4">
        <v>3.178943E9</v>
      </c>
      <c r="Y2148" s="4">
        <v>4.424385E9</v>
      </c>
      <c r="Z2148" s="4">
        <v>5.2738E8</v>
      </c>
      <c r="AA2148" s="4">
        <v>4.06795E8</v>
      </c>
      <c r="AE2148" s="4">
        <v>0.2805</v>
      </c>
      <c r="AG2148" s="4">
        <v>0.0875</v>
      </c>
      <c r="AH2148" s="4">
        <v>0.3499</v>
      </c>
    </row>
    <row r="2149" ht="15.75" customHeight="1">
      <c r="A2149" s="4" t="s">
        <v>472</v>
      </c>
      <c r="B2149" s="4" t="s">
        <v>473</v>
      </c>
      <c r="C2149" s="4">
        <v>2012.0</v>
      </c>
      <c r="D2149" s="4">
        <f t="shared" si="1"/>
        <v>-0.01235873873</v>
      </c>
      <c r="E2149" s="5">
        <v>132.36</v>
      </c>
      <c r="F2149" s="4">
        <f t="shared" si="168"/>
        <v>0.01235873873</v>
      </c>
      <c r="G2149" s="9">
        <v>0.137235673119481</v>
      </c>
      <c r="H2149" s="4">
        <f t="shared" si="2"/>
        <v>0.1248769344</v>
      </c>
      <c r="M2149" s="5">
        <v>0.069809</v>
      </c>
      <c r="O2149" s="5">
        <v>0.256641</v>
      </c>
      <c r="Q2149" s="5">
        <v>-0.112509</v>
      </c>
      <c r="R2149" s="5">
        <v>0.659297</v>
      </c>
      <c r="S2149" s="4">
        <v>8.76196E8</v>
      </c>
      <c r="T2149" s="4">
        <v>1.775E8</v>
      </c>
      <c r="U2149" s="4">
        <v>8.4868E7</v>
      </c>
      <c r="V2149" s="4">
        <v>4.624919E9</v>
      </c>
      <c r="W2149" s="4">
        <v>7.86642E8</v>
      </c>
      <c r="X2149" s="4">
        <v>3.744664E9</v>
      </c>
      <c r="Y2149" s="4">
        <v>4.624919E9</v>
      </c>
      <c r="Z2149" s="4">
        <v>2.7803E8</v>
      </c>
      <c r="AA2149" s="4">
        <v>2.01898E8</v>
      </c>
      <c r="AB2149" s="4">
        <v>594000.0</v>
      </c>
      <c r="AC2149" s="4">
        <v>5.17622E8</v>
      </c>
      <c r="AD2149" s="4">
        <v>0.1578</v>
      </c>
      <c r="AE2149" s="4">
        <v>0.1895</v>
      </c>
      <c r="AF2149" s="4">
        <v>0.8105</v>
      </c>
      <c r="AG2149" s="4">
        <v>0.0446</v>
      </c>
      <c r="AH2149" s="4">
        <v>0.1908</v>
      </c>
    </row>
    <row r="2150" ht="15.75" customHeight="1">
      <c r="A2150" s="4" t="s">
        <v>472</v>
      </c>
      <c r="B2150" s="4" t="s">
        <v>473</v>
      </c>
      <c r="C2150" s="4">
        <v>2013.0</v>
      </c>
      <c r="D2150" s="4">
        <f t="shared" si="1"/>
        <v>-0.02646821547</v>
      </c>
      <c r="E2150" s="5">
        <v>135.863333</v>
      </c>
      <c r="F2150" s="4">
        <f t="shared" si="168"/>
        <v>0.02646821547</v>
      </c>
      <c r="G2150" s="9">
        <v>-0.0147454126009796</v>
      </c>
      <c r="H2150" s="4">
        <f t="shared" si="2"/>
        <v>-0.04121362807</v>
      </c>
      <c r="M2150" s="5">
        <v>0.199688</v>
      </c>
      <c r="O2150" s="5">
        <v>-0.238449</v>
      </c>
      <c r="Q2150" s="5">
        <v>0.059899</v>
      </c>
      <c r="R2150" s="5">
        <v>-0.196183</v>
      </c>
      <c r="S2150" s="4">
        <v>1.05251E9</v>
      </c>
      <c r="T2150" s="4">
        <v>3.31086E8</v>
      </c>
      <c r="U2150" s="4">
        <v>1.04377E8</v>
      </c>
      <c r="V2150" s="4">
        <v>9.543604E9</v>
      </c>
      <c r="X2150" s="4">
        <v>8.233579E9</v>
      </c>
      <c r="Y2150" s="4">
        <v>9.543604E9</v>
      </c>
      <c r="Z2150" s="4">
        <v>2.83111E8</v>
      </c>
      <c r="AA2150" s="4">
        <v>1.62647E8</v>
      </c>
      <c r="AB2150" s="4">
        <v>9084000.0</v>
      </c>
      <c r="AC2150" s="4">
        <v>8.3648E7</v>
      </c>
      <c r="AD2150" s="4">
        <v>0.079</v>
      </c>
      <c r="AE2150" s="4">
        <v>0.1103</v>
      </c>
      <c r="AF2150" s="4">
        <v>0.8897</v>
      </c>
      <c r="AG2150" s="4">
        <v>0.023</v>
      </c>
      <c r="AH2150" s="4">
        <v>0.1687</v>
      </c>
    </row>
    <row r="2151" ht="15.75" customHeight="1">
      <c r="A2151" s="4" t="s">
        <v>472</v>
      </c>
      <c r="B2151" s="4" t="s">
        <v>473</v>
      </c>
      <c r="C2151" s="4">
        <v>2014.0</v>
      </c>
      <c r="D2151" s="4">
        <f t="shared" si="1"/>
        <v>0.09032360482</v>
      </c>
      <c r="E2151" s="5">
        <v>123.591667</v>
      </c>
      <c r="F2151" s="4">
        <f t="shared" si="168"/>
        <v>-0.09032360482</v>
      </c>
      <c r="G2151" s="9">
        <v>0.0141065102272962</v>
      </c>
      <c r="H2151" s="4">
        <f t="shared" si="2"/>
        <v>0.1044301151</v>
      </c>
      <c r="M2151" s="5">
        <v>0.296735</v>
      </c>
      <c r="O2151" s="5">
        <v>-0.154721</v>
      </c>
      <c r="Q2151" s="5">
        <v>0.00401</v>
      </c>
      <c r="R2151" s="5">
        <v>-0.240911</v>
      </c>
      <c r="S2151" s="4">
        <v>1.174942E9</v>
      </c>
      <c r="T2151" s="4">
        <v>1.8997E8</v>
      </c>
      <c r="U2151" s="4">
        <v>1.57429E8</v>
      </c>
      <c r="V2151" s="4">
        <v>9.347559E9</v>
      </c>
      <c r="X2151" s="4">
        <v>7.984166E9</v>
      </c>
      <c r="Y2151" s="4">
        <v>9.347559E9</v>
      </c>
      <c r="Z2151" s="4">
        <v>2.89113E8</v>
      </c>
      <c r="AA2151" s="4">
        <v>2.03112E8</v>
      </c>
      <c r="AB2151" s="4">
        <v>9.1902E7</v>
      </c>
      <c r="AC2151" s="4">
        <v>1.06508E8</v>
      </c>
      <c r="AD2151" s="4">
        <v>0.083</v>
      </c>
      <c r="AE2151" s="4">
        <v>0.1257</v>
      </c>
      <c r="AF2151" s="4">
        <v>0.8743</v>
      </c>
      <c r="AG2151" s="4">
        <v>0.0215</v>
      </c>
      <c r="AH2151" s="4">
        <v>0.1824</v>
      </c>
    </row>
    <row r="2152" ht="15.75" customHeight="1">
      <c r="A2152" s="4" t="s">
        <v>472</v>
      </c>
      <c r="B2152" s="4" t="s">
        <v>473</v>
      </c>
      <c r="C2152" s="4">
        <v>2015.0</v>
      </c>
      <c r="D2152" s="4">
        <f t="shared" si="1"/>
        <v>0.04636234901</v>
      </c>
      <c r="E2152" s="5">
        <v>117.861667</v>
      </c>
      <c r="F2152" s="4">
        <f t="shared" si="168"/>
        <v>-0.04636234901</v>
      </c>
      <c r="G2152" s="9">
        <v>0.34253284670234</v>
      </c>
      <c r="H2152" s="4">
        <f t="shared" si="2"/>
        <v>0.3888951957</v>
      </c>
      <c r="M2152" s="5">
        <v>0.04426</v>
      </c>
      <c r="O2152" s="5">
        <v>0.050685</v>
      </c>
      <c r="Q2152" s="5">
        <v>0.090932</v>
      </c>
      <c r="R2152" s="5">
        <v>0.182306</v>
      </c>
      <c r="S2152" s="4">
        <v>1.378989E9</v>
      </c>
      <c r="T2152" s="4">
        <v>8.2865E7</v>
      </c>
      <c r="U2152" s="4">
        <v>9.9203E7</v>
      </c>
      <c r="V2152" s="4">
        <v>1.0810972E10</v>
      </c>
      <c r="X2152" s="4">
        <v>9.313999E9</v>
      </c>
      <c r="Y2152" s="4">
        <v>1.0810972E10</v>
      </c>
      <c r="Z2152" s="4">
        <v>3.67718E8</v>
      </c>
      <c r="AA2152" s="4">
        <v>2.0003E8</v>
      </c>
      <c r="AB2152" s="4">
        <v>1.8832E7</v>
      </c>
      <c r="AC2152" s="4">
        <v>18000.0</v>
      </c>
      <c r="AD2152" s="4">
        <v>0.0823</v>
      </c>
      <c r="AE2152" s="4">
        <v>0.1276</v>
      </c>
      <c r="AF2152" s="4">
        <v>0.8724</v>
      </c>
      <c r="AG2152" s="4">
        <v>0.0198</v>
      </c>
      <c r="AH2152" s="4">
        <v>0.1566</v>
      </c>
    </row>
    <row r="2153" ht="15.75" customHeight="1">
      <c r="A2153" s="4" t="s">
        <v>472</v>
      </c>
      <c r="B2153" s="4" t="s">
        <v>473</v>
      </c>
      <c r="C2153" s="4">
        <v>2016.0</v>
      </c>
      <c r="D2153" s="4">
        <f t="shared" si="1"/>
        <v>-0.1133037258</v>
      </c>
      <c r="E2153" s="5">
        <v>131.215833</v>
      </c>
      <c r="F2153" s="4">
        <f t="shared" si="168"/>
        <v>0.1133037258</v>
      </c>
      <c r="G2153" s="9">
        <v>0.280707254197166</v>
      </c>
      <c r="H2153" s="4">
        <f t="shared" si="2"/>
        <v>0.1674035284</v>
      </c>
      <c r="M2153" s="5">
        <v>0.073739</v>
      </c>
      <c r="O2153" s="5">
        <v>0.031798</v>
      </c>
      <c r="Q2153" s="5">
        <v>-0.114467</v>
      </c>
      <c r="R2153" s="5">
        <v>0.128527</v>
      </c>
      <c r="S2153" s="4">
        <v>1.005073E9</v>
      </c>
      <c r="T2153" s="4">
        <v>8.02E7</v>
      </c>
      <c r="U2153" s="4">
        <v>2.30698E8</v>
      </c>
      <c r="V2153" s="4">
        <v>1.2901534E10</v>
      </c>
      <c r="X2153" s="4">
        <v>1.1783067E10</v>
      </c>
      <c r="Y2153" s="4">
        <v>1.2901534E10</v>
      </c>
      <c r="Z2153" s="4">
        <v>6421000.0</v>
      </c>
      <c r="AA2153" s="4">
        <v>2.2764E8</v>
      </c>
      <c r="AB2153" s="4">
        <v>4526000.0</v>
      </c>
      <c r="AC2153" s="4">
        <v>5.95542E8</v>
      </c>
      <c r="AD2153" s="4">
        <v>0.0306</v>
      </c>
      <c r="AE2153" s="4">
        <v>0.0779</v>
      </c>
      <c r="AF2153" s="4">
        <v>0.9221</v>
      </c>
      <c r="AG2153" s="4">
        <v>0.0192</v>
      </c>
      <c r="AH2153" s="4">
        <v>0.191</v>
      </c>
    </row>
    <row r="2154" ht="15.75" customHeight="1">
      <c r="A2154" s="4" t="s">
        <v>472</v>
      </c>
      <c r="B2154" s="4" t="s">
        <v>473</v>
      </c>
      <c r="C2154" s="4">
        <v>2017.0</v>
      </c>
      <c r="D2154" s="4">
        <f t="shared" si="1"/>
        <v>-0.0537600291</v>
      </c>
      <c r="E2154" s="5">
        <v>138.27</v>
      </c>
      <c r="F2154" s="4">
        <f t="shared" si="168"/>
        <v>0.0537600291</v>
      </c>
      <c r="G2154" s="9">
        <v>0.157164658655981</v>
      </c>
      <c r="H2154" s="4">
        <f t="shared" si="2"/>
        <v>0.1034046296</v>
      </c>
      <c r="M2154" s="5">
        <v>0.047539</v>
      </c>
      <c r="O2154" s="5">
        <v>0.077376</v>
      </c>
      <c r="Q2154" s="5">
        <v>0.083291</v>
      </c>
      <c r="R2154" s="5">
        <v>0.057365</v>
      </c>
      <c r="S2154" s="4">
        <v>1.155407E9</v>
      </c>
      <c r="T2154" s="4">
        <v>8.2865E7</v>
      </c>
      <c r="U2154" s="4">
        <v>2.3516E8</v>
      </c>
      <c r="V2154" s="4">
        <v>1.1815082E10</v>
      </c>
      <c r="X2154" s="4">
        <v>1.0530275E10</v>
      </c>
      <c r="Y2154" s="4">
        <v>1.1815082E10</v>
      </c>
      <c r="Z2154" s="4">
        <v>2.45827E8</v>
      </c>
      <c r="AA2154" s="4">
        <v>1.50182E8</v>
      </c>
      <c r="AB2154" s="4">
        <v>921000.0</v>
      </c>
      <c r="AC2154" s="4">
        <v>194000.0</v>
      </c>
      <c r="AD2154" s="4">
        <v>0.0502</v>
      </c>
      <c r="AE2154" s="4">
        <v>0.0978</v>
      </c>
      <c r="AF2154" s="4">
        <v>0.9022</v>
      </c>
      <c r="AG2154" s="4">
        <v>0.0122</v>
      </c>
      <c r="AH2154" s="4">
        <v>0.139</v>
      </c>
    </row>
    <row r="2155" ht="15.75" customHeight="1">
      <c r="A2155" s="4" t="s">
        <v>472</v>
      </c>
      <c r="B2155" s="4" t="s">
        <v>473</v>
      </c>
      <c r="C2155" s="4">
        <v>2018.0</v>
      </c>
      <c r="D2155" s="4">
        <f t="shared" si="1"/>
        <v>-0.006358335141</v>
      </c>
      <c r="E2155" s="5">
        <v>139.149167</v>
      </c>
      <c r="F2155" s="4">
        <f t="shared" si="168"/>
        <v>0.006358335141</v>
      </c>
      <c r="G2155" s="9">
        <v>0.109298715856037</v>
      </c>
      <c r="H2155" s="4">
        <f t="shared" si="2"/>
        <v>0.1029403807</v>
      </c>
      <c r="M2155" s="5">
        <v>0.089426</v>
      </c>
      <c r="O2155" s="5">
        <v>-0.157945</v>
      </c>
      <c r="Q2155" s="5">
        <v>0.087145</v>
      </c>
      <c r="R2155" s="5">
        <v>-0.192973</v>
      </c>
      <c r="S2155" s="4">
        <v>6.24377E8</v>
      </c>
      <c r="U2155" s="4">
        <v>1.86849E8</v>
      </c>
      <c r="V2155" s="4">
        <v>1.0935186E10</v>
      </c>
      <c r="X2155" s="4">
        <v>1.0111926E10</v>
      </c>
      <c r="Y2155" s="4">
        <v>1.0935186E10</v>
      </c>
      <c r="Z2155" s="4">
        <v>2.58994E8</v>
      </c>
      <c r="AA2155" s="4">
        <v>1.10044E8</v>
      </c>
      <c r="AB2155" s="4">
        <v>1.776E7</v>
      </c>
      <c r="AC2155" s="4">
        <v>2.26257E8</v>
      </c>
      <c r="AD2155" s="4">
        <v>0.0099</v>
      </c>
      <c r="AE2155" s="4">
        <v>0.0571</v>
      </c>
      <c r="AF2155" s="4">
        <v>0.9429</v>
      </c>
      <c r="AG2155" s="4">
        <v>0.0099</v>
      </c>
      <c r="AH2155" s="4">
        <v>0.1617</v>
      </c>
    </row>
    <row r="2156" ht="15.75" customHeight="1">
      <c r="A2156" s="4" t="s">
        <v>472</v>
      </c>
      <c r="B2156" s="4" t="s">
        <v>473</v>
      </c>
      <c r="C2156" s="4">
        <v>2019.0</v>
      </c>
      <c r="D2156" s="4">
        <f t="shared" si="1"/>
        <v>-0.02504506549</v>
      </c>
      <c r="E2156" s="5">
        <v>142.634167</v>
      </c>
      <c r="F2156" s="4">
        <f t="shared" si="168"/>
        <v>0.02504506549</v>
      </c>
      <c r="G2156" s="9">
        <v>0.117745719106037</v>
      </c>
      <c r="H2156" s="4">
        <f t="shared" si="2"/>
        <v>0.09270065362</v>
      </c>
      <c r="M2156" s="5">
        <v>0.083247</v>
      </c>
      <c r="O2156" s="5">
        <v>-0.103477</v>
      </c>
      <c r="Q2156" s="5">
        <v>0.146572</v>
      </c>
      <c r="R2156" s="5">
        <v>-0.140062</v>
      </c>
      <c r="S2156" s="4">
        <v>6.36433E8</v>
      </c>
      <c r="U2156" s="4">
        <v>3.39839E8</v>
      </c>
      <c r="V2156" s="4">
        <v>1.216651E10</v>
      </c>
      <c r="X2156" s="4">
        <v>1.0570234E10</v>
      </c>
      <c r="Y2156" s="4">
        <v>1.216651E10</v>
      </c>
      <c r="Z2156" s="4">
        <v>5.87316E8</v>
      </c>
      <c r="AA2156" s="4">
        <v>3.76875E8</v>
      </c>
      <c r="AB2156" s="4">
        <v>6541000.0</v>
      </c>
      <c r="AC2156" s="4">
        <v>12000.0</v>
      </c>
      <c r="AD2156" s="4">
        <v>-0.0409</v>
      </c>
      <c r="AE2156" s="4">
        <v>0.0523</v>
      </c>
      <c r="AF2156" s="4">
        <v>0.9477</v>
      </c>
      <c r="AG2156" s="4">
        <v>0.0326</v>
      </c>
      <c r="AH2156" s="4">
        <v>0.841</v>
      </c>
    </row>
    <row r="2157" ht="15.75" customHeight="1">
      <c r="A2157" s="4" t="s">
        <v>472</v>
      </c>
      <c r="B2157" s="4" t="s">
        <v>473</v>
      </c>
      <c r="C2157" s="4">
        <v>2020.0</v>
      </c>
      <c r="D2157" s="4">
        <f t="shared" si="1"/>
        <v>-0.07113185581</v>
      </c>
      <c r="E2157" s="5">
        <v>152.78</v>
      </c>
      <c r="F2157" s="4">
        <f t="shared" si="168"/>
        <v>0.07113185581</v>
      </c>
      <c r="G2157" s="9">
        <v>0.141687059685592</v>
      </c>
      <c r="H2157" s="4">
        <f t="shared" si="2"/>
        <v>0.07055520388</v>
      </c>
      <c r="M2157" s="5">
        <v>-0.007465</v>
      </c>
      <c r="O2157" s="5">
        <v>-0.181802</v>
      </c>
      <c r="Q2157" s="5">
        <v>0.143097</v>
      </c>
      <c r="R2157" s="5">
        <v>-0.005631</v>
      </c>
      <c r="S2157" s="4">
        <v>1.046515E9</v>
      </c>
      <c r="T2157" s="4">
        <v>2.1264E8</v>
      </c>
      <c r="U2157" s="4">
        <v>9.48463E8</v>
      </c>
      <c r="V2157" s="4">
        <v>9.042546E9</v>
      </c>
      <c r="X2157" s="4">
        <v>7.996031E9</v>
      </c>
      <c r="Y2157" s="4">
        <v>9.042546E9</v>
      </c>
      <c r="Z2157" s="4">
        <v>5.84991E8</v>
      </c>
      <c r="AA2157" s="4">
        <v>4.72845E8</v>
      </c>
      <c r="AB2157" s="4">
        <v>4.3662E7</v>
      </c>
      <c r="AC2157" s="4">
        <v>5000.0</v>
      </c>
      <c r="AD2157" s="4">
        <v>-0.1888</v>
      </c>
      <c r="AE2157" s="4">
        <v>0.1157</v>
      </c>
      <c r="AF2157" s="4">
        <v>0.8843</v>
      </c>
      <c r="AG2157" s="4">
        <v>0.0501</v>
      </c>
      <c r="AH2157" s="4">
        <v>0.4928</v>
      </c>
    </row>
    <row r="2158" ht="15.75" customHeight="1">
      <c r="A2158" s="4" t="s">
        <v>472</v>
      </c>
      <c r="B2158" s="4" t="s">
        <v>473</v>
      </c>
      <c r="C2158" s="4">
        <v>2021.0</v>
      </c>
      <c r="D2158" s="4">
        <f t="shared" si="1"/>
        <v>0.06182637125</v>
      </c>
      <c r="E2158" s="5">
        <v>143.334167</v>
      </c>
      <c r="F2158" s="4">
        <f t="shared" si="168"/>
        <v>-0.06182637125</v>
      </c>
      <c r="G2158" s="9">
        <v>0.398543479849648</v>
      </c>
      <c r="H2158" s="4">
        <f t="shared" si="2"/>
        <v>0.4603698511</v>
      </c>
      <c r="M2158" s="5">
        <v>-0.007775</v>
      </c>
      <c r="O2158" s="5">
        <v>-0.271703</v>
      </c>
      <c r="Q2158" s="5">
        <v>0.057131</v>
      </c>
      <c r="R2158" s="5">
        <v>-0.628586</v>
      </c>
      <c r="S2158" s="4">
        <v>8.72332E8</v>
      </c>
      <c r="U2158" s="4">
        <v>6.17482E8</v>
      </c>
      <c r="V2158" s="4">
        <v>9.840245E9</v>
      </c>
      <c r="X2158" s="4">
        <v>8.846362E9</v>
      </c>
      <c r="Y2158" s="4">
        <v>9.840245E9</v>
      </c>
      <c r="Z2158" s="4">
        <v>5.7023E7</v>
      </c>
      <c r="AA2158" s="4">
        <v>8.2306E7</v>
      </c>
      <c r="AB2158" s="4">
        <v>1.1E7</v>
      </c>
      <c r="AC2158" s="4">
        <v>2000.0</v>
      </c>
      <c r="AD2158" s="4">
        <v>-0.1649</v>
      </c>
      <c r="AE2158" s="4">
        <v>0.0886</v>
      </c>
      <c r="AF2158" s="4">
        <v>0.9114</v>
      </c>
      <c r="AG2158" s="4">
        <v>0.0076</v>
      </c>
      <c r="AH2158" s="4">
        <v>0.1038</v>
      </c>
    </row>
    <row r="2159" ht="15.75" customHeight="1">
      <c r="A2159" s="4" t="s">
        <v>472</v>
      </c>
      <c r="B2159" s="4" t="s">
        <v>473</v>
      </c>
      <c r="C2159" s="4">
        <v>2022.0</v>
      </c>
      <c r="D2159" s="4">
        <f t="shared" si="1"/>
        <v>0.1091330862</v>
      </c>
      <c r="E2159" s="5">
        <v>127.691667</v>
      </c>
      <c r="F2159" s="4">
        <f t="shared" si="168"/>
        <v>-0.1091330862</v>
      </c>
      <c r="G2159" s="9">
        <v>-0.170138681536268</v>
      </c>
      <c r="H2159" s="4">
        <f t="shared" si="2"/>
        <v>-0.06100559535</v>
      </c>
      <c r="M2159" s="5">
        <v>0.280733</v>
      </c>
      <c r="O2159" s="5">
        <v>-0.060831</v>
      </c>
      <c r="Q2159" s="5">
        <v>0.132307</v>
      </c>
      <c r="R2159" s="5">
        <v>-0.274576</v>
      </c>
      <c r="S2159" s="4">
        <v>1.046515E9</v>
      </c>
      <c r="T2159" s="4">
        <v>2.1264E8</v>
      </c>
      <c r="U2159" s="4">
        <v>9.48463E8</v>
      </c>
      <c r="V2159" s="4">
        <v>9.042546E9</v>
      </c>
      <c r="X2159" s="4">
        <v>7.996031E9</v>
      </c>
      <c r="Y2159" s="4">
        <v>9.042546E9</v>
      </c>
      <c r="Z2159" s="4">
        <v>5.84991E8</v>
      </c>
      <c r="AA2159" s="4">
        <v>4.72845E8</v>
      </c>
      <c r="AB2159" s="4">
        <v>8.3128E7</v>
      </c>
      <c r="AC2159" s="4">
        <v>3.58026E8</v>
      </c>
      <c r="AD2159" s="4">
        <v>-0.1888</v>
      </c>
      <c r="AE2159" s="4">
        <v>0.1157</v>
      </c>
      <c r="AF2159" s="4">
        <v>0.8843</v>
      </c>
      <c r="AG2159" s="4">
        <v>0.0501</v>
      </c>
      <c r="AH2159" s="4">
        <v>0.4928</v>
      </c>
    </row>
    <row r="2160" ht="15.75" customHeight="1">
      <c r="A2160" s="4" t="s">
        <v>474</v>
      </c>
      <c r="B2160" s="4" t="s">
        <v>475</v>
      </c>
      <c r="C2160" s="4">
        <v>2010.0</v>
      </c>
      <c r="D2160" s="4">
        <f t="shared" si="1"/>
        <v>0</v>
      </c>
      <c r="E2160" s="5">
        <v>132.264167</v>
      </c>
      <c r="F2160" s="4">
        <f>0</f>
        <v>0</v>
      </c>
      <c r="G2160" s="10">
        <v>0.0</v>
      </c>
      <c r="H2160" s="4">
        <f t="shared" si="2"/>
        <v>0</v>
      </c>
      <c r="M2160" s="5">
        <v>0.0</v>
      </c>
      <c r="O2160" s="5">
        <v>0.0</v>
      </c>
      <c r="Q2160" s="5">
        <v>0.0</v>
      </c>
      <c r="R2160" s="5">
        <v>0.0</v>
      </c>
      <c r="S2160" s="4">
        <v>4.064723E9</v>
      </c>
      <c r="T2160" s="4">
        <v>3.016677E9</v>
      </c>
      <c r="U2160" s="4">
        <v>3.19215E8</v>
      </c>
      <c r="V2160" s="4">
        <v>4.353114E9</v>
      </c>
      <c r="W2160" s="4">
        <v>3.470429E9</v>
      </c>
      <c r="X2160" s="4">
        <v>2.87364E8</v>
      </c>
      <c r="Y2160" s="4">
        <v>4.353114E9</v>
      </c>
      <c r="Z2160" s="4">
        <v>3.63813E8</v>
      </c>
      <c r="AA2160" s="4">
        <v>2.71349E8</v>
      </c>
      <c r="AE2160" s="4">
        <v>0.9338</v>
      </c>
      <c r="AG2160" s="4">
        <v>0.0633</v>
      </c>
      <c r="AH2160" s="4">
        <v>0.0714</v>
      </c>
    </row>
    <row r="2161" ht="15.75" customHeight="1">
      <c r="A2161" s="4" t="s">
        <v>474</v>
      </c>
      <c r="B2161" s="4" t="s">
        <v>475</v>
      </c>
      <c r="C2161" s="4">
        <v>2011.0</v>
      </c>
      <c r="D2161" s="4">
        <f t="shared" si="1"/>
        <v>0.01149215267</v>
      </c>
      <c r="E2161" s="5">
        <v>130.744167</v>
      </c>
      <c r="F2161" s="4">
        <f t="shared" ref="F2161:F2172" si="169">(E2161-E2160)/E2160</f>
        <v>-0.01149215267</v>
      </c>
      <c r="G2161" s="9">
        <v>0.199348005442911</v>
      </c>
      <c r="H2161" s="4">
        <f t="shared" si="2"/>
        <v>0.2108401581</v>
      </c>
      <c r="M2161" s="5">
        <v>-0.327468</v>
      </c>
      <c r="O2161" s="5">
        <v>-0.047093</v>
      </c>
      <c r="Q2161" s="5">
        <v>-0.419859</v>
      </c>
      <c r="R2161" s="5">
        <v>0.119553</v>
      </c>
      <c r="S2161" s="4">
        <v>3.671979E9</v>
      </c>
      <c r="T2161" s="4">
        <v>2.180877E9</v>
      </c>
      <c r="U2161" s="4">
        <v>7.70823E8</v>
      </c>
      <c r="V2161" s="4">
        <v>4.049481E9</v>
      </c>
      <c r="W2161" s="4">
        <v>3.077685E9</v>
      </c>
      <c r="X2161" s="4">
        <v>3.76658E8</v>
      </c>
      <c r="Y2161" s="4">
        <v>4.049481E9</v>
      </c>
      <c r="Z2161" s="4">
        <v>-3.35507E8</v>
      </c>
      <c r="AA2161" s="4">
        <v>-2.73118E8</v>
      </c>
      <c r="AE2161" s="4">
        <v>0.9068</v>
      </c>
      <c r="AG2161" s="4">
        <v>-0.065</v>
      </c>
      <c r="AH2161" s="4">
        <v>-0.0706</v>
      </c>
    </row>
    <row r="2162" ht="15.75" customHeight="1">
      <c r="A2162" s="4" t="s">
        <v>474</v>
      </c>
      <c r="B2162" s="4" t="s">
        <v>475</v>
      </c>
      <c r="C2162" s="4">
        <v>2012.0</v>
      </c>
      <c r="D2162" s="4">
        <f t="shared" si="1"/>
        <v>-0.01235873873</v>
      </c>
      <c r="E2162" s="5">
        <v>132.36</v>
      </c>
      <c r="F2162" s="4">
        <f t="shared" si="169"/>
        <v>0.01235873873</v>
      </c>
      <c r="G2162" s="9">
        <v>0.137235673119481</v>
      </c>
      <c r="H2162" s="4">
        <f t="shared" si="2"/>
        <v>0.1248769344</v>
      </c>
      <c r="M2162" s="5">
        <v>0.069809</v>
      </c>
      <c r="O2162" s="5">
        <v>0.256641</v>
      </c>
      <c r="Q2162" s="5">
        <v>-0.112509</v>
      </c>
      <c r="R2162" s="5">
        <v>0.659297</v>
      </c>
      <c r="S2162" s="4">
        <v>3.719974E9</v>
      </c>
      <c r="T2162" s="4">
        <v>2.450126E9</v>
      </c>
      <c r="U2162" s="4">
        <v>7.30784E8</v>
      </c>
      <c r="V2162" s="4">
        <v>4.468087E9</v>
      </c>
      <c r="W2162" s="4">
        <v>3.12568E9</v>
      </c>
      <c r="X2162" s="4">
        <v>7.47021E8</v>
      </c>
      <c r="Y2162" s="4">
        <v>4.468087E9</v>
      </c>
      <c r="Z2162" s="4">
        <v>-3.9744E7</v>
      </c>
      <c r="AA2162" s="4">
        <v>1.5283E7</v>
      </c>
      <c r="AB2162" s="4">
        <v>5.5191E7</v>
      </c>
      <c r="AC2162" s="4">
        <v>88000.0</v>
      </c>
      <c r="AD2162" s="4">
        <v>0.5712</v>
      </c>
      <c r="AE2162" s="4">
        <v>0.8326</v>
      </c>
      <c r="AF2162" s="4">
        <v>0.1674</v>
      </c>
      <c r="AG2162" s="4">
        <v>0.0036</v>
      </c>
      <c r="AH2162" s="4">
        <v>0.0041</v>
      </c>
    </row>
    <row r="2163" ht="15.75" customHeight="1">
      <c r="A2163" s="4" t="s">
        <v>474</v>
      </c>
      <c r="B2163" s="4" t="s">
        <v>475</v>
      </c>
      <c r="C2163" s="4">
        <v>2013.0</v>
      </c>
      <c r="D2163" s="4">
        <f t="shared" si="1"/>
        <v>-0.02646821547</v>
      </c>
      <c r="E2163" s="5">
        <v>135.863333</v>
      </c>
      <c r="F2163" s="4">
        <f t="shared" si="169"/>
        <v>0.02646821547</v>
      </c>
      <c r="G2163" s="9">
        <v>-0.0147454126009796</v>
      </c>
      <c r="H2163" s="4">
        <f t="shared" si="2"/>
        <v>-0.04121362807</v>
      </c>
      <c r="M2163" s="5">
        <v>0.199688</v>
      </c>
      <c r="O2163" s="5">
        <v>-0.238449</v>
      </c>
      <c r="Q2163" s="5">
        <v>0.059899</v>
      </c>
      <c r="R2163" s="5">
        <v>-0.196183</v>
      </c>
      <c r="S2163" s="4">
        <v>3.915138E9</v>
      </c>
      <c r="T2163" s="4">
        <v>2.833287E9</v>
      </c>
      <c r="U2163" s="4">
        <v>2.11567E8</v>
      </c>
      <c r="V2163" s="4">
        <v>4.408641E9</v>
      </c>
      <c r="X2163" s="4">
        <v>4.92584E8</v>
      </c>
      <c r="Y2163" s="4">
        <v>4.408642E9</v>
      </c>
      <c r="Z2163" s="4">
        <v>1.97948E8</v>
      </c>
      <c r="AA2163" s="4">
        <v>1.95165E8</v>
      </c>
      <c r="AB2163" s="4">
        <v>1.0E8</v>
      </c>
      <c r="AC2163" s="4">
        <v>11000.0</v>
      </c>
      <c r="AD2163" s="4">
        <v>0.6457</v>
      </c>
      <c r="AE2163" s="4">
        <v>0.8881</v>
      </c>
      <c r="AF2163" s="4">
        <v>0.1119</v>
      </c>
      <c r="AG2163" s="4">
        <v>0.044</v>
      </c>
      <c r="AH2163" s="4">
        <v>0.0511</v>
      </c>
    </row>
    <row r="2164" ht="15.75" customHeight="1">
      <c r="A2164" s="4" t="s">
        <v>474</v>
      </c>
      <c r="B2164" s="4" t="s">
        <v>475</v>
      </c>
      <c r="C2164" s="4">
        <v>2014.0</v>
      </c>
      <c r="D2164" s="4">
        <f t="shared" si="1"/>
        <v>0.09032360482</v>
      </c>
      <c r="E2164" s="5">
        <v>123.591667</v>
      </c>
      <c r="F2164" s="4">
        <f t="shared" si="169"/>
        <v>-0.09032360482</v>
      </c>
      <c r="G2164" s="9">
        <v>0.0141065102272962</v>
      </c>
      <c r="H2164" s="4">
        <f t="shared" si="2"/>
        <v>0.1044301151</v>
      </c>
      <c r="M2164" s="5">
        <v>0.296735</v>
      </c>
      <c r="O2164" s="5">
        <v>-0.154721</v>
      </c>
      <c r="Q2164" s="5">
        <v>0.00401</v>
      </c>
      <c r="R2164" s="5">
        <v>-0.240911</v>
      </c>
      <c r="S2164" s="4">
        <v>4.339607E9</v>
      </c>
      <c r="T2164" s="4">
        <v>2.824362E9</v>
      </c>
      <c r="U2164" s="4">
        <v>4.13119E8</v>
      </c>
      <c r="V2164" s="4">
        <v>4.688786E9</v>
      </c>
      <c r="X2164" s="4">
        <v>3.47746E8</v>
      </c>
      <c r="Y2164" s="4">
        <v>4.688786E9</v>
      </c>
      <c r="Z2164" s="4">
        <v>5.10115E8</v>
      </c>
      <c r="AA2164" s="4">
        <v>4.45801E8</v>
      </c>
      <c r="AB2164" s="4">
        <v>4.355E7</v>
      </c>
      <c r="AD2164" s="4">
        <v>0.7105</v>
      </c>
      <c r="AE2164" s="4">
        <v>0.9255</v>
      </c>
      <c r="AF2164" s="4">
        <v>0.0745</v>
      </c>
      <c r="AG2164" s="4">
        <v>0.098</v>
      </c>
      <c r="AH2164" s="4">
        <v>0.108</v>
      </c>
    </row>
    <row r="2165" ht="15.75" customHeight="1">
      <c r="A2165" s="4" t="s">
        <v>474</v>
      </c>
      <c r="B2165" s="4" t="s">
        <v>475</v>
      </c>
      <c r="C2165" s="4">
        <v>2015.0</v>
      </c>
      <c r="D2165" s="4">
        <f t="shared" si="1"/>
        <v>0.04636234901</v>
      </c>
      <c r="E2165" s="5">
        <v>117.861667</v>
      </c>
      <c r="F2165" s="4">
        <f t="shared" si="169"/>
        <v>-0.04636234901</v>
      </c>
      <c r="G2165" s="9">
        <v>0.34253284670234</v>
      </c>
      <c r="H2165" s="4">
        <f t="shared" si="2"/>
        <v>0.3888951957</v>
      </c>
      <c r="M2165" s="5">
        <v>0.04426</v>
      </c>
      <c r="O2165" s="5">
        <v>0.050685</v>
      </c>
      <c r="Q2165" s="5">
        <v>0.090932</v>
      </c>
      <c r="R2165" s="5">
        <v>0.182306</v>
      </c>
      <c r="S2165" s="4">
        <v>5.170925E9</v>
      </c>
      <c r="T2165" s="4">
        <v>4.090207E9</v>
      </c>
      <c r="U2165" s="4">
        <v>2.41349E8</v>
      </c>
      <c r="V2165" s="4">
        <v>5.677135E9</v>
      </c>
      <c r="X2165" s="4">
        <v>5.04918E8</v>
      </c>
      <c r="Y2165" s="4">
        <v>5.677135E9</v>
      </c>
      <c r="Z2165" s="4">
        <v>8.19929E8</v>
      </c>
      <c r="AA2165" s="4">
        <v>7.84659E8</v>
      </c>
      <c r="AB2165" s="4">
        <v>3.6243E7</v>
      </c>
      <c r="AD2165" s="4">
        <v>0.7263</v>
      </c>
      <c r="AE2165" s="4">
        <v>0.9108</v>
      </c>
      <c r="AF2165" s="4">
        <v>0.0892</v>
      </c>
      <c r="AG2165" s="4">
        <v>0.1514</v>
      </c>
      <c r="AH2165" s="4">
        <v>0.165</v>
      </c>
    </row>
    <row r="2166" ht="15.75" customHeight="1">
      <c r="A2166" s="4" t="s">
        <v>474</v>
      </c>
      <c r="B2166" s="4" t="s">
        <v>475</v>
      </c>
      <c r="C2166" s="4">
        <v>2016.0</v>
      </c>
      <c r="D2166" s="4">
        <f t="shared" si="1"/>
        <v>-0.1133037258</v>
      </c>
      <c r="E2166" s="5">
        <v>131.215833</v>
      </c>
      <c r="F2166" s="4">
        <f t="shared" si="169"/>
        <v>0.1133037258</v>
      </c>
      <c r="G2166" s="9">
        <v>0.280707254197166</v>
      </c>
      <c r="H2166" s="4">
        <f t="shared" si="2"/>
        <v>0.1674035284</v>
      </c>
      <c r="M2166" s="5">
        <v>0.073739</v>
      </c>
      <c r="O2166" s="5">
        <v>0.031798</v>
      </c>
      <c r="Q2166" s="5">
        <v>-0.114467</v>
      </c>
      <c r="R2166" s="5">
        <v>0.128527</v>
      </c>
      <c r="S2166" s="4">
        <v>5.165835E9</v>
      </c>
      <c r="T2166" s="4">
        <v>3.692883E9</v>
      </c>
      <c r="U2166" s="4">
        <v>2.69042E8</v>
      </c>
      <c r="V2166" s="4">
        <v>5.459209E9</v>
      </c>
      <c r="X2166" s="4">
        <v>2.92269E8</v>
      </c>
      <c r="Y2166" s="4">
        <v>5.459209E9</v>
      </c>
      <c r="Z2166" s="4">
        <v>1.7173E7</v>
      </c>
      <c r="AA2166" s="4">
        <v>-3.7762E7</v>
      </c>
      <c r="AB2166" s="4">
        <v>4.6478E7</v>
      </c>
      <c r="AC2166" s="4">
        <v>85000.0</v>
      </c>
      <c r="AD2166" s="4">
        <v>0.7395</v>
      </c>
      <c r="AE2166" s="4">
        <v>0.9463</v>
      </c>
      <c r="AF2166" s="4">
        <v>0.0537</v>
      </c>
      <c r="AG2166" s="4">
        <v>-0.0068</v>
      </c>
      <c r="AH2166" s="4">
        <v>-0.0073</v>
      </c>
    </row>
    <row r="2167" ht="15.75" customHeight="1">
      <c r="A2167" s="4" t="s">
        <v>474</v>
      </c>
      <c r="B2167" s="4" t="s">
        <v>475</v>
      </c>
      <c r="C2167" s="4">
        <v>2017.0</v>
      </c>
      <c r="D2167" s="4">
        <f t="shared" si="1"/>
        <v>-0.0537600291</v>
      </c>
      <c r="E2167" s="5">
        <v>138.27</v>
      </c>
      <c r="F2167" s="4">
        <f t="shared" si="169"/>
        <v>0.0537600291</v>
      </c>
      <c r="G2167" s="9">
        <v>0.157164658655981</v>
      </c>
      <c r="H2167" s="4">
        <f t="shared" si="2"/>
        <v>0.1034046296</v>
      </c>
      <c r="M2167" s="5">
        <v>0.047539</v>
      </c>
      <c r="O2167" s="5">
        <v>0.077376</v>
      </c>
      <c r="Q2167" s="5">
        <v>0.083291</v>
      </c>
      <c r="R2167" s="5">
        <v>0.057365</v>
      </c>
      <c r="S2167" s="4">
        <v>4.896136E9</v>
      </c>
      <c r="T2167" s="4">
        <v>3.348011E9</v>
      </c>
      <c r="U2167" s="4">
        <v>3.81962E8</v>
      </c>
      <c r="V2167" s="4">
        <v>5.126511E9</v>
      </c>
      <c r="X2167" s="4">
        <v>2.28948E8</v>
      </c>
      <c r="Y2167" s="4">
        <v>5.126511E9</v>
      </c>
      <c r="Z2167" s="4">
        <v>-2.15372E8</v>
      </c>
      <c r="AA2167" s="4">
        <v>-2.59033E8</v>
      </c>
      <c r="AE2167" s="4">
        <v>0.9551</v>
      </c>
      <c r="AF2167" s="4">
        <v>0.0449</v>
      </c>
      <c r="AG2167" s="4">
        <v>-0.0489</v>
      </c>
      <c r="AH2167" s="4">
        <v>-0.0515</v>
      </c>
    </row>
    <row r="2168" ht="15.75" customHeight="1">
      <c r="A2168" s="4" t="s">
        <v>474</v>
      </c>
      <c r="B2168" s="4" t="s">
        <v>475</v>
      </c>
      <c r="C2168" s="4">
        <v>2018.0</v>
      </c>
      <c r="D2168" s="4">
        <f t="shared" si="1"/>
        <v>-0.006358335141</v>
      </c>
      <c r="E2168" s="5">
        <v>139.149167</v>
      </c>
      <c r="F2168" s="4">
        <f t="shared" si="169"/>
        <v>0.006358335141</v>
      </c>
      <c r="G2168" s="9">
        <v>0.109298715856037</v>
      </c>
      <c r="H2168" s="4">
        <f t="shared" si="2"/>
        <v>0.1029403807</v>
      </c>
      <c r="M2168" s="5">
        <v>0.089426</v>
      </c>
      <c r="O2168" s="5">
        <v>-0.157945</v>
      </c>
      <c r="Q2168" s="5">
        <v>0.087145</v>
      </c>
      <c r="R2168" s="5">
        <v>-0.192973</v>
      </c>
      <c r="S2168" s="4">
        <v>4.403346E9</v>
      </c>
      <c r="U2168" s="4">
        <v>57000.0</v>
      </c>
      <c r="V2168" s="4">
        <v>4.526293E9</v>
      </c>
      <c r="X2168" s="4">
        <v>1.22947E8</v>
      </c>
      <c r="Y2168" s="4">
        <v>4.526293E9</v>
      </c>
      <c r="Z2168" s="4">
        <v>3.27864E8</v>
      </c>
      <c r="AA2168" s="4">
        <v>3.09263E8</v>
      </c>
      <c r="AD2168" s="4">
        <v>-0.0272</v>
      </c>
      <c r="AE2168" s="4">
        <v>0.9728</v>
      </c>
      <c r="AF2168" s="4">
        <v>0.0272</v>
      </c>
      <c r="AG2168" s="4">
        <v>0.0658</v>
      </c>
      <c r="AH2168" s="4">
        <v>0.0728</v>
      </c>
    </row>
    <row r="2169" ht="15.75" customHeight="1">
      <c r="A2169" s="4" t="s">
        <v>474</v>
      </c>
      <c r="B2169" s="4" t="s">
        <v>475</v>
      </c>
      <c r="C2169" s="4">
        <v>2019.0</v>
      </c>
      <c r="D2169" s="4">
        <f t="shared" si="1"/>
        <v>-0.02504506549</v>
      </c>
      <c r="E2169" s="5">
        <v>142.634167</v>
      </c>
      <c r="F2169" s="4">
        <f t="shared" si="169"/>
        <v>0.02504506549</v>
      </c>
      <c r="G2169" s="9">
        <v>0.117745719106037</v>
      </c>
      <c r="H2169" s="4">
        <f t="shared" si="2"/>
        <v>0.09270065362</v>
      </c>
      <c r="M2169" s="5">
        <v>0.083247</v>
      </c>
      <c r="O2169" s="5">
        <v>-0.103477</v>
      </c>
      <c r="Q2169" s="5">
        <v>0.146572</v>
      </c>
      <c r="R2169" s="5">
        <v>-0.140062</v>
      </c>
    </row>
    <row r="2170" ht="15.75" customHeight="1">
      <c r="A2170" s="4" t="s">
        <v>474</v>
      </c>
      <c r="B2170" s="4" t="s">
        <v>475</v>
      </c>
      <c r="C2170" s="4">
        <v>2020.0</v>
      </c>
      <c r="D2170" s="4">
        <f t="shared" si="1"/>
        <v>-0.07113185581</v>
      </c>
      <c r="E2170" s="5">
        <v>152.78</v>
      </c>
      <c r="F2170" s="4">
        <f t="shared" si="169"/>
        <v>0.07113185581</v>
      </c>
      <c r="G2170" s="9">
        <v>0.141687059685592</v>
      </c>
      <c r="H2170" s="4">
        <f t="shared" si="2"/>
        <v>0.07055520388</v>
      </c>
      <c r="M2170" s="5">
        <v>-0.007465</v>
      </c>
      <c r="O2170" s="5">
        <v>-0.181802</v>
      </c>
      <c r="Q2170" s="5">
        <v>0.143097</v>
      </c>
      <c r="R2170" s="5">
        <v>-0.005631</v>
      </c>
    </row>
    <row r="2171" ht="15.75" customHeight="1">
      <c r="A2171" s="4" t="s">
        <v>474</v>
      </c>
      <c r="B2171" s="4" t="s">
        <v>475</v>
      </c>
      <c r="C2171" s="4">
        <v>2021.0</v>
      </c>
      <c r="D2171" s="4">
        <f t="shared" si="1"/>
        <v>0.06182637125</v>
      </c>
      <c r="E2171" s="5">
        <v>143.334167</v>
      </c>
      <c r="F2171" s="4">
        <f t="shared" si="169"/>
        <v>-0.06182637125</v>
      </c>
      <c r="G2171" s="9">
        <v>0.398543479849648</v>
      </c>
      <c r="H2171" s="4">
        <f t="shared" si="2"/>
        <v>0.4603698511</v>
      </c>
      <c r="M2171" s="5">
        <v>-0.007775</v>
      </c>
      <c r="O2171" s="5">
        <v>-0.271703</v>
      </c>
      <c r="Q2171" s="5">
        <v>0.057131</v>
      </c>
      <c r="R2171" s="5">
        <v>-0.628586</v>
      </c>
    </row>
    <row r="2172" ht="15.75" customHeight="1">
      <c r="A2172" s="4" t="s">
        <v>474</v>
      </c>
      <c r="B2172" s="4" t="s">
        <v>475</v>
      </c>
      <c r="C2172" s="4">
        <v>2022.0</v>
      </c>
      <c r="D2172" s="4">
        <f t="shared" si="1"/>
        <v>0.1091330862</v>
      </c>
      <c r="E2172" s="5">
        <v>127.691667</v>
      </c>
      <c r="F2172" s="4">
        <f t="shared" si="169"/>
        <v>-0.1091330862</v>
      </c>
      <c r="G2172" s="9">
        <v>-0.170138681536268</v>
      </c>
      <c r="H2172" s="4">
        <f t="shared" si="2"/>
        <v>-0.06100559535</v>
      </c>
      <c r="M2172" s="5">
        <v>0.280733</v>
      </c>
      <c r="O2172" s="5">
        <v>-0.060831</v>
      </c>
      <c r="Q2172" s="5">
        <v>0.132307</v>
      </c>
      <c r="R2172" s="5">
        <v>-0.274576</v>
      </c>
    </row>
    <row r="2173" ht="15.75" customHeight="1">
      <c r="A2173" s="4" t="s">
        <v>476</v>
      </c>
      <c r="B2173" s="4" t="s">
        <v>477</v>
      </c>
      <c r="C2173" s="4">
        <v>2010.0</v>
      </c>
      <c r="D2173" s="4">
        <f t="shared" si="1"/>
        <v>0</v>
      </c>
      <c r="E2173" s="5">
        <v>132.264167</v>
      </c>
      <c r="F2173" s="4">
        <f>0</f>
        <v>0</v>
      </c>
      <c r="G2173" s="9">
        <v>0.0</v>
      </c>
      <c r="H2173" s="4">
        <f t="shared" si="2"/>
        <v>0</v>
      </c>
      <c r="M2173" s="5">
        <v>0.0</v>
      </c>
      <c r="O2173" s="5">
        <v>0.0</v>
      </c>
      <c r="Q2173" s="5">
        <v>0.0</v>
      </c>
      <c r="R2173" s="5">
        <v>0.0</v>
      </c>
      <c r="S2173" s="4">
        <v>2.418381E9</v>
      </c>
      <c r="T2173" s="4">
        <v>1.79513E8</v>
      </c>
      <c r="U2173" s="4">
        <v>2.43296E8</v>
      </c>
      <c r="V2173" s="4">
        <v>6.529183E9</v>
      </c>
      <c r="W2173" s="4">
        <v>1.631628E9</v>
      </c>
      <c r="X2173" s="4">
        <v>3.280033E9</v>
      </c>
      <c r="Y2173" s="4">
        <v>6.529183E9</v>
      </c>
      <c r="Z2173" s="4">
        <v>4.56511E8</v>
      </c>
      <c r="AA2173" s="4">
        <v>3.82718E8</v>
      </c>
      <c r="AE2173" s="4">
        <v>0.3704</v>
      </c>
      <c r="AG2173" s="4">
        <v>0.0674</v>
      </c>
      <c r="AH2173" s="4">
        <v>0.1719</v>
      </c>
    </row>
    <row r="2174" ht="15.75" customHeight="1">
      <c r="A2174" s="4" t="s">
        <v>476</v>
      </c>
      <c r="B2174" s="4" t="s">
        <v>477</v>
      </c>
      <c r="C2174" s="4">
        <v>2011.0</v>
      </c>
      <c r="D2174" s="4">
        <f t="shared" si="1"/>
        <v>0.01149215267</v>
      </c>
      <c r="E2174" s="5">
        <v>130.744167</v>
      </c>
      <c r="F2174" s="4">
        <f t="shared" ref="F2174:F2185" si="170">(E2174-E2173)/E2173</f>
        <v>-0.01149215267</v>
      </c>
      <c r="G2174" s="9">
        <v>0.199348005442911</v>
      </c>
      <c r="H2174" s="4">
        <f t="shared" si="2"/>
        <v>0.2108401581</v>
      </c>
      <c r="M2174" s="5">
        <v>-0.327468</v>
      </c>
      <c r="O2174" s="5">
        <v>-0.047093</v>
      </c>
      <c r="Q2174" s="5">
        <v>-0.419859</v>
      </c>
      <c r="R2174" s="5">
        <v>0.119553</v>
      </c>
      <c r="S2174" s="4">
        <v>2.828541E9</v>
      </c>
      <c r="T2174" s="4">
        <v>3.7E7</v>
      </c>
      <c r="U2174" s="4">
        <v>1.79589E8</v>
      </c>
      <c r="V2174" s="4">
        <v>7.885308E9</v>
      </c>
      <c r="W2174" s="4">
        <v>2.041788E9</v>
      </c>
      <c r="X2174" s="4">
        <v>3.707835E9</v>
      </c>
      <c r="Y2174" s="4">
        <v>7.885308E9</v>
      </c>
      <c r="Z2174" s="4">
        <v>4.5384E8</v>
      </c>
      <c r="AA2174" s="4">
        <v>4.10779E8</v>
      </c>
      <c r="AE2174" s="4">
        <v>0.3587</v>
      </c>
      <c r="AG2174" s="4">
        <v>0.057</v>
      </c>
      <c r="AH2174" s="4">
        <v>0.1566</v>
      </c>
    </row>
    <row r="2175" ht="15.75" customHeight="1">
      <c r="A2175" s="4" t="s">
        <v>476</v>
      </c>
      <c r="B2175" s="4" t="s">
        <v>477</v>
      </c>
      <c r="C2175" s="4">
        <v>2012.0</v>
      </c>
      <c r="D2175" s="4">
        <f t="shared" si="1"/>
        <v>-0.01235873873</v>
      </c>
      <c r="E2175" s="5">
        <v>132.36</v>
      </c>
      <c r="F2175" s="4">
        <f t="shared" si="170"/>
        <v>0.01235873873</v>
      </c>
      <c r="G2175" s="9">
        <v>0.137235673119481</v>
      </c>
      <c r="H2175" s="4">
        <f t="shared" si="2"/>
        <v>0.1248769344</v>
      </c>
      <c r="M2175" s="5">
        <v>0.069809</v>
      </c>
      <c r="O2175" s="5">
        <v>0.256641</v>
      </c>
      <c r="Q2175" s="5">
        <v>-0.112509</v>
      </c>
      <c r="R2175" s="5">
        <v>0.659297</v>
      </c>
      <c r="S2175" s="4">
        <v>3.089883E9</v>
      </c>
      <c r="T2175" s="4">
        <v>3.29131E8</v>
      </c>
      <c r="U2175" s="4">
        <v>3.4941E7</v>
      </c>
      <c r="V2175" s="4">
        <v>1.0082749E10</v>
      </c>
      <c r="W2175" s="4">
        <v>2.303564E9</v>
      </c>
      <c r="X2175" s="4">
        <v>5.742757E9</v>
      </c>
      <c r="Y2175" s="4">
        <v>1.0082749E10</v>
      </c>
      <c r="Z2175" s="4">
        <v>3.65403E8</v>
      </c>
      <c r="AA2175" s="4">
        <v>2.61776E8</v>
      </c>
      <c r="AB2175" s="4">
        <v>102000.0</v>
      </c>
      <c r="AD2175" s="4">
        <v>0.1246</v>
      </c>
      <c r="AE2175" s="4">
        <v>0.3065</v>
      </c>
      <c r="AF2175" s="4">
        <v>0.6935</v>
      </c>
      <c r="AG2175" s="4">
        <v>0.0291</v>
      </c>
      <c r="AH2175" s="4">
        <v>0.0885</v>
      </c>
    </row>
    <row r="2176" ht="15.75" customHeight="1">
      <c r="A2176" s="4" t="s">
        <v>476</v>
      </c>
      <c r="B2176" s="4" t="s">
        <v>477</v>
      </c>
      <c r="C2176" s="4">
        <v>2013.0</v>
      </c>
      <c r="D2176" s="4">
        <f t="shared" si="1"/>
        <v>-0.02646821547</v>
      </c>
      <c r="E2176" s="5">
        <v>135.863333</v>
      </c>
      <c r="F2176" s="4">
        <f t="shared" si="170"/>
        <v>0.02646821547</v>
      </c>
      <c r="G2176" s="9">
        <v>-0.0147454126009796</v>
      </c>
      <c r="H2176" s="4">
        <f t="shared" si="2"/>
        <v>-0.04121362807</v>
      </c>
      <c r="M2176" s="5">
        <v>0.199688</v>
      </c>
      <c r="O2176" s="5">
        <v>-0.238449</v>
      </c>
      <c r="Q2176" s="5">
        <v>0.059899</v>
      </c>
      <c r="R2176" s="5">
        <v>-0.196183</v>
      </c>
      <c r="S2176" s="4">
        <v>3.322575E9</v>
      </c>
      <c r="T2176" s="4">
        <v>1.99931E8</v>
      </c>
      <c r="U2176" s="4">
        <v>1.18374E8</v>
      </c>
      <c r="V2176" s="4">
        <v>9.3731E9</v>
      </c>
      <c r="X2176" s="4">
        <v>2.931098E9</v>
      </c>
      <c r="Y2176" s="4">
        <v>9.3731E9</v>
      </c>
      <c r="Z2176" s="4">
        <v>4.14335E8</v>
      </c>
      <c r="AA2176" s="4">
        <v>2.32692E8</v>
      </c>
      <c r="AB2176" s="4">
        <v>278000.0</v>
      </c>
      <c r="AD2176" s="4">
        <v>0.3605</v>
      </c>
      <c r="AE2176" s="4">
        <v>0.3545</v>
      </c>
      <c r="AF2176" s="4">
        <v>0.6455</v>
      </c>
      <c r="AG2176" s="4">
        <v>0.0239</v>
      </c>
      <c r="AH2176" s="4">
        <v>0.0726</v>
      </c>
    </row>
    <row r="2177" ht="15.75" customHeight="1">
      <c r="A2177" s="4" t="s">
        <v>476</v>
      </c>
      <c r="B2177" s="4" t="s">
        <v>477</v>
      </c>
      <c r="C2177" s="4">
        <v>2014.0</v>
      </c>
      <c r="D2177" s="4">
        <f t="shared" si="1"/>
        <v>0.09032360482</v>
      </c>
      <c r="E2177" s="5">
        <v>123.591667</v>
      </c>
      <c r="F2177" s="4">
        <f t="shared" si="170"/>
        <v>-0.09032360482</v>
      </c>
      <c r="G2177" s="9">
        <v>0.0141065102272962</v>
      </c>
      <c r="H2177" s="4">
        <f t="shared" si="2"/>
        <v>0.1044301151</v>
      </c>
      <c r="M2177" s="5">
        <v>0.296735</v>
      </c>
      <c r="O2177" s="5">
        <v>-0.154721</v>
      </c>
      <c r="Q2177" s="5">
        <v>0.00401</v>
      </c>
      <c r="R2177" s="5">
        <v>-0.240911</v>
      </c>
      <c r="S2177" s="4">
        <v>3.969347E9</v>
      </c>
      <c r="T2177" s="4">
        <v>1.2963E7</v>
      </c>
      <c r="U2177" s="4">
        <v>2.2203E7</v>
      </c>
      <c r="V2177" s="4">
        <v>1.0340919E10</v>
      </c>
      <c r="X2177" s="4">
        <v>4.415818E9</v>
      </c>
      <c r="Y2177" s="4">
        <v>1.0340919E10</v>
      </c>
      <c r="Z2177" s="4">
        <v>8.02688E8</v>
      </c>
      <c r="AA2177" s="4">
        <v>6.46772E8</v>
      </c>
      <c r="AB2177" s="4">
        <v>9210000.0</v>
      </c>
      <c r="AD2177" s="4">
        <v>0.1733</v>
      </c>
      <c r="AE2177" s="4">
        <v>0.3838</v>
      </c>
      <c r="AF2177" s="4">
        <v>0.6162</v>
      </c>
      <c r="AG2177" s="4">
        <v>0.0656</v>
      </c>
      <c r="AH2177" s="4">
        <v>0.1774</v>
      </c>
    </row>
    <row r="2178" ht="15.75" customHeight="1">
      <c r="A2178" s="4" t="s">
        <v>476</v>
      </c>
      <c r="B2178" s="4" t="s">
        <v>477</v>
      </c>
      <c r="C2178" s="4">
        <v>2015.0</v>
      </c>
      <c r="D2178" s="4">
        <f t="shared" si="1"/>
        <v>0.04636234901</v>
      </c>
      <c r="E2178" s="5">
        <v>117.861667</v>
      </c>
      <c r="F2178" s="4">
        <f t="shared" si="170"/>
        <v>-0.04636234901</v>
      </c>
      <c r="G2178" s="9">
        <v>0.34253284670234</v>
      </c>
      <c r="H2178" s="4">
        <f t="shared" si="2"/>
        <v>0.3888951957</v>
      </c>
      <c r="M2178" s="5">
        <v>0.04426</v>
      </c>
      <c r="O2178" s="5">
        <v>0.050685</v>
      </c>
      <c r="Q2178" s="5">
        <v>0.090932</v>
      </c>
      <c r="R2178" s="5">
        <v>0.182306</v>
      </c>
      <c r="S2178" s="4">
        <v>4.501041E9</v>
      </c>
      <c r="T2178" s="4">
        <v>7200000.0</v>
      </c>
      <c r="U2178" s="4">
        <v>6.5959E7</v>
      </c>
      <c r="V2178" s="4">
        <v>1.14441E10</v>
      </c>
      <c r="X2178" s="4">
        <v>4.488598E9</v>
      </c>
      <c r="Y2178" s="4">
        <v>1.14441E10</v>
      </c>
      <c r="Z2178" s="4">
        <v>7.33002E8</v>
      </c>
      <c r="AA2178" s="4">
        <v>5.34612E8</v>
      </c>
      <c r="AB2178" s="4">
        <v>683000.0</v>
      </c>
      <c r="AD2178" s="4">
        <v>0.161</v>
      </c>
      <c r="AE2178" s="4">
        <v>0.3933</v>
      </c>
      <c r="AF2178" s="4">
        <v>0.6067</v>
      </c>
      <c r="AG2178" s="4">
        <v>0.0491</v>
      </c>
      <c r="AH2178" s="4">
        <v>0.1262</v>
      </c>
    </row>
    <row r="2179" ht="15.75" customHeight="1">
      <c r="A2179" s="4" t="s">
        <v>476</v>
      </c>
      <c r="B2179" s="4" t="s">
        <v>477</v>
      </c>
      <c r="C2179" s="4">
        <v>2016.0</v>
      </c>
      <c r="D2179" s="4">
        <f t="shared" si="1"/>
        <v>-0.1133037258</v>
      </c>
      <c r="E2179" s="5">
        <v>131.215833</v>
      </c>
      <c r="F2179" s="4">
        <f t="shared" si="170"/>
        <v>0.1133037258</v>
      </c>
      <c r="G2179" s="9">
        <v>0.280707254197166</v>
      </c>
      <c r="H2179" s="4">
        <f t="shared" si="2"/>
        <v>0.1674035284</v>
      </c>
      <c r="M2179" s="5">
        <v>0.073739</v>
      </c>
      <c r="O2179" s="5">
        <v>0.031798</v>
      </c>
      <c r="Q2179" s="5">
        <v>-0.114467</v>
      </c>
      <c r="R2179" s="5">
        <v>0.128527</v>
      </c>
      <c r="S2179" s="4">
        <v>4.803826E9</v>
      </c>
      <c r="T2179" s="4">
        <v>5800000.0</v>
      </c>
      <c r="U2179" s="4">
        <v>1.779723E9</v>
      </c>
      <c r="V2179" s="4">
        <v>1.6361052E10</v>
      </c>
      <c r="X2179" s="4">
        <v>8.724827E9</v>
      </c>
      <c r="Y2179" s="4">
        <v>1.6361052E10</v>
      </c>
      <c r="Z2179" s="4">
        <v>3.28672E8</v>
      </c>
      <c r="AA2179" s="4">
        <v>3.03689E8</v>
      </c>
      <c r="AB2179" s="4">
        <v>1395000.0</v>
      </c>
      <c r="AD2179" s="4">
        <v>0.0705</v>
      </c>
      <c r="AE2179" s="4">
        <v>0.2936</v>
      </c>
      <c r="AF2179" s="4">
        <v>0.7064</v>
      </c>
      <c r="AG2179" s="4">
        <v>0.0218</v>
      </c>
      <c r="AH2179" s="4">
        <v>0.0653</v>
      </c>
    </row>
    <row r="2180" ht="15.75" customHeight="1">
      <c r="A2180" s="4" t="s">
        <v>476</v>
      </c>
      <c r="B2180" s="4" t="s">
        <v>477</v>
      </c>
      <c r="C2180" s="4">
        <v>2017.0</v>
      </c>
      <c r="D2180" s="4">
        <f t="shared" si="1"/>
        <v>-0.0537600291</v>
      </c>
      <c r="E2180" s="5">
        <v>138.27</v>
      </c>
      <c r="F2180" s="4">
        <f t="shared" si="170"/>
        <v>0.0537600291</v>
      </c>
      <c r="G2180" s="9">
        <v>0.157164658655981</v>
      </c>
      <c r="H2180" s="4">
        <f t="shared" si="2"/>
        <v>0.1034046296</v>
      </c>
      <c r="M2180" s="5">
        <v>0.047539</v>
      </c>
      <c r="O2180" s="5">
        <v>0.077376</v>
      </c>
      <c r="Q2180" s="5">
        <v>0.083291</v>
      </c>
      <c r="R2180" s="5">
        <v>0.057365</v>
      </c>
      <c r="S2180" s="4">
        <v>5.332526E9</v>
      </c>
      <c r="T2180" s="4">
        <v>5254000.0</v>
      </c>
      <c r="U2180" s="4">
        <v>4.52666E8</v>
      </c>
      <c r="V2180" s="4">
        <v>1.5747708E10</v>
      </c>
      <c r="X2180" s="4">
        <v>4.354109E9</v>
      </c>
      <c r="Y2180" s="4">
        <v>1.5747708E10</v>
      </c>
      <c r="Z2180" s="4">
        <v>7.44732E8</v>
      </c>
      <c r="AA2180" s="4">
        <v>4.27916E8</v>
      </c>
      <c r="AB2180" s="4">
        <v>3.3406E7</v>
      </c>
      <c r="AD2180" s="4">
        <v>0.2617</v>
      </c>
      <c r="AE2180" s="4">
        <v>0.3386</v>
      </c>
      <c r="AF2180" s="4">
        <v>0.6665</v>
      </c>
      <c r="AG2180" s="4">
        <v>0.0267</v>
      </c>
      <c r="AH2180" s="4">
        <v>0.0851</v>
      </c>
    </row>
    <row r="2181" ht="15.75" customHeight="1">
      <c r="A2181" s="4" t="s">
        <v>476</v>
      </c>
      <c r="B2181" s="4" t="s">
        <v>477</v>
      </c>
      <c r="C2181" s="4">
        <v>2018.0</v>
      </c>
      <c r="D2181" s="4">
        <f t="shared" si="1"/>
        <v>-0.006358335141</v>
      </c>
      <c r="E2181" s="5">
        <v>139.149167</v>
      </c>
      <c r="F2181" s="4">
        <f t="shared" si="170"/>
        <v>0.006358335141</v>
      </c>
      <c r="G2181" s="9">
        <v>0.109298715856037</v>
      </c>
      <c r="H2181" s="4">
        <f t="shared" si="2"/>
        <v>0.1029403807</v>
      </c>
      <c r="M2181" s="5">
        <v>0.089426</v>
      </c>
      <c r="O2181" s="5">
        <v>-0.157945</v>
      </c>
      <c r="Q2181" s="5">
        <v>0.087145</v>
      </c>
      <c r="R2181" s="5">
        <v>-0.192973</v>
      </c>
      <c r="S2181" s="4">
        <v>5.630846E9</v>
      </c>
      <c r="T2181" s="4">
        <v>5254000.0</v>
      </c>
      <c r="U2181" s="4">
        <v>7.29418E8</v>
      </c>
      <c r="V2181" s="4">
        <v>1.755061E10</v>
      </c>
      <c r="X2181" s="4">
        <v>5.991048E9</v>
      </c>
      <c r="Y2181" s="4">
        <v>1.755061E10</v>
      </c>
      <c r="Z2181" s="4">
        <v>3.79476E8</v>
      </c>
      <c r="AA2181" s="4">
        <v>2.67543E8</v>
      </c>
      <c r="AB2181" s="4">
        <v>1.5193E7</v>
      </c>
      <c r="AD2181" s="4">
        <v>0.2389</v>
      </c>
      <c r="AE2181" s="4">
        <v>0.3208</v>
      </c>
      <c r="AF2181" s="4">
        <v>0.6869</v>
      </c>
      <c r="AG2181" s="4">
        <v>0.0161</v>
      </c>
      <c r="AH2181" s="4">
        <v>0.0498</v>
      </c>
    </row>
    <row r="2182" ht="15.75" customHeight="1">
      <c r="A2182" s="4" t="s">
        <v>476</v>
      </c>
      <c r="B2182" s="4" t="s">
        <v>477</v>
      </c>
      <c r="C2182" s="4">
        <v>2019.0</v>
      </c>
      <c r="D2182" s="4">
        <f t="shared" si="1"/>
        <v>-0.02504506549</v>
      </c>
      <c r="E2182" s="5">
        <v>142.634167</v>
      </c>
      <c r="F2182" s="4">
        <f t="shared" si="170"/>
        <v>0.02504506549</v>
      </c>
      <c r="G2182" s="9">
        <v>0.117745719106037</v>
      </c>
      <c r="H2182" s="4">
        <f t="shared" si="2"/>
        <v>0.09270065362</v>
      </c>
      <c r="M2182" s="5">
        <v>0.083247</v>
      </c>
      <c r="O2182" s="5">
        <v>-0.103477</v>
      </c>
      <c r="Q2182" s="5">
        <v>0.146572</v>
      </c>
      <c r="R2182" s="5">
        <v>-0.140062</v>
      </c>
      <c r="S2182" s="4">
        <v>6.452504E9</v>
      </c>
      <c r="T2182" s="4">
        <v>5254000.0</v>
      </c>
      <c r="U2182" s="4">
        <v>3.54335E8</v>
      </c>
      <c r="V2182" s="4">
        <v>1.7989875E10</v>
      </c>
      <c r="X2182" s="4">
        <v>6.600375E9</v>
      </c>
      <c r="Y2182" s="4">
        <v>1.7989875E10</v>
      </c>
      <c r="Z2182" s="4">
        <v>1.114469E9</v>
      </c>
      <c r="AA2182" s="4">
        <v>8.04658E8</v>
      </c>
      <c r="AD2182" s="4">
        <v>0.2295</v>
      </c>
      <c r="AE2182" s="4">
        <v>0.3587</v>
      </c>
      <c r="AF2182" s="4">
        <v>0.6498</v>
      </c>
      <c r="AG2182" s="4">
        <v>0.0453</v>
      </c>
      <c r="AH2182" s="4">
        <v>0.1364</v>
      </c>
    </row>
    <row r="2183" ht="15.75" customHeight="1">
      <c r="A2183" s="4" t="s">
        <v>476</v>
      </c>
      <c r="B2183" s="4" t="s">
        <v>477</v>
      </c>
      <c r="C2183" s="4">
        <v>2020.0</v>
      </c>
      <c r="D2183" s="4">
        <f t="shared" si="1"/>
        <v>-0.07113185581</v>
      </c>
      <c r="E2183" s="5">
        <v>152.78</v>
      </c>
      <c r="F2183" s="4">
        <f t="shared" si="170"/>
        <v>0.07113185581</v>
      </c>
      <c r="G2183" s="9">
        <v>0.141687059685592</v>
      </c>
      <c r="H2183" s="4">
        <f t="shared" si="2"/>
        <v>0.07055520388</v>
      </c>
      <c r="M2183" s="5">
        <v>-0.007465</v>
      </c>
      <c r="O2183" s="5">
        <v>-0.181802</v>
      </c>
      <c r="Q2183" s="5">
        <v>0.143097</v>
      </c>
      <c r="R2183" s="5">
        <v>-0.005631</v>
      </c>
      <c r="S2183" s="4">
        <v>7.709988E9</v>
      </c>
      <c r="T2183" s="4">
        <v>6.9565E8</v>
      </c>
      <c r="U2183" s="4">
        <v>1.186872E9</v>
      </c>
      <c r="V2183" s="4">
        <v>2.0620558E10</v>
      </c>
      <c r="X2183" s="4">
        <v>8.09756E9</v>
      </c>
      <c r="Y2183" s="4">
        <v>2.0620558E10</v>
      </c>
      <c r="Z2183" s="4">
        <v>1.902313E9</v>
      </c>
      <c r="AA2183" s="4">
        <v>1.409427E9</v>
      </c>
      <c r="AD2183" s="4">
        <v>0.233</v>
      </c>
      <c r="AE2183" s="4">
        <v>0.3739</v>
      </c>
      <c r="AF2183" s="4">
        <v>0.6261</v>
      </c>
      <c r="AG2183" s="4">
        <v>0.073</v>
      </c>
      <c r="AH2183" s="4">
        <v>0.2012</v>
      </c>
    </row>
    <row r="2184" ht="15.75" customHeight="1">
      <c r="A2184" s="4" t="s">
        <v>476</v>
      </c>
      <c r="B2184" s="4" t="s">
        <v>477</v>
      </c>
      <c r="C2184" s="4">
        <v>2021.0</v>
      </c>
      <c r="D2184" s="4">
        <f t="shared" si="1"/>
        <v>0.06182637125</v>
      </c>
      <c r="E2184" s="5">
        <v>143.334167</v>
      </c>
      <c r="F2184" s="4">
        <f t="shared" si="170"/>
        <v>-0.06182637125</v>
      </c>
      <c r="G2184" s="9">
        <v>0.398543479849648</v>
      </c>
      <c r="H2184" s="4">
        <f t="shared" si="2"/>
        <v>0.4603698511</v>
      </c>
      <c r="M2184" s="5">
        <v>-0.007775</v>
      </c>
      <c r="O2184" s="5">
        <v>-0.271703</v>
      </c>
      <c r="Q2184" s="5">
        <v>0.057131</v>
      </c>
      <c r="R2184" s="5">
        <v>-0.628586</v>
      </c>
      <c r="S2184" s="4">
        <v>9.515551E9</v>
      </c>
      <c r="T2184" s="4">
        <v>8.74E8</v>
      </c>
      <c r="U2184" s="4">
        <v>9.71699E8</v>
      </c>
      <c r="V2184" s="4">
        <v>2.3197562E10</v>
      </c>
      <c r="X2184" s="4">
        <v>9.2574E9</v>
      </c>
      <c r="Y2184" s="4">
        <v>2.3197562E10</v>
      </c>
      <c r="Z2184" s="4">
        <v>2.343529E9</v>
      </c>
      <c r="AA2184" s="4">
        <v>1.805563E9</v>
      </c>
      <c r="AD2184" s="4">
        <v>0.2445</v>
      </c>
      <c r="AE2184" s="4">
        <v>0.4102</v>
      </c>
      <c r="AF2184" s="4">
        <v>0.5898</v>
      </c>
      <c r="AG2184" s="4">
        <v>0.0824</v>
      </c>
      <c r="AH2184" s="4">
        <v>0.2096</v>
      </c>
    </row>
    <row r="2185" ht="15.75" customHeight="1">
      <c r="A2185" s="4" t="s">
        <v>476</v>
      </c>
      <c r="B2185" s="4" t="s">
        <v>477</v>
      </c>
      <c r="C2185" s="4">
        <v>2022.0</v>
      </c>
      <c r="D2185" s="4">
        <f t="shared" si="1"/>
        <v>0.1091330862</v>
      </c>
      <c r="E2185" s="5">
        <v>127.691667</v>
      </c>
      <c r="F2185" s="4">
        <f t="shared" si="170"/>
        <v>-0.1091330862</v>
      </c>
      <c r="G2185" s="9">
        <v>-0.170138681536268</v>
      </c>
      <c r="H2185" s="4">
        <f t="shared" si="2"/>
        <v>-0.06100559535</v>
      </c>
      <c r="M2185" s="5">
        <v>0.280733</v>
      </c>
      <c r="O2185" s="5">
        <v>-0.060831</v>
      </c>
      <c r="Q2185" s="5">
        <v>0.132307</v>
      </c>
      <c r="R2185" s="5">
        <v>-0.274576</v>
      </c>
    </row>
    <row r="2186" ht="15.75" customHeight="1">
      <c r="A2186" s="4" t="s">
        <v>478</v>
      </c>
      <c r="B2186" s="4" t="s">
        <v>479</v>
      </c>
      <c r="C2186" s="4">
        <v>2010.0</v>
      </c>
      <c r="D2186" s="4">
        <f t="shared" si="1"/>
        <v>0</v>
      </c>
      <c r="E2186" s="5">
        <v>132.264167</v>
      </c>
      <c r="F2186" s="4">
        <f>0</f>
        <v>0</v>
      </c>
      <c r="G2186" s="6">
        <v>0.0</v>
      </c>
      <c r="H2186" s="4">
        <f t="shared" si="2"/>
        <v>0</v>
      </c>
      <c r="M2186" s="5">
        <v>0.0</v>
      </c>
      <c r="O2186" s="5">
        <v>0.0</v>
      </c>
      <c r="Q2186" s="5">
        <v>0.0</v>
      </c>
      <c r="R2186" s="5">
        <v>0.0</v>
      </c>
      <c r="S2186" s="4">
        <v>8.43702E8</v>
      </c>
      <c r="T2186" s="4">
        <v>3.0E8</v>
      </c>
      <c r="U2186" s="4">
        <v>4.55191E8</v>
      </c>
      <c r="V2186" s="4">
        <v>1.525012E9</v>
      </c>
      <c r="W2186" s="4">
        <v>8.06525E8</v>
      </c>
      <c r="X2186" s="4">
        <v>6.77235E8</v>
      </c>
      <c r="Y2186" s="4">
        <v>1.525012E9</v>
      </c>
      <c r="Z2186" s="4">
        <v>7.42275E8</v>
      </c>
      <c r="AA2186" s="4">
        <v>5.17873E8</v>
      </c>
      <c r="AE2186" s="4">
        <v>0.5532</v>
      </c>
      <c r="AG2186" s="4">
        <v>0.4144</v>
      </c>
      <c r="AH2186" s="4">
        <v>0.8412</v>
      </c>
    </row>
    <row r="2187" ht="15.75" customHeight="1">
      <c r="A2187" s="4" t="s">
        <v>478</v>
      </c>
      <c r="B2187" s="4" t="s">
        <v>479</v>
      </c>
      <c r="C2187" s="4">
        <v>2011.0</v>
      </c>
      <c r="D2187" s="4">
        <f t="shared" si="1"/>
        <v>0.01149215267</v>
      </c>
      <c r="E2187" s="5">
        <v>130.744167</v>
      </c>
      <c r="F2187" s="4">
        <f t="shared" ref="F2187:F2198" si="171">(E2187-E2186)/E2186</f>
        <v>-0.01149215267</v>
      </c>
      <c r="G2187" s="7">
        <v>0.199348005442911</v>
      </c>
      <c r="H2187" s="4">
        <f t="shared" si="2"/>
        <v>0.2108401581</v>
      </c>
      <c r="M2187" s="5">
        <v>-0.327468</v>
      </c>
      <c r="O2187" s="5">
        <v>-0.047093</v>
      </c>
      <c r="Q2187" s="5">
        <v>-0.419859</v>
      </c>
      <c r="R2187" s="5">
        <v>0.119553</v>
      </c>
      <c r="S2187" s="4">
        <v>5.45154E8</v>
      </c>
      <c r="U2187" s="4">
        <v>4.84582E8</v>
      </c>
      <c r="V2187" s="4">
        <v>1.215566E9</v>
      </c>
      <c r="W2187" s="4">
        <v>5.07977E8</v>
      </c>
      <c r="X2187" s="4">
        <v>6.6461E8</v>
      </c>
      <c r="Y2187" s="4">
        <v>1.215566E9</v>
      </c>
      <c r="Z2187" s="4">
        <v>1.5078E8</v>
      </c>
      <c r="AA2187" s="4">
        <v>1.12914E8</v>
      </c>
      <c r="AE2187" s="4">
        <v>0.4485</v>
      </c>
      <c r="AG2187" s="4">
        <v>0.0824</v>
      </c>
      <c r="AH2187" s="4">
        <v>0.1626</v>
      </c>
    </row>
    <row r="2188" ht="15.75" customHeight="1">
      <c r="A2188" s="4" t="s">
        <v>478</v>
      </c>
      <c r="B2188" s="4" t="s">
        <v>479</v>
      </c>
      <c r="C2188" s="4">
        <v>2012.0</v>
      </c>
      <c r="D2188" s="4">
        <f t="shared" si="1"/>
        <v>-0.01235873873</v>
      </c>
      <c r="E2188" s="5">
        <v>132.36</v>
      </c>
      <c r="F2188" s="4">
        <f t="shared" si="171"/>
        <v>0.01235873873</v>
      </c>
      <c r="G2188" s="7">
        <v>0.137235673119481</v>
      </c>
      <c r="H2188" s="4">
        <f t="shared" si="2"/>
        <v>0.1248769344</v>
      </c>
      <c r="M2188" s="5">
        <v>0.069809</v>
      </c>
      <c r="O2188" s="5">
        <v>0.256641</v>
      </c>
      <c r="Q2188" s="5">
        <v>-0.112509</v>
      </c>
      <c r="R2188" s="5">
        <v>0.659297</v>
      </c>
      <c r="S2188" s="4">
        <v>4.55334E8</v>
      </c>
      <c r="U2188" s="4">
        <v>3.48471E8</v>
      </c>
      <c r="V2188" s="4">
        <v>1.203459E9</v>
      </c>
      <c r="W2188" s="4">
        <v>4.18168E8</v>
      </c>
      <c r="X2188" s="4">
        <v>7.41605E8</v>
      </c>
      <c r="Y2188" s="4">
        <v>1.203459E9</v>
      </c>
      <c r="Z2188" s="4">
        <v>3.7062E7</v>
      </c>
      <c r="AA2188" s="4">
        <v>2.3019E7</v>
      </c>
      <c r="AC2188" s="4">
        <v>1.11462E8</v>
      </c>
      <c r="AD2188" s="4">
        <v>0.0429</v>
      </c>
      <c r="AE2188" s="4">
        <v>0.3784</v>
      </c>
      <c r="AF2188" s="4">
        <v>0.6216</v>
      </c>
      <c r="AG2188" s="4">
        <v>0.019</v>
      </c>
      <c r="AH2188" s="4">
        <v>0.046</v>
      </c>
    </row>
    <row r="2189" ht="15.75" customHeight="1">
      <c r="A2189" s="4" t="s">
        <v>478</v>
      </c>
      <c r="B2189" s="4" t="s">
        <v>479</v>
      </c>
      <c r="C2189" s="4">
        <v>2013.0</v>
      </c>
      <c r="D2189" s="4">
        <f t="shared" si="1"/>
        <v>-0.02646821547</v>
      </c>
      <c r="E2189" s="5">
        <v>135.863333</v>
      </c>
      <c r="F2189" s="4">
        <f t="shared" si="171"/>
        <v>0.02646821547</v>
      </c>
      <c r="G2189" s="7">
        <v>-0.0147454126009796</v>
      </c>
      <c r="H2189" s="4">
        <f t="shared" si="2"/>
        <v>-0.04121362807</v>
      </c>
      <c r="M2189" s="5">
        <v>0.199688</v>
      </c>
      <c r="O2189" s="5">
        <v>-0.238449</v>
      </c>
      <c r="Q2189" s="5">
        <v>0.059899</v>
      </c>
      <c r="R2189" s="5">
        <v>-0.196183</v>
      </c>
      <c r="S2189" s="4">
        <v>4.3653E8</v>
      </c>
      <c r="U2189" s="4">
        <v>2.40289E8</v>
      </c>
      <c r="V2189" s="4">
        <v>1.250366E9</v>
      </c>
      <c r="X2189" s="4">
        <v>8.0036E8</v>
      </c>
      <c r="Y2189" s="4">
        <v>1.250366E9</v>
      </c>
      <c r="Z2189" s="4">
        <v>4742000.0</v>
      </c>
      <c r="AA2189" s="4">
        <v>3225000.0</v>
      </c>
      <c r="AC2189" s="4">
        <v>2.4078E7</v>
      </c>
      <c r="AD2189" s="4">
        <v>0.015</v>
      </c>
      <c r="AE2189" s="4">
        <v>0.3491</v>
      </c>
      <c r="AF2189" s="4">
        <v>0.6509</v>
      </c>
      <c r="AG2189" s="4">
        <v>0.0026</v>
      </c>
      <c r="AH2189" s="4">
        <v>0.0072</v>
      </c>
    </row>
    <row r="2190" ht="15.75" customHeight="1">
      <c r="A2190" s="4" t="s">
        <v>478</v>
      </c>
      <c r="B2190" s="4" t="s">
        <v>479</v>
      </c>
      <c r="C2190" s="4">
        <v>2014.0</v>
      </c>
      <c r="D2190" s="4">
        <f t="shared" si="1"/>
        <v>0.09032360482</v>
      </c>
      <c r="E2190" s="5">
        <v>123.591667</v>
      </c>
      <c r="F2190" s="4">
        <f t="shared" si="171"/>
        <v>-0.09032360482</v>
      </c>
      <c r="G2190" s="7">
        <v>0.0141065102272962</v>
      </c>
      <c r="H2190" s="4">
        <f t="shared" si="2"/>
        <v>0.1044301151</v>
      </c>
      <c r="M2190" s="5">
        <v>0.296735</v>
      </c>
      <c r="O2190" s="5">
        <v>-0.154721</v>
      </c>
      <c r="Q2190" s="5">
        <v>0.00401</v>
      </c>
      <c r="R2190" s="5">
        <v>-0.240911</v>
      </c>
      <c r="S2190" s="4">
        <v>4.41538E8</v>
      </c>
      <c r="U2190" s="4">
        <v>2.87754E8</v>
      </c>
      <c r="V2190" s="4">
        <v>1.201196E9</v>
      </c>
      <c r="X2190" s="4">
        <v>7.49878E8</v>
      </c>
      <c r="Y2190" s="4">
        <v>1.201196E9</v>
      </c>
      <c r="Z2190" s="4">
        <v>1.1069E7</v>
      </c>
      <c r="AA2190" s="4">
        <v>671000.0</v>
      </c>
      <c r="AC2190" s="4">
        <v>3647000.0</v>
      </c>
      <c r="AD2190" s="4">
        <v>0.0165</v>
      </c>
      <c r="AE2190" s="4">
        <v>0.3676</v>
      </c>
      <c r="AF2190" s="4">
        <v>0.6324</v>
      </c>
      <c r="AG2190" s="4">
        <v>5.0E-4</v>
      </c>
      <c r="AH2190" s="4">
        <v>0.0015</v>
      </c>
    </row>
    <row r="2191" ht="15.75" customHeight="1">
      <c r="A2191" s="4" t="s">
        <v>478</v>
      </c>
      <c r="B2191" s="4" t="s">
        <v>479</v>
      </c>
      <c r="C2191" s="4">
        <v>2015.0</v>
      </c>
      <c r="D2191" s="4">
        <f t="shared" si="1"/>
        <v>0.04636234901</v>
      </c>
      <c r="E2191" s="5">
        <v>117.861667</v>
      </c>
      <c r="F2191" s="4">
        <f t="shared" si="171"/>
        <v>-0.04636234901</v>
      </c>
      <c r="G2191" s="7">
        <v>0.34253284670234</v>
      </c>
      <c r="H2191" s="4">
        <f t="shared" si="2"/>
        <v>0.3888951957</v>
      </c>
      <c r="M2191" s="5">
        <v>0.04426</v>
      </c>
      <c r="O2191" s="5">
        <v>0.050685</v>
      </c>
      <c r="Q2191" s="5">
        <v>0.090932</v>
      </c>
      <c r="R2191" s="5">
        <v>0.182306</v>
      </c>
      <c r="S2191" s="4">
        <v>4.53023E8</v>
      </c>
      <c r="U2191" s="4">
        <v>4.21218E8</v>
      </c>
      <c r="V2191" s="4">
        <v>1.231626E9</v>
      </c>
      <c r="X2191" s="4">
        <v>7.69096E8</v>
      </c>
      <c r="Y2191" s="4">
        <v>1.231626E9</v>
      </c>
      <c r="Z2191" s="4">
        <v>1.9172E7</v>
      </c>
      <c r="AA2191" s="4">
        <v>1.0105E7</v>
      </c>
      <c r="AC2191" s="4">
        <v>1114000.0</v>
      </c>
      <c r="AD2191" s="4">
        <v>0.042</v>
      </c>
      <c r="AE2191" s="4">
        <v>0.3678</v>
      </c>
      <c r="AF2191" s="4">
        <v>0.6322</v>
      </c>
      <c r="AG2191" s="4">
        <v>0.0083</v>
      </c>
      <c r="AH2191" s="4">
        <v>0.0226</v>
      </c>
    </row>
    <row r="2192" ht="15.75" customHeight="1">
      <c r="A2192" s="4" t="s">
        <v>478</v>
      </c>
      <c r="B2192" s="4" t="s">
        <v>479</v>
      </c>
      <c r="C2192" s="4">
        <v>2016.0</v>
      </c>
      <c r="D2192" s="4">
        <f t="shared" si="1"/>
        <v>-0.1133037258</v>
      </c>
      <c r="E2192" s="5">
        <v>131.215833</v>
      </c>
      <c r="F2192" s="4">
        <f t="shared" si="171"/>
        <v>0.1133037258</v>
      </c>
      <c r="G2192" s="7">
        <v>0.280707254197166</v>
      </c>
      <c r="H2192" s="4">
        <f t="shared" si="2"/>
        <v>0.1674035284</v>
      </c>
      <c r="M2192" s="5">
        <v>0.073739</v>
      </c>
      <c r="O2192" s="5">
        <v>0.031798</v>
      </c>
      <c r="Q2192" s="5">
        <v>-0.114467</v>
      </c>
      <c r="R2192" s="5">
        <v>0.128527</v>
      </c>
      <c r="S2192" s="4">
        <v>4.8431E8</v>
      </c>
      <c r="U2192" s="4">
        <v>4.43822E8</v>
      </c>
      <c r="V2192" s="4">
        <v>1.354713E9</v>
      </c>
      <c r="X2192" s="4">
        <v>8.60596E8</v>
      </c>
      <c r="Y2192" s="4">
        <v>1.354713E9</v>
      </c>
      <c r="Z2192" s="4">
        <v>5.6608E7</v>
      </c>
      <c r="AA2192" s="4">
        <v>3.0413E7</v>
      </c>
      <c r="AC2192" s="4">
        <v>4000.0</v>
      </c>
      <c r="AD2192" s="4">
        <v>0.0452</v>
      </c>
      <c r="AE2192" s="4">
        <v>0.3575</v>
      </c>
      <c r="AF2192" s="4">
        <v>0.6425</v>
      </c>
      <c r="AG2192" s="4">
        <v>0.0235</v>
      </c>
      <c r="AH2192" s="4">
        <v>0.0649</v>
      </c>
    </row>
    <row r="2193" ht="15.75" customHeight="1">
      <c r="A2193" s="4" t="s">
        <v>478</v>
      </c>
      <c r="B2193" s="4" t="s">
        <v>479</v>
      </c>
      <c r="C2193" s="4">
        <v>2017.0</v>
      </c>
      <c r="D2193" s="4">
        <f t="shared" si="1"/>
        <v>-0.0537600291</v>
      </c>
      <c r="E2193" s="5">
        <v>138.27</v>
      </c>
      <c r="F2193" s="4">
        <f t="shared" si="171"/>
        <v>0.0537600291</v>
      </c>
      <c r="G2193" s="7">
        <v>0.157164658655981</v>
      </c>
      <c r="H2193" s="4">
        <f t="shared" si="2"/>
        <v>0.1034046296</v>
      </c>
      <c r="M2193" s="5">
        <v>0.047539</v>
      </c>
      <c r="O2193" s="5">
        <v>0.077376</v>
      </c>
      <c r="Q2193" s="5">
        <v>0.083291</v>
      </c>
      <c r="R2193" s="5">
        <v>0.057365</v>
      </c>
      <c r="S2193" s="4">
        <v>5.28664E8</v>
      </c>
      <c r="U2193" s="4">
        <v>3.07461E8</v>
      </c>
      <c r="V2193" s="4">
        <v>1.198672E9</v>
      </c>
      <c r="X2193" s="4">
        <v>6.60348E8</v>
      </c>
      <c r="Y2193" s="4">
        <v>1.198672E9</v>
      </c>
      <c r="Z2193" s="4">
        <v>1.02577E8</v>
      </c>
      <c r="AA2193" s="4">
        <v>7.4695E7</v>
      </c>
      <c r="AC2193" s="4">
        <v>2.9567E7</v>
      </c>
      <c r="AD2193" s="4">
        <v>0.0884</v>
      </c>
      <c r="AE2193" s="4">
        <v>0.441</v>
      </c>
      <c r="AF2193" s="4">
        <v>0.559</v>
      </c>
      <c r="AG2193" s="4">
        <v>0.0585</v>
      </c>
      <c r="AH2193" s="4">
        <v>0.1475</v>
      </c>
    </row>
    <row r="2194" ht="15.75" customHeight="1">
      <c r="A2194" s="4" t="s">
        <v>478</v>
      </c>
      <c r="B2194" s="4" t="s">
        <v>479</v>
      </c>
      <c r="C2194" s="4">
        <v>2018.0</v>
      </c>
      <c r="D2194" s="4">
        <f t="shared" si="1"/>
        <v>-0.006358335141</v>
      </c>
      <c r="E2194" s="5">
        <v>139.149167</v>
      </c>
      <c r="F2194" s="4">
        <f t="shared" si="171"/>
        <v>0.006358335141</v>
      </c>
      <c r="G2194" s="7">
        <v>0.109298715856037</v>
      </c>
      <c r="H2194" s="4">
        <f t="shared" si="2"/>
        <v>0.1029403807</v>
      </c>
      <c r="M2194" s="5">
        <v>0.089426</v>
      </c>
      <c r="O2194" s="5">
        <v>-0.157945</v>
      </c>
      <c r="Q2194" s="5">
        <v>0.087145</v>
      </c>
      <c r="R2194" s="5">
        <v>-0.192973</v>
      </c>
      <c r="S2194" s="4">
        <v>5.63256E8</v>
      </c>
      <c r="U2194" s="4">
        <v>3.09523E8</v>
      </c>
      <c r="V2194" s="4">
        <v>1.264008E9</v>
      </c>
      <c r="X2194" s="4">
        <v>6.91537E8</v>
      </c>
      <c r="Y2194" s="4">
        <v>1.264008E9</v>
      </c>
      <c r="Z2194" s="4">
        <v>1.13668E8</v>
      </c>
      <c r="AA2194" s="4">
        <v>1.09262E8</v>
      </c>
      <c r="AC2194" s="4">
        <v>7.2764E7</v>
      </c>
      <c r="AD2194" s="4">
        <v>0.0964</v>
      </c>
      <c r="AE2194" s="4">
        <v>0.4456</v>
      </c>
      <c r="AF2194" s="4">
        <v>0.5544</v>
      </c>
      <c r="AG2194" s="4">
        <v>0.0887</v>
      </c>
      <c r="AH2194" s="4">
        <v>0.2001</v>
      </c>
    </row>
    <row r="2195" ht="15.75" customHeight="1">
      <c r="A2195" s="4" t="s">
        <v>478</v>
      </c>
      <c r="B2195" s="4" t="s">
        <v>479</v>
      </c>
      <c r="C2195" s="4">
        <v>2019.0</v>
      </c>
      <c r="D2195" s="4">
        <f t="shared" si="1"/>
        <v>-0.02504506549</v>
      </c>
      <c r="E2195" s="5">
        <v>142.634167</v>
      </c>
      <c r="F2195" s="4">
        <f t="shared" si="171"/>
        <v>0.02504506549</v>
      </c>
      <c r="G2195" s="7">
        <v>0.117745719106037</v>
      </c>
      <c r="H2195" s="4">
        <f t="shared" si="2"/>
        <v>0.09270065362</v>
      </c>
      <c r="M2195" s="5">
        <v>0.083247</v>
      </c>
      <c r="O2195" s="5">
        <v>-0.103477</v>
      </c>
      <c r="Q2195" s="5">
        <v>0.146572</v>
      </c>
      <c r="R2195" s="5">
        <v>-0.140062</v>
      </c>
      <c r="S2195" s="4">
        <v>5.81336E8</v>
      </c>
      <c r="U2195" s="4">
        <v>3.7679E8</v>
      </c>
      <c r="V2195" s="4">
        <v>1.38925E9</v>
      </c>
      <c r="X2195" s="4">
        <v>7.98935E8</v>
      </c>
      <c r="Y2195" s="4">
        <v>1.38925E9</v>
      </c>
      <c r="Z2195" s="4">
        <v>1.6242E8</v>
      </c>
      <c r="AA2195" s="4">
        <v>1.27342E8</v>
      </c>
      <c r="AC2195" s="4">
        <v>1.07351E8</v>
      </c>
      <c r="AD2195" s="4">
        <v>0.0871</v>
      </c>
      <c r="AE2195" s="4">
        <v>0.4185</v>
      </c>
      <c r="AF2195" s="4">
        <v>0.5815</v>
      </c>
      <c r="AG2195" s="4">
        <v>0.096</v>
      </c>
      <c r="AH2195" s="4">
        <v>0.2225</v>
      </c>
    </row>
    <row r="2196" ht="15.75" customHeight="1">
      <c r="A2196" s="4" t="s">
        <v>478</v>
      </c>
      <c r="B2196" s="4" t="s">
        <v>479</v>
      </c>
      <c r="C2196" s="4">
        <v>2020.0</v>
      </c>
      <c r="D2196" s="4">
        <f t="shared" si="1"/>
        <v>-0.07113185581</v>
      </c>
      <c r="E2196" s="5">
        <v>152.78</v>
      </c>
      <c r="F2196" s="4">
        <f t="shared" si="171"/>
        <v>0.07113185581</v>
      </c>
      <c r="G2196" s="7">
        <v>0.141687059685592</v>
      </c>
      <c r="H2196" s="4">
        <f t="shared" si="2"/>
        <v>0.07055520388</v>
      </c>
      <c r="M2196" s="5">
        <v>-0.007465</v>
      </c>
      <c r="O2196" s="5">
        <v>-0.181802</v>
      </c>
      <c r="Q2196" s="5">
        <v>0.143097</v>
      </c>
      <c r="R2196" s="5">
        <v>-0.005631</v>
      </c>
      <c r="S2196" s="4">
        <v>7.84411E8</v>
      </c>
      <c r="U2196" s="4">
        <v>6.88081E8</v>
      </c>
      <c r="V2196" s="4">
        <v>1.722215E9</v>
      </c>
      <c r="X2196" s="4">
        <v>9.24809E8</v>
      </c>
      <c r="Y2196" s="4">
        <v>1.722215E9</v>
      </c>
      <c r="Z2196" s="4">
        <v>4.201E8</v>
      </c>
      <c r="AA2196" s="4">
        <v>3.33796E8</v>
      </c>
      <c r="AC2196" s="4">
        <v>1.23993E8</v>
      </c>
      <c r="AD2196" s="4">
        <v>0.1884</v>
      </c>
      <c r="AE2196" s="4">
        <v>0.4555</v>
      </c>
      <c r="AF2196" s="4">
        <v>0.5445</v>
      </c>
      <c r="AG2196" s="4">
        <v>0.2146</v>
      </c>
      <c r="AH2196" s="4">
        <v>0.4902</v>
      </c>
    </row>
    <row r="2197" ht="15.75" customHeight="1">
      <c r="A2197" s="4" t="s">
        <v>478</v>
      </c>
      <c r="B2197" s="4" t="s">
        <v>479</v>
      </c>
      <c r="C2197" s="4">
        <v>2021.0</v>
      </c>
      <c r="D2197" s="4">
        <f t="shared" si="1"/>
        <v>0.06182637125</v>
      </c>
      <c r="E2197" s="5">
        <v>143.334167</v>
      </c>
      <c r="F2197" s="4">
        <f t="shared" si="171"/>
        <v>-0.06182637125</v>
      </c>
      <c r="G2197" s="7">
        <v>0.398543479849648</v>
      </c>
      <c r="H2197" s="4">
        <f t="shared" si="2"/>
        <v>0.4603698511</v>
      </c>
      <c r="M2197" s="5">
        <v>-0.007775</v>
      </c>
      <c r="O2197" s="5">
        <v>-0.271703</v>
      </c>
      <c r="Q2197" s="5">
        <v>0.057131</v>
      </c>
      <c r="R2197" s="5">
        <v>-0.628586</v>
      </c>
      <c r="S2197" s="4">
        <v>1.006653E9</v>
      </c>
      <c r="U2197" s="4">
        <v>9.71365E8</v>
      </c>
      <c r="V2197" s="4">
        <v>2.086357E9</v>
      </c>
      <c r="X2197" s="4">
        <v>1.067475E9</v>
      </c>
      <c r="Y2197" s="4">
        <v>2.086357E9</v>
      </c>
      <c r="Z2197" s="4">
        <v>6.56066E8</v>
      </c>
      <c r="AA2197" s="4">
        <v>5.21342E8</v>
      </c>
      <c r="AC2197" s="4">
        <v>2.93E8</v>
      </c>
      <c r="AD2197" s="4">
        <v>0.25</v>
      </c>
      <c r="AE2197" s="4">
        <v>0.4825</v>
      </c>
      <c r="AF2197" s="4">
        <v>0.5175</v>
      </c>
      <c r="AG2197" s="4">
        <v>0.2738</v>
      </c>
      <c r="AH2197" s="4">
        <v>0.5822</v>
      </c>
    </row>
    <row r="2198" ht="15.75" customHeight="1">
      <c r="A2198" s="4" t="s">
        <v>478</v>
      </c>
      <c r="B2198" s="4" t="s">
        <v>479</v>
      </c>
      <c r="C2198" s="4">
        <v>2022.0</v>
      </c>
      <c r="D2198" s="4">
        <f t="shared" si="1"/>
        <v>0.1091330862</v>
      </c>
      <c r="E2198" s="5">
        <v>127.691667</v>
      </c>
      <c r="F2198" s="4">
        <f t="shared" si="171"/>
        <v>-0.1091330862</v>
      </c>
      <c r="G2198" s="7">
        <v>-0.170138681536268</v>
      </c>
      <c r="H2198" s="4">
        <f t="shared" si="2"/>
        <v>-0.06100559535</v>
      </c>
      <c r="M2198" s="5">
        <v>0.280733</v>
      </c>
      <c r="O2198" s="5">
        <v>-0.060831</v>
      </c>
      <c r="Q2198" s="5">
        <v>0.132307</v>
      </c>
      <c r="R2198" s="5">
        <v>-0.274576</v>
      </c>
      <c r="S2198" s="4">
        <v>1.369688E9</v>
      </c>
      <c r="U2198" s="4">
        <v>1.239959E9</v>
      </c>
      <c r="V2198" s="4">
        <v>2.490193E9</v>
      </c>
      <c r="X2198" s="4">
        <v>1.111728E9</v>
      </c>
      <c r="Y2198" s="4">
        <v>2.490193E9</v>
      </c>
      <c r="Z2198" s="4">
        <v>1.039604E9</v>
      </c>
      <c r="AA2198" s="4">
        <v>8.34582E8</v>
      </c>
      <c r="AC2198" s="4">
        <v>4.93956E8</v>
      </c>
      <c r="AD2198" s="4">
        <v>0.3542</v>
      </c>
      <c r="AE2198" s="4">
        <v>0.55</v>
      </c>
      <c r="AF2198" s="4">
        <v>0.45</v>
      </c>
      <c r="AG2198" s="4">
        <v>0.3632</v>
      </c>
      <c r="AH2198" s="4">
        <v>0.6953</v>
      </c>
    </row>
    <row r="2199" ht="15.75" customHeight="1">
      <c r="A2199" s="4" t="s">
        <v>480</v>
      </c>
      <c r="B2199" s="4" t="s">
        <v>481</v>
      </c>
      <c r="C2199" s="4">
        <v>2010.0</v>
      </c>
      <c r="D2199" s="4">
        <f t="shared" si="1"/>
        <v>0</v>
      </c>
      <c r="E2199" s="5">
        <v>132.264167</v>
      </c>
      <c r="F2199" s="4">
        <f>0</f>
        <v>0</v>
      </c>
      <c r="G2199" s="9">
        <v>0.0</v>
      </c>
      <c r="H2199" s="4">
        <f t="shared" si="2"/>
        <v>0</v>
      </c>
      <c r="M2199" s="5">
        <v>0.0</v>
      </c>
      <c r="O2199" s="5">
        <v>0.0</v>
      </c>
      <c r="Q2199" s="5">
        <v>0.0</v>
      </c>
      <c r="R2199" s="5">
        <v>0.0</v>
      </c>
      <c r="S2199" s="4">
        <v>3.34398E9</v>
      </c>
      <c r="T2199" s="4">
        <v>4.5912E8</v>
      </c>
      <c r="U2199" s="4">
        <v>1.74261E8</v>
      </c>
      <c r="V2199" s="4">
        <v>5.976868E9</v>
      </c>
      <c r="W2199" s="4">
        <v>1.735501E9</v>
      </c>
      <c r="X2199" s="4">
        <v>2.632553E9</v>
      </c>
      <c r="Y2199" s="4">
        <v>5.976868E9</v>
      </c>
      <c r="Z2199" s="4">
        <v>1.473316E9</v>
      </c>
      <c r="AA2199" s="4">
        <v>1.182728E9</v>
      </c>
      <c r="AE2199" s="4">
        <v>0.5595</v>
      </c>
      <c r="AG2199" s="4">
        <v>0.2136</v>
      </c>
      <c r="AH2199" s="4">
        <v>0.4297</v>
      </c>
    </row>
    <row r="2200" ht="15.75" customHeight="1">
      <c r="A2200" s="4" t="s">
        <v>480</v>
      </c>
      <c r="B2200" s="4" t="s">
        <v>481</v>
      </c>
      <c r="C2200" s="4">
        <v>2011.0</v>
      </c>
      <c r="D2200" s="4">
        <f t="shared" si="1"/>
        <v>0.01149215267</v>
      </c>
      <c r="E2200" s="5">
        <v>130.744167</v>
      </c>
      <c r="F2200" s="4">
        <f t="shared" ref="F2200:F2211" si="172">(E2200-E2199)/E2199</f>
        <v>-0.01149215267</v>
      </c>
      <c r="G2200" s="9">
        <v>0.199348005442911</v>
      </c>
      <c r="H2200" s="4">
        <f t="shared" si="2"/>
        <v>0.2108401581</v>
      </c>
      <c r="M2200" s="5">
        <v>-0.327468</v>
      </c>
      <c r="O2200" s="5">
        <v>-0.047093</v>
      </c>
      <c r="Q2200" s="5">
        <v>-0.419859</v>
      </c>
      <c r="R2200" s="5">
        <v>0.119553</v>
      </c>
      <c r="S2200" s="4">
        <v>3.247934E9</v>
      </c>
      <c r="T2200" s="4">
        <v>5.874E7</v>
      </c>
      <c r="U2200" s="4">
        <v>4.16116E8</v>
      </c>
      <c r="V2200" s="4">
        <v>5.649794E9</v>
      </c>
      <c r="W2200" s="4">
        <v>1.707563E9</v>
      </c>
      <c r="X2200" s="4">
        <v>2.401712E9</v>
      </c>
      <c r="Y2200" s="4">
        <v>5.649794E9</v>
      </c>
      <c r="Z2200" s="4">
        <v>1.033067E9</v>
      </c>
      <c r="AA2200" s="4">
        <v>7.04238E8</v>
      </c>
      <c r="AE2200" s="4">
        <v>0.5749</v>
      </c>
      <c r="AG2200" s="4">
        <v>0.1211</v>
      </c>
      <c r="AH2200" s="4">
        <v>0.2137</v>
      </c>
    </row>
    <row r="2201" ht="15.75" customHeight="1">
      <c r="A2201" s="4" t="s">
        <v>480</v>
      </c>
      <c r="B2201" s="4" t="s">
        <v>481</v>
      </c>
      <c r="C2201" s="4">
        <v>2012.0</v>
      </c>
      <c r="D2201" s="4">
        <f t="shared" si="1"/>
        <v>-0.01235873873</v>
      </c>
      <c r="E2201" s="5">
        <v>132.36</v>
      </c>
      <c r="F2201" s="4">
        <f t="shared" si="172"/>
        <v>0.01235873873</v>
      </c>
      <c r="G2201" s="9">
        <v>0.137235673119481</v>
      </c>
      <c r="H2201" s="4">
        <f t="shared" si="2"/>
        <v>0.1248769344</v>
      </c>
      <c r="M2201" s="5">
        <v>0.069809</v>
      </c>
      <c r="O2201" s="5">
        <v>0.256641</v>
      </c>
      <c r="Q2201" s="5">
        <v>-0.112509</v>
      </c>
      <c r="R2201" s="5">
        <v>0.659297</v>
      </c>
      <c r="S2201" s="4">
        <v>2.305083E9</v>
      </c>
      <c r="T2201" s="4">
        <v>5.11896E8</v>
      </c>
      <c r="U2201" s="4">
        <v>2.18002E8</v>
      </c>
      <c r="V2201" s="4">
        <v>6.950182E9</v>
      </c>
      <c r="W2201" s="4">
        <v>7.65157E8</v>
      </c>
      <c r="X2201" s="4">
        <v>4.644938E9</v>
      </c>
      <c r="Y2201" s="4">
        <v>6.950182E9</v>
      </c>
      <c r="Z2201" s="4">
        <v>-1.5848E8</v>
      </c>
      <c r="AA2201" s="4">
        <v>-2.42945E8</v>
      </c>
      <c r="AC2201" s="4">
        <v>6.28344E8</v>
      </c>
      <c r="AD2201" s="4">
        <v>0.206</v>
      </c>
      <c r="AE2201" s="4">
        <v>0.3317</v>
      </c>
      <c r="AF2201" s="4">
        <v>0.6683</v>
      </c>
      <c r="AG2201" s="4">
        <v>-0.0386</v>
      </c>
      <c r="AH2201" s="4">
        <v>-0.0875</v>
      </c>
    </row>
    <row r="2202" ht="15.75" customHeight="1">
      <c r="A2202" s="4" t="s">
        <v>480</v>
      </c>
      <c r="B2202" s="4" t="s">
        <v>481</v>
      </c>
      <c r="C2202" s="4">
        <v>2013.0</v>
      </c>
      <c r="D2202" s="4">
        <f t="shared" si="1"/>
        <v>-0.02646821547</v>
      </c>
      <c r="E2202" s="5">
        <v>135.863333</v>
      </c>
      <c r="F2202" s="4">
        <f t="shared" si="172"/>
        <v>0.02646821547</v>
      </c>
      <c r="G2202" s="9">
        <v>-0.0147454126009796</v>
      </c>
      <c r="H2202" s="4">
        <f t="shared" si="2"/>
        <v>-0.04121362807</v>
      </c>
      <c r="M2202" s="5">
        <v>0.199688</v>
      </c>
      <c r="O2202" s="5">
        <v>-0.238449</v>
      </c>
      <c r="Q2202" s="5">
        <v>0.059899</v>
      </c>
      <c r="R2202" s="5">
        <v>-0.196183</v>
      </c>
      <c r="S2202" s="4">
        <v>1.970685E9</v>
      </c>
      <c r="T2202" s="4">
        <v>6.31609E8</v>
      </c>
      <c r="U2202" s="4">
        <v>7.23889E8</v>
      </c>
      <c r="V2202" s="4">
        <v>8.118438E9</v>
      </c>
      <c r="X2202" s="4">
        <v>6.147603E9</v>
      </c>
      <c r="Y2202" s="4">
        <v>8.118438E9</v>
      </c>
      <c r="Z2202" s="4">
        <v>-3.29811E8</v>
      </c>
      <c r="AA2202" s="4">
        <v>-3.34388E8</v>
      </c>
      <c r="AD2202" s="4">
        <v>0.1534</v>
      </c>
      <c r="AE2202" s="4">
        <v>0.2427</v>
      </c>
      <c r="AF2202" s="4">
        <v>0.7573</v>
      </c>
      <c r="AG2202" s="4">
        <v>-0.0444</v>
      </c>
      <c r="AH2202" s="4">
        <v>-0.1564</v>
      </c>
    </row>
    <row r="2203" ht="15.75" customHeight="1">
      <c r="A2203" s="4" t="s">
        <v>480</v>
      </c>
      <c r="B2203" s="4" t="s">
        <v>481</v>
      </c>
      <c r="C2203" s="4">
        <v>2014.0</v>
      </c>
      <c r="D2203" s="4">
        <f t="shared" si="1"/>
        <v>0.09032360482</v>
      </c>
      <c r="E2203" s="5">
        <v>123.591667</v>
      </c>
      <c r="F2203" s="4">
        <f t="shared" si="172"/>
        <v>-0.09032360482</v>
      </c>
      <c r="G2203" s="9">
        <v>0.0141065102272962</v>
      </c>
      <c r="H2203" s="4">
        <f t="shared" si="2"/>
        <v>0.1044301151</v>
      </c>
      <c r="M2203" s="5">
        <v>0.296735</v>
      </c>
      <c r="O2203" s="5">
        <v>-0.154721</v>
      </c>
      <c r="Q2203" s="5">
        <v>0.00401</v>
      </c>
      <c r="R2203" s="5">
        <v>-0.240911</v>
      </c>
      <c r="S2203" s="4">
        <v>1.713073E9</v>
      </c>
      <c r="T2203" s="4">
        <v>5.55495E8</v>
      </c>
      <c r="U2203" s="4">
        <v>9.24583E8</v>
      </c>
      <c r="V2203" s="4">
        <v>7.793542E9</v>
      </c>
      <c r="X2203" s="4">
        <v>6.080305E9</v>
      </c>
      <c r="Y2203" s="4">
        <v>7.793542E9</v>
      </c>
      <c r="Z2203" s="4">
        <v>1.65704E8</v>
      </c>
      <c r="AA2203" s="4">
        <v>6.1573E7</v>
      </c>
      <c r="AD2203" s="4">
        <v>0.1051</v>
      </c>
      <c r="AE2203" s="4">
        <v>0.2198</v>
      </c>
      <c r="AF2203" s="4">
        <v>0.7802</v>
      </c>
      <c r="AG2203" s="4">
        <v>0.0077</v>
      </c>
      <c r="AH2203" s="4">
        <v>0.0334</v>
      </c>
    </row>
    <row r="2204" ht="15.75" customHeight="1">
      <c r="A2204" s="4" t="s">
        <v>480</v>
      </c>
      <c r="B2204" s="4" t="s">
        <v>481</v>
      </c>
      <c r="C2204" s="4">
        <v>2015.0</v>
      </c>
      <c r="D2204" s="4">
        <f t="shared" si="1"/>
        <v>0.04636234901</v>
      </c>
      <c r="E2204" s="5">
        <v>117.861667</v>
      </c>
      <c r="F2204" s="4">
        <f t="shared" si="172"/>
        <v>-0.04636234901</v>
      </c>
      <c r="G2204" s="9">
        <v>0.34253284670234</v>
      </c>
      <c r="H2204" s="4">
        <f t="shared" si="2"/>
        <v>0.3888951957</v>
      </c>
      <c r="M2204" s="5">
        <v>0.04426</v>
      </c>
      <c r="O2204" s="5">
        <v>0.050685</v>
      </c>
      <c r="Q2204" s="5">
        <v>0.090932</v>
      </c>
      <c r="R2204" s="5">
        <v>0.182306</v>
      </c>
      <c r="S2204" s="4">
        <v>1.797499E9</v>
      </c>
      <c r="T2204" s="4">
        <v>5.01361E8</v>
      </c>
      <c r="U2204" s="4">
        <v>3.29345E8</v>
      </c>
      <c r="V2204" s="4">
        <v>6.978215E9</v>
      </c>
      <c r="X2204" s="4">
        <v>5.180574E9</v>
      </c>
      <c r="Y2204" s="4">
        <v>6.978215E9</v>
      </c>
      <c r="Z2204" s="4">
        <v>2.08229E8</v>
      </c>
      <c r="AA2204" s="4">
        <v>7.9851E7</v>
      </c>
      <c r="AD2204" s="4">
        <v>0.1275</v>
      </c>
      <c r="AE2204" s="4">
        <v>0.2576</v>
      </c>
      <c r="AF2204" s="4">
        <v>0.7424</v>
      </c>
      <c r="AG2204" s="4">
        <v>0.0108</v>
      </c>
      <c r="AH2204" s="4">
        <v>0.0455</v>
      </c>
    </row>
    <row r="2205" ht="15.75" customHeight="1">
      <c r="A2205" s="4" t="s">
        <v>480</v>
      </c>
      <c r="B2205" s="4" t="s">
        <v>481</v>
      </c>
      <c r="C2205" s="4">
        <v>2016.0</v>
      </c>
      <c r="D2205" s="4">
        <f t="shared" si="1"/>
        <v>-0.1133037258</v>
      </c>
      <c r="E2205" s="5">
        <v>131.215833</v>
      </c>
      <c r="F2205" s="4">
        <f t="shared" si="172"/>
        <v>0.1133037258</v>
      </c>
      <c r="G2205" s="9">
        <v>0.280707254197166</v>
      </c>
      <c r="H2205" s="4">
        <f t="shared" si="2"/>
        <v>0.1674035284</v>
      </c>
      <c r="M2205" s="5">
        <v>0.073739</v>
      </c>
      <c r="O2205" s="5">
        <v>0.031798</v>
      </c>
      <c r="Q2205" s="5">
        <v>-0.114467</v>
      </c>
      <c r="R2205" s="5">
        <v>0.128527</v>
      </c>
      <c r="S2205" s="4">
        <v>2.093714E9</v>
      </c>
      <c r="T2205" s="4">
        <v>2.71612E8</v>
      </c>
      <c r="U2205" s="4">
        <v>4.31036E8</v>
      </c>
      <c r="V2205" s="4">
        <v>6.840951E9</v>
      </c>
      <c r="X2205" s="4">
        <v>4.744667E9</v>
      </c>
      <c r="Y2205" s="4">
        <v>6.840951E9</v>
      </c>
      <c r="Z2205" s="4">
        <v>4.81909E8</v>
      </c>
      <c r="AA2205" s="4">
        <v>2.96215E8</v>
      </c>
      <c r="AD2205" s="4">
        <v>0.0893</v>
      </c>
      <c r="AE2205" s="4">
        <v>0.3061</v>
      </c>
      <c r="AF2205" s="4">
        <v>0.6939</v>
      </c>
      <c r="AG2205" s="4">
        <v>0.0429</v>
      </c>
      <c r="AH2205" s="4">
        <v>0.1522</v>
      </c>
    </row>
    <row r="2206" ht="15.75" customHeight="1">
      <c r="A2206" s="4" t="s">
        <v>480</v>
      </c>
      <c r="B2206" s="4" t="s">
        <v>481</v>
      </c>
      <c r="C2206" s="4">
        <v>2017.0</v>
      </c>
      <c r="D2206" s="4">
        <f t="shared" si="1"/>
        <v>-0.0537600291</v>
      </c>
      <c r="E2206" s="5">
        <v>138.27</v>
      </c>
      <c r="F2206" s="4">
        <f t="shared" si="172"/>
        <v>0.0537600291</v>
      </c>
      <c r="G2206" s="9">
        <v>0.157164658655981</v>
      </c>
      <c r="H2206" s="4">
        <f t="shared" si="2"/>
        <v>0.1034046296</v>
      </c>
      <c r="M2206" s="5">
        <v>0.047539</v>
      </c>
      <c r="O2206" s="5">
        <v>0.077376</v>
      </c>
      <c r="Q2206" s="5">
        <v>0.083291</v>
      </c>
      <c r="R2206" s="5">
        <v>0.057365</v>
      </c>
      <c r="S2206" s="4">
        <v>2.606692E9</v>
      </c>
      <c r="U2206" s="4">
        <v>5.13674E8</v>
      </c>
      <c r="V2206" s="4">
        <v>6.57609E9</v>
      </c>
      <c r="X2206" s="4">
        <v>3.965613E9</v>
      </c>
      <c r="Y2206" s="4">
        <v>6.57609E9</v>
      </c>
      <c r="Z2206" s="4">
        <v>9.24418E8</v>
      </c>
      <c r="AA2206" s="4">
        <v>5.12978E8</v>
      </c>
      <c r="AD2206" s="4">
        <v>0.0904</v>
      </c>
      <c r="AE2206" s="4">
        <v>0.3964</v>
      </c>
      <c r="AF2206" s="4">
        <v>0.6036</v>
      </c>
      <c r="AG2206" s="4">
        <v>0.0765</v>
      </c>
      <c r="AH2206" s="4">
        <v>0.2183</v>
      </c>
    </row>
    <row r="2207" ht="15.75" customHeight="1">
      <c r="A2207" s="4" t="s">
        <v>480</v>
      </c>
      <c r="B2207" s="4" t="s">
        <v>481</v>
      </c>
      <c r="C2207" s="4">
        <v>2018.0</v>
      </c>
      <c r="D2207" s="4">
        <f t="shared" si="1"/>
        <v>-0.006358335141</v>
      </c>
      <c r="E2207" s="5">
        <v>139.149167</v>
      </c>
      <c r="F2207" s="4">
        <f t="shared" si="172"/>
        <v>0.006358335141</v>
      </c>
      <c r="G2207" s="9">
        <v>0.109298715856037</v>
      </c>
      <c r="H2207" s="4">
        <f t="shared" si="2"/>
        <v>0.1029403807</v>
      </c>
      <c r="M2207" s="5">
        <v>0.089426</v>
      </c>
      <c r="O2207" s="5">
        <v>-0.157945</v>
      </c>
      <c r="Q2207" s="5">
        <v>0.087145</v>
      </c>
      <c r="R2207" s="5">
        <v>-0.192973</v>
      </c>
      <c r="S2207" s="4">
        <v>3.186253E9</v>
      </c>
      <c r="U2207" s="4">
        <v>7.68259E8</v>
      </c>
      <c r="V2207" s="4">
        <v>6.861283E9</v>
      </c>
      <c r="X2207" s="4">
        <v>3.669917E9</v>
      </c>
      <c r="Y2207" s="4">
        <v>6.861283E9</v>
      </c>
      <c r="Z2207" s="4">
        <v>8.44873E8</v>
      </c>
      <c r="AA2207" s="4">
        <v>5.79561E8</v>
      </c>
      <c r="AD2207" s="4">
        <v>0.1377</v>
      </c>
      <c r="AE2207" s="4">
        <v>0.4644</v>
      </c>
      <c r="AF2207" s="4">
        <v>0.5356</v>
      </c>
      <c r="AG2207" s="4">
        <v>0.0863</v>
      </c>
      <c r="AH2207" s="4">
        <v>0.2001</v>
      </c>
    </row>
    <row r="2208" ht="15.75" customHeight="1">
      <c r="A2208" s="4" t="s">
        <v>480</v>
      </c>
      <c r="B2208" s="4" t="s">
        <v>481</v>
      </c>
      <c r="C2208" s="4">
        <v>2019.0</v>
      </c>
      <c r="D2208" s="4">
        <f t="shared" si="1"/>
        <v>-0.02504506549</v>
      </c>
      <c r="E2208" s="5">
        <v>142.634167</v>
      </c>
      <c r="F2208" s="4">
        <f t="shared" si="172"/>
        <v>0.02504506549</v>
      </c>
      <c r="G2208" s="9">
        <v>0.117745719106037</v>
      </c>
      <c r="H2208" s="4">
        <f t="shared" si="2"/>
        <v>0.09270065362</v>
      </c>
      <c r="M2208" s="5">
        <v>0.083247</v>
      </c>
      <c r="O2208" s="5">
        <v>-0.103477</v>
      </c>
      <c r="Q2208" s="5">
        <v>0.146572</v>
      </c>
      <c r="R2208" s="5">
        <v>-0.140062</v>
      </c>
      <c r="S2208" s="4">
        <v>3.578557E9</v>
      </c>
      <c r="U2208" s="4">
        <v>1.297842E9</v>
      </c>
      <c r="V2208" s="4">
        <v>7.3847E9</v>
      </c>
      <c r="X2208" s="4">
        <v>3.802776E9</v>
      </c>
      <c r="Y2208" s="4">
        <v>7.3847E9</v>
      </c>
      <c r="Z2208" s="4">
        <v>5.93275E8</v>
      </c>
      <c r="AA2208" s="4">
        <v>3.92296E8</v>
      </c>
      <c r="AD2208" s="4">
        <v>0.1489</v>
      </c>
      <c r="AE2208" s="4">
        <v>0.4846</v>
      </c>
      <c r="AF2208" s="4">
        <v>0.5154</v>
      </c>
      <c r="AG2208" s="4">
        <v>0.0551</v>
      </c>
      <c r="AH2208" s="4">
        <v>0.116</v>
      </c>
    </row>
    <row r="2209" ht="15.75" customHeight="1">
      <c r="A2209" s="4" t="s">
        <v>480</v>
      </c>
      <c r="B2209" s="4" t="s">
        <v>481</v>
      </c>
      <c r="C2209" s="4">
        <v>2020.0</v>
      </c>
      <c r="D2209" s="4">
        <f t="shared" si="1"/>
        <v>-0.07113185581</v>
      </c>
      <c r="E2209" s="5">
        <v>152.78</v>
      </c>
      <c r="F2209" s="4">
        <f t="shared" si="172"/>
        <v>0.07113185581</v>
      </c>
      <c r="G2209" s="9">
        <v>0.141687059685592</v>
      </c>
      <c r="H2209" s="4">
        <f t="shared" si="2"/>
        <v>0.07055520388</v>
      </c>
      <c r="M2209" s="5">
        <v>-0.007465</v>
      </c>
      <c r="O2209" s="5">
        <v>-0.181802</v>
      </c>
      <c r="Q2209" s="5">
        <v>0.143097</v>
      </c>
      <c r="R2209" s="5">
        <v>-0.005631</v>
      </c>
      <c r="S2209" s="4">
        <v>4.673188E9</v>
      </c>
      <c r="U2209" s="4">
        <v>2.157266E9</v>
      </c>
      <c r="V2209" s="4">
        <v>8.565412E9</v>
      </c>
      <c r="X2209" s="4">
        <v>3.803424E9</v>
      </c>
      <c r="Y2209" s="4">
        <v>8.565412E9</v>
      </c>
      <c r="Z2209" s="4">
        <v>8.4213E8</v>
      </c>
      <c r="AA2209" s="4">
        <v>6.30559E8</v>
      </c>
      <c r="AD2209" s="4">
        <v>0.2187</v>
      </c>
      <c r="AE2209" s="4">
        <v>0.5456</v>
      </c>
      <c r="AF2209" s="4">
        <v>0.4545</v>
      </c>
      <c r="AG2209" s="4">
        <v>0.0768</v>
      </c>
      <c r="AH2209" s="4">
        <v>0.1447</v>
      </c>
    </row>
    <row r="2210" ht="15.75" customHeight="1">
      <c r="A2210" s="4" t="s">
        <v>480</v>
      </c>
      <c r="B2210" s="4" t="s">
        <v>481</v>
      </c>
      <c r="C2210" s="4">
        <v>2021.0</v>
      </c>
      <c r="D2210" s="4">
        <f t="shared" si="1"/>
        <v>0.06182637125</v>
      </c>
      <c r="E2210" s="5">
        <v>143.334167</v>
      </c>
      <c r="F2210" s="4">
        <f t="shared" si="172"/>
        <v>-0.06182637125</v>
      </c>
      <c r="G2210" s="9">
        <v>0.398543479849648</v>
      </c>
      <c r="H2210" s="4">
        <f t="shared" si="2"/>
        <v>0.4603698511</v>
      </c>
      <c r="M2210" s="5">
        <v>-0.007775</v>
      </c>
      <c r="O2210" s="5">
        <v>-0.271703</v>
      </c>
      <c r="Q2210" s="5">
        <v>0.057131</v>
      </c>
      <c r="R2210" s="5">
        <v>-0.628586</v>
      </c>
      <c r="S2210" s="4">
        <v>5.5144E9</v>
      </c>
      <c r="U2210" s="4">
        <v>3.032738E9</v>
      </c>
      <c r="V2210" s="4">
        <v>9.111016E9</v>
      </c>
      <c r="X2210" s="4">
        <v>3.447415E9</v>
      </c>
      <c r="Y2210" s="4">
        <v>9.111016E9</v>
      </c>
      <c r="Z2210" s="4">
        <v>1.203347E9</v>
      </c>
      <c r="AA2210" s="4">
        <v>8.41325E8</v>
      </c>
      <c r="AD2210" s="4">
        <v>0.2926</v>
      </c>
      <c r="AE2210" s="4">
        <v>0.6052</v>
      </c>
      <c r="AF2210" s="4">
        <v>0.3948</v>
      </c>
      <c r="AG2210" s="4">
        <v>0.0952</v>
      </c>
      <c r="AH2210" s="4">
        <v>0.1652</v>
      </c>
    </row>
    <row r="2211" ht="15.75" customHeight="1">
      <c r="A2211" s="4" t="s">
        <v>480</v>
      </c>
      <c r="B2211" s="4" t="s">
        <v>481</v>
      </c>
      <c r="C2211" s="4">
        <v>2022.0</v>
      </c>
      <c r="D2211" s="4">
        <f t="shared" si="1"/>
        <v>0.1091330862</v>
      </c>
      <c r="E2211" s="5">
        <v>127.691667</v>
      </c>
      <c r="F2211" s="4">
        <f t="shared" si="172"/>
        <v>-0.1091330862</v>
      </c>
      <c r="G2211" s="9">
        <v>-0.170138681536268</v>
      </c>
      <c r="H2211" s="4">
        <f t="shared" si="2"/>
        <v>-0.06100559535</v>
      </c>
      <c r="M2211" s="5">
        <v>0.280733</v>
      </c>
      <c r="O2211" s="5">
        <v>-0.060831</v>
      </c>
      <c r="Q2211" s="5">
        <v>0.132307</v>
      </c>
      <c r="R2211" s="5">
        <v>-0.274576</v>
      </c>
      <c r="S2211" s="4">
        <v>6.431545E9</v>
      </c>
      <c r="U2211" s="4">
        <v>4.286041E9</v>
      </c>
      <c r="V2211" s="4">
        <v>1.0751067E10</v>
      </c>
      <c r="X2211" s="4">
        <v>3.881557E9</v>
      </c>
      <c r="Y2211" s="4">
        <v>1.0751067E10</v>
      </c>
      <c r="Z2211" s="4">
        <v>1.462133E9</v>
      </c>
      <c r="AA2211" s="4">
        <v>1.137346E9</v>
      </c>
      <c r="AB2211" s="4">
        <v>1724000.0</v>
      </c>
      <c r="AD2211" s="4">
        <v>0.3294</v>
      </c>
      <c r="AE2211" s="4">
        <v>0.5982</v>
      </c>
      <c r="AF2211" s="4">
        <v>0.4018</v>
      </c>
      <c r="AG2211" s="4">
        <v>0.1142</v>
      </c>
      <c r="AH2211" s="4">
        <v>0.1898</v>
      </c>
    </row>
    <row r="2212" ht="15.75" customHeight="1">
      <c r="A2212" s="4" t="s">
        <v>482</v>
      </c>
      <c r="B2212" s="4" t="s">
        <v>483</v>
      </c>
      <c r="C2212" s="4">
        <v>2010.0</v>
      </c>
      <c r="D2212" s="4">
        <f t="shared" si="1"/>
        <v>0</v>
      </c>
      <c r="E2212" s="5">
        <v>132.264167</v>
      </c>
      <c r="F2212" s="4">
        <f>0</f>
        <v>0</v>
      </c>
      <c r="G2212" s="10">
        <v>0.0</v>
      </c>
      <c r="H2212" s="4">
        <f t="shared" si="2"/>
        <v>0</v>
      </c>
      <c r="M2212" s="5">
        <v>0.0</v>
      </c>
      <c r="O2212" s="5">
        <v>0.0</v>
      </c>
      <c r="Q2212" s="5">
        <v>0.0</v>
      </c>
      <c r="R2212" s="5">
        <v>0.0</v>
      </c>
      <c r="S2212" s="4">
        <v>7.31411E8</v>
      </c>
      <c r="U2212" s="4">
        <v>1.49033E8</v>
      </c>
      <c r="V2212" s="4">
        <v>2.777604E9</v>
      </c>
      <c r="W2212" s="4">
        <v>5.89873E8</v>
      </c>
      <c r="X2212" s="4">
        <v>1.912558E9</v>
      </c>
      <c r="Y2212" s="4">
        <v>2.777604E9</v>
      </c>
      <c r="Z2212" s="4">
        <v>2.2413E8</v>
      </c>
      <c r="AA2212" s="4">
        <v>1.49456E8</v>
      </c>
      <c r="AE2212" s="4">
        <v>0.2633</v>
      </c>
      <c r="AG2212" s="4">
        <v>0.0591</v>
      </c>
      <c r="AH2212" s="4">
        <v>0.2276</v>
      </c>
    </row>
    <row r="2213" ht="15.75" customHeight="1">
      <c r="A2213" s="4" t="s">
        <v>482</v>
      </c>
      <c r="B2213" s="4" t="s">
        <v>483</v>
      </c>
      <c r="C2213" s="4">
        <v>2011.0</v>
      </c>
      <c r="D2213" s="4">
        <f t="shared" si="1"/>
        <v>0.01149215267</v>
      </c>
      <c r="E2213" s="5">
        <v>130.744167</v>
      </c>
      <c r="F2213" s="4">
        <f t="shared" ref="F2213:F2224" si="173">(E2213-E2212)/E2212</f>
        <v>-0.01149215267</v>
      </c>
      <c r="G2213" s="9">
        <v>0.199348005442911</v>
      </c>
      <c r="H2213" s="4">
        <f t="shared" si="2"/>
        <v>0.2108401581</v>
      </c>
      <c r="M2213" s="5">
        <v>-0.327468</v>
      </c>
      <c r="O2213" s="5">
        <v>-0.047093</v>
      </c>
      <c r="Q2213" s="5">
        <v>-0.419859</v>
      </c>
      <c r="R2213" s="5">
        <v>0.119553</v>
      </c>
      <c r="S2213" s="4">
        <v>6.83801E8</v>
      </c>
      <c r="U2213" s="4">
        <v>1.00404E8</v>
      </c>
      <c r="V2213" s="4">
        <v>2.938724E9</v>
      </c>
      <c r="W2213" s="4">
        <v>5.42642E8</v>
      </c>
      <c r="X2213" s="4">
        <v>2.145081E9</v>
      </c>
      <c r="Y2213" s="4">
        <v>2.938724E9</v>
      </c>
      <c r="Z2213" s="4">
        <v>9.4742E7</v>
      </c>
      <c r="AA2213" s="4">
        <v>6043000.0</v>
      </c>
      <c r="AE2213" s="4">
        <v>0.2327</v>
      </c>
      <c r="AG2213" s="4">
        <v>0.0021</v>
      </c>
      <c r="AH2213" s="4">
        <v>0.0088</v>
      </c>
    </row>
    <row r="2214" ht="15.75" customHeight="1">
      <c r="A2214" s="4" t="s">
        <v>482</v>
      </c>
      <c r="B2214" s="4" t="s">
        <v>483</v>
      </c>
      <c r="C2214" s="4">
        <v>2012.0</v>
      </c>
      <c r="D2214" s="4">
        <f t="shared" si="1"/>
        <v>-0.01235873873</v>
      </c>
      <c r="E2214" s="5">
        <v>132.36</v>
      </c>
      <c r="F2214" s="4">
        <f t="shared" si="173"/>
        <v>0.01235873873</v>
      </c>
      <c r="G2214" s="9">
        <v>0.137235673119481</v>
      </c>
      <c r="H2214" s="4">
        <f t="shared" si="2"/>
        <v>0.1248769344</v>
      </c>
      <c r="M2214" s="5">
        <v>0.069809</v>
      </c>
      <c r="O2214" s="5">
        <v>0.256641</v>
      </c>
      <c r="Q2214" s="5">
        <v>-0.112509</v>
      </c>
      <c r="R2214" s="5">
        <v>0.659297</v>
      </c>
      <c r="S2214" s="4">
        <v>1.34265E8</v>
      </c>
      <c r="U2214" s="4">
        <v>3.3949E7</v>
      </c>
      <c r="V2214" s="4">
        <v>2.814368E9</v>
      </c>
      <c r="W2214" s="4">
        <v>-6151000.0</v>
      </c>
      <c r="X2214" s="4">
        <v>2.5988E9</v>
      </c>
      <c r="Y2214" s="4">
        <v>2.814368E9</v>
      </c>
      <c r="Z2214" s="4">
        <v>-5.08137E8</v>
      </c>
      <c r="AA2214" s="4">
        <v>-5.150556E8</v>
      </c>
      <c r="AD2214" s="4">
        <v>-0.0346</v>
      </c>
      <c r="AE2214" s="4">
        <v>0.0477</v>
      </c>
      <c r="AF2214" s="4">
        <v>0.9523</v>
      </c>
      <c r="AG2214" s="4">
        <v>-0.1806</v>
      </c>
      <c r="AH2214" s="4">
        <v>-1.3146</v>
      </c>
    </row>
    <row r="2215" ht="15.75" customHeight="1">
      <c r="A2215" s="4" t="s">
        <v>482</v>
      </c>
      <c r="B2215" s="4" t="s">
        <v>483</v>
      </c>
      <c r="C2215" s="4">
        <v>2013.0</v>
      </c>
      <c r="D2215" s="4">
        <f t="shared" si="1"/>
        <v>-0.02646821547</v>
      </c>
      <c r="E2215" s="5">
        <v>135.863333</v>
      </c>
      <c r="F2215" s="4">
        <f t="shared" si="173"/>
        <v>0.02646821547</v>
      </c>
      <c r="G2215" s="9">
        <v>-0.0147454126009796</v>
      </c>
      <c r="H2215" s="4">
        <f t="shared" si="2"/>
        <v>-0.04121362807</v>
      </c>
      <c r="M2215" s="5">
        <v>0.199688</v>
      </c>
      <c r="O2215" s="5">
        <v>-0.238449</v>
      </c>
      <c r="Q2215" s="5">
        <v>0.059899</v>
      </c>
      <c r="R2215" s="5">
        <v>-0.196183</v>
      </c>
      <c r="S2215" s="4">
        <v>1.35273E8</v>
      </c>
      <c r="U2215" s="4">
        <v>1.2863E7</v>
      </c>
      <c r="V2215" s="4">
        <v>2.771156E9</v>
      </c>
      <c r="X2215" s="4">
        <v>2.586647E9</v>
      </c>
      <c r="Y2215" s="4">
        <v>2.771156E9</v>
      </c>
      <c r="Z2215" s="4">
        <v>3163000.0</v>
      </c>
      <c r="AA2215" s="4">
        <v>1007000.0</v>
      </c>
      <c r="AD2215" s="4">
        <v>-0.0272</v>
      </c>
      <c r="AE2215" s="4">
        <v>0.0488</v>
      </c>
      <c r="AF2215" s="4">
        <v>0.9512</v>
      </c>
      <c r="AG2215" s="4">
        <v>4.0E-4</v>
      </c>
      <c r="AH2215" s="4">
        <v>0.0075</v>
      </c>
    </row>
    <row r="2216" ht="15.75" customHeight="1">
      <c r="A2216" s="4" t="s">
        <v>482</v>
      </c>
      <c r="B2216" s="4" t="s">
        <v>483</v>
      </c>
      <c r="C2216" s="4">
        <v>2014.0</v>
      </c>
      <c r="D2216" s="4">
        <f t="shared" si="1"/>
        <v>0.09032360482</v>
      </c>
      <c r="E2216" s="5">
        <v>123.591667</v>
      </c>
      <c r="F2216" s="4">
        <f t="shared" si="173"/>
        <v>-0.09032360482</v>
      </c>
      <c r="G2216" s="9">
        <v>0.0141065102272962</v>
      </c>
      <c r="H2216" s="4">
        <f t="shared" si="2"/>
        <v>0.1044301151</v>
      </c>
      <c r="M2216" s="5">
        <v>0.296735</v>
      </c>
      <c r="O2216" s="5">
        <v>-0.154721</v>
      </c>
      <c r="Q2216" s="5">
        <v>0.00401</v>
      </c>
      <c r="R2216" s="5">
        <v>-0.240911</v>
      </c>
      <c r="S2216" s="4">
        <v>1.39025E8</v>
      </c>
      <c r="U2216" s="4">
        <v>6504000.0</v>
      </c>
      <c r="V2216" s="4">
        <v>2.937654E9</v>
      </c>
      <c r="X2216" s="4">
        <v>2.712682E9</v>
      </c>
      <c r="Y2216" s="4">
        <v>2.937654E9</v>
      </c>
      <c r="Z2216" s="4">
        <v>3.8091E7</v>
      </c>
      <c r="AA2216" s="4">
        <v>3058000.0</v>
      </c>
      <c r="AD2216" s="4">
        <v>-0.009</v>
      </c>
      <c r="AE2216" s="4">
        <v>0.0473</v>
      </c>
      <c r="AF2216" s="4">
        <v>0.9527</v>
      </c>
      <c r="AG2216" s="4">
        <v>0.0011</v>
      </c>
      <c r="AH2216" s="4">
        <v>0.0223</v>
      </c>
    </row>
    <row r="2217" ht="15.75" customHeight="1">
      <c r="A2217" s="4" t="s">
        <v>482</v>
      </c>
      <c r="B2217" s="4" t="s">
        <v>483</v>
      </c>
      <c r="C2217" s="4">
        <v>2015.0</v>
      </c>
      <c r="D2217" s="4">
        <f t="shared" si="1"/>
        <v>0.04636234901</v>
      </c>
      <c r="E2217" s="5">
        <v>117.861667</v>
      </c>
      <c r="F2217" s="4">
        <f t="shared" si="173"/>
        <v>-0.04636234901</v>
      </c>
      <c r="G2217" s="9">
        <v>0.34253284670234</v>
      </c>
      <c r="H2217" s="4">
        <f t="shared" si="2"/>
        <v>0.3888951957</v>
      </c>
      <c r="M2217" s="5">
        <v>0.04426</v>
      </c>
      <c r="O2217" s="5">
        <v>0.050685</v>
      </c>
      <c r="Q2217" s="5">
        <v>0.090932</v>
      </c>
      <c r="R2217" s="5">
        <v>0.182306</v>
      </c>
      <c r="S2217" s="4">
        <v>1.57319E8</v>
      </c>
      <c r="U2217" s="4">
        <v>6812000.0</v>
      </c>
      <c r="V2217" s="4">
        <v>3.421328E9</v>
      </c>
      <c r="X2217" s="4">
        <v>3.16227E9</v>
      </c>
      <c r="Y2217" s="4">
        <v>3.421328E9</v>
      </c>
      <c r="Z2217" s="4">
        <v>1.29502E8</v>
      </c>
      <c r="AA2217" s="4">
        <v>1.8294E7</v>
      </c>
      <c r="AD2217" s="4">
        <v>-5.0E-4</v>
      </c>
      <c r="AE2217" s="4">
        <v>0.046</v>
      </c>
      <c r="AF2217" s="4">
        <v>0.954</v>
      </c>
      <c r="AG2217" s="4">
        <v>0.0058</v>
      </c>
      <c r="AH2217" s="4">
        <v>0.1235</v>
      </c>
    </row>
    <row r="2218" ht="15.75" customHeight="1">
      <c r="A2218" s="4" t="s">
        <v>482</v>
      </c>
      <c r="B2218" s="4" t="s">
        <v>483</v>
      </c>
      <c r="C2218" s="4">
        <v>2016.0</v>
      </c>
      <c r="D2218" s="4">
        <f t="shared" si="1"/>
        <v>-0.1133037258</v>
      </c>
      <c r="E2218" s="5">
        <v>131.215833</v>
      </c>
      <c r="F2218" s="4">
        <f t="shared" si="173"/>
        <v>0.1133037258</v>
      </c>
      <c r="G2218" s="9">
        <v>0.280707254197166</v>
      </c>
      <c r="H2218" s="4">
        <f t="shared" si="2"/>
        <v>0.1674035284</v>
      </c>
      <c r="M2218" s="5">
        <v>0.073739</v>
      </c>
      <c r="O2218" s="5">
        <v>0.031798</v>
      </c>
      <c r="Q2218" s="5">
        <v>-0.114467</v>
      </c>
      <c r="R2218" s="5">
        <v>0.128527</v>
      </c>
      <c r="S2218" s="4">
        <v>1.60985E8</v>
      </c>
      <c r="U2218" s="4">
        <v>2.4343E7</v>
      </c>
      <c r="V2218" s="4">
        <v>3.382903E9</v>
      </c>
      <c r="X2218" s="4">
        <v>3.12462E9</v>
      </c>
      <c r="Y2218" s="4">
        <v>3.382903E9</v>
      </c>
      <c r="Z2218" s="4">
        <v>8.1936E7</v>
      </c>
      <c r="AA2218" s="4">
        <v>3666000.0</v>
      </c>
      <c r="AD2218" s="4">
        <v>-0.0129</v>
      </c>
      <c r="AE2218" s="4">
        <v>0.0476</v>
      </c>
      <c r="AF2218" s="4">
        <v>0.9524</v>
      </c>
      <c r="AG2218" s="4">
        <v>0.0011</v>
      </c>
      <c r="AH2218" s="4">
        <v>0.023</v>
      </c>
    </row>
    <row r="2219" ht="15.75" customHeight="1">
      <c r="A2219" s="4" t="s">
        <v>482</v>
      </c>
      <c r="B2219" s="4" t="s">
        <v>483</v>
      </c>
      <c r="C2219" s="4">
        <v>2017.0</v>
      </c>
      <c r="D2219" s="4">
        <f t="shared" si="1"/>
        <v>-0.0537600291</v>
      </c>
      <c r="E2219" s="5">
        <v>138.27</v>
      </c>
      <c r="F2219" s="4">
        <f t="shared" si="173"/>
        <v>0.0537600291</v>
      </c>
      <c r="G2219" s="9">
        <v>0.157164658655981</v>
      </c>
      <c r="H2219" s="4">
        <f t="shared" si="2"/>
        <v>0.1034046296</v>
      </c>
      <c r="M2219" s="5">
        <v>0.047539</v>
      </c>
      <c r="O2219" s="5">
        <v>0.077376</v>
      </c>
      <c r="Q2219" s="5">
        <v>0.083291</v>
      </c>
      <c r="R2219" s="5">
        <v>0.057365</v>
      </c>
      <c r="S2219" s="4">
        <v>1.681E8</v>
      </c>
      <c r="U2219" s="4">
        <v>1.1629E7</v>
      </c>
      <c r="V2219" s="4">
        <v>3.561003E9</v>
      </c>
      <c r="X2219" s="4">
        <v>3.298205E9</v>
      </c>
      <c r="Y2219" s="4">
        <v>3.561003E9</v>
      </c>
      <c r="Z2219" s="4">
        <v>3.3434E7</v>
      </c>
      <c r="AA2219" s="4">
        <v>7115000.0</v>
      </c>
      <c r="AD2219" s="4">
        <v>-0.017</v>
      </c>
      <c r="AE2219" s="4">
        <v>0.0472</v>
      </c>
      <c r="AF2219" s="4">
        <v>0.9528</v>
      </c>
      <c r="AG2219" s="4">
        <v>0.002</v>
      </c>
      <c r="AH2219" s="4">
        <v>0.0432</v>
      </c>
    </row>
    <row r="2220" ht="15.75" customHeight="1">
      <c r="A2220" s="4" t="s">
        <v>482</v>
      </c>
      <c r="B2220" s="4" t="s">
        <v>483</v>
      </c>
      <c r="C2220" s="4">
        <v>2018.0</v>
      </c>
      <c r="D2220" s="4">
        <f t="shared" si="1"/>
        <v>-0.006358335141</v>
      </c>
      <c r="E2220" s="5">
        <v>139.149167</v>
      </c>
      <c r="F2220" s="4">
        <f t="shared" si="173"/>
        <v>0.006358335141</v>
      </c>
      <c r="G2220" s="9">
        <v>0.109298715856037</v>
      </c>
      <c r="H2220" s="4">
        <f t="shared" si="2"/>
        <v>0.1029403807</v>
      </c>
      <c r="M2220" s="5">
        <v>0.089426</v>
      </c>
      <c r="O2220" s="5">
        <v>-0.157945</v>
      </c>
      <c r="Q2220" s="5">
        <v>0.087145</v>
      </c>
      <c r="R2220" s="5">
        <v>-0.192973</v>
      </c>
      <c r="S2220" s="4">
        <v>1.75367E8</v>
      </c>
      <c r="U2220" s="4">
        <v>1.093E7</v>
      </c>
      <c r="V2220" s="4">
        <v>3.458518E9</v>
      </c>
      <c r="X2220" s="4">
        <v>3.256235E9</v>
      </c>
      <c r="Y2220" s="4">
        <v>3.458518E9</v>
      </c>
      <c r="Z2220" s="4">
        <v>6.7252E7</v>
      </c>
      <c r="AA2220" s="4">
        <v>7267000.0</v>
      </c>
      <c r="AD2220" s="4">
        <v>-0.1453</v>
      </c>
      <c r="AE2220" s="4">
        <v>0.0507</v>
      </c>
      <c r="AF2220" s="4">
        <v>0.9493</v>
      </c>
      <c r="AG2220" s="4">
        <v>0.0021</v>
      </c>
      <c r="AH2220" s="4">
        <v>0.0423</v>
      </c>
    </row>
    <row r="2221" ht="15.75" customHeight="1">
      <c r="A2221" s="4" t="s">
        <v>482</v>
      </c>
      <c r="B2221" s="4" t="s">
        <v>483</v>
      </c>
      <c r="C2221" s="4">
        <v>2019.0</v>
      </c>
      <c r="D2221" s="4">
        <f t="shared" si="1"/>
        <v>-0.02504506549</v>
      </c>
      <c r="E2221" s="5">
        <v>142.634167</v>
      </c>
      <c r="F2221" s="4">
        <f t="shared" si="173"/>
        <v>0.02504506549</v>
      </c>
      <c r="G2221" s="9">
        <v>0.117745719106037</v>
      </c>
      <c r="H2221" s="4">
        <f t="shared" si="2"/>
        <v>0.09270065362</v>
      </c>
      <c r="M2221" s="5">
        <v>0.083247</v>
      </c>
      <c r="O2221" s="5">
        <v>-0.103477</v>
      </c>
      <c r="Q2221" s="5">
        <v>0.146572</v>
      </c>
      <c r="R2221" s="5">
        <v>-0.140062</v>
      </c>
      <c r="S2221" s="4">
        <v>1.85273E8</v>
      </c>
      <c r="U2221" s="4">
        <v>644000.0</v>
      </c>
      <c r="V2221" s="4">
        <v>3.125265E9</v>
      </c>
      <c r="X2221" s="4">
        <v>2.939047E9</v>
      </c>
      <c r="Y2221" s="4">
        <v>3.125265E9</v>
      </c>
      <c r="Z2221" s="4">
        <v>4.7748E7</v>
      </c>
      <c r="AA2221" s="4">
        <v>9906000.0</v>
      </c>
      <c r="AB2221" s="4">
        <v>166000.0</v>
      </c>
      <c r="AD2221" s="4">
        <v>-0.1609</v>
      </c>
      <c r="AE2221" s="4">
        <v>0.0593</v>
      </c>
      <c r="AF2221" s="4">
        <v>0.9407</v>
      </c>
      <c r="AG2221" s="4">
        <v>0.003</v>
      </c>
      <c r="AH2221" s="4">
        <v>0.0549</v>
      </c>
    </row>
    <row r="2222" ht="15.75" customHeight="1">
      <c r="A2222" s="4" t="s">
        <v>482</v>
      </c>
      <c r="B2222" s="4" t="s">
        <v>483</v>
      </c>
      <c r="C2222" s="4">
        <v>2020.0</v>
      </c>
      <c r="D2222" s="4">
        <f t="shared" si="1"/>
        <v>-0.07113185581</v>
      </c>
      <c r="E2222" s="5">
        <v>152.78</v>
      </c>
      <c r="F2222" s="4">
        <f t="shared" si="173"/>
        <v>0.07113185581</v>
      </c>
      <c r="G2222" s="9">
        <v>0.141687059685592</v>
      </c>
      <c r="H2222" s="4">
        <f t="shared" si="2"/>
        <v>0.07055520388</v>
      </c>
      <c r="M2222" s="5">
        <v>-0.007465</v>
      </c>
      <c r="O2222" s="5">
        <v>-0.181802</v>
      </c>
      <c r="Q2222" s="5">
        <v>0.143097</v>
      </c>
      <c r="R2222" s="5">
        <v>-0.005631</v>
      </c>
      <c r="S2222" s="4">
        <v>1.68827E8</v>
      </c>
      <c r="U2222" s="4">
        <v>629000.0</v>
      </c>
      <c r="V2222" s="4">
        <v>3.178986E9</v>
      </c>
      <c r="X2222" s="4">
        <v>2.976558E9</v>
      </c>
      <c r="Y2222" s="4">
        <v>3.178986E9</v>
      </c>
      <c r="Z2222" s="4">
        <v>3.1441E7</v>
      </c>
      <c r="AA2222" s="4">
        <v>4973000.0</v>
      </c>
      <c r="AB2222" s="4">
        <v>11000.0</v>
      </c>
      <c r="AD2222" s="4">
        <v>-0.1583</v>
      </c>
      <c r="AE2222" s="4">
        <v>0.0531</v>
      </c>
      <c r="AF2222" s="4">
        <v>0.9469</v>
      </c>
      <c r="AG2222" s="4">
        <v>0.0016</v>
      </c>
      <c r="AH2222" s="4">
        <v>0.03</v>
      </c>
    </row>
    <row r="2223" ht="15.75" customHeight="1">
      <c r="A2223" s="4" t="s">
        <v>482</v>
      </c>
      <c r="B2223" s="4" t="s">
        <v>483</v>
      </c>
      <c r="C2223" s="4">
        <v>2021.0</v>
      </c>
      <c r="D2223" s="4">
        <f t="shared" si="1"/>
        <v>0.06182637125</v>
      </c>
      <c r="E2223" s="5">
        <v>143.334167</v>
      </c>
      <c r="F2223" s="4">
        <f t="shared" si="173"/>
        <v>-0.06182637125</v>
      </c>
      <c r="G2223" s="9">
        <v>0.398543479849648</v>
      </c>
      <c r="H2223" s="4">
        <f t="shared" si="2"/>
        <v>0.4603698511</v>
      </c>
      <c r="M2223" s="5">
        <v>-0.007775</v>
      </c>
      <c r="O2223" s="5">
        <v>-0.271703</v>
      </c>
      <c r="Q2223" s="5">
        <v>0.057131</v>
      </c>
      <c r="R2223" s="5">
        <v>-0.628586</v>
      </c>
      <c r="S2223" s="4">
        <v>1.86498E8</v>
      </c>
      <c r="U2223" s="4">
        <v>4.4836E7</v>
      </c>
      <c r="V2223" s="4">
        <v>2.894763E9</v>
      </c>
      <c r="X2223" s="4">
        <v>2.554298E9</v>
      </c>
      <c r="Y2223" s="4">
        <v>2.894763E9</v>
      </c>
      <c r="Z2223" s="4">
        <v>1.68799E8</v>
      </c>
      <c r="AA2223" s="4">
        <v>3.0818E7</v>
      </c>
      <c r="AD2223" s="4">
        <v>-0.1458</v>
      </c>
      <c r="AE2223" s="4">
        <v>0.0644</v>
      </c>
      <c r="AF2223" s="4">
        <v>0.9356</v>
      </c>
      <c r="AG2223" s="4">
        <v>0.0101</v>
      </c>
      <c r="AH2223" s="4">
        <v>0.1863</v>
      </c>
    </row>
    <row r="2224" ht="15.75" customHeight="1">
      <c r="A2224" s="4" t="s">
        <v>482</v>
      </c>
      <c r="B2224" s="4" t="s">
        <v>483</v>
      </c>
      <c r="C2224" s="4">
        <v>2022.0</v>
      </c>
      <c r="D2224" s="4">
        <f t="shared" si="1"/>
        <v>0.1091330862</v>
      </c>
      <c r="E2224" s="5">
        <v>127.691667</v>
      </c>
      <c r="F2224" s="4">
        <f t="shared" si="173"/>
        <v>-0.1091330862</v>
      </c>
      <c r="G2224" s="9">
        <v>-0.170138681536268</v>
      </c>
      <c r="H2224" s="4">
        <f t="shared" si="2"/>
        <v>-0.06100559535</v>
      </c>
      <c r="M2224" s="5">
        <v>0.280733</v>
      </c>
      <c r="O2224" s="5">
        <v>-0.060831</v>
      </c>
      <c r="Q2224" s="5">
        <v>0.132307</v>
      </c>
      <c r="R2224" s="5">
        <v>-0.274576</v>
      </c>
      <c r="S2224" s="4">
        <v>2.45366E8</v>
      </c>
      <c r="U2224" s="4">
        <v>4.32193E8</v>
      </c>
      <c r="V2224" s="4">
        <v>2.747904E9</v>
      </c>
      <c r="X2224" s="4">
        <v>2.384979E9</v>
      </c>
      <c r="Y2224" s="4">
        <v>2.747904E9</v>
      </c>
      <c r="Z2224" s="4">
        <v>3.03388E8</v>
      </c>
      <c r="AA2224" s="4">
        <v>3.4024E7</v>
      </c>
      <c r="AB2224" s="4">
        <v>2270000.0</v>
      </c>
      <c r="AD2224" s="4">
        <v>-0.0647</v>
      </c>
      <c r="AE2224" s="4">
        <v>0.0893</v>
      </c>
      <c r="AF2224" s="4">
        <v>0.9107</v>
      </c>
      <c r="AG2224" s="4">
        <v>0.012</v>
      </c>
      <c r="AH2224" s="4">
        <v>0.1495</v>
      </c>
    </row>
    <row r="2225" ht="15.75" customHeight="1">
      <c r="A2225" s="4" t="s">
        <v>484</v>
      </c>
      <c r="B2225" s="4" t="s">
        <v>485</v>
      </c>
      <c r="C2225" s="4">
        <v>2010.0</v>
      </c>
      <c r="D2225" s="4">
        <f t="shared" si="1"/>
        <v>0</v>
      </c>
      <c r="E2225" s="5">
        <v>132.264167</v>
      </c>
      <c r="F2225" s="4">
        <f>0</f>
        <v>0</v>
      </c>
      <c r="G2225" s="9">
        <v>0.0</v>
      </c>
      <c r="H2225" s="4">
        <f t="shared" si="2"/>
        <v>0</v>
      </c>
      <c r="M2225" s="5">
        <v>0.0</v>
      </c>
      <c r="O2225" s="5">
        <v>0.0</v>
      </c>
      <c r="Q2225" s="5">
        <v>0.0</v>
      </c>
      <c r="R2225" s="5">
        <v>0.0</v>
      </c>
      <c r="S2225" s="4">
        <v>5.23329E8</v>
      </c>
      <c r="T2225" s="4">
        <v>3.76029E8</v>
      </c>
      <c r="U2225" s="4">
        <v>2.97031E8</v>
      </c>
      <c r="V2225" s="4">
        <v>2.594758E9</v>
      </c>
      <c r="W2225" s="4">
        <v>1.89931E8</v>
      </c>
      <c r="X2225" s="4">
        <v>2.071429E9</v>
      </c>
      <c r="Y2225" s="4">
        <v>2.594758E9</v>
      </c>
      <c r="Z2225" s="4">
        <v>3.09523E8</v>
      </c>
      <c r="AA2225" s="4">
        <v>1.6547E8</v>
      </c>
      <c r="AE2225" s="4">
        <v>0.2017</v>
      </c>
      <c r="AG2225" s="4">
        <v>0.0756</v>
      </c>
      <c r="AH2225" s="4">
        <v>0.3743</v>
      </c>
    </row>
    <row r="2226" ht="15.75" customHeight="1">
      <c r="A2226" s="4" t="s">
        <v>484</v>
      </c>
      <c r="B2226" s="4" t="s">
        <v>485</v>
      </c>
      <c r="C2226" s="4">
        <v>2011.0</v>
      </c>
      <c r="D2226" s="4">
        <f t="shared" si="1"/>
        <v>0.01149215267</v>
      </c>
      <c r="E2226" s="5">
        <v>130.744167</v>
      </c>
      <c r="F2226" s="4">
        <f t="shared" ref="F2226:F2237" si="174">(E2226-E2225)/E2225</f>
        <v>-0.01149215267</v>
      </c>
      <c r="G2226" s="9">
        <v>0.199348005442911</v>
      </c>
      <c r="H2226" s="4">
        <f t="shared" si="2"/>
        <v>0.2108401581</v>
      </c>
      <c r="M2226" s="5">
        <v>-0.327468</v>
      </c>
      <c r="O2226" s="5">
        <v>-0.047093</v>
      </c>
      <c r="Q2226" s="5">
        <v>-0.419859</v>
      </c>
      <c r="R2226" s="5">
        <v>0.119553</v>
      </c>
      <c r="S2226" s="4">
        <v>5.71364E8</v>
      </c>
      <c r="T2226" s="4">
        <v>3.66417E8</v>
      </c>
      <c r="U2226" s="4">
        <v>1.84603E8</v>
      </c>
      <c r="V2226" s="4">
        <v>2.665835E9</v>
      </c>
      <c r="W2226" s="4">
        <v>2.36512E8</v>
      </c>
      <c r="X2226" s="4">
        <v>2.094471E9</v>
      </c>
      <c r="Y2226" s="4">
        <v>2.665835E9</v>
      </c>
      <c r="Z2226" s="4">
        <v>9.2654E7</v>
      </c>
      <c r="AA2226" s="4">
        <v>6.3127E7</v>
      </c>
      <c r="AE2226" s="4">
        <v>0.2143</v>
      </c>
      <c r="AG2226" s="4">
        <v>0.024</v>
      </c>
      <c r="AH2226" s="4">
        <v>0.1153</v>
      </c>
    </row>
    <row r="2227" ht="15.75" customHeight="1">
      <c r="A2227" s="4" t="s">
        <v>484</v>
      </c>
      <c r="B2227" s="4" t="s">
        <v>485</v>
      </c>
      <c r="C2227" s="4">
        <v>2012.0</v>
      </c>
      <c r="D2227" s="4">
        <f t="shared" si="1"/>
        <v>-0.01235873873</v>
      </c>
      <c r="E2227" s="5">
        <v>132.36</v>
      </c>
      <c r="F2227" s="4">
        <f t="shared" si="174"/>
        <v>0.01235873873</v>
      </c>
      <c r="G2227" s="9">
        <v>0.137235673119481</v>
      </c>
      <c r="H2227" s="4">
        <f t="shared" si="2"/>
        <v>0.1248769344</v>
      </c>
      <c r="M2227" s="5">
        <v>0.069809</v>
      </c>
      <c r="O2227" s="5">
        <v>0.256641</v>
      </c>
      <c r="Q2227" s="5">
        <v>-0.112509</v>
      </c>
      <c r="R2227" s="5">
        <v>0.659297</v>
      </c>
      <c r="S2227" s="4">
        <v>4.39427E8</v>
      </c>
      <c r="T2227" s="4">
        <v>6.94518E8</v>
      </c>
      <c r="U2227" s="4">
        <v>8.35E7</v>
      </c>
      <c r="V2227" s="4">
        <v>2.703759E9</v>
      </c>
      <c r="W2227" s="4">
        <v>1.04575E8</v>
      </c>
      <c r="X2227" s="4">
        <v>2.264332E9</v>
      </c>
      <c r="Y2227" s="4">
        <v>2.703759E9</v>
      </c>
      <c r="Z2227" s="4">
        <v>-1.5458E8</v>
      </c>
      <c r="AA2227" s="4">
        <v>-1.45035E8</v>
      </c>
      <c r="AB2227" s="4">
        <v>394000.0</v>
      </c>
      <c r="AC2227" s="4">
        <v>5190000.0</v>
      </c>
      <c r="AD2227" s="4">
        <v>-0.1887</v>
      </c>
      <c r="AE2227" s="4">
        <v>0.1625</v>
      </c>
      <c r="AF2227" s="4">
        <v>0.8375</v>
      </c>
      <c r="AG2227" s="4">
        <v>-0.054</v>
      </c>
      <c r="AH2227" s="4">
        <v>-0.287</v>
      </c>
    </row>
    <row r="2228" ht="15.75" customHeight="1">
      <c r="A2228" s="4" t="s">
        <v>484</v>
      </c>
      <c r="B2228" s="4" t="s">
        <v>485</v>
      </c>
      <c r="C2228" s="4">
        <v>2013.0</v>
      </c>
      <c r="D2228" s="4">
        <f t="shared" si="1"/>
        <v>-0.02646821547</v>
      </c>
      <c r="E2228" s="5">
        <v>135.863333</v>
      </c>
      <c r="F2228" s="4">
        <f t="shared" si="174"/>
        <v>0.02646821547</v>
      </c>
      <c r="G2228" s="9">
        <v>-0.0147454126009796</v>
      </c>
      <c r="H2228" s="4">
        <f t="shared" si="2"/>
        <v>-0.04121362807</v>
      </c>
      <c r="M2228" s="5">
        <v>0.199688</v>
      </c>
      <c r="O2228" s="5">
        <v>-0.238449</v>
      </c>
      <c r="Q2228" s="5">
        <v>0.059899</v>
      </c>
      <c r="R2228" s="5">
        <v>-0.196183</v>
      </c>
      <c r="S2228" s="4">
        <v>4.40455E8</v>
      </c>
      <c r="T2228" s="4">
        <v>7.24518E8</v>
      </c>
      <c r="U2228" s="4">
        <v>1.27001E8</v>
      </c>
      <c r="V2228" s="4">
        <v>3.036558E9</v>
      </c>
      <c r="X2228" s="4">
        <v>2.59608E9</v>
      </c>
      <c r="Y2228" s="4">
        <v>3.036558E9</v>
      </c>
      <c r="Z2228" s="4">
        <v>-2.4772E7</v>
      </c>
      <c r="AA2228" s="4">
        <v>3146000.0</v>
      </c>
      <c r="AB2228" s="4">
        <v>558000.0</v>
      </c>
      <c r="AC2228" s="4">
        <v>10000.0</v>
      </c>
      <c r="AD2228" s="4">
        <v>-0.1613</v>
      </c>
      <c r="AE2228" s="4">
        <v>0.1451</v>
      </c>
      <c r="AF2228" s="4">
        <v>0.8549</v>
      </c>
      <c r="AG2228" s="4">
        <v>0.0011</v>
      </c>
      <c r="AH2228" s="4">
        <v>0.0072</v>
      </c>
    </row>
    <row r="2229" ht="15.75" customHeight="1">
      <c r="A2229" s="4" t="s">
        <v>484</v>
      </c>
      <c r="B2229" s="4" t="s">
        <v>485</v>
      </c>
      <c r="C2229" s="4">
        <v>2014.0</v>
      </c>
      <c r="D2229" s="4">
        <f t="shared" si="1"/>
        <v>0.09032360482</v>
      </c>
      <c r="E2229" s="5">
        <v>123.591667</v>
      </c>
      <c r="F2229" s="4">
        <f t="shared" si="174"/>
        <v>-0.09032360482</v>
      </c>
      <c r="G2229" s="9">
        <v>0.0141065102272962</v>
      </c>
      <c r="H2229" s="4">
        <f t="shared" si="2"/>
        <v>0.1044301151</v>
      </c>
      <c r="M2229" s="5">
        <v>0.296735</v>
      </c>
      <c r="O2229" s="5">
        <v>-0.154721</v>
      </c>
      <c r="Q2229" s="5">
        <v>0.00401</v>
      </c>
      <c r="R2229" s="5">
        <v>-0.240911</v>
      </c>
      <c r="S2229" s="4">
        <v>5.71415E8</v>
      </c>
      <c r="T2229" s="4">
        <v>8.09637E8</v>
      </c>
      <c r="U2229" s="4">
        <v>1.58726E8</v>
      </c>
      <c r="V2229" s="4">
        <v>3.167714E9</v>
      </c>
      <c r="X2229" s="4">
        <v>2.596298E9</v>
      </c>
      <c r="Y2229" s="4">
        <v>3.167714E9</v>
      </c>
      <c r="Z2229" s="4">
        <v>1.69684E8</v>
      </c>
      <c r="AA2229" s="4">
        <v>1.30215E8</v>
      </c>
      <c r="AB2229" s="4">
        <v>538000.0</v>
      </c>
      <c r="AC2229" s="4">
        <v>291000.0</v>
      </c>
      <c r="AD2229" s="4">
        <v>-0.0841</v>
      </c>
      <c r="AE2229" s="4">
        <v>0.1804</v>
      </c>
      <c r="AF2229" s="4">
        <v>0.8196</v>
      </c>
      <c r="AG2229" s="4">
        <v>0.042</v>
      </c>
      <c r="AH2229" s="4">
        <v>0.2574</v>
      </c>
    </row>
    <row r="2230" ht="15.75" customHeight="1">
      <c r="A2230" s="4" t="s">
        <v>484</v>
      </c>
      <c r="B2230" s="4" t="s">
        <v>485</v>
      </c>
      <c r="C2230" s="4">
        <v>2015.0</v>
      </c>
      <c r="D2230" s="4">
        <f t="shared" si="1"/>
        <v>0.04636234901</v>
      </c>
      <c r="E2230" s="5">
        <v>117.861667</v>
      </c>
      <c r="F2230" s="4">
        <f t="shared" si="174"/>
        <v>-0.04636234901</v>
      </c>
      <c r="G2230" s="9">
        <v>0.34253284670234</v>
      </c>
      <c r="H2230" s="4">
        <f t="shared" si="2"/>
        <v>0.3888951957</v>
      </c>
      <c r="M2230" s="5">
        <v>0.04426</v>
      </c>
      <c r="O2230" s="5">
        <v>0.050685</v>
      </c>
      <c r="Q2230" s="5">
        <v>0.090932</v>
      </c>
      <c r="R2230" s="5">
        <v>0.182306</v>
      </c>
      <c r="S2230" s="4">
        <v>4.00002E8</v>
      </c>
      <c r="T2230" s="4">
        <v>9.96677E8</v>
      </c>
      <c r="U2230" s="4">
        <v>1.47475E8</v>
      </c>
      <c r="V2230" s="4">
        <v>3.466344E9</v>
      </c>
      <c r="X2230" s="4">
        <v>3.066197E9</v>
      </c>
      <c r="Y2230" s="4">
        <v>3.466344E9</v>
      </c>
      <c r="Z2230" s="4">
        <v>-4.7622E7</v>
      </c>
      <c r="AA2230" s="4">
        <v>-7.276E7</v>
      </c>
      <c r="AC2230" s="4">
        <v>1.1858E7</v>
      </c>
      <c r="AD2230" s="4">
        <v>-0.1339</v>
      </c>
      <c r="AE2230" s="4">
        <v>0.1154</v>
      </c>
      <c r="AF2230" s="4">
        <v>0.8846</v>
      </c>
      <c r="AG2230" s="4">
        <v>-0.0219</v>
      </c>
      <c r="AH2230" s="4">
        <v>-0.1498</v>
      </c>
    </row>
    <row r="2231" ht="15.75" customHeight="1">
      <c r="A2231" s="4" t="s">
        <v>484</v>
      </c>
      <c r="B2231" s="4" t="s">
        <v>485</v>
      </c>
      <c r="C2231" s="4">
        <v>2016.0</v>
      </c>
      <c r="D2231" s="4">
        <f t="shared" si="1"/>
        <v>-0.1133037258</v>
      </c>
      <c r="E2231" s="5">
        <v>131.215833</v>
      </c>
      <c r="F2231" s="4">
        <f t="shared" si="174"/>
        <v>0.1133037258</v>
      </c>
      <c r="G2231" s="9">
        <v>0.280707254197166</v>
      </c>
      <c r="H2231" s="4">
        <f t="shared" si="2"/>
        <v>0.1674035284</v>
      </c>
      <c r="M2231" s="5">
        <v>0.073739</v>
      </c>
      <c r="O2231" s="5">
        <v>0.031798</v>
      </c>
      <c r="Q2231" s="5">
        <v>-0.114467</v>
      </c>
      <c r="R2231" s="5">
        <v>0.128527</v>
      </c>
      <c r="S2231" s="4">
        <v>4.60637E8</v>
      </c>
      <c r="T2231" s="4">
        <v>7.98546E8</v>
      </c>
      <c r="U2231" s="4">
        <v>4.07543E8</v>
      </c>
      <c r="V2231" s="4">
        <v>3.683696E9</v>
      </c>
      <c r="X2231" s="4">
        <v>3.222837E9</v>
      </c>
      <c r="Y2231" s="4">
        <v>3.683696E9</v>
      </c>
      <c r="Z2231" s="4">
        <v>9.7441E7</v>
      </c>
      <c r="AA2231" s="4">
        <v>6.0002E7</v>
      </c>
      <c r="AB2231" s="4">
        <v>8159000.0</v>
      </c>
      <c r="AC2231" s="4">
        <v>8000.0</v>
      </c>
      <c r="AD2231" s="4">
        <v>-0.1036</v>
      </c>
      <c r="AE2231" s="4">
        <v>0.125</v>
      </c>
      <c r="AF2231" s="4">
        <v>0.875</v>
      </c>
      <c r="AG2231" s="4">
        <v>0.0168</v>
      </c>
      <c r="AH2231" s="4">
        <v>0.1394</v>
      </c>
    </row>
    <row r="2232" ht="15.75" customHeight="1">
      <c r="A2232" s="4" t="s">
        <v>484</v>
      </c>
      <c r="B2232" s="4" t="s">
        <v>485</v>
      </c>
      <c r="C2232" s="4">
        <v>2017.0</v>
      </c>
      <c r="D2232" s="4">
        <f t="shared" si="1"/>
        <v>-0.0537600291</v>
      </c>
      <c r="E2232" s="5">
        <v>138.27</v>
      </c>
      <c r="F2232" s="4">
        <f t="shared" si="174"/>
        <v>0.0537600291</v>
      </c>
      <c r="G2232" s="9">
        <v>0.157164658655981</v>
      </c>
      <c r="H2232" s="4">
        <f t="shared" si="2"/>
        <v>0.1034046296</v>
      </c>
      <c r="M2232" s="5">
        <v>0.047539</v>
      </c>
      <c r="O2232" s="5">
        <v>0.077376</v>
      </c>
      <c r="Q2232" s="5">
        <v>0.083291</v>
      </c>
      <c r="R2232" s="5">
        <v>0.057365</v>
      </c>
      <c r="S2232" s="4">
        <v>5.17452E8</v>
      </c>
      <c r="T2232" s="4">
        <v>6.8812E7</v>
      </c>
      <c r="U2232" s="4">
        <v>2.0911E8</v>
      </c>
      <c r="V2232" s="4">
        <v>3.827138E9</v>
      </c>
      <c r="X2232" s="4">
        <v>1.815586E9</v>
      </c>
      <c r="Y2232" s="4">
        <v>3.827138E9</v>
      </c>
      <c r="Z2232" s="4">
        <v>9.616E7</v>
      </c>
      <c r="AA2232" s="4">
        <v>6.2788E7</v>
      </c>
      <c r="AC2232" s="4">
        <v>5473000.0</v>
      </c>
      <c r="AD2232" s="4">
        <v>0.0587</v>
      </c>
      <c r="AE2232" s="4">
        <v>0.1352</v>
      </c>
      <c r="AF2232" s="4">
        <v>0.8648</v>
      </c>
      <c r="AG2232" s="4">
        <v>0.0167</v>
      </c>
      <c r="AH2232" s="4">
        <v>0.1284</v>
      </c>
    </row>
    <row r="2233" ht="15.75" customHeight="1">
      <c r="A2233" s="4" t="s">
        <v>484</v>
      </c>
      <c r="B2233" s="4" t="s">
        <v>485</v>
      </c>
      <c r="C2233" s="4">
        <v>2018.0</v>
      </c>
      <c r="D2233" s="4">
        <f t="shared" si="1"/>
        <v>-0.006358335141</v>
      </c>
      <c r="E2233" s="5">
        <v>139.149167</v>
      </c>
      <c r="F2233" s="4">
        <f t="shared" si="174"/>
        <v>0.006358335141</v>
      </c>
      <c r="G2233" s="9">
        <v>0.109298715856037</v>
      </c>
      <c r="H2233" s="4">
        <f t="shared" si="2"/>
        <v>0.1029403807</v>
      </c>
      <c r="M2233" s="5">
        <v>0.089426</v>
      </c>
      <c r="O2233" s="5">
        <v>-0.157945</v>
      </c>
      <c r="Q2233" s="5">
        <v>0.087145</v>
      </c>
      <c r="R2233" s="5">
        <v>-0.192973</v>
      </c>
      <c r="S2233" s="4">
        <v>5.7721E8</v>
      </c>
      <c r="T2233" s="4">
        <v>4.9E7</v>
      </c>
      <c r="U2233" s="4">
        <v>2.24985E8</v>
      </c>
      <c r="V2233" s="4">
        <v>3.805864E9</v>
      </c>
      <c r="X2233" s="4">
        <v>1.473931E9</v>
      </c>
      <c r="Y2233" s="4">
        <v>3.805864E9</v>
      </c>
      <c r="Z2233" s="4">
        <v>9.8162E7</v>
      </c>
      <c r="AA2233" s="4">
        <v>6.5119E7</v>
      </c>
      <c r="AC2233" s="4">
        <v>5814000.0</v>
      </c>
      <c r="AD2233" s="4">
        <v>0.1301</v>
      </c>
      <c r="AE2233" s="4">
        <v>0.1517</v>
      </c>
      <c r="AF2233" s="4">
        <v>0.8483</v>
      </c>
      <c r="AG2233" s="4">
        <v>0.0171</v>
      </c>
      <c r="AH2233" s="4">
        <v>0.119</v>
      </c>
    </row>
    <row r="2234" ht="15.75" customHeight="1">
      <c r="A2234" s="4" t="s">
        <v>484</v>
      </c>
      <c r="B2234" s="4" t="s">
        <v>485</v>
      </c>
      <c r="C2234" s="4">
        <v>2019.0</v>
      </c>
      <c r="D2234" s="4">
        <f t="shared" si="1"/>
        <v>-0.02504506549</v>
      </c>
      <c r="E2234" s="5">
        <v>142.634167</v>
      </c>
      <c r="F2234" s="4">
        <f t="shared" si="174"/>
        <v>0.02504506549</v>
      </c>
      <c r="G2234" s="9">
        <v>0.117745719106037</v>
      </c>
      <c r="H2234" s="4">
        <f t="shared" si="2"/>
        <v>0.09270065362</v>
      </c>
      <c r="M2234" s="5">
        <v>0.083247</v>
      </c>
      <c r="O2234" s="5">
        <v>-0.103477</v>
      </c>
      <c r="Q2234" s="5">
        <v>0.146572</v>
      </c>
      <c r="R2234" s="5">
        <v>-0.140062</v>
      </c>
      <c r="S2234" s="4">
        <v>6.46044E8</v>
      </c>
      <c r="T2234" s="4">
        <v>3.1236E7</v>
      </c>
      <c r="U2234" s="4">
        <v>3.4341E7</v>
      </c>
      <c r="V2234" s="4">
        <v>3.776403E9</v>
      </c>
      <c r="X2234" s="4">
        <v>2.396598E9</v>
      </c>
      <c r="Y2234" s="4">
        <v>3.776403E9</v>
      </c>
      <c r="Z2234" s="4">
        <v>1.12006E8</v>
      </c>
      <c r="AA2234" s="4">
        <v>7.5346E7</v>
      </c>
      <c r="AB2234" s="4">
        <v>2826000.0</v>
      </c>
      <c r="AC2234" s="4">
        <v>5900000.0</v>
      </c>
      <c r="AD2234" s="4">
        <v>-0.0546</v>
      </c>
      <c r="AE2234" s="4">
        <v>0.1711</v>
      </c>
      <c r="AF2234" s="4">
        <v>0.8289</v>
      </c>
      <c r="AG2234" s="4">
        <v>0.0199</v>
      </c>
      <c r="AH2234" s="4">
        <v>0.1232</v>
      </c>
    </row>
    <row r="2235" ht="15.75" customHeight="1">
      <c r="A2235" s="4" t="s">
        <v>484</v>
      </c>
      <c r="B2235" s="4" t="s">
        <v>485</v>
      </c>
      <c r="C2235" s="4">
        <v>2020.0</v>
      </c>
      <c r="D2235" s="4">
        <f t="shared" si="1"/>
        <v>-0.07113185581</v>
      </c>
      <c r="E2235" s="5">
        <v>152.78</v>
      </c>
      <c r="F2235" s="4">
        <f t="shared" si="174"/>
        <v>0.07113185581</v>
      </c>
      <c r="G2235" s="9">
        <v>0.141687059685592</v>
      </c>
      <c r="H2235" s="4">
        <f t="shared" si="2"/>
        <v>0.07055520388</v>
      </c>
      <c r="M2235" s="5">
        <v>-0.007465</v>
      </c>
      <c r="O2235" s="5">
        <v>-0.181802</v>
      </c>
      <c r="Q2235" s="5">
        <v>0.143097</v>
      </c>
      <c r="R2235" s="5">
        <v>-0.005631</v>
      </c>
      <c r="S2235" s="4">
        <v>7.93495E8</v>
      </c>
      <c r="T2235" s="4">
        <v>9.6572E7</v>
      </c>
      <c r="U2235" s="4">
        <v>8.4708E7</v>
      </c>
      <c r="V2235" s="4">
        <v>3.751762E9</v>
      </c>
      <c r="X2235" s="4">
        <v>2.148129E9</v>
      </c>
      <c r="Y2235" s="4">
        <v>3.751762E9</v>
      </c>
      <c r="Z2235" s="4">
        <v>2.04408E8</v>
      </c>
      <c r="AA2235" s="4">
        <v>1.64508E8</v>
      </c>
      <c r="AB2235" s="4">
        <v>2826000.0</v>
      </c>
      <c r="AC2235" s="4">
        <v>6823000.0</v>
      </c>
      <c r="AD2235" s="4">
        <v>-0.0151</v>
      </c>
      <c r="AE2235" s="4">
        <v>0.2115</v>
      </c>
      <c r="AF2235" s="4">
        <v>0.7885</v>
      </c>
      <c r="AG2235" s="4">
        <v>0.0437</v>
      </c>
      <c r="AH2235" s="4">
        <v>0.2302</v>
      </c>
    </row>
    <row r="2236" ht="15.75" customHeight="1">
      <c r="A2236" s="4" t="s">
        <v>484</v>
      </c>
      <c r="B2236" s="4" t="s">
        <v>485</v>
      </c>
      <c r="C2236" s="4">
        <v>2021.0</v>
      </c>
      <c r="D2236" s="4">
        <f t="shared" si="1"/>
        <v>0.06182637125</v>
      </c>
      <c r="E2236" s="5">
        <v>143.334167</v>
      </c>
      <c r="F2236" s="4">
        <f t="shared" si="174"/>
        <v>-0.06182637125</v>
      </c>
      <c r="G2236" s="9">
        <v>0.398543479849648</v>
      </c>
      <c r="H2236" s="4">
        <f t="shared" si="2"/>
        <v>0.4603698511</v>
      </c>
      <c r="M2236" s="5">
        <v>-0.007775</v>
      </c>
      <c r="O2236" s="5">
        <v>-0.271703</v>
      </c>
      <c r="Q2236" s="5">
        <v>0.057131</v>
      </c>
      <c r="R2236" s="5">
        <v>-0.628586</v>
      </c>
      <c r="S2236" s="4">
        <v>1.04643E9</v>
      </c>
      <c r="T2236" s="4">
        <v>5.5143E7</v>
      </c>
      <c r="U2236" s="4">
        <v>9.9527E7</v>
      </c>
      <c r="V2236" s="4">
        <v>3.564322E9</v>
      </c>
      <c r="X2236" s="4">
        <v>1.796749E9</v>
      </c>
      <c r="Y2236" s="4">
        <v>3.564322E9</v>
      </c>
      <c r="Z2236" s="4">
        <v>2.81298E8</v>
      </c>
      <c r="AA2236" s="4">
        <v>2.21759E8</v>
      </c>
      <c r="AB2236" s="4">
        <v>1.123E7</v>
      </c>
      <c r="AC2236" s="4">
        <v>1.4903E7</v>
      </c>
      <c r="AD2236" s="4">
        <v>0.021</v>
      </c>
      <c r="AE2236" s="4">
        <v>0.2936</v>
      </c>
      <c r="AF2236" s="4">
        <v>0.7064</v>
      </c>
      <c r="AG2236" s="4">
        <v>0.0606</v>
      </c>
      <c r="AH2236" s="4">
        <v>0.2411</v>
      </c>
    </row>
    <row r="2237" ht="15.75" customHeight="1">
      <c r="A2237" s="4" t="s">
        <v>484</v>
      </c>
      <c r="B2237" s="4" t="s">
        <v>485</v>
      </c>
      <c r="C2237" s="4">
        <v>2022.0</v>
      </c>
      <c r="D2237" s="4">
        <f t="shared" si="1"/>
        <v>0.1091330862</v>
      </c>
      <c r="E2237" s="5">
        <v>127.691667</v>
      </c>
      <c r="F2237" s="4">
        <f t="shared" si="174"/>
        <v>-0.1091330862</v>
      </c>
      <c r="G2237" s="9">
        <v>-0.170138681536268</v>
      </c>
      <c r="H2237" s="4">
        <f t="shared" si="2"/>
        <v>-0.06100559535</v>
      </c>
      <c r="M2237" s="5">
        <v>0.280733</v>
      </c>
      <c r="O2237" s="5">
        <v>-0.060831</v>
      </c>
      <c r="Q2237" s="5">
        <v>0.132307</v>
      </c>
      <c r="R2237" s="5">
        <v>-0.274576</v>
      </c>
      <c r="S2237" s="4">
        <v>1.466067E9</v>
      </c>
      <c r="T2237" s="4">
        <v>3.7612E7</v>
      </c>
      <c r="U2237" s="4">
        <v>1.88246E8</v>
      </c>
      <c r="V2237" s="4">
        <v>3.757162E9</v>
      </c>
      <c r="X2237" s="4">
        <v>1.656974E9</v>
      </c>
      <c r="Y2237" s="4">
        <v>3.757162E9</v>
      </c>
      <c r="Z2237" s="4">
        <v>5.66007E8</v>
      </c>
      <c r="AA2237" s="4">
        <v>4.44362E8</v>
      </c>
      <c r="AB2237" s="4">
        <v>6769000.0</v>
      </c>
      <c r="AC2237" s="4">
        <v>2.0562E7</v>
      </c>
      <c r="AD2237" s="4">
        <v>0.0484</v>
      </c>
      <c r="AE2237" s="4">
        <v>0.3902</v>
      </c>
      <c r="AF2237" s="4">
        <v>0.6098</v>
      </c>
      <c r="AG2237" s="4">
        <v>0.1194</v>
      </c>
      <c r="AH2237" s="4">
        <v>0.3542</v>
      </c>
    </row>
    <row r="2238" ht="15.75" customHeight="1">
      <c r="A2238" s="4" t="s">
        <v>486</v>
      </c>
      <c r="B2238" s="4" t="s">
        <v>487</v>
      </c>
      <c r="C2238" s="4">
        <v>2010.0</v>
      </c>
      <c r="D2238" s="4">
        <f t="shared" si="1"/>
        <v>0</v>
      </c>
      <c r="E2238" s="5">
        <v>132.264167</v>
      </c>
      <c r="F2238" s="4">
        <f>0</f>
        <v>0</v>
      </c>
      <c r="G2238" s="6">
        <v>0.0</v>
      </c>
      <c r="H2238" s="4">
        <f t="shared" si="2"/>
        <v>0</v>
      </c>
      <c r="M2238" s="5">
        <v>0.0</v>
      </c>
      <c r="O2238" s="5">
        <v>0.0</v>
      </c>
      <c r="Q2238" s="5">
        <v>0.0</v>
      </c>
      <c r="R2238" s="5">
        <v>0.0</v>
      </c>
      <c r="S2238" s="4">
        <v>1.2027439E10</v>
      </c>
      <c r="T2238" s="4">
        <v>1.188622E9</v>
      </c>
      <c r="U2238" s="4">
        <v>1.9233E7</v>
      </c>
      <c r="V2238" s="4">
        <v>1.9070921E10</v>
      </c>
      <c r="W2238" s="4">
        <v>8.431535E9</v>
      </c>
      <c r="X2238" s="4">
        <v>1.709654E9</v>
      </c>
      <c r="Y2238" s="4">
        <v>1.9070921E10</v>
      </c>
      <c r="Z2238" s="4">
        <v>4.840347E9</v>
      </c>
      <c r="AA2238" s="4">
        <v>4.801908E9</v>
      </c>
      <c r="AE2238" s="4">
        <v>0.6307</v>
      </c>
      <c r="AG2238" s="4">
        <v>0.291</v>
      </c>
      <c r="AH2238" s="4">
        <v>0.4988</v>
      </c>
    </row>
    <row r="2239" ht="15.75" customHeight="1">
      <c r="A2239" s="4" t="s">
        <v>486</v>
      </c>
      <c r="B2239" s="4" t="s">
        <v>487</v>
      </c>
      <c r="C2239" s="4">
        <v>2011.0</v>
      </c>
      <c r="D2239" s="4">
        <f t="shared" si="1"/>
        <v>0.01149215267</v>
      </c>
      <c r="E2239" s="5">
        <v>130.744167</v>
      </c>
      <c r="F2239" s="4">
        <f t="shared" ref="F2239:F2250" si="175">(E2239-E2238)/E2238</f>
        <v>-0.01149215267</v>
      </c>
      <c r="G2239" s="7">
        <v>0.199348005442911</v>
      </c>
      <c r="H2239" s="4">
        <f t="shared" si="2"/>
        <v>0.2108401581</v>
      </c>
      <c r="M2239" s="5">
        <v>-0.327468</v>
      </c>
      <c r="O2239" s="5">
        <v>-0.047093</v>
      </c>
      <c r="Q2239" s="5">
        <v>-0.419859</v>
      </c>
      <c r="R2239" s="5">
        <v>0.119553</v>
      </c>
      <c r="S2239" s="4">
        <v>8.625483E9</v>
      </c>
      <c r="T2239" s="4">
        <v>8.90127E8</v>
      </c>
      <c r="U2239" s="4">
        <v>8.4919E7</v>
      </c>
      <c r="V2239" s="4">
        <v>1.6930529E10</v>
      </c>
      <c r="W2239" s="4">
        <v>5.00816E9</v>
      </c>
      <c r="X2239" s="4">
        <v>5.726416E9</v>
      </c>
      <c r="Y2239" s="4">
        <v>1.6930529E10</v>
      </c>
      <c r="Z2239" s="4">
        <v>-3.579471E9</v>
      </c>
      <c r="AA2239" s="4">
        <v>-3.417297E9</v>
      </c>
      <c r="AE2239" s="4">
        <v>0.5095</v>
      </c>
      <c r="AG2239" s="4">
        <v>-0.1898</v>
      </c>
      <c r="AH2239" s="4">
        <v>-0.3309</v>
      </c>
    </row>
    <row r="2240" ht="15.75" customHeight="1">
      <c r="A2240" s="4" t="s">
        <v>486</v>
      </c>
      <c r="B2240" s="4" t="s">
        <v>487</v>
      </c>
      <c r="C2240" s="4">
        <v>2012.0</v>
      </c>
      <c r="D2240" s="4">
        <f t="shared" si="1"/>
        <v>-0.01235873873</v>
      </c>
      <c r="E2240" s="5">
        <v>132.36</v>
      </c>
      <c r="F2240" s="4">
        <f t="shared" si="175"/>
        <v>0.01235873873</v>
      </c>
      <c r="G2240" s="7">
        <v>0.137235673119481</v>
      </c>
      <c r="H2240" s="4">
        <f t="shared" si="2"/>
        <v>0.1248769344</v>
      </c>
      <c r="M2240" s="5">
        <v>0.069809</v>
      </c>
      <c r="O2240" s="5">
        <v>0.256641</v>
      </c>
      <c r="Q2240" s="5">
        <v>-0.112509</v>
      </c>
      <c r="R2240" s="5">
        <v>0.659297</v>
      </c>
      <c r="S2240" s="4">
        <v>6.040312E9</v>
      </c>
      <c r="U2240" s="4">
        <v>7.3671E7</v>
      </c>
      <c r="V2240" s="4">
        <v>1.2859953E10</v>
      </c>
      <c r="W2240" s="4">
        <v>2.422989E9</v>
      </c>
      <c r="X2240" s="4">
        <v>6.819641E9</v>
      </c>
      <c r="Y2240" s="4">
        <v>1.2859953E10</v>
      </c>
      <c r="Z2240" s="4">
        <v>-2.913391E9</v>
      </c>
      <c r="AA2240" s="4">
        <v>-2.601463E9</v>
      </c>
      <c r="AB2240" s="4">
        <v>8.43519E8</v>
      </c>
      <c r="AC2240" s="4">
        <v>147000.0</v>
      </c>
      <c r="AD2240" s="4">
        <v>-0.4763</v>
      </c>
      <c r="AE2240" s="4">
        <v>0.4697</v>
      </c>
      <c r="AF2240" s="4">
        <v>0.5303</v>
      </c>
      <c r="AG2240" s="4">
        <v>-0.1746</v>
      </c>
      <c r="AH2240" s="4">
        <v>-0.3548</v>
      </c>
    </row>
    <row r="2241" ht="15.75" customHeight="1">
      <c r="A2241" s="4" t="s">
        <v>486</v>
      </c>
      <c r="B2241" s="4" t="s">
        <v>487</v>
      </c>
      <c r="C2241" s="4">
        <v>2013.0</v>
      </c>
      <c r="D2241" s="4">
        <f t="shared" si="1"/>
        <v>-0.02646821547</v>
      </c>
      <c r="E2241" s="5">
        <v>135.863333</v>
      </c>
      <c r="F2241" s="4">
        <f t="shared" si="175"/>
        <v>0.02646821547</v>
      </c>
      <c r="G2241" s="7">
        <v>-0.0147454126009796</v>
      </c>
      <c r="H2241" s="4">
        <f t="shared" si="2"/>
        <v>-0.04121362807</v>
      </c>
      <c r="M2241" s="5">
        <v>0.199688</v>
      </c>
      <c r="O2241" s="5">
        <v>-0.238449</v>
      </c>
      <c r="Q2241" s="5">
        <v>0.059899</v>
      </c>
      <c r="R2241" s="5">
        <v>-0.196183</v>
      </c>
      <c r="S2241" s="4">
        <v>6.01649E9</v>
      </c>
      <c r="U2241" s="4">
        <v>6.05543E8</v>
      </c>
      <c r="V2241" s="4">
        <v>1.0790934E10</v>
      </c>
      <c r="X2241" s="4">
        <v>2.274444E9</v>
      </c>
      <c r="Y2241" s="4">
        <v>1.0790934E10</v>
      </c>
      <c r="Z2241" s="4">
        <v>2.126564E9</v>
      </c>
      <c r="AA2241" s="4">
        <v>1.785791E9</v>
      </c>
      <c r="AB2241" s="4">
        <v>2.87901E9</v>
      </c>
      <c r="AC2241" s="4">
        <v>1.6037E9</v>
      </c>
      <c r="AD2241" s="4">
        <v>-0.0184</v>
      </c>
      <c r="AE2241" s="4">
        <v>0.5576</v>
      </c>
      <c r="AF2241" s="4">
        <v>0.4424</v>
      </c>
      <c r="AG2241" s="4">
        <v>0.151</v>
      </c>
      <c r="AH2241" s="4">
        <v>0.2962</v>
      </c>
    </row>
    <row r="2242" ht="15.75" customHeight="1">
      <c r="A2242" s="4" t="s">
        <v>486</v>
      </c>
      <c r="B2242" s="4" t="s">
        <v>487</v>
      </c>
      <c r="C2242" s="4">
        <v>2014.0</v>
      </c>
      <c r="D2242" s="4">
        <f t="shared" si="1"/>
        <v>0.09032360482</v>
      </c>
      <c r="E2242" s="5">
        <v>123.591667</v>
      </c>
      <c r="F2242" s="4">
        <f t="shared" si="175"/>
        <v>-0.09032360482</v>
      </c>
      <c r="G2242" s="7">
        <v>0.0141065102272962</v>
      </c>
      <c r="H2242" s="4">
        <f t="shared" si="2"/>
        <v>0.1044301151</v>
      </c>
      <c r="M2242" s="5">
        <v>0.296735</v>
      </c>
      <c r="O2242" s="5">
        <v>-0.154721</v>
      </c>
      <c r="Q2242" s="5">
        <v>0.00401</v>
      </c>
      <c r="R2242" s="5">
        <v>-0.240911</v>
      </c>
      <c r="S2242" s="4">
        <v>7.21857E9</v>
      </c>
      <c r="T2242" s="4">
        <v>9.705E8</v>
      </c>
      <c r="U2242" s="4">
        <v>7.0936E8</v>
      </c>
      <c r="V2242" s="4">
        <v>1.2514853E10</v>
      </c>
      <c r="X2242" s="4">
        <v>5.296283E9</v>
      </c>
      <c r="Y2242" s="4">
        <v>1.2514853E10</v>
      </c>
      <c r="Z2242" s="4">
        <v>2.950643E9</v>
      </c>
      <c r="AA2242" s="4">
        <v>2.997093E9</v>
      </c>
      <c r="AB2242" s="4">
        <v>4.0739E9</v>
      </c>
      <c r="AC2242" s="4">
        <v>1.816521E9</v>
      </c>
      <c r="AD2242" s="4">
        <v>-0.2719</v>
      </c>
      <c r="AE2242" s="4">
        <v>0.5768</v>
      </c>
      <c r="AF2242" s="4">
        <v>0.4232</v>
      </c>
      <c r="AG2242" s="4">
        <v>0.2572</v>
      </c>
      <c r="AH2242" s="4">
        <v>0.4529</v>
      </c>
    </row>
    <row r="2243" ht="15.75" customHeight="1">
      <c r="A2243" s="4" t="s">
        <v>486</v>
      </c>
      <c r="B2243" s="4" t="s">
        <v>487</v>
      </c>
      <c r="C2243" s="4">
        <v>2015.0</v>
      </c>
      <c r="D2243" s="4">
        <f t="shared" si="1"/>
        <v>0.04636234901</v>
      </c>
      <c r="E2243" s="5">
        <v>117.861667</v>
      </c>
      <c r="F2243" s="4">
        <f t="shared" si="175"/>
        <v>-0.04636234901</v>
      </c>
      <c r="G2243" s="7">
        <v>0.34253284670234</v>
      </c>
      <c r="H2243" s="4">
        <f t="shared" si="2"/>
        <v>0.3888951957</v>
      </c>
      <c r="M2243" s="5">
        <v>0.04426</v>
      </c>
      <c r="O2243" s="5">
        <v>0.050685</v>
      </c>
      <c r="Q2243" s="5">
        <v>0.090932</v>
      </c>
      <c r="R2243" s="5">
        <v>0.182306</v>
      </c>
      <c r="S2243" s="4">
        <v>8.299127E9</v>
      </c>
      <c r="T2243" s="4">
        <v>8.815E8</v>
      </c>
      <c r="U2243" s="4">
        <v>2.54756E8</v>
      </c>
      <c r="V2243" s="4">
        <v>1.1814946E10</v>
      </c>
      <c r="X2243" s="4">
        <v>3.515819E9</v>
      </c>
      <c r="Y2243" s="4">
        <v>1.1814946E10</v>
      </c>
      <c r="Z2243" s="4">
        <v>1.175523E9</v>
      </c>
      <c r="AA2243" s="4">
        <v>1.080557E9</v>
      </c>
      <c r="AB2243" s="4">
        <v>8.90503E8</v>
      </c>
      <c r="AD2243" s="4">
        <v>-0.1761</v>
      </c>
      <c r="AE2243" s="4">
        <v>0.7024</v>
      </c>
      <c r="AF2243" s="4">
        <v>0.2976</v>
      </c>
      <c r="AG2243" s="4">
        <v>0.0888</v>
      </c>
      <c r="AH2243" s="4">
        <v>0.1393</v>
      </c>
    </row>
    <row r="2244" ht="15.75" customHeight="1">
      <c r="A2244" s="4" t="s">
        <v>486</v>
      </c>
      <c r="B2244" s="4" t="s">
        <v>487</v>
      </c>
      <c r="C2244" s="4">
        <v>2016.0</v>
      </c>
      <c r="D2244" s="4">
        <f t="shared" si="1"/>
        <v>-0.1133037258</v>
      </c>
      <c r="E2244" s="5">
        <v>131.215833</v>
      </c>
      <c r="F2244" s="4">
        <f t="shared" si="175"/>
        <v>0.1133037258</v>
      </c>
      <c r="G2244" s="7">
        <v>0.280707254197166</v>
      </c>
      <c r="H2244" s="4">
        <f t="shared" si="2"/>
        <v>0.1674035284</v>
      </c>
      <c r="M2244" s="5">
        <v>0.073739</v>
      </c>
      <c r="O2244" s="5">
        <v>0.031798</v>
      </c>
      <c r="Q2244" s="5">
        <v>-0.114467</v>
      </c>
      <c r="R2244" s="5">
        <v>0.128527</v>
      </c>
      <c r="S2244" s="4">
        <v>1.3259867E10</v>
      </c>
      <c r="T2244" s="4">
        <v>8.815E8</v>
      </c>
      <c r="U2244" s="4">
        <v>1.569398E9</v>
      </c>
      <c r="V2244" s="4">
        <v>1.3327037E10</v>
      </c>
      <c r="X2244" s="4">
        <v>6.717E7</v>
      </c>
      <c r="Y2244" s="4">
        <v>1.3327037E10</v>
      </c>
      <c r="Z2244" s="4">
        <v>4.797522E9</v>
      </c>
      <c r="AA2244" s="4">
        <v>4.941714E9</v>
      </c>
      <c r="AD2244" s="4">
        <v>0.2483</v>
      </c>
      <c r="AE2244" s="4">
        <v>0.995</v>
      </c>
      <c r="AF2244" s="4">
        <v>0.005</v>
      </c>
      <c r="AG2244" s="4">
        <v>0.3931</v>
      </c>
      <c r="AH2244" s="4">
        <v>0.4584</v>
      </c>
    </row>
    <row r="2245" ht="15.75" customHeight="1">
      <c r="A2245" s="4" t="s">
        <v>486</v>
      </c>
      <c r="B2245" s="4" t="s">
        <v>487</v>
      </c>
      <c r="C2245" s="4">
        <v>2017.0</v>
      </c>
      <c r="D2245" s="4">
        <f t="shared" si="1"/>
        <v>-0.0537600291</v>
      </c>
      <c r="E2245" s="5">
        <v>138.27</v>
      </c>
      <c r="F2245" s="4">
        <f t="shared" si="175"/>
        <v>0.0537600291</v>
      </c>
      <c r="G2245" s="7">
        <v>0.157164658655981</v>
      </c>
      <c r="H2245" s="4">
        <f t="shared" si="2"/>
        <v>0.1034046296</v>
      </c>
      <c r="M2245" s="5">
        <v>0.047539</v>
      </c>
      <c r="O2245" s="5">
        <v>0.077376</v>
      </c>
      <c r="Q2245" s="5">
        <v>0.083291</v>
      </c>
      <c r="R2245" s="5">
        <v>0.057365</v>
      </c>
      <c r="S2245" s="4">
        <v>1.4149307E10</v>
      </c>
      <c r="T2245" s="4">
        <v>1.332E9</v>
      </c>
      <c r="U2245" s="4">
        <v>1.922004E9</v>
      </c>
      <c r="V2245" s="4">
        <v>1.4216087E10</v>
      </c>
      <c r="X2245" s="4">
        <v>6.678E7</v>
      </c>
      <c r="Y2245" s="4">
        <v>1.4216087E10</v>
      </c>
      <c r="Z2245" s="4">
        <v>7.74725E8</v>
      </c>
      <c r="AA2245" s="4">
        <v>8.72361E8</v>
      </c>
      <c r="AB2245" s="4">
        <v>1.57814E9</v>
      </c>
      <c r="AD2245" s="4">
        <v>0.2483</v>
      </c>
      <c r="AE2245" s="4">
        <v>0.9953</v>
      </c>
      <c r="AF2245" s="4">
        <v>0.0047</v>
      </c>
      <c r="AG2245" s="4">
        <v>0.0633</v>
      </c>
      <c r="AH2245" s="4">
        <v>0.0637</v>
      </c>
    </row>
    <row r="2246" ht="15.75" customHeight="1">
      <c r="A2246" s="4" t="s">
        <v>486</v>
      </c>
      <c r="B2246" s="4" t="s">
        <v>487</v>
      </c>
      <c r="C2246" s="4">
        <v>2018.0</v>
      </c>
      <c r="D2246" s="4">
        <f t="shared" si="1"/>
        <v>-0.006358335141</v>
      </c>
      <c r="E2246" s="5">
        <v>139.149167</v>
      </c>
      <c r="F2246" s="4">
        <f t="shared" si="175"/>
        <v>0.006358335141</v>
      </c>
      <c r="G2246" s="7">
        <v>0.109298715856037</v>
      </c>
      <c r="H2246" s="4">
        <f t="shared" si="2"/>
        <v>0.1029403807</v>
      </c>
      <c r="M2246" s="5">
        <v>0.089426</v>
      </c>
      <c r="O2246" s="5">
        <v>-0.157945</v>
      </c>
      <c r="Q2246" s="5">
        <v>0.087145</v>
      </c>
      <c r="R2246" s="5">
        <v>-0.192973</v>
      </c>
      <c r="S2246" s="4">
        <v>1.4248418E10</v>
      </c>
      <c r="T2246" s="4">
        <v>2.8E9</v>
      </c>
      <c r="U2246" s="4">
        <v>1.1998E7</v>
      </c>
      <c r="V2246" s="4">
        <v>1.4286473E10</v>
      </c>
      <c r="X2246" s="4">
        <v>3.8055E7</v>
      </c>
      <c r="Y2246" s="4">
        <v>1.4286473E10</v>
      </c>
      <c r="Z2246" s="4">
        <v>1.05169E8</v>
      </c>
      <c r="AA2246" s="4">
        <v>9.9111E7</v>
      </c>
      <c r="AD2246" s="4">
        <v>0.2524</v>
      </c>
      <c r="AE2246" s="4">
        <v>0.9973</v>
      </c>
      <c r="AF2246" s="4">
        <v>0.0027</v>
      </c>
      <c r="AG2246" s="4">
        <v>0.007</v>
      </c>
      <c r="AH2246" s="4">
        <v>0.007</v>
      </c>
    </row>
    <row r="2247" ht="15.75" customHeight="1">
      <c r="A2247" s="4" t="s">
        <v>486</v>
      </c>
      <c r="B2247" s="4" t="s">
        <v>487</v>
      </c>
      <c r="C2247" s="4">
        <v>2019.0</v>
      </c>
      <c r="D2247" s="4">
        <f t="shared" si="1"/>
        <v>-0.02504506549</v>
      </c>
      <c r="E2247" s="5">
        <v>142.634167</v>
      </c>
      <c r="F2247" s="4">
        <f t="shared" si="175"/>
        <v>0.02504506549</v>
      </c>
      <c r="G2247" s="7">
        <v>0.117745719106037</v>
      </c>
      <c r="H2247" s="4">
        <f t="shared" si="2"/>
        <v>0.09270065362</v>
      </c>
      <c r="M2247" s="5">
        <v>0.083247</v>
      </c>
      <c r="O2247" s="5">
        <v>-0.103477</v>
      </c>
      <c r="Q2247" s="5">
        <v>0.146572</v>
      </c>
      <c r="R2247" s="5">
        <v>-0.140062</v>
      </c>
      <c r="S2247" s="4">
        <v>1.459579E10</v>
      </c>
      <c r="T2247" s="4">
        <v>2.05E7</v>
      </c>
      <c r="U2247" s="4">
        <v>4.4043E7</v>
      </c>
      <c r="V2247" s="4">
        <v>1.7202665E10</v>
      </c>
      <c r="X2247" s="4">
        <v>2.606875E9</v>
      </c>
      <c r="Y2247" s="4">
        <v>1.7202665E10</v>
      </c>
      <c r="Z2247" s="4">
        <v>2.50067E8</v>
      </c>
      <c r="AA2247" s="4">
        <v>3.47371E8</v>
      </c>
      <c r="AD2247" s="4">
        <v>-0.0419</v>
      </c>
      <c r="AE2247" s="4">
        <v>0.8485</v>
      </c>
      <c r="AF2247" s="4">
        <v>0.1515</v>
      </c>
      <c r="AG2247" s="4">
        <v>0.0221</v>
      </c>
      <c r="AH2247" s="4">
        <v>0.0241</v>
      </c>
    </row>
    <row r="2248" ht="15.75" customHeight="1">
      <c r="A2248" s="4" t="s">
        <v>486</v>
      </c>
      <c r="B2248" s="4" t="s">
        <v>487</v>
      </c>
      <c r="C2248" s="4">
        <v>2020.0</v>
      </c>
      <c r="D2248" s="4">
        <f t="shared" si="1"/>
        <v>-0.07113185581</v>
      </c>
      <c r="E2248" s="5">
        <v>152.78</v>
      </c>
      <c r="F2248" s="4">
        <f t="shared" si="175"/>
        <v>0.07113185581</v>
      </c>
      <c r="G2248" s="7">
        <v>0.141687059685592</v>
      </c>
      <c r="H2248" s="4">
        <f t="shared" si="2"/>
        <v>0.07055520388</v>
      </c>
      <c r="M2248" s="5">
        <v>-0.007465</v>
      </c>
      <c r="O2248" s="5">
        <v>-0.181802</v>
      </c>
      <c r="Q2248" s="5">
        <v>0.143097</v>
      </c>
      <c r="R2248" s="5">
        <v>-0.005631</v>
      </c>
      <c r="S2248" s="4">
        <v>1.3801108E10</v>
      </c>
      <c r="U2248" s="4">
        <v>4.17392E8</v>
      </c>
      <c r="V2248" s="4">
        <v>1.6390601E10</v>
      </c>
      <c r="X2248" s="4">
        <v>1.183262E9</v>
      </c>
      <c r="Y2248" s="4">
        <v>1.6390601E10</v>
      </c>
      <c r="Z2248" s="4">
        <v>-9.17701E8</v>
      </c>
      <c r="AA2248" s="4">
        <v>-7.94687E8</v>
      </c>
      <c r="AD2248" s="4">
        <v>-0.0179</v>
      </c>
      <c r="AE2248" s="4">
        <v>0.842</v>
      </c>
      <c r="AF2248" s="4">
        <v>0.158</v>
      </c>
      <c r="AG2248" s="4">
        <v>-0.0473</v>
      </c>
      <c r="AH2248" s="4">
        <v>-0.056</v>
      </c>
    </row>
    <row r="2249" ht="15.75" customHeight="1">
      <c r="A2249" s="4" t="s">
        <v>486</v>
      </c>
      <c r="B2249" s="4" t="s">
        <v>487</v>
      </c>
      <c r="C2249" s="4">
        <v>2021.0</v>
      </c>
      <c r="D2249" s="4">
        <f t="shared" si="1"/>
        <v>0.06182637125</v>
      </c>
      <c r="E2249" s="5">
        <v>143.334167</v>
      </c>
      <c r="F2249" s="4">
        <f t="shared" si="175"/>
        <v>-0.06182637125</v>
      </c>
      <c r="G2249" s="7">
        <v>0.398543479849648</v>
      </c>
      <c r="H2249" s="4">
        <f t="shared" si="2"/>
        <v>0.4603698511</v>
      </c>
      <c r="M2249" s="5">
        <v>-0.007775</v>
      </c>
      <c r="O2249" s="5">
        <v>-0.271703</v>
      </c>
      <c r="Q2249" s="5">
        <v>0.057131</v>
      </c>
      <c r="R2249" s="5">
        <v>-0.628586</v>
      </c>
      <c r="S2249" s="4">
        <v>1.4563242E10</v>
      </c>
      <c r="T2249" s="4">
        <v>6.27E7</v>
      </c>
      <c r="U2249" s="4">
        <v>4.16466E8</v>
      </c>
      <c r="V2249" s="4">
        <v>1.5023585E10</v>
      </c>
      <c r="X2249" s="4">
        <v>4.60343E8</v>
      </c>
      <c r="Y2249" s="4">
        <v>1.5023585E10</v>
      </c>
      <c r="Z2249" s="4">
        <v>1.108497E9</v>
      </c>
      <c r="AA2249" s="4">
        <v>1.219637E9</v>
      </c>
      <c r="AD2249" s="4">
        <v>0.0335</v>
      </c>
      <c r="AE2249" s="4">
        <v>0.9694</v>
      </c>
      <c r="AF2249" s="4">
        <v>0.0306</v>
      </c>
      <c r="AG2249" s="4">
        <v>0.0776</v>
      </c>
      <c r="AH2249" s="4">
        <v>0.086</v>
      </c>
    </row>
    <row r="2250" ht="15.75" customHeight="1">
      <c r="A2250" s="4" t="s">
        <v>486</v>
      </c>
      <c r="B2250" s="4" t="s">
        <v>487</v>
      </c>
      <c r="C2250" s="4">
        <v>2022.0</v>
      </c>
      <c r="D2250" s="4">
        <f t="shared" si="1"/>
        <v>0.1091330862</v>
      </c>
      <c r="E2250" s="5">
        <v>127.691667</v>
      </c>
      <c r="F2250" s="4">
        <f t="shared" si="175"/>
        <v>-0.1091330862</v>
      </c>
      <c r="G2250" s="7">
        <v>-0.170138681536268</v>
      </c>
      <c r="H2250" s="4">
        <f t="shared" si="2"/>
        <v>-0.06100559535</v>
      </c>
      <c r="M2250" s="5">
        <v>0.280733</v>
      </c>
      <c r="O2250" s="5">
        <v>-0.060831</v>
      </c>
      <c r="Q2250" s="5">
        <v>0.132307</v>
      </c>
      <c r="R2250" s="5">
        <v>-0.274576</v>
      </c>
      <c r="S2250" s="4">
        <v>1.4781357E10</v>
      </c>
      <c r="T2250" s="4">
        <v>6.07E7</v>
      </c>
      <c r="U2250" s="4">
        <v>1.520639E9</v>
      </c>
      <c r="V2250" s="4">
        <v>1.5015255E10</v>
      </c>
      <c r="X2250" s="4">
        <v>2.09494E8</v>
      </c>
      <c r="Y2250" s="4">
        <v>1.5015255E10</v>
      </c>
      <c r="Z2250" s="4">
        <v>8.45051E8</v>
      </c>
      <c r="AA2250" s="4">
        <v>2.52748E8</v>
      </c>
      <c r="AB2250" s="4">
        <v>1.84045E9</v>
      </c>
      <c r="AD2250" s="4">
        <v>0.0945</v>
      </c>
      <c r="AE2250" s="4">
        <v>0.9844</v>
      </c>
      <c r="AF2250" s="4">
        <v>0.0156</v>
      </c>
      <c r="AG2250" s="4">
        <v>0.0169</v>
      </c>
      <c r="AH2250" s="4">
        <v>0.0173</v>
      </c>
    </row>
    <row r="2251" ht="15.75" customHeight="1">
      <c r="A2251" s="4" t="s">
        <v>488</v>
      </c>
      <c r="B2251" s="4" t="s">
        <v>489</v>
      </c>
      <c r="C2251" s="4">
        <v>2010.0</v>
      </c>
      <c r="D2251" s="4">
        <f t="shared" si="1"/>
        <v>0</v>
      </c>
      <c r="E2251" s="5">
        <v>132.264167</v>
      </c>
      <c r="F2251" s="4">
        <f>0</f>
        <v>0</v>
      </c>
      <c r="G2251" s="9">
        <v>0.0</v>
      </c>
      <c r="H2251" s="4">
        <f t="shared" si="2"/>
        <v>0</v>
      </c>
      <c r="M2251" s="5">
        <v>0.0</v>
      </c>
      <c r="O2251" s="5">
        <v>0.0</v>
      </c>
      <c r="Q2251" s="5">
        <v>0.0</v>
      </c>
      <c r="R2251" s="5">
        <v>0.0</v>
      </c>
    </row>
    <row r="2252" ht="15.75" customHeight="1">
      <c r="A2252" s="4" t="s">
        <v>488</v>
      </c>
      <c r="B2252" s="4" t="s">
        <v>489</v>
      </c>
      <c r="C2252" s="4">
        <v>2011.0</v>
      </c>
      <c r="D2252" s="4">
        <f t="shared" si="1"/>
        <v>0.01149215267</v>
      </c>
      <c r="E2252" s="5">
        <v>130.744167</v>
      </c>
      <c r="F2252" s="4">
        <f t="shared" ref="F2252:F2263" si="176">(E2252-E2251)/E2251</f>
        <v>-0.01149215267</v>
      </c>
      <c r="G2252" s="9">
        <v>0.199348005442911</v>
      </c>
      <c r="H2252" s="4">
        <f t="shared" si="2"/>
        <v>0.2108401581</v>
      </c>
      <c r="M2252" s="5">
        <v>-0.327468</v>
      </c>
      <c r="O2252" s="5">
        <v>-0.047093</v>
      </c>
      <c r="Q2252" s="5">
        <v>-0.419859</v>
      </c>
      <c r="R2252" s="5">
        <v>0.119553</v>
      </c>
    </row>
    <row r="2253" ht="15.75" customHeight="1">
      <c r="A2253" s="4" t="s">
        <v>488</v>
      </c>
      <c r="B2253" s="4" t="s">
        <v>489</v>
      </c>
      <c r="C2253" s="4">
        <v>2012.0</v>
      </c>
      <c r="D2253" s="4">
        <f t="shared" si="1"/>
        <v>-0.01235873873</v>
      </c>
      <c r="E2253" s="5">
        <v>132.36</v>
      </c>
      <c r="F2253" s="4">
        <f t="shared" si="176"/>
        <v>0.01235873873</v>
      </c>
      <c r="G2253" s="9">
        <v>0.137235673119481</v>
      </c>
      <c r="H2253" s="4">
        <f t="shared" si="2"/>
        <v>0.1248769344</v>
      </c>
      <c r="M2253" s="5">
        <v>0.069809</v>
      </c>
      <c r="O2253" s="5">
        <v>0.256641</v>
      </c>
      <c r="Q2253" s="5">
        <v>-0.112509</v>
      </c>
      <c r="R2253" s="5">
        <v>0.659297</v>
      </c>
    </row>
    <row r="2254" ht="15.75" customHeight="1">
      <c r="A2254" s="4" t="s">
        <v>488</v>
      </c>
      <c r="B2254" s="4" t="s">
        <v>489</v>
      </c>
      <c r="C2254" s="4">
        <v>2013.0</v>
      </c>
      <c r="D2254" s="4">
        <f t="shared" si="1"/>
        <v>-0.02646821547</v>
      </c>
      <c r="E2254" s="5">
        <v>135.863333</v>
      </c>
      <c r="F2254" s="4">
        <f t="shared" si="176"/>
        <v>0.02646821547</v>
      </c>
      <c r="G2254" s="9">
        <v>-0.0147454126009796</v>
      </c>
      <c r="H2254" s="4">
        <f t="shared" si="2"/>
        <v>-0.04121362807</v>
      </c>
      <c r="M2254" s="5">
        <v>0.199688</v>
      </c>
      <c r="O2254" s="5">
        <v>-0.238449</v>
      </c>
      <c r="Q2254" s="5">
        <v>0.059899</v>
      </c>
      <c r="R2254" s="5">
        <v>-0.196183</v>
      </c>
    </row>
    <row r="2255" ht="15.75" customHeight="1">
      <c r="A2255" s="4" t="s">
        <v>488</v>
      </c>
      <c r="B2255" s="4" t="s">
        <v>489</v>
      </c>
      <c r="C2255" s="4">
        <v>2014.0</v>
      </c>
      <c r="D2255" s="4">
        <f t="shared" si="1"/>
        <v>0.09032360482</v>
      </c>
      <c r="E2255" s="5">
        <v>123.591667</v>
      </c>
      <c r="F2255" s="4">
        <f t="shared" si="176"/>
        <v>-0.09032360482</v>
      </c>
      <c r="G2255" s="9">
        <v>0.0141065102272962</v>
      </c>
      <c r="H2255" s="4">
        <f t="shared" si="2"/>
        <v>0.1044301151</v>
      </c>
      <c r="M2255" s="5">
        <v>0.296735</v>
      </c>
      <c r="O2255" s="5">
        <v>-0.154721</v>
      </c>
      <c r="Q2255" s="5">
        <v>0.00401</v>
      </c>
      <c r="R2255" s="5">
        <v>-0.240911</v>
      </c>
    </row>
    <row r="2256" ht="15.75" customHeight="1">
      <c r="A2256" s="4" t="s">
        <v>488</v>
      </c>
      <c r="B2256" s="4" t="s">
        <v>489</v>
      </c>
      <c r="C2256" s="4">
        <v>2015.0</v>
      </c>
      <c r="D2256" s="4">
        <f t="shared" si="1"/>
        <v>0.04636234901</v>
      </c>
      <c r="E2256" s="5">
        <v>117.861667</v>
      </c>
      <c r="F2256" s="4">
        <f t="shared" si="176"/>
        <v>-0.04636234901</v>
      </c>
      <c r="G2256" s="9">
        <v>0.34253284670234</v>
      </c>
      <c r="H2256" s="4">
        <f t="shared" si="2"/>
        <v>0.3888951957</v>
      </c>
      <c r="M2256" s="5">
        <v>0.04426</v>
      </c>
      <c r="O2256" s="5">
        <v>0.050685</v>
      </c>
      <c r="Q2256" s="5">
        <v>0.090932</v>
      </c>
      <c r="R2256" s="5">
        <v>0.182306</v>
      </c>
    </row>
    <row r="2257" ht="15.75" customHeight="1">
      <c r="A2257" s="4" t="s">
        <v>488</v>
      </c>
      <c r="B2257" s="4" t="s">
        <v>489</v>
      </c>
      <c r="C2257" s="4">
        <v>2016.0</v>
      </c>
      <c r="D2257" s="4">
        <f t="shared" si="1"/>
        <v>-0.1133037258</v>
      </c>
      <c r="E2257" s="5">
        <v>131.215833</v>
      </c>
      <c r="F2257" s="4">
        <f t="shared" si="176"/>
        <v>0.1133037258</v>
      </c>
      <c r="G2257" s="9">
        <v>0.280707254197166</v>
      </c>
      <c r="H2257" s="4">
        <f t="shared" si="2"/>
        <v>0.1674035284</v>
      </c>
      <c r="M2257" s="5">
        <v>0.073739</v>
      </c>
      <c r="O2257" s="5">
        <v>0.031798</v>
      </c>
      <c r="Q2257" s="5">
        <v>-0.114467</v>
      </c>
      <c r="R2257" s="5">
        <v>0.128527</v>
      </c>
    </row>
    <row r="2258" ht="15.75" customHeight="1">
      <c r="A2258" s="4" t="s">
        <v>488</v>
      </c>
      <c r="B2258" s="4" t="s">
        <v>489</v>
      </c>
      <c r="C2258" s="4">
        <v>2017.0</v>
      </c>
      <c r="D2258" s="4">
        <f t="shared" si="1"/>
        <v>-0.0537600291</v>
      </c>
      <c r="E2258" s="5">
        <v>138.27</v>
      </c>
      <c r="F2258" s="4">
        <f t="shared" si="176"/>
        <v>0.0537600291</v>
      </c>
      <c r="G2258" s="9">
        <v>0.157164658655981</v>
      </c>
      <c r="H2258" s="4">
        <f t="shared" si="2"/>
        <v>0.1034046296</v>
      </c>
      <c r="M2258" s="5">
        <v>0.047539</v>
      </c>
      <c r="O2258" s="5">
        <v>0.077376</v>
      </c>
      <c r="Q2258" s="5">
        <v>0.083291</v>
      </c>
      <c r="R2258" s="5">
        <v>0.057365</v>
      </c>
    </row>
    <row r="2259" ht="15.75" customHeight="1">
      <c r="A2259" s="4" t="s">
        <v>488</v>
      </c>
      <c r="B2259" s="4" t="s">
        <v>489</v>
      </c>
      <c r="C2259" s="4">
        <v>2018.0</v>
      </c>
      <c r="D2259" s="4">
        <f t="shared" si="1"/>
        <v>-0.006358335141</v>
      </c>
      <c r="E2259" s="5">
        <v>139.149167</v>
      </c>
      <c r="F2259" s="4">
        <f t="shared" si="176"/>
        <v>0.006358335141</v>
      </c>
      <c r="G2259" s="9">
        <v>0.109298715856037</v>
      </c>
      <c r="H2259" s="4">
        <f t="shared" si="2"/>
        <v>0.1029403807</v>
      </c>
      <c r="M2259" s="5">
        <v>0.089426</v>
      </c>
      <c r="O2259" s="5">
        <v>-0.157945</v>
      </c>
      <c r="Q2259" s="5">
        <v>0.087145</v>
      </c>
      <c r="R2259" s="5">
        <v>-0.192973</v>
      </c>
    </row>
    <row r="2260" ht="15.75" customHeight="1">
      <c r="A2260" s="4" t="s">
        <v>488</v>
      </c>
      <c r="B2260" s="4" t="s">
        <v>489</v>
      </c>
      <c r="C2260" s="4">
        <v>2019.0</v>
      </c>
      <c r="D2260" s="4">
        <f t="shared" si="1"/>
        <v>-0.02504506549</v>
      </c>
      <c r="E2260" s="5">
        <v>142.634167</v>
      </c>
      <c r="F2260" s="4">
        <f t="shared" si="176"/>
        <v>0.02504506549</v>
      </c>
      <c r="G2260" s="9">
        <v>0.117745719106037</v>
      </c>
      <c r="H2260" s="4">
        <f t="shared" si="2"/>
        <v>0.09270065362</v>
      </c>
      <c r="M2260" s="5">
        <v>0.083247</v>
      </c>
      <c r="O2260" s="5">
        <v>-0.103477</v>
      </c>
      <c r="Q2260" s="5">
        <v>0.146572</v>
      </c>
      <c r="R2260" s="5">
        <v>-0.140062</v>
      </c>
    </row>
    <row r="2261" ht="15.75" customHeight="1">
      <c r="A2261" s="4" t="s">
        <v>488</v>
      </c>
      <c r="B2261" s="4" t="s">
        <v>489</v>
      </c>
      <c r="C2261" s="4">
        <v>2020.0</v>
      </c>
      <c r="D2261" s="4">
        <f t="shared" si="1"/>
        <v>-0.07113185581</v>
      </c>
      <c r="E2261" s="5">
        <v>152.78</v>
      </c>
      <c r="F2261" s="4">
        <f t="shared" si="176"/>
        <v>0.07113185581</v>
      </c>
      <c r="G2261" s="9">
        <v>0.141687059685592</v>
      </c>
      <c r="H2261" s="4">
        <f t="shared" si="2"/>
        <v>0.07055520388</v>
      </c>
      <c r="M2261" s="5">
        <v>-0.007465</v>
      </c>
      <c r="O2261" s="5">
        <v>-0.181802</v>
      </c>
      <c r="Q2261" s="5">
        <v>0.143097</v>
      </c>
      <c r="R2261" s="5">
        <v>-0.005631</v>
      </c>
    </row>
    <row r="2262" ht="15.75" customHeight="1">
      <c r="A2262" s="4" t="s">
        <v>488</v>
      </c>
      <c r="B2262" s="4" t="s">
        <v>489</v>
      </c>
      <c r="C2262" s="4">
        <v>2021.0</v>
      </c>
      <c r="D2262" s="4">
        <f t="shared" si="1"/>
        <v>0.06182637125</v>
      </c>
      <c r="E2262" s="5">
        <v>143.334167</v>
      </c>
      <c r="F2262" s="4">
        <f t="shared" si="176"/>
        <v>-0.06182637125</v>
      </c>
      <c r="G2262" s="9">
        <v>0.398543479849648</v>
      </c>
      <c r="H2262" s="4">
        <f t="shared" si="2"/>
        <v>0.4603698511</v>
      </c>
      <c r="M2262" s="5">
        <v>-0.007775</v>
      </c>
      <c r="O2262" s="5">
        <v>-0.271703</v>
      </c>
      <c r="Q2262" s="5">
        <v>0.057131</v>
      </c>
      <c r="R2262" s="5">
        <v>-0.628586</v>
      </c>
    </row>
    <row r="2263" ht="15.75" customHeight="1">
      <c r="A2263" s="4" t="s">
        <v>488</v>
      </c>
      <c r="B2263" s="4" t="s">
        <v>489</v>
      </c>
      <c r="C2263" s="4">
        <v>2022.0</v>
      </c>
      <c r="D2263" s="4">
        <f t="shared" si="1"/>
        <v>0.1091330862</v>
      </c>
      <c r="E2263" s="5">
        <v>127.691667</v>
      </c>
      <c r="F2263" s="4">
        <f t="shared" si="176"/>
        <v>-0.1091330862</v>
      </c>
      <c r="G2263" s="9">
        <v>-0.170138681536268</v>
      </c>
      <c r="H2263" s="4">
        <f t="shared" si="2"/>
        <v>-0.06100559535</v>
      </c>
      <c r="M2263" s="5">
        <v>0.280733</v>
      </c>
      <c r="O2263" s="5">
        <v>-0.060831</v>
      </c>
      <c r="Q2263" s="5">
        <v>0.132307</v>
      </c>
      <c r="R2263" s="5">
        <v>-0.274576</v>
      </c>
    </row>
    <row r="2264" ht="15.75" customHeight="1">
      <c r="A2264" s="4" t="s">
        <v>490</v>
      </c>
      <c r="B2264" s="4" t="s">
        <v>491</v>
      </c>
      <c r="C2264" s="4">
        <v>2010.0</v>
      </c>
      <c r="D2264" s="4">
        <f t="shared" si="1"/>
        <v>0</v>
      </c>
      <c r="E2264" s="5">
        <v>132.264167</v>
      </c>
      <c r="F2264" s="4">
        <f>0</f>
        <v>0</v>
      </c>
      <c r="G2264" s="10">
        <v>0.0</v>
      </c>
      <c r="H2264" s="4">
        <f t="shared" si="2"/>
        <v>0</v>
      </c>
      <c r="M2264" s="5">
        <v>0.0</v>
      </c>
      <c r="O2264" s="5">
        <v>0.0</v>
      </c>
      <c r="Q2264" s="5">
        <v>0.0</v>
      </c>
      <c r="R2264" s="5">
        <v>0.0</v>
      </c>
    </row>
    <row r="2265" ht="15.75" customHeight="1">
      <c r="A2265" s="4" t="s">
        <v>490</v>
      </c>
      <c r="B2265" s="4" t="s">
        <v>491</v>
      </c>
      <c r="C2265" s="4">
        <v>2011.0</v>
      </c>
      <c r="D2265" s="4">
        <f t="shared" si="1"/>
        <v>0.01149215267</v>
      </c>
      <c r="E2265" s="5">
        <v>130.744167</v>
      </c>
      <c r="F2265" s="4">
        <f t="shared" ref="F2265:F2276" si="177">(E2265-E2264)/E2264</f>
        <v>-0.01149215267</v>
      </c>
      <c r="G2265" s="9">
        <v>0.199348005442911</v>
      </c>
      <c r="H2265" s="4">
        <f t="shared" si="2"/>
        <v>0.2108401581</v>
      </c>
      <c r="M2265" s="5">
        <v>-0.327468</v>
      </c>
      <c r="O2265" s="5">
        <v>-0.047093</v>
      </c>
      <c r="Q2265" s="5">
        <v>-0.419859</v>
      </c>
      <c r="R2265" s="5">
        <v>0.119553</v>
      </c>
      <c r="S2265" s="4">
        <v>1.191429E9</v>
      </c>
      <c r="T2265" s="4">
        <v>3142000.0</v>
      </c>
      <c r="U2265" s="4">
        <v>1386000.0</v>
      </c>
      <c r="V2265" s="4">
        <v>1.504809E9</v>
      </c>
      <c r="W2265" s="4">
        <v>1.9212E7</v>
      </c>
      <c r="X2265" s="4">
        <v>3.10086E8</v>
      </c>
      <c r="Y2265" s="4">
        <v>1.504809E9</v>
      </c>
      <c r="Z2265" s="4">
        <v>2.5573E7</v>
      </c>
      <c r="AA2265" s="4">
        <v>1.9263E7</v>
      </c>
      <c r="AE2265" s="4">
        <v>0.7917</v>
      </c>
      <c r="AG2265" s="4">
        <v>0.0129</v>
      </c>
      <c r="AH2265" s="4">
        <v>0.016</v>
      </c>
    </row>
    <row r="2266" ht="15.75" customHeight="1">
      <c r="A2266" s="4" t="s">
        <v>490</v>
      </c>
      <c r="B2266" s="4" t="s">
        <v>491</v>
      </c>
      <c r="C2266" s="4">
        <v>2012.0</v>
      </c>
      <c r="D2266" s="4">
        <f t="shared" si="1"/>
        <v>-0.01235873873</v>
      </c>
      <c r="E2266" s="5">
        <v>132.36</v>
      </c>
      <c r="F2266" s="4">
        <f t="shared" si="177"/>
        <v>0.01235873873</v>
      </c>
      <c r="G2266" s="9">
        <v>0.137235673119481</v>
      </c>
      <c r="H2266" s="4">
        <f t="shared" si="2"/>
        <v>0.1248769344</v>
      </c>
      <c r="M2266" s="5">
        <v>0.069809</v>
      </c>
      <c r="O2266" s="5">
        <v>0.256641</v>
      </c>
      <c r="Q2266" s="5">
        <v>-0.112509</v>
      </c>
      <c r="R2266" s="5">
        <v>0.659297</v>
      </c>
      <c r="S2266" s="4">
        <v>1.218004E9</v>
      </c>
      <c r="T2266" s="4">
        <v>2794000.0</v>
      </c>
      <c r="U2266" s="4">
        <v>4102000.0</v>
      </c>
      <c r="V2266" s="4">
        <v>1.605264E9</v>
      </c>
      <c r="W2266" s="4">
        <v>1.9287E7</v>
      </c>
      <c r="X2266" s="4">
        <v>3.17909E8</v>
      </c>
      <c r="Y2266" s="4">
        <v>1.605264E9</v>
      </c>
      <c r="Z2266" s="4">
        <v>2.5395E7</v>
      </c>
      <c r="AA2266" s="4">
        <v>1.9287E7</v>
      </c>
      <c r="AD2266" s="4">
        <v>0.2841</v>
      </c>
      <c r="AE2266" s="4">
        <v>0.7588</v>
      </c>
      <c r="AF2266" s="4">
        <v>0.242</v>
      </c>
      <c r="AG2266" s="4">
        <v>0.0124</v>
      </c>
      <c r="AH2266" s="4">
        <v>0.016</v>
      </c>
    </row>
    <row r="2267" ht="15.75" customHeight="1">
      <c r="A2267" s="4" t="s">
        <v>490</v>
      </c>
      <c r="B2267" s="4" t="s">
        <v>491</v>
      </c>
      <c r="C2267" s="4">
        <v>2013.0</v>
      </c>
      <c r="D2267" s="4">
        <f t="shared" si="1"/>
        <v>-0.02646821547</v>
      </c>
      <c r="E2267" s="5">
        <v>135.863333</v>
      </c>
      <c r="F2267" s="4">
        <f t="shared" si="177"/>
        <v>0.02646821547</v>
      </c>
      <c r="G2267" s="9">
        <v>-0.0147454126009796</v>
      </c>
      <c r="H2267" s="4">
        <f t="shared" si="2"/>
        <v>-0.04121362807</v>
      </c>
      <c r="M2267" s="5">
        <v>0.199688</v>
      </c>
      <c r="O2267" s="5">
        <v>-0.238449</v>
      </c>
      <c r="Q2267" s="5">
        <v>0.059899</v>
      </c>
      <c r="R2267" s="5">
        <v>-0.196183</v>
      </c>
      <c r="S2267" s="4">
        <v>1.218143E9</v>
      </c>
      <c r="U2267" s="4">
        <v>1166000.0</v>
      </c>
      <c r="V2267" s="4">
        <v>1.63889E9</v>
      </c>
      <c r="X2267" s="4">
        <v>3.57376E8</v>
      </c>
      <c r="Y2267" s="4">
        <v>1.63889E9</v>
      </c>
      <c r="Z2267" s="4">
        <v>2.5504E7</v>
      </c>
      <c r="AA2267" s="4">
        <v>1.9426E7</v>
      </c>
      <c r="AD2267" s="4">
        <v>0.2641</v>
      </c>
      <c r="AE2267" s="4">
        <v>0.7433</v>
      </c>
      <c r="AF2267" s="4">
        <v>0.2574</v>
      </c>
      <c r="AG2267" s="4">
        <v>0.012</v>
      </c>
      <c r="AH2267" s="4">
        <v>0.016</v>
      </c>
    </row>
    <row r="2268" ht="15.75" customHeight="1">
      <c r="A2268" s="4" t="s">
        <v>490</v>
      </c>
      <c r="B2268" s="4" t="s">
        <v>491</v>
      </c>
      <c r="C2268" s="4">
        <v>2014.0</v>
      </c>
      <c r="D2268" s="4">
        <f t="shared" si="1"/>
        <v>0.09032360482</v>
      </c>
      <c r="E2268" s="5">
        <v>123.591667</v>
      </c>
      <c r="F2268" s="4">
        <f t="shared" si="177"/>
        <v>-0.09032360482</v>
      </c>
      <c r="G2268" s="9">
        <v>0.0141065102272962</v>
      </c>
      <c r="H2268" s="4">
        <f t="shared" si="2"/>
        <v>0.1044301151</v>
      </c>
      <c r="M2268" s="5">
        <v>0.296735</v>
      </c>
      <c r="O2268" s="5">
        <v>-0.154721</v>
      </c>
      <c r="Q2268" s="5">
        <v>0.00401</v>
      </c>
      <c r="R2268" s="5">
        <v>-0.240911</v>
      </c>
      <c r="S2268" s="4">
        <v>1.236985E9</v>
      </c>
      <c r="U2268" s="4">
        <v>5123000.0</v>
      </c>
      <c r="V2268" s="4">
        <v>1.670693E9</v>
      </c>
      <c r="X2268" s="4">
        <v>3.98755E8</v>
      </c>
      <c r="Y2268" s="4">
        <v>1.670693E9</v>
      </c>
      <c r="Z2268" s="4">
        <v>2.5336E7</v>
      </c>
      <c r="AA2268" s="4">
        <v>1.9519E7</v>
      </c>
      <c r="AD2268" s="4">
        <v>0.2559</v>
      </c>
      <c r="AE2268" s="4">
        <v>0.7404</v>
      </c>
      <c r="AF2268" s="4">
        <v>0.2603</v>
      </c>
      <c r="AG2268" s="4">
        <v>0.0118</v>
      </c>
      <c r="AH2268" s="4">
        <v>0.0159</v>
      </c>
    </row>
    <row r="2269" ht="15.75" customHeight="1">
      <c r="A2269" s="4" t="s">
        <v>490</v>
      </c>
      <c r="B2269" s="4" t="s">
        <v>491</v>
      </c>
      <c r="C2269" s="4">
        <v>2015.0</v>
      </c>
      <c r="D2269" s="4">
        <f t="shared" si="1"/>
        <v>0.04636234901</v>
      </c>
      <c r="E2269" s="5">
        <v>117.861667</v>
      </c>
      <c r="F2269" s="4">
        <f t="shared" si="177"/>
        <v>-0.04636234901</v>
      </c>
      <c r="G2269" s="9">
        <v>0.34253284670234</v>
      </c>
      <c r="H2269" s="4">
        <f t="shared" si="2"/>
        <v>0.3888951957</v>
      </c>
      <c r="M2269" s="5">
        <v>0.04426</v>
      </c>
      <c r="O2269" s="5">
        <v>0.050685</v>
      </c>
      <c r="Q2269" s="5">
        <v>0.090932</v>
      </c>
      <c r="R2269" s="5">
        <v>0.182306</v>
      </c>
      <c r="S2269" s="4">
        <v>1.234171E9</v>
      </c>
      <c r="U2269" s="4">
        <v>7.4701E7</v>
      </c>
      <c r="V2269" s="4">
        <v>1.694508E9</v>
      </c>
      <c r="X2269" s="4">
        <v>4.55698E8</v>
      </c>
      <c r="Y2269" s="4">
        <v>1.694508E9</v>
      </c>
      <c r="Z2269" s="4">
        <v>2.1622E7</v>
      </c>
      <c r="AA2269" s="4">
        <v>1.6705E7</v>
      </c>
      <c r="AD2269" s="4">
        <v>0.2398</v>
      </c>
      <c r="AE2269" s="4">
        <v>0.7283</v>
      </c>
      <c r="AF2269" s="4">
        <v>0.2724</v>
      </c>
      <c r="AG2269" s="4">
        <v>0.0099</v>
      </c>
      <c r="AH2269" s="4">
        <v>0.0135</v>
      </c>
    </row>
    <row r="2270" ht="15.75" customHeight="1">
      <c r="A2270" s="4" t="s">
        <v>490</v>
      </c>
      <c r="B2270" s="4" t="s">
        <v>491</v>
      </c>
      <c r="C2270" s="4">
        <v>2016.0</v>
      </c>
      <c r="D2270" s="4">
        <f t="shared" si="1"/>
        <v>-0.1133037258</v>
      </c>
      <c r="E2270" s="5">
        <v>131.215833</v>
      </c>
      <c r="F2270" s="4">
        <f t="shared" si="177"/>
        <v>0.1133037258</v>
      </c>
      <c r="G2270" s="9">
        <v>0.280707254197166</v>
      </c>
      <c r="H2270" s="4">
        <f t="shared" si="2"/>
        <v>0.1674035284</v>
      </c>
      <c r="M2270" s="5">
        <v>0.073739</v>
      </c>
      <c r="O2270" s="5">
        <v>0.031798</v>
      </c>
      <c r="Q2270" s="5">
        <v>-0.114467</v>
      </c>
      <c r="R2270" s="5">
        <v>0.128527</v>
      </c>
    </row>
    <row r="2271" ht="15.75" customHeight="1">
      <c r="A2271" s="4" t="s">
        <v>490</v>
      </c>
      <c r="B2271" s="4" t="s">
        <v>491</v>
      </c>
      <c r="C2271" s="4">
        <v>2017.0</v>
      </c>
      <c r="D2271" s="4">
        <f t="shared" si="1"/>
        <v>-0.0537600291</v>
      </c>
      <c r="E2271" s="5">
        <v>138.27</v>
      </c>
      <c r="F2271" s="4">
        <f t="shared" si="177"/>
        <v>0.0537600291</v>
      </c>
      <c r="G2271" s="9">
        <v>0.157164658655981</v>
      </c>
      <c r="H2271" s="4">
        <f t="shared" si="2"/>
        <v>0.1034046296</v>
      </c>
      <c r="M2271" s="5">
        <v>0.047539</v>
      </c>
      <c r="O2271" s="5">
        <v>0.077376</v>
      </c>
      <c r="Q2271" s="5">
        <v>0.083291</v>
      </c>
      <c r="R2271" s="5">
        <v>0.057365</v>
      </c>
    </row>
    <row r="2272" ht="15.75" customHeight="1">
      <c r="A2272" s="4" t="s">
        <v>490</v>
      </c>
      <c r="B2272" s="4" t="s">
        <v>491</v>
      </c>
      <c r="C2272" s="4">
        <v>2018.0</v>
      </c>
      <c r="D2272" s="4">
        <f t="shared" si="1"/>
        <v>-0.006358335141</v>
      </c>
      <c r="E2272" s="5">
        <v>139.149167</v>
      </c>
      <c r="F2272" s="4">
        <f t="shared" si="177"/>
        <v>0.006358335141</v>
      </c>
      <c r="G2272" s="9">
        <v>0.109298715856037</v>
      </c>
      <c r="H2272" s="4">
        <f t="shared" si="2"/>
        <v>0.1029403807</v>
      </c>
      <c r="M2272" s="5">
        <v>0.089426</v>
      </c>
      <c r="O2272" s="5">
        <v>-0.157945</v>
      </c>
      <c r="Q2272" s="5">
        <v>0.087145</v>
      </c>
      <c r="R2272" s="5">
        <v>-0.192973</v>
      </c>
      <c r="S2272" s="4">
        <v>6.85299E8</v>
      </c>
      <c r="U2272" s="4">
        <v>8686000.0</v>
      </c>
      <c r="V2272" s="4">
        <v>1.85796E9</v>
      </c>
      <c r="X2272" s="4">
        <v>9.65007E8</v>
      </c>
      <c r="Y2272" s="4">
        <v>1.85796E9</v>
      </c>
      <c r="Z2272" s="4">
        <v>-4.9136E7</v>
      </c>
      <c r="AA2272" s="4">
        <v>-4.0393E7</v>
      </c>
      <c r="AD2272" s="4">
        <v>-0.0471</v>
      </c>
      <c r="AE2272" s="4">
        <v>0.3688</v>
      </c>
      <c r="AF2272" s="4">
        <v>0.6312</v>
      </c>
    </row>
    <row r="2273" ht="15.75" customHeight="1">
      <c r="A2273" s="4" t="s">
        <v>490</v>
      </c>
      <c r="B2273" s="4" t="s">
        <v>491</v>
      </c>
      <c r="C2273" s="4">
        <v>2019.0</v>
      </c>
      <c r="D2273" s="4">
        <f t="shared" si="1"/>
        <v>-0.02504506549</v>
      </c>
      <c r="E2273" s="5">
        <v>142.634167</v>
      </c>
      <c r="F2273" s="4">
        <f t="shared" si="177"/>
        <v>0.02504506549</v>
      </c>
      <c r="G2273" s="9">
        <v>0.117745719106037</v>
      </c>
      <c r="H2273" s="4">
        <f t="shared" si="2"/>
        <v>0.09270065362</v>
      </c>
      <c r="M2273" s="5">
        <v>0.083247</v>
      </c>
      <c r="O2273" s="5">
        <v>-0.103477</v>
      </c>
      <c r="Q2273" s="5">
        <v>0.146572</v>
      </c>
      <c r="R2273" s="5">
        <v>-0.140062</v>
      </c>
      <c r="S2273" s="4">
        <v>3.42918E8</v>
      </c>
      <c r="U2273" s="4">
        <v>4838000.0</v>
      </c>
      <c r="V2273" s="4">
        <v>1.70244E9</v>
      </c>
      <c r="X2273" s="4">
        <v>1.137284E9</v>
      </c>
      <c r="Y2273" s="4">
        <v>1.70244E9</v>
      </c>
      <c r="Z2273" s="4">
        <v>-2.47838E8</v>
      </c>
      <c r="AA2273" s="4">
        <v>-1.99892E8</v>
      </c>
      <c r="AD2273" s="4">
        <v>-0.2554</v>
      </c>
      <c r="AE2273" s="4">
        <v>0.2014</v>
      </c>
      <c r="AF2273" s="4">
        <v>0.7986</v>
      </c>
      <c r="AG2273" s="4">
        <v>-0.1123</v>
      </c>
      <c r="AH2273" s="4">
        <v>-0.3888</v>
      </c>
    </row>
    <row r="2274" ht="15.75" customHeight="1">
      <c r="A2274" s="4" t="s">
        <v>490</v>
      </c>
      <c r="B2274" s="4" t="s">
        <v>491</v>
      </c>
      <c r="C2274" s="4">
        <v>2020.0</v>
      </c>
      <c r="D2274" s="4">
        <f t="shared" si="1"/>
        <v>-0.07113185581</v>
      </c>
      <c r="E2274" s="5">
        <v>152.78</v>
      </c>
      <c r="F2274" s="4">
        <f t="shared" si="177"/>
        <v>0.07113185581</v>
      </c>
      <c r="G2274" s="9">
        <v>0.141687059685592</v>
      </c>
      <c r="H2274" s="4">
        <f t="shared" si="2"/>
        <v>0.07055520388</v>
      </c>
      <c r="M2274" s="5">
        <v>-0.007465</v>
      </c>
      <c r="O2274" s="5">
        <v>-0.181802</v>
      </c>
      <c r="Q2274" s="5">
        <v>0.143097</v>
      </c>
      <c r="R2274" s="5">
        <v>-0.005631</v>
      </c>
    </row>
    <row r="2275" ht="15.75" customHeight="1">
      <c r="A2275" s="4" t="s">
        <v>490</v>
      </c>
      <c r="B2275" s="4" t="s">
        <v>491</v>
      </c>
      <c r="C2275" s="4">
        <v>2021.0</v>
      </c>
      <c r="D2275" s="4">
        <f t="shared" si="1"/>
        <v>0.06182637125</v>
      </c>
      <c r="E2275" s="5">
        <v>143.334167</v>
      </c>
      <c r="F2275" s="4">
        <f t="shared" si="177"/>
        <v>-0.06182637125</v>
      </c>
      <c r="G2275" s="9">
        <v>0.398543479849648</v>
      </c>
      <c r="H2275" s="4">
        <f t="shared" si="2"/>
        <v>0.4603698511</v>
      </c>
      <c r="M2275" s="5">
        <v>-0.007775</v>
      </c>
      <c r="O2275" s="5">
        <v>-0.271703</v>
      </c>
      <c r="Q2275" s="5">
        <v>0.057131</v>
      </c>
      <c r="R2275" s="5">
        <v>-0.628586</v>
      </c>
    </row>
    <row r="2276" ht="15.75" customHeight="1">
      <c r="A2276" s="4" t="s">
        <v>490</v>
      </c>
      <c r="B2276" s="4" t="s">
        <v>491</v>
      </c>
      <c r="C2276" s="4">
        <v>2022.0</v>
      </c>
      <c r="D2276" s="4">
        <f t="shared" si="1"/>
        <v>0.1091330862</v>
      </c>
      <c r="E2276" s="5">
        <v>127.691667</v>
      </c>
      <c r="F2276" s="4">
        <f t="shared" si="177"/>
        <v>-0.1091330862</v>
      </c>
      <c r="G2276" s="9">
        <v>-0.170138681536268</v>
      </c>
      <c r="H2276" s="4">
        <f t="shared" si="2"/>
        <v>-0.06100559535</v>
      </c>
      <c r="M2276" s="5">
        <v>0.280733</v>
      </c>
      <c r="O2276" s="5">
        <v>-0.060831</v>
      </c>
      <c r="Q2276" s="5">
        <v>0.132307</v>
      </c>
      <c r="R2276" s="5">
        <v>-0.274576</v>
      </c>
    </row>
    <row r="2277" ht="15.75" customHeight="1">
      <c r="A2277" s="4" t="s">
        <v>492</v>
      </c>
      <c r="B2277" s="4" t="s">
        <v>493</v>
      </c>
      <c r="C2277" s="4">
        <v>2010.0</v>
      </c>
      <c r="D2277" s="4">
        <f t="shared" si="1"/>
        <v>0</v>
      </c>
      <c r="E2277" s="5">
        <v>132.264167</v>
      </c>
      <c r="F2277" s="4">
        <f>0</f>
        <v>0</v>
      </c>
      <c r="G2277" s="9">
        <v>0.0</v>
      </c>
      <c r="H2277" s="4">
        <f t="shared" si="2"/>
        <v>0</v>
      </c>
      <c r="M2277" s="5">
        <v>0.0</v>
      </c>
      <c r="O2277" s="5">
        <v>0.0</v>
      </c>
      <c r="Q2277" s="5">
        <v>0.0</v>
      </c>
      <c r="R2277" s="5">
        <v>0.0</v>
      </c>
      <c r="S2277" s="4">
        <v>1.85595E8</v>
      </c>
      <c r="U2277" s="4">
        <v>1.51869E8</v>
      </c>
      <c r="V2277" s="4">
        <v>3.70057E8</v>
      </c>
      <c r="W2277" s="4">
        <v>1.27725E8</v>
      </c>
      <c r="X2277" s="4">
        <v>1.84052E8</v>
      </c>
      <c r="Y2277" s="4">
        <v>3.70057E8</v>
      </c>
      <c r="Z2277" s="4">
        <v>1.42568E8</v>
      </c>
      <c r="AA2277" s="4">
        <v>1.12191E8</v>
      </c>
      <c r="AE2277" s="4">
        <v>0.5015</v>
      </c>
      <c r="AG2277" s="4">
        <v>0.4026</v>
      </c>
      <c r="AH2277" s="4">
        <v>0.8636</v>
      </c>
    </row>
    <row r="2278" ht="15.75" customHeight="1">
      <c r="A2278" s="4" t="s">
        <v>492</v>
      </c>
      <c r="B2278" s="4" t="s">
        <v>493</v>
      </c>
      <c r="C2278" s="4">
        <v>2011.0</v>
      </c>
      <c r="D2278" s="4">
        <f t="shared" si="1"/>
        <v>0.01149215267</v>
      </c>
      <c r="E2278" s="5">
        <v>130.744167</v>
      </c>
      <c r="F2278" s="4">
        <f t="shared" ref="F2278:F2289" si="178">(E2278-E2277)/E2277</f>
        <v>-0.01149215267</v>
      </c>
      <c r="G2278" s="9">
        <v>0.199348005442911</v>
      </c>
      <c r="H2278" s="4">
        <f t="shared" si="2"/>
        <v>0.2108401581</v>
      </c>
      <c r="M2278" s="5">
        <v>-0.327468</v>
      </c>
      <c r="O2278" s="5">
        <v>-0.047093</v>
      </c>
      <c r="Q2278" s="5">
        <v>-0.419859</v>
      </c>
      <c r="R2278" s="5">
        <v>0.119553</v>
      </c>
      <c r="S2278" s="4">
        <v>2.8475E8</v>
      </c>
      <c r="U2278" s="4">
        <v>3.14833E8</v>
      </c>
      <c r="V2278" s="4">
        <v>5.97804E8</v>
      </c>
      <c r="W2278" s="4">
        <v>2.2688E8</v>
      </c>
      <c r="X2278" s="4">
        <v>3.12641E8</v>
      </c>
      <c r="Y2278" s="4">
        <v>5.97804E8</v>
      </c>
      <c r="Z2278" s="4">
        <v>1.80889E8</v>
      </c>
      <c r="AA2278" s="4">
        <v>1.43648E8</v>
      </c>
      <c r="AE2278" s="4">
        <v>0.4763</v>
      </c>
      <c r="AG2278" s="4">
        <v>0.3011</v>
      </c>
      <c r="AH2278" s="4">
        <v>0.6699</v>
      </c>
    </row>
    <row r="2279" ht="15.75" customHeight="1">
      <c r="A2279" s="4" t="s">
        <v>492</v>
      </c>
      <c r="B2279" s="4" t="s">
        <v>493</v>
      </c>
      <c r="C2279" s="4">
        <v>2012.0</v>
      </c>
      <c r="D2279" s="4">
        <f t="shared" si="1"/>
        <v>-0.01235873873</v>
      </c>
      <c r="E2279" s="5">
        <v>132.36</v>
      </c>
      <c r="F2279" s="4">
        <f t="shared" si="178"/>
        <v>0.01235873873</v>
      </c>
      <c r="G2279" s="9">
        <v>0.137235673119481</v>
      </c>
      <c r="H2279" s="4">
        <f t="shared" si="2"/>
        <v>0.1248769344</v>
      </c>
      <c r="M2279" s="5">
        <v>0.069809</v>
      </c>
      <c r="O2279" s="5">
        <v>0.256641</v>
      </c>
      <c r="Q2279" s="5">
        <v>-0.112509</v>
      </c>
      <c r="R2279" s="5">
        <v>0.659297</v>
      </c>
      <c r="S2279" s="4">
        <v>1.74707E8</v>
      </c>
      <c r="U2279" s="4">
        <v>3.5248E7</v>
      </c>
      <c r="V2279" s="4">
        <v>4.66784E8</v>
      </c>
      <c r="W2279" s="4">
        <v>1.16837E8</v>
      </c>
      <c r="X2279" s="4">
        <v>2.91655E8</v>
      </c>
      <c r="Y2279" s="4">
        <v>4.66784E8</v>
      </c>
      <c r="Z2279" s="4">
        <v>132000.0</v>
      </c>
      <c r="AA2279" s="4">
        <v>2021000.0</v>
      </c>
      <c r="AC2279" s="4">
        <v>1.05496E8</v>
      </c>
      <c r="AD2279" s="4">
        <v>-0.0022</v>
      </c>
      <c r="AE2279" s="4">
        <v>0.3743</v>
      </c>
      <c r="AF2279" s="4">
        <v>0.6257</v>
      </c>
      <c r="AG2279" s="4">
        <v>0.0038</v>
      </c>
      <c r="AH2279" s="4">
        <v>0.0088</v>
      </c>
    </row>
    <row r="2280" ht="15.75" customHeight="1">
      <c r="A2280" s="4" t="s">
        <v>492</v>
      </c>
      <c r="B2280" s="4" t="s">
        <v>493</v>
      </c>
      <c r="C2280" s="4">
        <v>2013.0</v>
      </c>
      <c r="D2280" s="4">
        <f t="shared" si="1"/>
        <v>-0.02646821547</v>
      </c>
      <c r="E2280" s="5">
        <v>135.863333</v>
      </c>
      <c r="F2280" s="4">
        <f t="shared" si="178"/>
        <v>0.02646821547</v>
      </c>
      <c r="G2280" s="9">
        <v>-0.0147454126009796</v>
      </c>
      <c r="H2280" s="4">
        <f t="shared" si="2"/>
        <v>-0.04121362807</v>
      </c>
      <c r="M2280" s="5">
        <v>0.199688</v>
      </c>
      <c r="O2280" s="5">
        <v>-0.238449</v>
      </c>
      <c r="Q2280" s="5">
        <v>0.059899</v>
      </c>
      <c r="R2280" s="5">
        <v>-0.196183</v>
      </c>
      <c r="S2280" s="4">
        <v>1.74895E8</v>
      </c>
      <c r="U2280" s="4">
        <v>1443000.0</v>
      </c>
      <c r="V2280" s="4">
        <v>5.04346E8</v>
      </c>
      <c r="X2280" s="4">
        <v>3.29022E8</v>
      </c>
      <c r="Y2280" s="4">
        <v>5.04346E8</v>
      </c>
      <c r="Z2280" s="4">
        <v>1489000.0</v>
      </c>
      <c r="AA2280" s="4">
        <v>48000.0</v>
      </c>
      <c r="AC2280" s="4">
        <v>135000.0</v>
      </c>
      <c r="AD2280" s="4">
        <v>0.0018</v>
      </c>
      <c r="AE2280" s="4">
        <v>0.3468</v>
      </c>
      <c r="AF2280" s="4">
        <v>0.6532</v>
      </c>
      <c r="AG2280" s="4">
        <v>1.0E-4</v>
      </c>
      <c r="AH2280" s="4">
        <v>3.0E-4</v>
      </c>
    </row>
    <row r="2281" ht="15.75" customHeight="1">
      <c r="A2281" s="4" t="s">
        <v>492</v>
      </c>
      <c r="B2281" s="4" t="s">
        <v>493</v>
      </c>
      <c r="C2281" s="4">
        <v>2014.0</v>
      </c>
      <c r="D2281" s="4">
        <f t="shared" si="1"/>
        <v>0.09032360482</v>
      </c>
      <c r="E2281" s="5">
        <v>123.591667</v>
      </c>
      <c r="F2281" s="4">
        <f t="shared" si="178"/>
        <v>-0.09032360482</v>
      </c>
      <c r="G2281" s="9">
        <v>0.0141065102272962</v>
      </c>
      <c r="H2281" s="4">
        <f t="shared" si="2"/>
        <v>0.1044301151</v>
      </c>
      <c r="M2281" s="5">
        <v>0.296735</v>
      </c>
      <c r="O2281" s="5">
        <v>-0.154721</v>
      </c>
      <c r="Q2281" s="5">
        <v>0.00401</v>
      </c>
      <c r="R2281" s="5">
        <v>-0.240911</v>
      </c>
      <c r="S2281" s="4">
        <v>1.85656E8</v>
      </c>
      <c r="U2281" s="4">
        <v>1.32648E8</v>
      </c>
      <c r="V2281" s="4">
        <v>6.59459E8</v>
      </c>
      <c r="X2281" s="4">
        <v>4.73366E8</v>
      </c>
      <c r="Y2281" s="4">
        <v>6.59459E8</v>
      </c>
      <c r="Z2281" s="4">
        <v>1.4709E7</v>
      </c>
      <c r="AA2281" s="4">
        <v>9915000.0</v>
      </c>
      <c r="AC2281" s="4">
        <v>17000.0</v>
      </c>
      <c r="AD2281" s="4">
        <v>0.036</v>
      </c>
      <c r="AE2281" s="4">
        <v>0.2815</v>
      </c>
      <c r="AF2281" s="4">
        <v>0.7185</v>
      </c>
      <c r="AG2281" s="4">
        <v>0.017</v>
      </c>
      <c r="AH2281" s="4">
        <v>0.055</v>
      </c>
    </row>
    <row r="2282" ht="15.75" customHeight="1">
      <c r="A2282" s="4" t="s">
        <v>492</v>
      </c>
      <c r="B2282" s="4" t="s">
        <v>493</v>
      </c>
      <c r="C2282" s="4">
        <v>2015.0</v>
      </c>
      <c r="D2282" s="4">
        <f t="shared" si="1"/>
        <v>0.04636234901</v>
      </c>
      <c r="E2282" s="5">
        <v>117.861667</v>
      </c>
      <c r="F2282" s="4">
        <f t="shared" si="178"/>
        <v>-0.04636234901</v>
      </c>
      <c r="G2282" s="9">
        <v>0.34253284670234</v>
      </c>
      <c r="H2282" s="4">
        <f t="shared" si="2"/>
        <v>0.3888951957</v>
      </c>
      <c r="M2282" s="5">
        <v>0.04426</v>
      </c>
      <c r="O2282" s="5">
        <v>0.050685</v>
      </c>
      <c r="Q2282" s="5">
        <v>0.090932</v>
      </c>
      <c r="R2282" s="5">
        <v>0.182306</v>
      </c>
      <c r="S2282" s="4">
        <v>1.88144E8</v>
      </c>
      <c r="U2282" s="4">
        <v>2.37815E8</v>
      </c>
      <c r="V2282" s="4">
        <v>8.29852E8</v>
      </c>
      <c r="X2282" s="4">
        <v>6.41262E8</v>
      </c>
      <c r="Y2282" s="4">
        <v>8.29852E8</v>
      </c>
      <c r="Z2282" s="4">
        <v>5281000.0</v>
      </c>
      <c r="AA2282" s="4">
        <v>90000.0</v>
      </c>
      <c r="AC2282" s="4">
        <v>6000.0</v>
      </c>
      <c r="AD2282" s="4">
        <v>0.0475</v>
      </c>
      <c r="AE2282" s="4">
        <v>0.2267</v>
      </c>
      <c r="AF2282" s="4">
        <v>0.7733</v>
      </c>
      <c r="AG2282" s="4">
        <v>1.0E-4</v>
      </c>
      <c r="AH2282" s="4">
        <v>5.0E-4</v>
      </c>
    </row>
    <row r="2283" ht="15.75" customHeight="1">
      <c r="A2283" s="4" t="s">
        <v>492</v>
      </c>
      <c r="B2283" s="4" t="s">
        <v>493</v>
      </c>
      <c r="C2283" s="4">
        <v>2016.0</v>
      </c>
      <c r="D2283" s="4">
        <f t="shared" si="1"/>
        <v>-0.1133037258</v>
      </c>
      <c r="E2283" s="5">
        <v>131.215833</v>
      </c>
      <c r="F2283" s="4">
        <f t="shared" si="178"/>
        <v>0.1133037258</v>
      </c>
      <c r="G2283" s="9">
        <v>0.280707254197166</v>
      </c>
      <c r="H2283" s="4">
        <f t="shared" si="2"/>
        <v>0.1674035284</v>
      </c>
      <c r="M2283" s="5">
        <v>0.073739</v>
      </c>
      <c r="O2283" s="5">
        <v>0.031798</v>
      </c>
      <c r="Q2283" s="5">
        <v>-0.114467</v>
      </c>
      <c r="R2283" s="5">
        <v>0.128527</v>
      </c>
      <c r="S2283" s="4">
        <v>1.89196E8</v>
      </c>
      <c r="U2283" s="4">
        <v>1.45933E8</v>
      </c>
      <c r="V2283" s="4">
        <v>7.27331E8</v>
      </c>
      <c r="X2283" s="4">
        <v>5.37479E8</v>
      </c>
      <c r="Y2283" s="4">
        <v>7.27331E8</v>
      </c>
      <c r="Z2283" s="4">
        <v>4356000.0</v>
      </c>
      <c r="AA2283" s="4">
        <v>1037000.0</v>
      </c>
      <c r="AD2283" s="4">
        <v>0.0665</v>
      </c>
      <c r="AE2283" s="4">
        <v>0.2601</v>
      </c>
      <c r="AF2283" s="4">
        <v>0.7399</v>
      </c>
      <c r="AG2283" s="4">
        <v>0.0013</v>
      </c>
      <c r="AH2283" s="4">
        <v>0.0055</v>
      </c>
    </row>
    <row r="2284" ht="15.75" customHeight="1">
      <c r="A2284" s="4" t="s">
        <v>492</v>
      </c>
      <c r="B2284" s="4" t="s">
        <v>493</v>
      </c>
      <c r="C2284" s="4">
        <v>2017.0</v>
      </c>
      <c r="D2284" s="4">
        <f t="shared" si="1"/>
        <v>-0.0537600291</v>
      </c>
      <c r="E2284" s="5">
        <v>138.27</v>
      </c>
      <c r="F2284" s="4">
        <f t="shared" si="178"/>
        <v>0.0537600291</v>
      </c>
      <c r="G2284" s="9">
        <v>0.157164658655981</v>
      </c>
      <c r="H2284" s="4">
        <f t="shared" si="2"/>
        <v>0.1034046296</v>
      </c>
      <c r="M2284" s="5">
        <v>0.047539</v>
      </c>
      <c r="O2284" s="5">
        <v>0.077376</v>
      </c>
      <c r="Q2284" s="5">
        <v>0.083291</v>
      </c>
      <c r="R2284" s="5">
        <v>0.057365</v>
      </c>
      <c r="S2284" s="4">
        <v>1.89382E8</v>
      </c>
      <c r="U2284" s="4">
        <v>1.1279E7</v>
      </c>
      <c r="V2284" s="4">
        <v>8.08145E8</v>
      </c>
      <c r="X2284" s="4">
        <v>6.13078E8</v>
      </c>
      <c r="Y2284" s="4">
        <v>8.08145E8</v>
      </c>
      <c r="Z2284" s="4">
        <v>9504000.0</v>
      </c>
      <c r="AA2284" s="4">
        <v>186000.0</v>
      </c>
      <c r="AD2284" s="4">
        <v>0.0726</v>
      </c>
      <c r="AE2284" s="4">
        <v>0.2343</v>
      </c>
      <c r="AF2284" s="4">
        <v>0.7657</v>
      </c>
      <c r="AG2284" s="4">
        <v>2.0E-4</v>
      </c>
      <c r="AH2284" s="4">
        <v>0.001</v>
      </c>
    </row>
    <row r="2285" ht="15.75" customHeight="1">
      <c r="A2285" s="4" t="s">
        <v>492</v>
      </c>
      <c r="B2285" s="4" t="s">
        <v>493</v>
      </c>
      <c r="C2285" s="4">
        <v>2018.0</v>
      </c>
      <c r="D2285" s="4">
        <f t="shared" si="1"/>
        <v>-0.006358335141</v>
      </c>
      <c r="E2285" s="5">
        <v>139.149167</v>
      </c>
      <c r="F2285" s="4">
        <f t="shared" si="178"/>
        <v>0.006358335141</v>
      </c>
      <c r="G2285" s="9">
        <v>0.109298715856037</v>
      </c>
      <c r="H2285" s="4">
        <f t="shared" si="2"/>
        <v>0.1029403807</v>
      </c>
      <c r="M2285" s="5">
        <v>0.089426</v>
      </c>
      <c r="O2285" s="5">
        <v>-0.157945</v>
      </c>
      <c r="Q2285" s="5">
        <v>0.087145</v>
      </c>
      <c r="R2285" s="5">
        <v>-0.192973</v>
      </c>
      <c r="S2285" s="4">
        <v>1.96154E8</v>
      </c>
      <c r="U2285" s="4">
        <v>1.12521E8</v>
      </c>
      <c r="V2285" s="4">
        <v>8.59893E8</v>
      </c>
      <c r="X2285" s="4">
        <v>6.62684E8</v>
      </c>
      <c r="Y2285" s="4">
        <v>8.59893E8</v>
      </c>
      <c r="Z2285" s="4">
        <v>5917000.0</v>
      </c>
      <c r="AA2285" s="4">
        <v>6772000.0</v>
      </c>
      <c r="AD2285" s="4">
        <v>0.0721</v>
      </c>
      <c r="AE2285" s="4">
        <v>0.2281</v>
      </c>
      <c r="AF2285" s="4">
        <v>0.7719</v>
      </c>
      <c r="AG2285" s="4">
        <v>0.0081</v>
      </c>
      <c r="AH2285" s="4">
        <v>0.0351</v>
      </c>
    </row>
    <row r="2286" ht="15.75" customHeight="1">
      <c r="A2286" s="4" t="s">
        <v>492</v>
      </c>
      <c r="B2286" s="4" t="s">
        <v>493</v>
      </c>
      <c r="C2286" s="4">
        <v>2019.0</v>
      </c>
      <c r="D2286" s="4">
        <f t="shared" si="1"/>
        <v>-0.02504506549</v>
      </c>
      <c r="E2286" s="5">
        <v>142.634167</v>
      </c>
      <c r="F2286" s="4">
        <f t="shared" si="178"/>
        <v>0.02504506549</v>
      </c>
      <c r="G2286" s="9">
        <v>0.117745719106037</v>
      </c>
      <c r="H2286" s="4">
        <f t="shared" si="2"/>
        <v>0.09270065362</v>
      </c>
      <c r="M2286" s="5">
        <v>0.083247</v>
      </c>
      <c r="O2286" s="5">
        <v>-0.103477</v>
      </c>
      <c r="Q2286" s="5">
        <v>0.146572</v>
      </c>
      <c r="R2286" s="5">
        <v>-0.140062</v>
      </c>
      <c r="S2286" s="4">
        <v>2.17138E8</v>
      </c>
      <c r="U2286" s="4">
        <v>2.41963E8</v>
      </c>
      <c r="V2286" s="4">
        <v>1.091251E9</v>
      </c>
      <c r="X2286" s="4">
        <v>8.72816E8</v>
      </c>
      <c r="Y2286" s="4">
        <v>1.091251E9</v>
      </c>
      <c r="Z2286" s="4">
        <v>2.7996E7</v>
      </c>
      <c r="AA2286" s="4">
        <v>2.0984E7</v>
      </c>
      <c r="AD2286" s="4">
        <v>0.0786</v>
      </c>
      <c r="AE2286" s="4">
        <v>0.199</v>
      </c>
      <c r="AF2286" s="4">
        <v>0.801</v>
      </c>
      <c r="AG2286" s="4">
        <v>0.0215</v>
      </c>
      <c r="AH2286" s="4">
        <v>0.1015</v>
      </c>
    </row>
    <row r="2287" ht="15.75" customHeight="1">
      <c r="A2287" s="4" t="s">
        <v>492</v>
      </c>
      <c r="B2287" s="4" t="s">
        <v>493</v>
      </c>
      <c r="C2287" s="4">
        <v>2020.0</v>
      </c>
      <c r="D2287" s="4">
        <f t="shared" si="1"/>
        <v>-0.07113185581</v>
      </c>
      <c r="E2287" s="5">
        <v>152.78</v>
      </c>
      <c r="F2287" s="4">
        <f t="shared" si="178"/>
        <v>0.07113185581</v>
      </c>
      <c r="G2287" s="9">
        <v>0.141687059685592</v>
      </c>
      <c r="H2287" s="4">
        <f t="shared" si="2"/>
        <v>0.07055520388</v>
      </c>
      <c r="M2287" s="5">
        <v>-0.007465</v>
      </c>
      <c r="O2287" s="5">
        <v>-0.181802</v>
      </c>
      <c r="Q2287" s="5">
        <v>0.143097</v>
      </c>
      <c r="R2287" s="5">
        <v>-0.005631</v>
      </c>
      <c r="S2287" s="4">
        <v>2.9164E8</v>
      </c>
      <c r="U2287" s="4">
        <v>4.43556E8</v>
      </c>
      <c r="V2287" s="4">
        <v>1.189645E9</v>
      </c>
      <c r="X2287" s="4">
        <v>8.76766E8</v>
      </c>
      <c r="Y2287" s="4">
        <v>1.189645E9</v>
      </c>
      <c r="Z2287" s="4">
        <v>1.11901E8</v>
      </c>
      <c r="AA2287" s="4">
        <v>8.6241E7</v>
      </c>
      <c r="AD2287" s="4">
        <v>0.1312</v>
      </c>
      <c r="AE2287" s="4">
        <v>0.2451</v>
      </c>
      <c r="AF2287" s="4">
        <v>0.7549</v>
      </c>
      <c r="AG2287" s="4">
        <v>0.0754</v>
      </c>
      <c r="AH2287" s="4">
        <v>0.3506</v>
      </c>
    </row>
    <row r="2288" ht="15.75" customHeight="1">
      <c r="A2288" s="4" t="s">
        <v>492</v>
      </c>
      <c r="B2288" s="4" t="s">
        <v>493</v>
      </c>
      <c r="C2288" s="4">
        <v>2021.0</v>
      </c>
      <c r="D2288" s="4">
        <f t="shared" si="1"/>
        <v>0.06182637125</v>
      </c>
      <c r="E2288" s="5">
        <v>143.334167</v>
      </c>
      <c r="F2288" s="4">
        <f t="shared" si="178"/>
        <v>-0.06182637125</v>
      </c>
      <c r="G2288" s="9">
        <v>0.398543479849648</v>
      </c>
      <c r="H2288" s="4">
        <f t="shared" si="2"/>
        <v>0.4603698511</v>
      </c>
      <c r="M2288" s="5">
        <v>-0.007775</v>
      </c>
      <c r="O2288" s="5">
        <v>-0.271703</v>
      </c>
      <c r="Q2288" s="5">
        <v>0.057131</v>
      </c>
      <c r="R2288" s="5">
        <v>-0.628586</v>
      </c>
      <c r="S2288" s="4">
        <v>5.43577E8</v>
      </c>
      <c r="U2288" s="4">
        <v>5.98916E8</v>
      </c>
      <c r="V2288" s="4">
        <v>1.261083E9</v>
      </c>
      <c r="X2288" s="4">
        <v>6.86602E8</v>
      </c>
      <c r="Y2288" s="4">
        <v>1.261083E9</v>
      </c>
      <c r="Z2288" s="4">
        <v>3.07499E8</v>
      </c>
      <c r="AA2288" s="4">
        <v>2.44617E8</v>
      </c>
      <c r="AD2288" s="4">
        <v>0.2765</v>
      </c>
      <c r="AE2288" s="4">
        <v>0.431</v>
      </c>
      <c r="AF2288" s="4">
        <v>0.569</v>
      </c>
      <c r="AG2288" s="4">
        <v>0.2042</v>
      </c>
      <c r="AH2288" s="4">
        <v>0.5858</v>
      </c>
    </row>
    <row r="2289" ht="15.75" customHeight="1">
      <c r="A2289" s="4" t="s">
        <v>492</v>
      </c>
      <c r="B2289" s="4" t="s">
        <v>493</v>
      </c>
      <c r="C2289" s="4">
        <v>2022.0</v>
      </c>
      <c r="D2289" s="4">
        <f t="shared" si="1"/>
        <v>0.1091330862</v>
      </c>
      <c r="E2289" s="5">
        <v>127.691667</v>
      </c>
      <c r="F2289" s="4">
        <f t="shared" si="178"/>
        <v>-0.1091330862</v>
      </c>
      <c r="G2289" s="9">
        <v>-0.170138681536268</v>
      </c>
      <c r="H2289" s="4">
        <f t="shared" si="2"/>
        <v>-0.06100559535</v>
      </c>
      <c r="M2289" s="5">
        <v>0.280733</v>
      </c>
      <c r="O2289" s="5">
        <v>-0.060831</v>
      </c>
      <c r="Q2289" s="5">
        <v>0.132307</v>
      </c>
      <c r="R2289" s="5">
        <v>-0.274576</v>
      </c>
      <c r="S2289" s="4">
        <v>8.46427E8</v>
      </c>
      <c r="U2289" s="4">
        <v>8.03396E8</v>
      </c>
      <c r="V2289" s="4">
        <v>1.661806E9</v>
      </c>
      <c r="X2289" s="4">
        <v>7.94394E8</v>
      </c>
      <c r="Y2289" s="4">
        <v>1.661806E9</v>
      </c>
      <c r="Z2289" s="4">
        <v>3.2785E8</v>
      </c>
      <c r="AA2289" s="4">
        <v>2.61031E8</v>
      </c>
      <c r="AD2289" s="4">
        <v>0.3352</v>
      </c>
      <c r="AE2289" s="4">
        <v>0.5093</v>
      </c>
      <c r="AF2289" s="4">
        <v>0.4907</v>
      </c>
      <c r="AG2289" s="4">
        <v>0.1761</v>
      </c>
      <c r="AH2289" s="4">
        <v>0.3645</v>
      </c>
    </row>
    <row r="2290" ht="15.75" customHeight="1">
      <c r="A2290" s="4" t="s">
        <v>494</v>
      </c>
      <c r="B2290" s="4" t="s">
        <v>495</v>
      </c>
      <c r="C2290" s="4">
        <v>2010.0</v>
      </c>
      <c r="D2290" s="4">
        <f t="shared" si="1"/>
        <v>0</v>
      </c>
      <c r="E2290" s="5">
        <v>132.264167</v>
      </c>
      <c r="F2290" s="4">
        <f>0</f>
        <v>0</v>
      </c>
      <c r="G2290" s="6">
        <v>0.0</v>
      </c>
      <c r="H2290" s="4">
        <f t="shared" si="2"/>
        <v>0</v>
      </c>
      <c r="M2290" s="5">
        <v>0.0</v>
      </c>
      <c r="O2290" s="5">
        <v>0.0</v>
      </c>
      <c r="Q2290" s="5">
        <v>0.0</v>
      </c>
      <c r="R2290" s="5">
        <v>0.0</v>
      </c>
      <c r="S2290" s="4">
        <v>1.5778399E10</v>
      </c>
      <c r="T2290" s="4">
        <v>2.282101E9</v>
      </c>
      <c r="U2290" s="4">
        <v>1.618752E9</v>
      </c>
      <c r="V2290" s="4">
        <v>3.9081702E10</v>
      </c>
      <c r="W2290" s="4">
        <v>-9.216675E9</v>
      </c>
      <c r="X2290" s="4">
        <v>1.070115E10</v>
      </c>
      <c r="Y2290" s="4">
        <v>3.9081702E10</v>
      </c>
      <c r="Z2290" s="4">
        <v>-1.911944E9</v>
      </c>
      <c r="AA2290" s="4">
        <v>-1.772417E9</v>
      </c>
      <c r="AE2290" s="4">
        <v>0.4037</v>
      </c>
      <c r="AG2290" s="4">
        <v>-0.0499</v>
      </c>
      <c r="AH2290" s="4">
        <v>-0.1068</v>
      </c>
    </row>
    <row r="2291" ht="15.75" customHeight="1">
      <c r="A2291" s="4" t="s">
        <v>494</v>
      </c>
      <c r="B2291" s="4" t="s">
        <v>495</v>
      </c>
      <c r="C2291" s="4">
        <v>2011.0</v>
      </c>
      <c r="D2291" s="4">
        <f t="shared" si="1"/>
        <v>0.01149215267</v>
      </c>
      <c r="E2291" s="5">
        <v>130.744167</v>
      </c>
      <c r="F2291" s="4">
        <f t="shared" ref="F2291:F2302" si="179">(E2291-E2290)/E2290</f>
        <v>-0.01149215267</v>
      </c>
      <c r="G2291" s="7">
        <v>0.199348005442911</v>
      </c>
      <c r="H2291" s="4">
        <f t="shared" si="2"/>
        <v>0.2108401581</v>
      </c>
      <c r="M2291" s="5">
        <v>-0.327468</v>
      </c>
      <c r="O2291" s="5">
        <v>-0.047093</v>
      </c>
      <c r="Q2291" s="5">
        <v>-0.419859</v>
      </c>
      <c r="R2291" s="5">
        <v>0.119553</v>
      </c>
      <c r="S2291" s="4">
        <v>1.5048263E10</v>
      </c>
      <c r="T2291" s="4">
        <v>2.3374E7</v>
      </c>
      <c r="U2291" s="4">
        <v>7.7612E7</v>
      </c>
      <c r="V2291" s="4">
        <v>4.3062245E10</v>
      </c>
      <c r="W2291" s="4">
        <v>-1.1926272E10</v>
      </c>
      <c r="X2291" s="4">
        <v>1.64006E10</v>
      </c>
      <c r="Y2291" s="4">
        <v>4.3062245E10</v>
      </c>
      <c r="Z2291" s="4">
        <v>-2.559256E9</v>
      </c>
      <c r="AA2291" s="4">
        <v>-2.531215E9</v>
      </c>
      <c r="AE2291" s="4">
        <v>0.3495</v>
      </c>
      <c r="AG2291" s="4">
        <v>-0.0614</v>
      </c>
      <c r="AH2291" s="4">
        <v>-0.164</v>
      </c>
    </row>
    <row r="2292" ht="15.75" customHeight="1">
      <c r="A2292" s="4" t="s">
        <v>494</v>
      </c>
      <c r="B2292" s="4" t="s">
        <v>495</v>
      </c>
      <c r="C2292" s="4">
        <v>2012.0</v>
      </c>
      <c r="D2292" s="4">
        <f t="shared" si="1"/>
        <v>-0.01235873873</v>
      </c>
      <c r="E2292" s="5">
        <v>132.36</v>
      </c>
      <c r="F2292" s="4">
        <f t="shared" si="179"/>
        <v>0.01235873873</v>
      </c>
      <c r="G2292" s="7">
        <v>0.137235673119481</v>
      </c>
      <c r="H2292" s="4">
        <f t="shared" si="2"/>
        <v>0.1248769344</v>
      </c>
      <c r="M2292" s="5">
        <v>0.069809</v>
      </c>
      <c r="O2292" s="5">
        <v>0.256641</v>
      </c>
      <c r="Q2292" s="5">
        <v>-0.112509</v>
      </c>
      <c r="R2292" s="5">
        <v>0.659297</v>
      </c>
      <c r="S2292" s="4">
        <v>1.5589594E10</v>
      </c>
      <c r="T2292" s="4">
        <v>3.1523E7</v>
      </c>
      <c r="U2292" s="4">
        <v>1.99507E8</v>
      </c>
      <c r="V2292" s="4">
        <v>4.81657E10</v>
      </c>
      <c r="W2292" s="4">
        <v>-1.1856993E10</v>
      </c>
      <c r="X2292" s="4">
        <v>2.3273006E10</v>
      </c>
      <c r="Y2292" s="4">
        <v>4.81657E10</v>
      </c>
      <c r="Z2292" s="4">
        <v>3.15691E8</v>
      </c>
      <c r="AA2292" s="4">
        <v>5.1237E7</v>
      </c>
      <c r="AD2292" s="4">
        <v>-0.0949</v>
      </c>
      <c r="AE2292" s="4">
        <v>0.3237</v>
      </c>
      <c r="AF2292" s="4">
        <v>0.6776</v>
      </c>
      <c r="AG2292" s="4">
        <v>0.0011</v>
      </c>
      <c r="AH2292" s="4">
        <v>0.0034</v>
      </c>
    </row>
    <row r="2293" ht="15.75" customHeight="1">
      <c r="A2293" s="4" t="s">
        <v>494</v>
      </c>
      <c r="B2293" s="4" t="s">
        <v>495</v>
      </c>
      <c r="C2293" s="4">
        <v>2013.0</v>
      </c>
      <c r="D2293" s="4">
        <f t="shared" si="1"/>
        <v>-0.02646821547</v>
      </c>
      <c r="E2293" s="5">
        <v>135.863333</v>
      </c>
      <c r="F2293" s="4">
        <f t="shared" si="179"/>
        <v>0.02646821547</v>
      </c>
      <c r="G2293" s="7">
        <v>-0.0147454126009796</v>
      </c>
      <c r="H2293" s="4">
        <f t="shared" si="2"/>
        <v>-0.04121362807</v>
      </c>
      <c r="M2293" s="5">
        <v>0.199688</v>
      </c>
      <c r="O2293" s="5">
        <v>-0.238449</v>
      </c>
      <c r="Q2293" s="5">
        <v>0.059899</v>
      </c>
      <c r="R2293" s="5">
        <v>-0.196183</v>
      </c>
      <c r="S2293" s="4">
        <v>1.5892219E10</v>
      </c>
      <c r="T2293" s="4">
        <v>3.0523E7</v>
      </c>
      <c r="U2293" s="4">
        <v>1.23148E8</v>
      </c>
      <c r="V2293" s="4">
        <v>4.9376709E10</v>
      </c>
      <c r="X2293" s="4">
        <v>2.5759188E10</v>
      </c>
      <c r="Y2293" s="4">
        <v>4.9376709E10</v>
      </c>
      <c r="Z2293" s="4">
        <v>3.3223E8</v>
      </c>
      <c r="AA2293" s="4">
        <v>6.8261E7</v>
      </c>
      <c r="AD2293" s="4">
        <v>-0.09</v>
      </c>
      <c r="AE2293" s="4">
        <v>0.3219</v>
      </c>
      <c r="AF2293" s="4">
        <v>0.6796</v>
      </c>
      <c r="AG2293" s="4">
        <v>0.0014</v>
      </c>
      <c r="AH2293" s="4">
        <v>0.0044</v>
      </c>
    </row>
    <row r="2294" ht="15.75" customHeight="1">
      <c r="A2294" s="4" t="s">
        <v>494</v>
      </c>
      <c r="B2294" s="4" t="s">
        <v>495</v>
      </c>
      <c r="C2294" s="4">
        <v>2014.0</v>
      </c>
      <c r="D2294" s="4">
        <f t="shared" si="1"/>
        <v>0.09032360482</v>
      </c>
      <c r="E2294" s="5">
        <v>123.591667</v>
      </c>
      <c r="F2294" s="4">
        <f t="shared" si="179"/>
        <v>-0.09032360482</v>
      </c>
      <c r="G2294" s="7">
        <v>0.0141065102272962</v>
      </c>
      <c r="H2294" s="4">
        <f t="shared" si="2"/>
        <v>0.1044301151</v>
      </c>
      <c r="M2294" s="5">
        <v>0.296735</v>
      </c>
      <c r="O2294" s="5">
        <v>-0.154721</v>
      </c>
      <c r="Q2294" s="5">
        <v>0.00401</v>
      </c>
      <c r="R2294" s="5">
        <v>-0.240911</v>
      </c>
      <c r="S2294" s="4">
        <v>1.4021726E10</v>
      </c>
      <c r="T2294" s="4">
        <v>7.0704E9</v>
      </c>
      <c r="U2294" s="4">
        <v>7.1199E7</v>
      </c>
      <c r="V2294" s="4">
        <v>4.7546573E10</v>
      </c>
      <c r="X2294" s="4">
        <v>1.6152925E10</v>
      </c>
      <c r="Y2294" s="4">
        <v>4.7546573E10</v>
      </c>
      <c r="Z2294" s="4">
        <v>-1.752497E9</v>
      </c>
      <c r="AA2294" s="4">
        <v>-1.874608E9</v>
      </c>
      <c r="AD2294" s="4">
        <v>0.0212</v>
      </c>
      <c r="AE2294" s="4">
        <v>0.2949</v>
      </c>
      <c r="AF2294" s="4">
        <v>0.7067</v>
      </c>
      <c r="AG2294" s="4">
        <v>-0.0387</v>
      </c>
      <c r="AH2294" s="4">
        <v>-0.126</v>
      </c>
    </row>
    <row r="2295" ht="15.75" customHeight="1">
      <c r="A2295" s="4" t="s">
        <v>494</v>
      </c>
      <c r="B2295" s="4" t="s">
        <v>495</v>
      </c>
      <c r="C2295" s="4">
        <v>2015.0</v>
      </c>
      <c r="D2295" s="4">
        <f t="shared" si="1"/>
        <v>0.04636234901</v>
      </c>
      <c r="E2295" s="5">
        <v>117.861667</v>
      </c>
      <c r="F2295" s="4">
        <f t="shared" si="179"/>
        <v>-0.04636234901</v>
      </c>
      <c r="G2295" s="7">
        <v>0.34253284670234</v>
      </c>
      <c r="H2295" s="4">
        <f t="shared" si="2"/>
        <v>0.3888951957</v>
      </c>
      <c r="M2295" s="5">
        <v>0.04426</v>
      </c>
      <c r="O2295" s="5">
        <v>0.050685</v>
      </c>
      <c r="Q2295" s="5">
        <v>0.090932</v>
      </c>
      <c r="R2295" s="5">
        <v>0.182306</v>
      </c>
      <c r="S2295" s="4">
        <v>1.2714548E10</v>
      </c>
      <c r="T2295" s="4">
        <v>6.974044E9</v>
      </c>
      <c r="U2295" s="4">
        <v>4.9156E7</v>
      </c>
      <c r="V2295" s="4">
        <v>4.7437991E10</v>
      </c>
      <c r="X2295" s="4">
        <v>2.8504281E10</v>
      </c>
      <c r="Y2295" s="4">
        <v>4.7437991E10</v>
      </c>
      <c r="Z2295" s="4">
        <v>-1.639929E9</v>
      </c>
      <c r="AA2295" s="4">
        <v>-1.430602E9</v>
      </c>
      <c r="AB2295" s="4">
        <v>1929000.0</v>
      </c>
      <c r="AD2295" s="4">
        <v>-0.2322</v>
      </c>
      <c r="AE2295" s="4">
        <v>0.268</v>
      </c>
      <c r="AF2295" s="4">
        <v>0.7331</v>
      </c>
      <c r="AG2295" s="4">
        <v>-0.0301</v>
      </c>
      <c r="AH2295" s="4">
        <v>-0.1075</v>
      </c>
    </row>
    <row r="2296" ht="15.75" customHeight="1">
      <c r="A2296" s="4" t="s">
        <v>494</v>
      </c>
      <c r="B2296" s="4" t="s">
        <v>495</v>
      </c>
      <c r="C2296" s="4">
        <v>2016.0</v>
      </c>
      <c r="D2296" s="4">
        <f t="shared" si="1"/>
        <v>-0.1133037258</v>
      </c>
      <c r="E2296" s="5">
        <v>131.215833</v>
      </c>
      <c r="F2296" s="4">
        <f t="shared" si="179"/>
        <v>0.1133037258</v>
      </c>
      <c r="G2296" s="7">
        <v>0.280707254197166</v>
      </c>
      <c r="H2296" s="4">
        <f t="shared" si="2"/>
        <v>0.1674035284</v>
      </c>
      <c r="M2296" s="5">
        <v>0.073739</v>
      </c>
      <c r="O2296" s="5">
        <v>0.031798</v>
      </c>
      <c r="Q2296" s="5">
        <v>-0.114467</v>
      </c>
      <c r="R2296" s="5">
        <v>0.128527</v>
      </c>
      <c r="S2296" s="4">
        <v>1.5306015E10</v>
      </c>
      <c r="T2296" s="4">
        <v>7.9055E9</v>
      </c>
      <c r="U2296" s="4">
        <v>8.2414E7</v>
      </c>
      <c r="V2296" s="4">
        <v>5.4220697E10</v>
      </c>
      <c r="X2296" s="4">
        <v>3.4225155E10</v>
      </c>
      <c r="Y2296" s="4">
        <v>5.4220697E10</v>
      </c>
      <c r="Z2296" s="4">
        <v>-2.641701E9</v>
      </c>
      <c r="AA2296" s="4">
        <v>-2.337088E9</v>
      </c>
      <c r="AD2296" s="4">
        <v>-0.2849</v>
      </c>
      <c r="AE2296" s="4">
        <v>0.2823</v>
      </c>
      <c r="AF2296" s="4">
        <v>0.7181</v>
      </c>
      <c r="AG2296" s="4">
        <v>-0.046</v>
      </c>
      <c r="AH2296" s="4">
        <v>-0.1673</v>
      </c>
    </row>
    <row r="2297" ht="15.75" customHeight="1">
      <c r="A2297" s="4" t="s">
        <v>494</v>
      </c>
      <c r="B2297" s="4" t="s">
        <v>495</v>
      </c>
      <c r="C2297" s="4">
        <v>2017.0</v>
      </c>
      <c r="D2297" s="4">
        <f t="shared" si="1"/>
        <v>-0.0537600291</v>
      </c>
      <c r="E2297" s="5">
        <v>138.27</v>
      </c>
      <c r="F2297" s="4">
        <f t="shared" si="179"/>
        <v>0.0537600291</v>
      </c>
      <c r="G2297" s="7">
        <v>0.157164658655981</v>
      </c>
      <c r="H2297" s="4">
        <f t="shared" si="2"/>
        <v>0.1034046296</v>
      </c>
      <c r="M2297" s="5">
        <v>0.047539</v>
      </c>
      <c r="O2297" s="5">
        <v>0.077376</v>
      </c>
      <c r="Q2297" s="5">
        <v>0.083291</v>
      </c>
      <c r="R2297" s="5">
        <v>0.057365</v>
      </c>
      <c r="S2297" s="4">
        <v>1.8586436E10</v>
      </c>
      <c r="T2297" s="4">
        <v>7.9E9</v>
      </c>
      <c r="U2297" s="4">
        <v>1.40372E8</v>
      </c>
      <c r="V2297" s="4">
        <v>5.9419472E10</v>
      </c>
      <c r="X2297" s="4">
        <v>1.8157268E10</v>
      </c>
      <c r="Y2297" s="4">
        <v>5.9419472E10</v>
      </c>
      <c r="Z2297" s="4">
        <v>3.884647E9</v>
      </c>
      <c r="AA2297" s="4">
        <v>3.012159E9</v>
      </c>
      <c r="AD2297" s="4">
        <v>0.0721</v>
      </c>
      <c r="AE2297" s="4">
        <v>0.3128</v>
      </c>
      <c r="AF2297" s="4">
        <v>0.6876</v>
      </c>
      <c r="AG2297" s="4">
        <v>0.053</v>
      </c>
      <c r="AH2297" s="4">
        <v>0.178</v>
      </c>
    </row>
    <row r="2298" ht="15.75" customHeight="1">
      <c r="A2298" s="4" t="s">
        <v>494</v>
      </c>
      <c r="B2298" s="4" t="s">
        <v>495</v>
      </c>
      <c r="C2298" s="4">
        <v>2018.0</v>
      </c>
      <c r="D2298" s="4">
        <f t="shared" si="1"/>
        <v>-0.006358335141</v>
      </c>
      <c r="E2298" s="5">
        <v>139.149167</v>
      </c>
      <c r="F2298" s="4">
        <f t="shared" si="179"/>
        <v>0.006358335141</v>
      </c>
      <c r="G2298" s="7">
        <v>0.109298715856037</v>
      </c>
      <c r="H2298" s="4">
        <f t="shared" si="2"/>
        <v>0.1029403807</v>
      </c>
      <c r="M2298" s="5">
        <v>0.089426</v>
      </c>
      <c r="O2298" s="5">
        <v>-0.157945</v>
      </c>
      <c r="Q2298" s="5">
        <v>0.087145</v>
      </c>
      <c r="R2298" s="5">
        <v>-0.192973</v>
      </c>
      <c r="S2298" s="4">
        <v>1.8815838E10</v>
      </c>
      <c r="T2298" s="4">
        <v>8.058981E9</v>
      </c>
      <c r="U2298" s="4">
        <v>1.06238E8</v>
      </c>
      <c r="V2298" s="4">
        <v>5.5082273E10</v>
      </c>
      <c r="X2298" s="4">
        <v>1.6211714E10</v>
      </c>
      <c r="Y2298" s="4">
        <v>5.5082273E10</v>
      </c>
      <c r="Z2298" s="4">
        <v>4.020372E9</v>
      </c>
      <c r="AA2298" s="4">
        <v>3.013585E9</v>
      </c>
      <c r="AB2298" s="4">
        <v>2983000.0</v>
      </c>
      <c r="AD2298" s="4">
        <v>0.0232</v>
      </c>
      <c r="AE2298" s="4">
        <v>0.3416</v>
      </c>
      <c r="AF2298" s="4">
        <v>0.6588</v>
      </c>
      <c r="AG2298" s="4">
        <v>0.0542</v>
      </c>
      <c r="AH2298" s="4">
        <v>0.1775</v>
      </c>
    </row>
    <row r="2299" ht="15.75" customHeight="1">
      <c r="A2299" s="4" t="s">
        <v>494</v>
      </c>
      <c r="B2299" s="4" t="s">
        <v>495</v>
      </c>
      <c r="C2299" s="4">
        <v>2019.0</v>
      </c>
      <c r="D2299" s="4">
        <f t="shared" si="1"/>
        <v>-0.02504506549</v>
      </c>
      <c r="E2299" s="5">
        <v>142.634167</v>
      </c>
      <c r="F2299" s="4">
        <f t="shared" si="179"/>
        <v>0.02504506549</v>
      </c>
      <c r="G2299" s="7">
        <v>0.117745719106037</v>
      </c>
      <c r="H2299" s="4">
        <f t="shared" si="2"/>
        <v>0.09270065362</v>
      </c>
      <c r="M2299" s="5">
        <v>0.083247</v>
      </c>
      <c r="O2299" s="5">
        <v>-0.103477</v>
      </c>
      <c r="Q2299" s="5">
        <v>0.146572</v>
      </c>
      <c r="R2299" s="5">
        <v>-0.140062</v>
      </c>
      <c r="S2299" s="4">
        <v>2.1052797E10</v>
      </c>
      <c r="T2299" s="4">
        <v>8.12189E9</v>
      </c>
      <c r="U2299" s="4">
        <v>3.9742E7</v>
      </c>
      <c r="V2299" s="4">
        <v>6.0176458E10</v>
      </c>
      <c r="X2299" s="4">
        <v>2.2726836E10</v>
      </c>
      <c r="Y2299" s="4">
        <v>6.0176458E10</v>
      </c>
      <c r="Z2299" s="4">
        <v>2.8922E9</v>
      </c>
      <c r="AA2299" s="4">
        <v>2.057265E9</v>
      </c>
      <c r="AD2299" s="4">
        <v>-0.0044</v>
      </c>
      <c r="AE2299" s="4">
        <v>0.3499</v>
      </c>
      <c r="AF2299" s="4">
        <v>0.6505</v>
      </c>
      <c r="AG2299" s="4">
        <v>0.0357</v>
      </c>
      <c r="AH2299" s="4">
        <v>0.1033</v>
      </c>
    </row>
    <row r="2300" ht="15.75" customHeight="1">
      <c r="A2300" s="4" t="s">
        <v>494</v>
      </c>
      <c r="B2300" s="4" t="s">
        <v>495</v>
      </c>
      <c r="C2300" s="4">
        <v>2020.0</v>
      </c>
      <c r="D2300" s="4">
        <f t="shared" si="1"/>
        <v>-0.07113185581</v>
      </c>
      <c r="E2300" s="5">
        <v>152.78</v>
      </c>
      <c r="F2300" s="4">
        <f t="shared" si="179"/>
        <v>0.07113185581</v>
      </c>
      <c r="G2300" s="7">
        <v>0.141687059685592</v>
      </c>
      <c r="H2300" s="4">
        <f t="shared" si="2"/>
        <v>0.07055520388</v>
      </c>
      <c r="M2300" s="5">
        <v>-0.007465</v>
      </c>
      <c r="O2300" s="5">
        <v>-0.181802</v>
      </c>
      <c r="Q2300" s="5">
        <v>0.143097</v>
      </c>
      <c r="R2300" s="5">
        <v>-0.005631</v>
      </c>
      <c r="S2300" s="4">
        <v>2.2202543E10</v>
      </c>
      <c r="T2300" s="4">
        <v>1.0171745E10</v>
      </c>
      <c r="U2300" s="4">
        <v>4.1837E7</v>
      </c>
      <c r="V2300" s="4">
        <v>5.9271658E10</v>
      </c>
      <c r="X2300" s="4">
        <v>2.2728733E10</v>
      </c>
      <c r="Y2300" s="4">
        <v>5.9271658E10</v>
      </c>
      <c r="Z2300" s="4">
        <v>2.706765E9</v>
      </c>
      <c r="AA2300" s="4">
        <v>2.115352E9</v>
      </c>
      <c r="AD2300" s="4">
        <v>-9.0E-4</v>
      </c>
      <c r="AE2300" s="4">
        <v>0.3746</v>
      </c>
      <c r="AF2300" s="4">
        <v>0.6257</v>
      </c>
      <c r="AG2300" s="4">
        <v>0.0354</v>
      </c>
      <c r="AH2300" s="4">
        <v>0.0979</v>
      </c>
    </row>
    <row r="2301" ht="15.75" customHeight="1">
      <c r="A2301" s="4" t="s">
        <v>494</v>
      </c>
      <c r="B2301" s="4" t="s">
        <v>495</v>
      </c>
      <c r="C2301" s="4">
        <v>2021.0</v>
      </c>
      <c r="D2301" s="4">
        <f t="shared" si="1"/>
        <v>0.06182637125</v>
      </c>
      <c r="E2301" s="5">
        <v>143.334167</v>
      </c>
      <c r="F2301" s="4">
        <f t="shared" si="179"/>
        <v>-0.06182637125</v>
      </c>
      <c r="G2301" s="7">
        <v>0.398543479849648</v>
      </c>
      <c r="H2301" s="4">
        <f t="shared" si="2"/>
        <v>0.4603698511</v>
      </c>
      <c r="M2301" s="5">
        <v>-0.007775</v>
      </c>
      <c r="O2301" s="5">
        <v>-0.271703</v>
      </c>
      <c r="Q2301" s="5">
        <v>0.057131</v>
      </c>
      <c r="R2301" s="5">
        <v>-0.628586</v>
      </c>
      <c r="S2301" s="4">
        <v>2.3221126E10</v>
      </c>
      <c r="T2301" s="4">
        <v>7.9E9</v>
      </c>
      <c r="U2301" s="4">
        <v>3.48634E8</v>
      </c>
      <c r="V2301" s="4">
        <v>5.9508325E10</v>
      </c>
      <c r="X2301" s="4">
        <v>2.4152286E10</v>
      </c>
      <c r="Y2301" s="4">
        <v>5.9508325E10</v>
      </c>
      <c r="Z2301" s="4">
        <v>5.79649E8</v>
      </c>
      <c r="AA2301" s="4">
        <v>2.37405E8</v>
      </c>
      <c r="AD2301" s="4">
        <v>-0.0664</v>
      </c>
      <c r="AE2301" s="4">
        <v>0.3902</v>
      </c>
      <c r="AF2301" s="4">
        <v>0.6101</v>
      </c>
      <c r="AG2301" s="4">
        <v>0.004</v>
      </c>
      <c r="AH2301" s="4">
        <v>0.0105</v>
      </c>
    </row>
    <row r="2302" ht="15.75" customHeight="1">
      <c r="A2302" s="4" t="s">
        <v>494</v>
      </c>
      <c r="B2302" s="4" t="s">
        <v>495</v>
      </c>
      <c r="C2302" s="4">
        <v>2022.0</v>
      </c>
      <c r="D2302" s="4">
        <f t="shared" si="1"/>
        <v>0.1091330862</v>
      </c>
      <c r="E2302" s="5">
        <v>127.691667</v>
      </c>
      <c r="F2302" s="4">
        <f t="shared" si="179"/>
        <v>-0.1091330862</v>
      </c>
      <c r="G2302" s="7">
        <v>-0.170138681536268</v>
      </c>
      <c r="H2302" s="4">
        <f t="shared" si="2"/>
        <v>-0.06100559535</v>
      </c>
      <c r="M2302" s="5">
        <v>0.280733</v>
      </c>
      <c r="O2302" s="5">
        <v>-0.060831</v>
      </c>
      <c r="Q2302" s="5">
        <v>0.132307</v>
      </c>
      <c r="R2302" s="5">
        <v>-0.274576</v>
      </c>
      <c r="S2302" s="4">
        <v>2.2528797E10</v>
      </c>
      <c r="T2302" s="4">
        <v>7.9E9</v>
      </c>
      <c r="U2302" s="4">
        <v>1.97409E8</v>
      </c>
      <c r="V2302" s="4">
        <v>5.9425192E10</v>
      </c>
      <c r="X2302" s="4">
        <v>2.3828829E10</v>
      </c>
      <c r="Y2302" s="4">
        <v>5.9425192E10</v>
      </c>
      <c r="Z2302" s="4">
        <v>3.71147E8</v>
      </c>
      <c r="AA2302" s="4">
        <v>8.5493E7</v>
      </c>
      <c r="AD2302" s="4">
        <v>-0.0643</v>
      </c>
      <c r="AE2302" s="4">
        <v>0.3791</v>
      </c>
      <c r="AF2302" s="4">
        <v>0.6212</v>
      </c>
      <c r="AG2302" s="4">
        <v>0.0014</v>
      </c>
      <c r="AH2302" s="4">
        <v>0.0037</v>
      </c>
    </row>
    <row r="2303" ht="15.75" customHeight="1">
      <c r="A2303" s="4" t="s">
        <v>496</v>
      </c>
      <c r="B2303" s="4" t="s">
        <v>497</v>
      </c>
      <c r="C2303" s="4">
        <v>2010.0</v>
      </c>
      <c r="D2303" s="4">
        <f t="shared" si="1"/>
        <v>0</v>
      </c>
      <c r="E2303" s="5">
        <v>132.264167</v>
      </c>
      <c r="F2303" s="4">
        <f>0</f>
        <v>0</v>
      </c>
      <c r="G2303" s="9">
        <v>0.0</v>
      </c>
      <c r="H2303" s="4">
        <f t="shared" si="2"/>
        <v>0</v>
      </c>
      <c r="M2303" s="5">
        <v>0.0</v>
      </c>
      <c r="O2303" s="5">
        <v>0.0</v>
      </c>
      <c r="Q2303" s="5">
        <v>0.0</v>
      </c>
      <c r="R2303" s="5">
        <v>0.0</v>
      </c>
      <c r="S2303" s="4">
        <v>3.6676281E10</v>
      </c>
      <c r="U2303" s="4">
        <v>3.637748E9</v>
      </c>
      <c r="V2303" s="4">
        <v>4.3502908E10</v>
      </c>
      <c r="W2303" s="4">
        <v>4.470196E9</v>
      </c>
      <c r="X2303" s="4">
        <v>5.454705E9</v>
      </c>
      <c r="Y2303" s="4">
        <v>4.3502908E10</v>
      </c>
      <c r="Z2303" s="4">
        <v>2.205636E9</v>
      </c>
      <c r="AA2303" s="4">
        <v>1.600837E9</v>
      </c>
      <c r="AE2303" s="4">
        <v>0.8431</v>
      </c>
      <c r="AG2303" s="4">
        <v>0.0382</v>
      </c>
      <c r="AH2303" s="4">
        <v>0.0446</v>
      </c>
    </row>
    <row r="2304" ht="15.75" customHeight="1">
      <c r="A2304" s="4" t="s">
        <v>496</v>
      </c>
      <c r="B2304" s="4" t="s">
        <v>497</v>
      </c>
      <c r="C2304" s="4">
        <v>2011.0</v>
      </c>
      <c r="D2304" s="4">
        <f t="shared" si="1"/>
        <v>0.01149215267</v>
      </c>
      <c r="E2304" s="5">
        <v>130.744167</v>
      </c>
      <c r="F2304" s="4">
        <f t="shared" ref="F2304:F2315" si="180">(E2304-E2303)/E2303</f>
        <v>-0.01149215267</v>
      </c>
      <c r="G2304" s="9">
        <v>0.199348005442911</v>
      </c>
      <c r="H2304" s="4">
        <f t="shared" si="2"/>
        <v>0.2108401581</v>
      </c>
      <c r="M2304" s="5">
        <v>-0.327468</v>
      </c>
      <c r="O2304" s="5">
        <v>-0.047093</v>
      </c>
      <c r="Q2304" s="5">
        <v>-0.419859</v>
      </c>
      <c r="R2304" s="5">
        <v>0.119553</v>
      </c>
      <c r="S2304" s="4">
        <v>3.7279183E10</v>
      </c>
      <c r="T2304" s="4">
        <v>8.995E7</v>
      </c>
      <c r="U2304" s="4">
        <v>3.07407E8</v>
      </c>
      <c r="V2304" s="4">
        <v>4.6424515E10</v>
      </c>
      <c r="W2304" s="4">
        <v>4.99306E9</v>
      </c>
      <c r="X2304" s="4">
        <v>6.395829E9</v>
      </c>
      <c r="Y2304" s="4">
        <v>4.6424515E10</v>
      </c>
      <c r="Z2304" s="4">
        <v>1.368256E9</v>
      </c>
      <c r="AA2304" s="4">
        <v>9.28205E8</v>
      </c>
      <c r="AE2304" s="4">
        <v>0.803</v>
      </c>
      <c r="AG2304" s="4">
        <v>0.0206</v>
      </c>
      <c r="AH2304" s="4">
        <v>0.0252</v>
      </c>
    </row>
    <row r="2305" ht="15.75" customHeight="1">
      <c r="A2305" s="4" t="s">
        <v>496</v>
      </c>
      <c r="B2305" s="4" t="s">
        <v>497</v>
      </c>
      <c r="C2305" s="4">
        <v>2012.0</v>
      </c>
      <c r="D2305" s="4">
        <f t="shared" si="1"/>
        <v>-0.01235873873</v>
      </c>
      <c r="E2305" s="5">
        <v>132.36</v>
      </c>
      <c r="F2305" s="4">
        <f t="shared" si="180"/>
        <v>0.01235873873</v>
      </c>
      <c r="G2305" s="9">
        <v>0.137235673119481</v>
      </c>
      <c r="H2305" s="4">
        <f t="shared" si="2"/>
        <v>0.1248769344</v>
      </c>
      <c r="M2305" s="5">
        <v>0.069809</v>
      </c>
      <c r="O2305" s="5">
        <v>0.256641</v>
      </c>
      <c r="Q2305" s="5">
        <v>-0.112509</v>
      </c>
      <c r="R2305" s="5">
        <v>0.659297</v>
      </c>
      <c r="S2305" s="4">
        <v>3.6645735E10</v>
      </c>
      <c r="T2305" s="4">
        <v>6.3945E7</v>
      </c>
      <c r="U2305" s="4">
        <v>1.06353E8</v>
      </c>
      <c r="V2305" s="4">
        <v>5.3523393E10</v>
      </c>
      <c r="W2305" s="4">
        <v>4.313206E9</v>
      </c>
      <c r="X2305" s="4">
        <v>6.976172E9</v>
      </c>
      <c r="Y2305" s="4">
        <v>5.3523393E10</v>
      </c>
      <c r="Z2305" s="4">
        <v>-6.02023E8</v>
      </c>
      <c r="AA2305" s="4">
        <v>-6.19511E8</v>
      </c>
      <c r="AB2305" s="4">
        <v>1.7808E7</v>
      </c>
      <c r="AC2305" s="4">
        <v>1.2653E7</v>
      </c>
      <c r="AD2305" s="4">
        <v>0.0555</v>
      </c>
      <c r="AE2305" s="4">
        <v>0.6847</v>
      </c>
      <c r="AF2305" s="4">
        <v>0.3153</v>
      </c>
      <c r="AG2305" s="4">
        <v>-0.0124</v>
      </c>
      <c r="AH2305" s="4">
        <v>-0.0168</v>
      </c>
    </row>
    <row r="2306" ht="15.75" customHeight="1">
      <c r="A2306" s="4" t="s">
        <v>496</v>
      </c>
      <c r="B2306" s="4" t="s">
        <v>497</v>
      </c>
      <c r="C2306" s="4">
        <v>2013.0</v>
      </c>
      <c r="D2306" s="4">
        <f t="shared" si="1"/>
        <v>-0.02646821547</v>
      </c>
      <c r="E2306" s="5">
        <v>135.863333</v>
      </c>
      <c r="F2306" s="4">
        <f t="shared" si="180"/>
        <v>0.02646821547</v>
      </c>
      <c r="G2306" s="9">
        <v>-0.0147454126009796</v>
      </c>
      <c r="H2306" s="4">
        <f t="shared" si="2"/>
        <v>-0.04121362807</v>
      </c>
      <c r="M2306" s="5">
        <v>0.199688</v>
      </c>
      <c r="O2306" s="5">
        <v>-0.238449</v>
      </c>
      <c r="Q2306" s="5">
        <v>0.059899</v>
      </c>
      <c r="R2306" s="5">
        <v>-0.196183</v>
      </c>
      <c r="S2306" s="4">
        <v>3.546064E10</v>
      </c>
      <c r="T2306" s="4">
        <v>2.56957E8</v>
      </c>
      <c r="U2306" s="4">
        <v>1.29062E8</v>
      </c>
      <c r="V2306" s="4">
        <v>6.2831869E10</v>
      </c>
      <c r="X2306" s="4">
        <v>1.1113599E10</v>
      </c>
      <c r="Y2306" s="4">
        <v>6.2831869E10</v>
      </c>
      <c r="Z2306" s="4">
        <v>-1.180812E9</v>
      </c>
      <c r="AA2306" s="4">
        <v>-1.187333E9</v>
      </c>
      <c r="AD2306" s="4">
        <v>0.0086</v>
      </c>
      <c r="AE2306" s="4">
        <v>0.5644</v>
      </c>
      <c r="AF2306" s="4">
        <v>0.4356</v>
      </c>
      <c r="AG2306" s="4">
        <v>-0.0204</v>
      </c>
      <c r="AH2306" s="4">
        <v>-0.0329</v>
      </c>
    </row>
    <row r="2307" ht="15.75" customHeight="1">
      <c r="A2307" s="4" t="s">
        <v>496</v>
      </c>
      <c r="B2307" s="4" t="s">
        <v>497</v>
      </c>
      <c r="C2307" s="4">
        <v>2014.0</v>
      </c>
      <c r="D2307" s="4">
        <f t="shared" si="1"/>
        <v>0.09032360482</v>
      </c>
      <c r="E2307" s="5">
        <v>123.591667</v>
      </c>
      <c r="F2307" s="4">
        <f t="shared" si="180"/>
        <v>-0.09032360482</v>
      </c>
      <c r="G2307" s="9">
        <v>0.0141065102272962</v>
      </c>
      <c r="H2307" s="4">
        <f t="shared" si="2"/>
        <v>0.1044301151</v>
      </c>
      <c r="M2307" s="5">
        <v>0.296735</v>
      </c>
      <c r="O2307" s="5">
        <v>-0.154721</v>
      </c>
      <c r="Q2307" s="5">
        <v>0.00401</v>
      </c>
      <c r="R2307" s="5">
        <v>-0.240911</v>
      </c>
      <c r="S2307" s="4">
        <v>3.1517358E10</v>
      </c>
      <c r="T2307" s="4">
        <v>2.12554E8</v>
      </c>
      <c r="U2307" s="4">
        <v>7.03081E8</v>
      </c>
      <c r="V2307" s="4">
        <v>6.7292359E10</v>
      </c>
      <c r="X2307" s="4">
        <v>1.4597749E10</v>
      </c>
      <c r="Y2307" s="4">
        <v>6.7292359E10</v>
      </c>
      <c r="Z2307" s="4">
        <v>-3.762921E9</v>
      </c>
      <c r="AA2307" s="4">
        <v>-3.944414E9</v>
      </c>
      <c r="AB2307" s="4">
        <v>4.0531E7</v>
      </c>
      <c r="AD2307" s="4">
        <v>-0.0861</v>
      </c>
      <c r="AE2307" s="4">
        <v>0.4684</v>
      </c>
      <c r="AF2307" s="4">
        <v>0.5316</v>
      </c>
      <c r="AG2307" s="4">
        <v>-0.0606</v>
      </c>
      <c r="AH2307" s="4">
        <v>-0.1178</v>
      </c>
    </row>
    <row r="2308" ht="15.75" customHeight="1">
      <c r="A2308" s="4" t="s">
        <v>496</v>
      </c>
      <c r="B2308" s="4" t="s">
        <v>497</v>
      </c>
      <c r="C2308" s="4">
        <v>2015.0</v>
      </c>
      <c r="D2308" s="4">
        <f t="shared" si="1"/>
        <v>0.04636234901</v>
      </c>
      <c r="E2308" s="5">
        <v>117.861667</v>
      </c>
      <c r="F2308" s="4">
        <f t="shared" si="180"/>
        <v>-0.04636234901</v>
      </c>
      <c r="G2308" s="9">
        <v>0.34253284670234</v>
      </c>
      <c r="H2308" s="4">
        <f t="shared" si="2"/>
        <v>0.3888951957</v>
      </c>
      <c r="M2308" s="5">
        <v>0.04426</v>
      </c>
      <c r="O2308" s="5">
        <v>0.050685</v>
      </c>
      <c r="Q2308" s="5">
        <v>0.090932</v>
      </c>
      <c r="R2308" s="5">
        <v>0.182306</v>
      </c>
      <c r="S2308" s="4">
        <v>2.7113568E10</v>
      </c>
      <c r="T2308" s="4">
        <v>50000.0</v>
      </c>
      <c r="U2308" s="4">
        <v>9.90186E8</v>
      </c>
      <c r="V2308" s="4">
        <v>6.6201821E10</v>
      </c>
      <c r="X2308" s="4">
        <v>1.6092796E10</v>
      </c>
      <c r="Y2308" s="4">
        <v>6.6201821E10</v>
      </c>
      <c r="Z2308" s="4">
        <v>-4.43704E9</v>
      </c>
      <c r="AA2308" s="4">
        <v>-4.404441E9</v>
      </c>
      <c r="AB2308" s="4">
        <v>3.1354E7</v>
      </c>
      <c r="AD2308" s="4">
        <v>-0.1302</v>
      </c>
      <c r="AE2308" s="4">
        <v>0.4096</v>
      </c>
      <c r="AF2308" s="4">
        <v>0.5904</v>
      </c>
      <c r="AG2308" s="4">
        <v>-0.066</v>
      </c>
      <c r="AH2308" s="4">
        <v>-0.1502</v>
      </c>
    </row>
    <row r="2309" ht="15.75" customHeight="1">
      <c r="A2309" s="4" t="s">
        <v>496</v>
      </c>
      <c r="B2309" s="4" t="s">
        <v>497</v>
      </c>
      <c r="C2309" s="4">
        <v>2016.0</v>
      </c>
      <c r="D2309" s="4">
        <f t="shared" si="1"/>
        <v>-0.1133037258</v>
      </c>
      <c r="E2309" s="5">
        <v>131.215833</v>
      </c>
      <c r="F2309" s="4">
        <f t="shared" si="180"/>
        <v>0.1133037258</v>
      </c>
      <c r="G2309" s="9">
        <v>0.280707254197166</v>
      </c>
      <c r="H2309" s="4">
        <f t="shared" si="2"/>
        <v>0.1674035284</v>
      </c>
      <c r="M2309" s="5">
        <v>0.073739</v>
      </c>
      <c r="O2309" s="5">
        <v>0.031798</v>
      </c>
      <c r="Q2309" s="5">
        <v>-0.114467</v>
      </c>
      <c r="R2309" s="5">
        <v>0.128527</v>
      </c>
      <c r="S2309" s="4">
        <v>3.2160023E10</v>
      </c>
      <c r="U2309" s="4">
        <v>7.48744E8</v>
      </c>
      <c r="V2309" s="4">
        <v>7.7778652E10</v>
      </c>
      <c r="X2309" s="4">
        <v>2.1128643E10</v>
      </c>
      <c r="Y2309" s="4">
        <v>7.7778652E10</v>
      </c>
      <c r="Z2309" s="4">
        <v>-1.668345E9</v>
      </c>
      <c r="AA2309" s="4">
        <v>-1.564928E9</v>
      </c>
      <c r="AB2309" s="4">
        <v>2.1925E7</v>
      </c>
      <c r="AD2309" s="4">
        <v>-0.1014</v>
      </c>
      <c r="AE2309" s="4">
        <v>0.4135</v>
      </c>
      <c r="AF2309" s="4">
        <v>0.5873</v>
      </c>
      <c r="AG2309" s="4">
        <v>-0.0217</v>
      </c>
      <c r="AH2309" s="4">
        <v>-0.0529</v>
      </c>
    </row>
    <row r="2310" ht="15.75" customHeight="1">
      <c r="A2310" s="4" t="s">
        <v>496</v>
      </c>
      <c r="B2310" s="4" t="s">
        <v>497</v>
      </c>
      <c r="C2310" s="4">
        <v>2017.0</v>
      </c>
      <c r="D2310" s="4">
        <f t="shared" si="1"/>
        <v>-0.0537600291</v>
      </c>
      <c r="E2310" s="5">
        <v>138.27</v>
      </c>
      <c r="F2310" s="4">
        <f t="shared" si="180"/>
        <v>0.0537600291</v>
      </c>
      <c r="G2310" s="9">
        <v>0.157164658655981</v>
      </c>
      <c r="H2310" s="4">
        <f t="shared" si="2"/>
        <v>0.1034046296</v>
      </c>
      <c r="M2310" s="5">
        <v>0.047539</v>
      </c>
      <c r="O2310" s="5">
        <v>0.077376</v>
      </c>
      <c r="Q2310" s="5">
        <v>0.083291</v>
      </c>
      <c r="R2310" s="5">
        <v>0.057365</v>
      </c>
      <c r="S2310" s="4">
        <v>3.3172724E10</v>
      </c>
      <c r="U2310" s="4">
        <v>5.5157E8</v>
      </c>
      <c r="V2310" s="4">
        <v>7.7422975E10</v>
      </c>
      <c r="X2310" s="4">
        <v>1.3032508E10</v>
      </c>
      <c r="Y2310" s="4">
        <v>7.7422975E10</v>
      </c>
      <c r="Z2310" s="4">
        <v>1.151555E9</v>
      </c>
      <c r="AA2310" s="4">
        <v>6.02304E8</v>
      </c>
      <c r="AB2310" s="4">
        <v>7311000.0</v>
      </c>
      <c r="AD2310" s="4">
        <v>-0.0216</v>
      </c>
      <c r="AE2310" s="4">
        <v>0.4285</v>
      </c>
      <c r="AF2310" s="4">
        <v>0.573</v>
      </c>
      <c r="AG2310" s="4">
        <v>0.0078</v>
      </c>
      <c r="AH2310" s="4">
        <v>0.0185</v>
      </c>
    </row>
    <row r="2311" ht="15.75" customHeight="1">
      <c r="A2311" s="4" t="s">
        <v>496</v>
      </c>
      <c r="B2311" s="4" t="s">
        <v>497</v>
      </c>
      <c r="C2311" s="4">
        <v>2018.0</v>
      </c>
      <c r="D2311" s="4">
        <f t="shared" si="1"/>
        <v>-0.006358335141</v>
      </c>
      <c r="E2311" s="5">
        <v>139.149167</v>
      </c>
      <c r="F2311" s="4">
        <f t="shared" si="180"/>
        <v>0.006358335141</v>
      </c>
      <c r="G2311" s="9">
        <v>0.109298715856037</v>
      </c>
      <c r="H2311" s="4">
        <f t="shared" si="2"/>
        <v>0.1029403807</v>
      </c>
      <c r="M2311" s="5">
        <v>0.089426</v>
      </c>
      <c r="O2311" s="5">
        <v>-0.157945</v>
      </c>
      <c r="Q2311" s="5">
        <v>0.087145</v>
      </c>
      <c r="R2311" s="5">
        <v>-0.192973</v>
      </c>
      <c r="S2311" s="4">
        <v>3.413174E10</v>
      </c>
      <c r="T2311" s="4">
        <v>4.2178E7</v>
      </c>
      <c r="U2311" s="4">
        <v>1.009381E9</v>
      </c>
      <c r="V2311" s="4">
        <v>7.9927967E10</v>
      </c>
      <c r="X2311" s="4">
        <v>3.2399056E10</v>
      </c>
      <c r="Y2311" s="4">
        <v>7.9927967E10</v>
      </c>
      <c r="Z2311" s="4">
        <v>1.741306E9</v>
      </c>
      <c r="AA2311" s="4">
        <v>9.69156E8</v>
      </c>
      <c r="AB2311" s="4">
        <v>2.2174E7</v>
      </c>
      <c r="AD2311" s="4">
        <v>-0.2788</v>
      </c>
      <c r="AE2311" s="4">
        <v>0.427</v>
      </c>
      <c r="AF2311" s="4">
        <v>0.5742</v>
      </c>
      <c r="AG2311" s="4">
        <v>0.0123</v>
      </c>
      <c r="AH2311" s="4">
        <v>0.0289</v>
      </c>
    </row>
    <row r="2312" ht="15.75" customHeight="1">
      <c r="A2312" s="4" t="s">
        <v>496</v>
      </c>
      <c r="B2312" s="4" t="s">
        <v>497</v>
      </c>
      <c r="C2312" s="4">
        <v>2019.0</v>
      </c>
      <c r="D2312" s="4">
        <f t="shared" si="1"/>
        <v>-0.02504506549</v>
      </c>
      <c r="E2312" s="5">
        <v>142.634167</v>
      </c>
      <c r="F2312" s="4">
        <f t="shared" si="180"/>
        <v>0.02504506549</v>
      </c>
      <c r="G2312" s="9">
        <v>0.117745719106037</v>
      </c>
      <c r="H2312" s="4">
        <f t="shared" si="2"/>
        <v>0.09270065362</v>
      </c>
      <c r="M2312" s="5">
        <v>0.083247</v>
      </c>
      <c r="O2312" s="5">
        <v>-0.103477</v>
      </c>
      <c r="Q2312" s="5">
        <v>0.146572</v>
      </c>
      <c r="R2312" s="5">
        <v>-0.140062</v>
      </c>
      <c r="S2312" s="4">
        <v>3.6824302E10</v>
      </c>
      <c r="T2312" s="4">
        <v>6.9457E7</v>
      </c>
      <c r="U2312" s="4">
        <v>1.109884E9</v>
      </c>
      <c r="V2312" s="4">
        <v>8.566643E10</v>
      </c>
      <c r="X2312" s="4">
        <v>2.4080864E10</v>
      </c>
      <c r="Y2312" s="4">
        <v>8.566643E10</v>
      </c>
      <c r="Z2312" s="4">
        <v>2.725111E9</v>
      </c>
      <c r="AA2312" s="4">
        <v>1.679359E9</v>
      </c>
      <c r="AB2312" s="4">
        <v>2.4512E7</v>
      </c>
      <c r="AD2312" s="4">
        <v>-0.1559</v>
      </c>
      <c r="AE2312" s="4">
        <v>0.4299</v>
      </c>
      <c r="AF2312" s="4">
        <v>0.5712</v>
      </c>
      <c r="AG2312" s="4">
        <v>0.0203</v>
      </c>
      <c r="AH2312" s="4">
        <v>0.0475</v>
      </c>
    </row>
    <row r="2313" ht="15.75" customHeight="1">
      <c r="A2313" s="4" t="s">
        <v>496</v>
      </c>
      <c r="B2313" s="4" t="s">
        <v>497</v>
      </c>
      <c r="C2313" s="4">
        <v>2020.0</v>
      </c>
      <c r="D2313" s="4">
        <f t="shared" si="1"/>
        <v>-0.07113185581</v>
      </c>
      <c r="E2313" s="5">
        <v>152.78</v>
      </c>
      <c r="F2313" s="4">
        <f t="shared" si="180"/>
        <v>0.07113185581</v>
      </c>
      <c r="G2313" s="9">
        <v>0.141687059685592</v>
      </c>
      <c r="H2313" s="4">
        <f t="shared" si="2"/>
        <v>0.07055520388</v>
      </c>
      <c r="M2313" s="5">
        <v>-0.007465</v>
      </c>
      <c r="O2313" s="5">
        <v>-0.181802</v>
      </c>
      <c r="Q2313" s="5">
        <v>0.143097</v>
      </c>
      <c r="R2313" s="5">
        <v>-0.005631</v>
      </c>
      <c r="S2313" s="4">
        <v>3.7682241E10</v>
      </c>
      <c r="T2313" s="4">
        <v>7.4381E7</v>
      </c>
      <c r="U2313" s="4">
        <v>1.596485E9</v>
      </c>
      <c r="V2313" s="4">
        <v>8.7225293E10</v>
      </c>
      <c r="X2313" s="4">
        <v>2.1487558E10</v>
      </c>
      <c r="Y2313" s="4">
        <v>8.7225293E10</v>
      </c>
      <c r="Z2313" s="4">
        <v>2.483926E9</v>
      </c>
      <c r="AA2313" s="4">
        <v>1.986918E9</v>
      </c>
      <c r="AB2313" s="4">
        <v>2.5633E7</v>
      </c>
      <c r="AD2313" s="4">
        <v>-0.1195</v>
      </c>
      <c r="AE2313" s="4">
        <v>0.432</v>
      </c>
      <c r="AF2313" s="4">
        <v>0.5689</v>
      </c>
      <c r="AG2313" s="4">
        <v>0.023</v>
      </c>
      <c r="AH2313" s="4">
        <v>0.0543</v>
      </c>
    </row>
    <row r="2314" ht="15.75" customHeight="1">
      <c r="A2314" s="4" t="s">
        <v>496</v>
      </c>
      <c r="B2314" s="4" t="s">
        <v>497</v>
      </c>
      <c r="C2314" s="4">
        <v>2021.0</v>
      </c>
      <c r="D2314" s="4">
        <f t="shared" si="1"/>
        <v>0.06182637125</v>
      </c>
      <c r="E2314" s="5">
        <v>143.334167</v>
      </c>
      <c r="F2314" s="4">
        <f t="shared" si="180"/>
        <v>-0.06182637125</v>
      </c>
      <c r="G2314" s="9">
        <v>0.398543479849648</v>
      </c>
      <c r="H2314" s="4">
        <f t="shared" si="2"/>
        <v>0.4603698511</v>
      </c>
      <c r="M2314" s="5">
        <v>-0.007775</v>
      </c>
      <c r="O2314" s="5">
        <v>-0.271703</v>
      </c>
      <c r="Q2314" s="5">
        <v>0.057131</v>
      </c>
      <c r="R2314" s="5">
        <v>-0.628586</v>
      </c>
      <c r="S2314" s="4">
        <v>4.068268E10</v>
      </c>
      <c r="T2314" s="4">
        <v>8872000.0</v>
      </c>
      <c r="U2314" s="4">
        <v>5.52057E8</v>
      </c>
      <c r="V2314" s="4">
        <v>8.5141952E10</v>
      </c>
      <c r="X2314" s="4">
        <v>1.9075533E10</v>
      </c>
      <c r="Y2314" s="4">
        <v>8.5141952E10</v>
      </c>
      <c r="Z2314" s="4">
        <v>3.568185E9</v>
      </c>
      <c r="AA2314" s="4">
        <v>3.010473E9</v>
      </c>
      <c r="AB2314" s="4">
        <v>4.4485E7</v>
      </c>
      <c r="AD2314" s="4">
        <v>-0.109</v>
      </c>
      <c r="AE2314" s="4">
        <v>0.4778</v>
      </c>
      <c r="AF2314" s="4">
        <v>0.523</v>
      </c>
      <c r="AG2314" s="4">
        <v>0.0349</v>
      </c>
      <c r="AH2314" s="4">
        <v>0.077</v>
      </c>
    </row>
    <row r="2315" ht="15.75" customHeight="1">
      <c r="A2315" s="4" t="s">
        <v>496</v>
      </c>
      <c r="B2315" s="4" t="s">
        <v>497</v>
      </c>
      <c r="C2315" s="4">
        <v>2022.0</v>
      </c>
      <c r="D2315" s="4">
        <f t="shared" si="1"/>
        <v>0.1091330862</v>
      </c>
      <c r="E2315" s="5">
        <v>127.691667</v>
      </c>
      <c r="F2315" s="4">
        <f t="shared" si="180"/>
        <v>-0.1091330862</v>
      </c>
      <c r="G2315" s="9">
        <v>-0.170138681536268</v>
      </c>
      <c r="H2315" s="4">
        <f t="shared" si="2"/>
        <v>-0.06100559535</v>
      </c>
      <c r="M2315" s="5">
        <v>0.280733</v>
      </c>
      <c r="O2315" s="5">
        <v>-0.060831</v>
      </c>
      <c r="Q2315" s="5">
        <v>0.132307</v>
      </c>
      <c r="R2315" s="5">
        <v>-0.274576</v>
      </c>
      <c r="S2315" s="4">
        <v>2.3100331E10</v>
      </c>
      <c r="T2315" s="4">
        <v>35000.0</v>
      </c>
      <c r="U2315" s="4">
        <v>6.98978E8</v>
      </c>
      <c r="V2315" s="4">
        <v>6.4050538E10</v>
      </c>
      <c r="X2315" s="4">
        <v>2.1285959E10</v>
      </c>
      <c r="Y2315" s="4">
        <v>6.4050538E10</v>
      </c>
      <c r="Z2315" s="4">
        <v>-6.753244E9</v>
      </c>
      <c r="AA2315" s="4">
        <v>-5.143761E9</v>
      </c>
      <c r="AB2315" s="4">
        <v>6.0533E7</v>
      </c>
      <c r="AD2315" s="4">
        <v>-0.1621</v>
      </c>
      <c r="AE2315" s="4">
        <v>0.3607</v>
      </c>
      <c r="AF2315" s="4">
        <v>0.6403</v>
      </c>
      <c r="AG2315" s="4">
        <v>-0.0759</v>
      </c>
      <c r="AH2315" s="4">
        <v>-0.2008</v>
      </c>
    </row>
    <row r="2316" ht="15.75" customHeight="1">
      <c r="A2316" s="4" t="s">
        <v>498</v>
      </c>
      <c r="B2316" s="4" t="s">
        <v>499</v>
      </c>
      <c r="C2316" s="4">
        <v>2010.0</v>
      </c>
      <c r="D2316" s="4">
        <f t="shared" si="1"/>
        <v>0</v>
      </c>
      <c r="E2316" s="5">
        <v>132.264167</v>
      </c>
      <c r="F2316" s="4">
        <f>0</f>
        <v>0</v>
      </c>
      <c r="G2316" s="10">
        <v>0.0</v>
      </c>
      <c r="H2316" s="4">
        <f t="shared" si="2"/>
        <v>0</v>
      </c>
      <c r="M2316" s="5">
        <v>0.0</v>
      </c>
      <c r="O2316" s="5">
        <v>0.0</v>
      </c>
      <c r="Q2316" s="5">
        <v>0.0</v>
      </c>
      <c r="R2316" s="5">
        <v>0.0</v>
      </c>
      <c r="S2316" s="4">
        <v>7.893367E9</v>
      </c>
      <c r="U2316" s="4">
        <v>3.58654E8</v>
      </c>
      <c r="V2316" s="4">
        <v>9.996527E9</v>
      </c>
      <c r="W2316" s="4">
        <v>1.539588E9</v>
      </c>
      <c r="X2316" s="4">
        <v>2.04925E9</v>
      </c>
      <c r="Y2316" s="4">
        <v>9.996527E9</v>
      </c>
      <c r="Z2316" s="4">
        <v>1.31958E8</v>
      </c>
      <c r="AA2316" s="4">
        <v>3.7057E7</v>
      </c>
      <c r="AE2316" s="4">
        <v>0.7896</v>
      </c>
      <c r="AG2316" s="4">
        <v>0.0037</v>
      </c>
      <c r="AH2316" s="4">
        <v>0.0047</v>
      </c>
    </row>
    <row r="2317" ht="15.75" customHeight="1">
      <c r="A2317" s="4" t="s">
        <v>498</v>
      </c>
      <c r="B2317" s="4" t="s">
        <v>499</v>
      </c>
      <c r="C2317" s="4">
        <v>2011.0</v>
      </c>
      <c r="D2317" s="4">
        <f t="shared" si="1"/>
        <v>0.01149215267</v>
      </c>
      <c r="E2317" s="5">
        <v>130.744167</v>
      </c>
      <c r="F2317" s="4">
        <f t="shared" ref="F2317:F2328" si="181">(E2317-E2316)/E2316</f>
        <v>-0.01149215267</v>
      </c>
      <c r="G2317" s="9">
        <v>0.199348005442911</v>
      </c>
      <c r="H2317" s="4">
        <f t="shared" si="2"/>
        <v>0.2108401581</v>
      </c>
      <c r="M2317" s="5">
        <v>-0.327468</v>
      </c>
      <c r="O2317" s="5">
        <v>-0.047093</v>
      </c>
      <c r="Q2317" s="5">
        <v>-0.419859</v>
      </c>
      <c r="R2317" s="5">
        <v>0.119553</v>
      </c>
      <c r="S2317" s="4">
        <v>7.582379E9</v>
      </c>
      <c r="U2317" s="4">
        <v>9.393E7</v>
      </c>
      <c r="V2317" s="4">
        <v>1.1021937E10</v>
      </c>
      <c r="W2317" s="4">
        <v>1.22677E9</v>
      </c>
      <c r="X2317" s="4">
        <v>3.381562E9</v>
      </c>
      <c r="Y2317" s="4">
        <v>1.1021937E10</v>
      </c>
      <c r="Z2317" s="4">
        <v>-1.95608E8</v>
      </c>
      <c r="AA2317" s="4">
        <v>-2.16391E8</v>
      </c>
      <c r="AE2317" s="4">
        <v>0.6879</v>
      </c>
      <c r="AG2317" s="4">
        <v>-0.0206</v>
      </c>
      <c r="AH2317" s="4">
        <v>-0.0281</v>
      </c>
    </row>
    <row r="2318" ht="15.75" customHeight="1">
      <c r="A2318" s="4" t="s">
        <v>498</v>
      </c>
      <c r="B2318" s="4" t="s">
        <v>499</v>
      </c>
      <c r="C2318" s="4">
        <v>2012.0</v>
      </c>
      <c r="D2318" s="4">
        <f t="shared" si="1"/>
        <v>-0.01235873873</v>
      </c>
      <c r="E2318" s="5">
        <v>132.36</v>
      </c>
      <c r="F2318" s="4">
        <f t="shared" si="181"/>
        <v>0.01235873873</v>
      </c>
      <c r="G2318" s="9">
        <v>0.137235673119481</v>
      </c>
      <c r="H2318" s="4">
        <f t="shared" si="2"/>
        <v>0.1248769344</v>
      </c>
      <c r="M2318" s="5">
        <v>0.069809</v>
      </c>
      <c r="O2318" s="5">
        <v>0.256641</v>
      </c>
      <c r="Q2318" s="5">
        <v>-0.112509</v>
      </c>
      <c r="R2318" s="5">
        <v>0.659297</v>
      </c>
      <c r="S2318" s="4">
        <v>5.328821E9</v>
      </c>
      <c r="U2318" s="4">
        <v>2.49762E8</v>
      </c>
      <c r="V2318" s="4">
        <v>1.1657647E10</v>
      </c>
      <c r="W2318" s="4">
        <v>-1.009868E9</v>
      </c>
      <c r="X2318" s="4">
        <v>4.929114E9</v>
      </c>
      <c r="Y2318" s="4">
        <v>1.1657647E10</v>
      </c>
      <c r="Z2318" s="4">
        <v>-1.966456E9</v>
      </c>
      <c r="AA2318" s="4">
        <v>-1.632489E9</v>
      </c>
      <c r="AB2318" s="4">
        <v>5.0E7</v>
      </c>
      <c r="AC2318" s="4">
        <v>1000.0</v>
      </c>
      <c r="AD2318" s="4">
        <v>-0.2319</v>
      </c>
      <c r="AE2318" s="4">
        <v>0.4571</v>
      </c>
      <c r="AF2318" s="4">
        <v>0.543</v>
      </c>
      <c r="AG2318" s="4">
        <v>-0.1433</v>
      </c>
      <c r="AH2318" s="4">
        <v>-0.2657</v>
      </c>
    </row>
    <row r="2319" ht="15.75" customHeight="1">
      <c r="A2319" s="4" t="s">
        <v>498</v>
      </c>
      <c r="B2319" s="4" t="s">
        <v>499</v>
      </c>
      <c r="C2319" s="4">
        <v>2013.0</v>
      </c>
      <c r="D2319" s="4">
        <f t="shared" si="1"/>
        <v>-0.02646821547</v>
      </c>
      <c r="E2319" s="5">
        <v>135.863333</v>
      </c>
      <c r="F2319" s="4">
        <f t="shared" si="181"/>
        <v>0.02646821547</v>
      </c>
      <c r="G2319" s="9">
        <v>-0.0147454126009796</v>
      </c>
      <c r="H2319" s="4">
        <f t="shared" si="2"/>
        <v>-0.04121362807</v>
      </c>
      <c r="M2319" s="5">
        <v>0.199688</v>
      </c>
      <c r="O2319" s="5">
        <v>-0.238449</v>
      </c>
      <c r="Q2319" s="5">
        <v>0.059899</v>
      </c>
      <c r="R2319" s="5">
        <v>-0.196183</v>
      </c>
      <c r="S2319" s="4">
        <v>5.696064E9</v>
      </c>
      <c r="U2319" s="4">
        <v>2.07311E8</v>
      </c>
      <c r="V2319" s="4">
        <v>1.2811318E10</v>
      </c>
      <c r="X2319" s="4">
        <v>5.528809E9</v>
      </c>
      <c r="Y2319" s="4">
        <v>1.2811318E10</v>
      </c>
      <c r="Z2319" s="4">
        <v>5.40323E8</v>
      </c>
      <c r="AA2319" s="4">
        <v>3.67265E8</v>
      </c>
      <c r="AB2319" s="4">
        <v>2368000.0</v>
      </c>
      <c r="AD2319" s="4">
        <v>-0.2295</v>
      </c>
      <c r="AE2319" s="4">
        <v>0.4446</v>
      </c>
      <c r="AF2319" s="4">
        <v>0.5555</v>
      </c>
      <c r="AG2319" s="4">
        <v>0.03</v>
      </c>
      <c r="AH2319" s="4">
        <v>0.0666</v>
      </c>
    </row>
    <row r="2320" ht="15.75" customHeight="1">
      <c r="A2320" s="4" t="s">
        <v>498</v>
      </c>
      <c r="B2320" s="4" t="s">
        <v>499</v>
      </c>
      <c r="C2320" s="4">
        <v>2014.0</v>
      </c>
      <c r="D2320" s="4">
        <f t="shared" si="1"/>
        <v>0.09032360482</v>
      </c>
      <c r="E2320" s="5">
        <v>123.591667</v>
      </c>
      <c r="F2320" s="4">
        <f t="shared" si="181"/>
        <v>-0.09032360482</v>
      </c>
      <c r="G2320" s="9">
        <v>0.0141065102272962</v>
      </c>
      <c r="H2320" s="4">
        <f t="shared" si="2"/>
        <v>0.1044301151</v>
      </c>
      <c r="M2320" s="5">
        <v>0.296735</v>
      </c>
      <c r="O2320" s="5">
        <v>-0.154721</v>
      </c>
      <c r="Q2320" s="5">
        <v>0.00401</v>
      </c>
      <c r="R2320" s="5">
        <v>-0.240911</v>
      </c>
      <c r="S2320" s="4">
        <v>5.936276E9</v>
      </c>
      <c r="U2320" s="4">
        <v>5.82354E8</v>
      </c>
      <c r="V2320" s="4">
        <v>1.2374166E10</v>
      </c>
      <c r="X2320" s="4">
        <v>5.305071E9</v>
      </c>
      <c r="Y2320" s="4">
        <v>1.2374166E10</v>
      </c>
      <c r="Z2320" s="4">
        <v>4.12113E8</v>
      </c>
      <c r="AA2320" s="4">
        <v>2.40234E8</v>
      </c>
      <c r="AB2320" s="4">
        <v>783000.0</v>
      </c>
      <c r="AD2320" s="4">
        <v>-0.2065</v>
      </c>
      <c r="AE2320" s="4">
        <v>0.4797</v>
      </c>
      <c r="AF2320" s="4">
        <v>0.5204</v>
      </c>
      <c r="AG2320" s="4">
        <v>0.0191</v>
      </c>
      <c r="AH2320" s="4">
        <v>0.0413</v>
      </c>
    </row>
    <row r="2321" ht="15.75" customHeight="1">
      <c r="A2321" s="4" t="s">
        <v>498</v>
      </c>
      <c r="B2321" s="4" t="s">
        <v>499</v>
      </c>
      <c r="C2321" s="4">
        <v>2015.0</v>
      </c>
      <c r="D2321" s="4">
        <f t="shared" si="1"/>
        <v>0.04636234901</v>
      </c>
      <c r="E2321" s="5">
        <v>117.861667</v>
      </c>
      <c r="F2321" s="4">
        <f t="shared" si="181"/>
        <v>-0.04636234901</v>
      </c>
      <c r="G2321" s="9">
        <v>0.34253284670234</v>
      </c>
      <c r="H2321" s="4">
        <f t="shared" si="2"/>
        <v>0.3888951957</v>
      </c>
      <c r="M2321" s="5">
        <v>0.04426</v>
      </c>
      <c r="O2321" s="5">
        <v>0.050685</v>
      </c>
      <c r="Q2321" s="5">
        <v>0.090932</v>
      </c>
      <c r="R2321" s="5">
        <v>0.182306</v>
      </c>
      <c r="S2321" s="4">
        <v>5.946817E9</v>
      </c>
      <c r="U2321" s="4">
        <v>2.85767E8</v>
      </c>
      <c r="V2321" s="4">
        <v>1.2615329E10</v>
      </c>
      <c r="X2321" s="4">
        <v>6.047639E9</v>
      </c>
      <c r="Y2321" s="4">
        <v>1.2615329E10</v>
      </c>
      <c r="Z2321" s="4">
        <v>1.8942E7</v>
      </c>
      <c r="AA2321" s="4">
        <v>1.0563E7</v>
      </c>
      <c r="AB2321" s="4">
        <v>2376000.0</v>
      </c>
      <c r="AD2321" s="4">
        <v>-0.267</v>
      </c>
      <c r="AE2321" s="4">
        <v>0.4714</v>
      </c>
      <c r="AF2321" s="4">
        <v>0.5287</v>
      </c>
      <c r="AG2321" s="4">
        <v>8.0E-4</v>
      </c>
      <c r="AH2321" s="4">
        <v>0.0018</v>
      </c>
    </row>
    <row r="2322" ht="15.75" customHeight="1">
      <c r="A2322" s="4" t="s">
        <v>498</v>
      </c>
      <c r="B2322" s="4" t="s">
        <v>499</v>
      </c>
      <c r="C2322" s="4">
        <v>2016.0</v>
      </c>
      <c r="D2322" s="4">
        <f t="shared" si="1"/>
        <v>-0.1133037258</v>
      </c>
      <c r="E2322" s="5">
        <v>131.215833</v>
      </c>
      <c r="F2322" s="4">
        <f t="shared" si="181"/>
        <v>0.1133037258</v>
      </c>
      <c r="G2322" s="9">
        <v>0.280707254197166</v>
      </c>
      <c r="H2322" s="4">
        <f t="shared" si="2"/>
        <v>0.1674035284</v>
      </c>
      <c r="M2322" s="5">
        <v>0.073739</v>
      </c>
      <c r="O2322" s="5">
        <v>0.031798</v>
      </c>
      <c r="Q2322" s="5">
        <v>-0.114467</v>
      </c>
      <c r="R2322" s="5">
        <v>0.128527</v>
      </c>
      <c r="S2322" s="4">
        <v>6.277635E9</v>
      </c>
      <c r="U2322" s="4">
        <v>1.98784E8</v>
      </c>
      <c r="V2322" s="4">
        <v>1.2699573E10</v>
      </c>
      <c r="X2322" s="4">
        <v>4.759905E9</v>
      </c>
      <c r="Y2322" s="4">
        <v>1.2699573E10</v>
      </c>
      <c r="Z2322" s="4">
        <v>6.10134E8</v>
      </c>
      <c r="AA2322" s="4">
        <v>4.17813E8</v>
      </c>
      <c r="AB2322" s="4">
        <v>1155000.0</v>
      </c>
      <c r="AD2322" s="4">
        <v>-0.095</v>
      </c>
      <c r="AE2322" s="4">
        <v>0.4943</v>
      </c>
      <c r="AF2322" s="4">
        <v>0.5058</v>
      </c>
      <c r="AG2322" s="4">
        <v>0.033</v>
      </c>
      <c r="AH2322" s="4">
        <v>0.0689</v>
      </c>
    </row>
    <row r="2323" ht="15.75" customHeight="1">
      <c r="A2323" s="4" t="s">
        <v>498</v>
      </c>
      <c r="B2323" s="4" t="s">
        <v>499</v>
      </c>
      <c r="C2323" s="4">
        <v>2017.0</v>
      </c>
      <c r="D2323" s="4">
        <f t="shared" si="1"/>
        <v>-0.0537600291</v>
      </c>
      <c r="E2323" s="5">
        <v>138.27</v>
      </c>
      <c r="F2323" s="4">
        <f t="shared" si="181"/>
        <v>0.0537600291</v>
      </c>
      <c r="G2323" s="9">
        <v>0.157164658655981</v>
      </c>
      <c r="H2323" s="4">
        <f t="shared" si="2"/>
        <v>0.1034046296</v>
      </c>
      <c r="M2323" s="5">
        <v>0.047539</v>
      </c>
      <c r="O2323" s="5">
        <v>0.077376</v>
      </c>
      <c r="Q2323" s="5">
        <v>0.083291</v>
      </c>
      <c r="R2323" s="5">
        <v>0.057365</v>
      </c>
      <c r="S2323" s="4">
        <v>6.566979E9</v>
      </c>
      <c r="U2323" s="4">
        <v>8.53266E8</v>
      </c>
      <c r="V2323" s="4">
        <v>1.3096399E10</v>
      </c>
      <c r="X2323" s="4">
        <v>5.606783E9</v>
      </c>
      <c r="Y2323" s="4">
        <v>1.3096399E10</v>
      </c>
      <c r="Z2323" s="4">
        <v>4.41261E8</v>
      </c>
      <c r="AA2323" s="4">
        <v>2.89324E8</v>
      </c>
      <c r="AB2323" s="4">
        <v>873000.0</v>
      </c>
      <c r="AD2323" s="4">
        <v>-0.1478</v>
      </c>
      <c r="AE2323" s="4">
        <v>0.5014</v>
      </c>
      <c r="AF2323" s="4">
        <v>0.4987</v>
      </c>
      <c r="AG2323" s="4">
        <v>0.0224</v>
      </c>
      <c r="AH2323" s="4">
        <v>0.0451</v>
      </c>
    </row>
    <row r="2324" ht="15.75" customHeight="1">
      <c r="A2324" s="4" t="s">
        <v>498</v>
      </c>
      <c r="B2324" s="4" t="s">
        <v>499</v>
      </c>
      <c r="C2324" s="4">
        <v>2018.0</v>
      </c>
      <c r="D2324" s="4">
        <f t="shared" si="1"/>
        <v>-0.006358335141</v>
      </c>
      <c r="E2324" s="5">
        <v>139.149167</v>
      </c>
      <c r="F2324" s="4">
        <f t="shared" si="181"/>
        <v>0.006358335141</v>
      </c>
      <c r="G2324" s="9">
        <v>0.109298715856037</v>
      </c>
      <c r="H2324" s="4">
        <f t="shared" si="2"/>
        <v>0.1029403807</v>
      </c>
      <c r="M2324" s="5">
        <v>0.089426</v>
      </c>
      <c r="O2324" s="5">
        <v>-0.157945</v>
      </c>
      <c r="Q2324" s="5">
        <v>0.087145</v>
      </c>
      <c r="R2324" s="5">
        <v>-0.192973</v>
      </c>
      <c r="S2324" s="4">
        <v>6.653985E9</v>
      </c>
      <c r="U2324" s="4">
        <v>3.29796E8</v>
      </c>
      <c r="V2324" s="4">
        <v>1.286228E10</v>
      </c>
      <c r="X2324" s="4">
        <v>4.127072E9</v>
      </c>
      <c r="Y2324" s="4">
        <v>1.286228E10</v>
      </c>
      <c r="Z2324" s="4">
        <v>2.62513E8</v>
      </c>
      <c r="AA2324" s="4">
        <v>8.6642E7</v>
      </c>
      <c r="AB2324" s="4">
        <v>27000.0</v>
      </c>
      <c r="AD2324" s="4">
        <v>-0.0569</v>
      </c>
      <c r="AE2324" s="4">
        <v>0.5173</v>
      </c>
      <c r="AF2324" s="4">
        <v>0.4828</v>
      </c>
      <c r="AG2324" s="4">
        <v>0.0067</v>
      </c>
      <c r="AH2324" s="4">
        <v>0.0131</v>
      </c>
    </row>
    <row r="2325" ht="15.75" customHeight="1">
      <c r="A2325" s="4" t="s">
        <v>498</v>
      </c>
      <c r="B2325" s="4" t="s">
        <v>499</v>
      </c>
      <c r="C2325" s="4">
        <v>2019.0</v>
      </c>
      <c r="D2325" s="4">
        <f t="shared" si="1"/>
        <v>-0.02504506549</v>
      </c>
      <c r="E2325" s="5">
        <v>142.634167</v>
      </c>
      <c r="F2325" s="4">
        <f t="shared" si="181"/>
        <v>0.02504506549</v>
      </c>
      <c r="G2325" s="9">
        <v>0.117745719106037</v>
      </c>
      <c r="H2325" s="4">
        <f t="shared" si="2"/>
        <v>0.09270065362</v>
      </c>
      <c r="M2325" s="5">
        <v>0.083247</v>
      </c>
      <c r="O2325" s="5">
        <v>-0.103477</v>
      </c>
      <c r="Q2325" s="5">
        <v>0.146572</v>
      </c>
      <c r="R2325" s="5">
        <v>-0.140062</v>
      </c>
      <c r="S2325" s="4">
        <v>6.998504E9</v>
      </c>
      <c r="U2325" s="4">
        <v>3.28636E8</v>
      </c>
      <c r="V2325" s="4">
        <v>1.2719375E10</v>
      </c>
      <c r="X2325" s="4">
        <v>3.689987E9</v>
      </c>
      <c r="Y2325" s="4">
        <v>1.2719375E10</v>
      </c>
      <c r="Z2325" s="4">
        <v>4.92522E8</v>
      </c>
      <c r="AA2325" s="4">
        <v>3.44547E8</v>
      </c>
      <c r="AB2325" s="4">
        <v>1446000.0</v>
      </c>
      <c r="AD2325" s="4">
        <v>-0.065</v>
      </c>
      <c r="AE2325" s="4">
        <v>0.5502</v>
      </c>
      <c r="AF2325" s="4">
        <v>0.4499</v>
      </c>
      <c r="AG2325" s="4">
        <v>0.0269</v>
      </c>
      <c r="AH2325" s="4">
        <v>0.0505</v>
      </c>
    </row>
    <row r="2326" ht="15.75" customHeight="1">
      <c r="A2326" s="4" t="s">
        <v>498</v>
      </c>
      <c r="B2326" s="4" t="s">
        <v>499</v>
      </c>
      <c r="C2326" s="4">
        <v>2020.0</v>
      </c>
      <c r="D2326" s="4">
        <f t="shared" si="1"/>
        <v>-0.07113185581</v>
      </c>
      <c r="E2326" s="5">
        <v>152.78</v>
      </c>
      <c r="F2326" s="4">
        <f t="shared" si="181"/>
        <v>0.07113185581</v>
      </c>
      <c r="G2326" s="9">
        <v>0.141687059685592</v>
      </c>
      <c r="H2326" s="4">
        <f t="shared" si="2"/>
        <v>0.07055520388</v>
      </c>
      <c r="M2326" s="5">
        <v>-0.007465</v>
      </c>
      <c r="O2326" s="5">
        <v>-0.181802</v>
      </c>
      <c r="Q2326" s="5">
        <v>0.143097</v>
      </c>
      <c r="R2326" s="5">
        <v>-0.005631</v>
      </c>
      <c r="S2326" s="4">
        <v>7.266028E9</v>
      </c>
      <c r="U2326" s="4">
        <v>5.84498E8</v>
      </c>
      <c r="V2326" s="4">
        <v>1.2837026E10</v>
      </c>
      <c r="X2326" s="4">
        <v>4.187195E9</v>
      </c>
      <c r="Y2326" s="4">
        <v>1.2837026E10</v>
      </c>
      <c r="Z2326" s="4">
        <v>3.93949E8</v>
      </c>
      <c r="AA2326" s="4">
        <v>3.16701E8</v>
      </c>
      <c r="AB2326" s="4">
        <v>1404000.0</v>
      </c>
      <c r="AD2326" s="4">
        <v>-0.0927</v>
      </c>
      <c r="AE2326" s="4">
        <v>0.566</v>
      </c>
      <c r="AF2326" s="4">
        <v>0.4341</v>
      </c>
      <c r="AG2326" s="4">
        <v>0.0248</v>
      </c>
      <c r="AH2326" s="4">
        <v>0.0444</v>
      </c>
    </row>
    <row r="2327" ht="15.75" customHeight="1">
      <c r="A2327" s="4" t="s">
        <v>498</v>
      </c>
      <c r="B2327" s="4" t="s">
        <v>499</v>
      </c>
      <c r="C2327" s="4">
        <v>2021.0</v>
      </c>
      <c r="D2327" s="4">
        <f t="shared" si="1"/>
        <v>0.06182637125</v>
      </c>
      <c r="E2327" s="5">
        <v>143.334167</v>
      </c>
      <c r="F2327" s="4">
        <f t="shared" si="181"/>
        <v>-0.06182637125</v>
      </c>
      <c r="G2327" s="9">
        <v>0.398543479849648</v>
      </c>
      <c r="H2327" s="4">
        <f t="shared" si="2"/>
        <v>0.4603698511</v>
      </c>
      <c r="M2327" s="5">
        <v>-0.007775</v>
      </c>
      <c r="O2327" s="5">
        <v>-0.271703</v>
      </c>
      <c r="Q2327" s="5">
        <v>0.057131</v>
      </c>
      <c r="R2327" s="5">
        <v>-0.628586</v>
      </c>
      <c r="S2327" s="4">
        <v>7.533916E9</v>
      </c>
      <c r="U2327" s="4">
        <v>8.45631E8</v>
      </c>
      <c r="V2327" s="4">
        <v>1.3043968E10</v>
      </c>
      <c r="X2327" s="4">
        <v>4.481191E9</v>
      </c>
      <c r="Y2327" s="4">
        <v>1.3043968E10</v>
      </c>
      <c r="Z2327" s="4">
        <v>4.32556E8</v>
      </c>
      <c r="AA2327" s="4">
        <v>2.85209E8</v>
      </c>
      <c r="AB2327" s="4">
        <v>2087000.0</v>
      </c>
      <c r="AD2327" s="4">
        <v>-0.1105</v>
      </c>
      <c r="AE2327" s="4">
        <v>0.5776</v>
      </c>
      <c r="AF2327" s="4">
        <v>0.4225</v>
      </c>
      <c r="AG2327" s="4">
        <v>0.022</v>
      </c>
      <c r="AH2327" s="4">
        <v>0.0385</v>
      </c>
    </row>
    <row r="2328" ht="15.75" customHeight="1">
      <c r="A2328" s="4" t="s">
        <v>498</v>
      </c>
      <c r="B2328" s="4" t="s">
        <v>499</v>
      </c>
      <c r="C2328" s="4">
        <v>2022.0</v>
      </c>
      <c r="D2328" s="4">
        <f t="shared" si="1"/>
        <v>0.1091330862</v>
      </c>
      <c r="E2328" s="5">
        <v>127.691667</v>
      </c>
      <c r="F2328" s="4">
        <f t="shared" si="181"/>
        <v>-0.1091330862</v>
      </c>
      <c r="G2328" s="9">
        <v>-0.170138681536268</v>
      </c>
      <c r="H2328" s="4">
        <f t="shared" si="2"/>
        <v>-0.06100559535</v>
      </c>
      <c r="M2328" s="5">
        <v>0.280733</v>
      </c>
      <c r="O2328" s="5">
        <v>-0.060831</v>
      </c>
      <c r="Q2328" s="5">
        <v>0.132307</v>
      </c>
      <c r="R2328" s="5">
        <v>-0.274576</v>
      </c>
      <c r="S2328" s="4">
        <v>9.267841E9</v>
      </c>
      <c r="T2328" s="4">
        <v>2707000.0</v>
      </c>
      <c r="U2328" s="4">
        <v>4.7048E8</v>
      </c>
      <c r="V2328" s="4">
        <v>1.5969824E10</v>
      </c>
      <c r="X2328" s="4">
        <v>4.652733E9</v>
      </c>
      <c r="Y2328" s="4">
        <v>1.5969824E10</v>
      </c>
      <c r="Z2328" s="4">
        <v>9.72399E8</v>
      </c>
      <c r="AA2328" s="4">
        <v>6.71482E8</v>
      </c>
      <c r="AB2328" s="4">
        <v>2087000.0</v>
      </c>
      <c r="AD2328" s="4">
        <v>-0.1027</v>
      </c>
      <c r="AE2328" s="4">
        <v>0.5803</v>
      </c>
      <c r="AF2328" s="4">
        <v>0.4197</v>
      </c>
      <c r="AG2328" s="4">
        <v>0.0435</v>
      </c>
      <c r="AH2328" s="4">
        <v>0.0752</v>
      </c>
    </row>
    <row r="2329" ht="15.75" customHeight="1">
      <c r="A2329" s="4" t="s">
        <v>500</v>
      </c>
      <c r="B2329" s="4" t="s">
        <v>501</v>
      </c>
      <c r="C2329" s="4">
        <v>2010.0</v>
      </c>
      <c r="D2329" s="4">
        <f t="shared" si="1"/>
        <v>0</v>
      </c>
      <c r="E2329" s="5">
        <v>132.264167</v>
      </c>
      <c r="F2329" s="4">
        <f>0</f>
        <v>0</v>
      </c>
      <c r="G2329" s="9">
        <v>0.0</v>
      </c>
      <c r="H2329" s="4">
        <f t="shared" si="2"/>
        <v>0</v>
      </c>
      <c r="M2329" s="5">
        <v>0.0</v>
      </c>
      <c r="O2329" s="5">
        <v>0.0</v>
      </c>
      <c r="Q2329" s="5">
        <v>0.0</v>
      </c>
      <c r="R2329" s="5">
        <v>0.0</v>
      </c>
      <c r="S2329" s="4">
        <v>1.879438E9</v>
      </c>
      <c r="T2329" s="4">
        <v>4.479493E9</v>
      </c>
      <c r="U2329" s="4">
        <v>3.98085E8</v>
      </c>
      <c r="V2329" s="4">
        <v>9.329071E9</v>
      </c>
      <c r="W2329" s="4">
        <v>1.867438E9</v>
      </c>
      <c r="X2329" s="4">
        <v>2.934633E9</v>
      </c>
      <c r="Y2329" s="4">
        <v>9.329071E9</v>
      </c>
      <c r="Z2329" s="4">
        <v>3.800445E9</v>
      </c>
      <c r="AA2329" s="4">
        <v>3.361198E9</v>
      </c>
      <c r="AE2329" s="4">
        <v>0.2015</v>
      </c>
      <c r="AG2329" s="4">
        <v>0.5131</v>
      </c>
      <c r="AH2329" s="4">
        <v>2.3483</v>
      </c>
    </row>
    <row r="2330" ht="15.75" customHeight="1">
      <c r="A2330" s="4" t="s">
        <v>500</v>
      </c>
      <c r="B2330" s="4" t="s">
        <v>501</v>
      </c>
      <c r="C2330" s="4">
        <v>2011.0</v>
      </c>
      <c r="D2330" s="4">
        <f t="shared" si="1"/>
        <v>0.01149215267</v>
      </c>
      <c r="E2330" s="5">
        <v>130.744167</v>
      </c>
      <c r="F2330" s="4">
        <f t="shared" ref="F2330:F2341" si="182">(E2330-E2329)/E2329</f>
        <v>-0.01149215267</v>
      </c>
      <c r="G2330" s="9">
        <v>0.199348005442911</v>
      </c>
      <c r="H2330" s="4">
        <f t="shared" si="2"/>
        <v>0.2108401581</v>
      </c>
      <c r="M2330" s="5">
        <v>-0.327468</v>
      </c>
      <c r="O2330" s="5">
        <v>-0.047093</v>
      </c>
      <c r="Q2330" s="5">
        <v>-0.419859</v>
      </c>
      <c r="R2330" s="5">
        <v>0.119553</v>
      </c>
      <c r="S2330" s="4">
        <v>2.378663E9</v>
      </c>
      <c r="T2330" s="4">
        <v>4.085066E9</v>
      </c>
      <c r="U2330" s="4">
        <v>1.50198E8</v>
      </c>
      <c r="V2330" s="4">
        <v>9.942509E9</v>
      </c>
      <c r="W2330" s="4">
        <v>2.366662E9</v>
      </c>
      <c r="X2330" s="4">
        <v>5.545769E9</v>
      </c>
      <c r="Y2330" s="4">
        <v>9.942509E9</v>
      </c>
      <c r="Z2330" s="4">
        <v>3.716677E9</v>
      </c>
      <c r="AA2330" s="4">
        <v>3.368339E9</v>
      </c>
      <c r="AE2330" s="4">
        <v>0.2392</v>
      </c>
    </row>
    <row r="2331" ht="15.75" customHeight="1">
      <c r="A2331" s="4" t="s">
        <v>500</v>
      </c>
      <c r="B2331" s="4" t="s">
        <v>501</v>
      </c>
      <c r="C2331" s="4">
        <v>2012.0</v>
      </c>
      <c r="D2331" s="4">
        <f t="shared" si="1"/>
        <v>-0.01235873873</v>
      </c>
      <c r="E2331" s="5">
        <v>132.36</v>
      </c>
      <c r="F2331" s="4">
        <f t="shared" si="182"/>
        <v>0.01235873873</v>
      </c>
      <c r="G2331" s="9">
        <v>0.137235673119481</v>
      </c>
      <c r="H2331" s="4">
        <f t="shared" si="2"/>
        <v>0.1248769344</v>
      </c>
      <c r="M2331" s="5">
        <v>0.069809</v>
      </c>
      <c r="O2331" s="5">
        <v>0.256641</v>
      </c>
      <c r="Q2331" s="5">
        <v>-0.112509</v>
      </c>
      <c r="R2331" s="5">
        <v>0.659297</v>
      </c>
      <c r="S2331" s="4">
        <v>2.870362E9</v>
      </c>
      <c r="T2331" s="4">
        <v>2.120268E9</v>
      </c>
      <c r="U2331" s="4">
        <v>1.34221E8</v>
      </c>
      <c r="V2331" s="4">
        <v>1.0584475E10</v>
      </c>
      <c r="W2331" s="4">
        <v>2.858362E9</v>
      </c>
      <c r="X2331" s="4">
        <v>5.242959E9</v>
      </c>
      <c r="Y2331" s="4">
        <v>1.0584475E10</v>
      </c>
      <c r="Z2331" s="4">
        <v>3.352354E9</v>
      </c>
      <c r="AA2331" s="4">
        <v>2.840924E9</v>
      </c>
      <c r="AB2331" s="4">
        <v>1.100225E9</v>
      </c>
      <c r="AC2331" s="4">
        <v>7.1592E8</v>
      </c>
      <c r="AD2331" s="4">
        <v>-0.1755</v>
      </c>
      <c r="AE2331" s="4">
        <v>0.2712</v>
      </c>
      <c r="AF2331" s="4">
        <v>0.7288</v>
      </c>
      <c r="AG2331" s="4">
        <v>0.2768</v>
      </c>
      <c r="AH2331" s="4">
        <v>1.0825</v>
      </c>
    </row>
    <row r="2332" ht="15.75" customHeight="1">
      <c r="A2332" s="4" t="s">
        <v>500</v>
      </c>
      <c r="B2332" s="4" t="s">
        <v>501</v>
      </c>
      <c r="C2332" s="4">
        <v>2013.0</v>
      </c>
      <c r="D2332" s="4">
        <f t="shared" si="1"/>
        <v>-0.02646821547</v>
      </c>
      <c r="E2332" s="5">
        <v>135.863333</v>
      </c>
      <c r="F2332" s="4">
        <f t="shared" si="182"/>
        <v>0.02646821547</v>
      </c>
      <c r="G2332" s="9">
        <v>-0.0147454126009796</v>
      </c>
      <c r="H2332" s="4">
        <f t="shared" si="2"/>
        <v>-0.04121362807</v>
      </c>
      <c r="M2332" s="5">
        <v>0.199688</v>
      </c>
      <c r="O2332" s="5">
        <v>-0.238449</v>
      </c>
      <c r="Q2332" s="5">
        <v>0.059899</v>
      </c>
      <c r="R2332" s="5">
        <v>-0.196183</v>
      </c>
      <c r="S2332" s="4">
        <v>3.784298E9</v>
      </c>
      <c r="T2332" s="4">
        <v>1.729272E9</v>
      </c>
      <c r="U2332" s="4">
        <v>3.8971E7</v>
      </c>
      <c r="V2332" s="4">
        <v>1.1420775E10</v>
      </c>
      <c r="X2332" s="4">
        <v>3.727477E9</v>
      </c>
      <c r="Y2332" s="4">
        <v>1.1420775E10</v>
      </c>
      <c r="Z2332" s="4">
        <v>2.389852E9</v>
      </c>
      <c r="AA2332" s="4">
        <v>2.110572E9</v>
      </c>
      <c r="AB2332" s="4">
        <v>5.68844E8</v>
      </c>
      <c r="AC2332" s="4">
        <v>1.501E8</v>
      </c>
      <c r="AD2332" s="4">
        <v>-0.0691</v>
      </c>
      <c r="AE2332" s="4">
        <v>0.3314</v>
      </c>
      <c r="AF2332" s="4">
        <v>0.6686</v>
      </c>
      <c r="AG2332" s="4">
        <v>0.3696</v>
      </c>
      <c r="AH2332" s="4">
        <v>1.1154</v>
      </c>
    </row>
    <row r="2333" ht="15.75" customHeight="1">
      <c r="A2333" s="4" t="s">
        <v>500</v>
      </c>
      <c r="B2333" s="4" t="s">
        <v>501</v>
      </c>
      <c r="C2333" s="4">
        <v>2014.0</v>
      </c>
      <c r="D2333" s="4">
        <f t="shared" si="1"/>
        <v>0.09032360482</v>
      </c>
      <c r="E2333" s="5">
        <v>123.591667</v>
      </c>
      <c r="F2333" s="4">
        <f t="shared" si="182"/>
        <v>-0.09032360482</v>
      </c>
      <c r="G2333" s="9">
        <v>0.0141065102272962</v>
      </c>
      <c r="H2333" s="4">
        <f t="shared" si="2"/>
        <v>0.1044301151</v>
      </c>
      <c r="M2333" s="5">
        <v>0.296735</v>
      </c>
      <c r="O2333" s="5">
        <v>-0.154721</v>
      </c>
      <c r="Q2333" s="5">
        <v>0.00401</v>
      </c>
      <c r="R2333" s="5">
        <v>-0.240911</v>
      </c>
      <c r="S2333" s="4">
        <v>6.807186E9</v>
      </c>
      <c r="T2333" s="4">
        <v>3.23891E8</v>
      </c>
      <c r="U2333" s="4">
        <v>6.7283E7</v>
      </c>
      <c r="V2333" s="4">
        <v>1.5567597E10</v>
      </c>
      <c r="X2333" s="4">
        <v>2.812585E9</v>
      </c>
      <c r="Y2333" s="4">
        <v>1.5567597E10</v>
      </c>
      <c r="Z2333" s="4">
        <v>2.189587E9</v>
      </c>
      <c r="AA2333" s="4">
        <v>1.817884E9</v>
      </c>
      <c r="AB2333" s="4">
        <v>6.98386E8</v>
      </c>
      <c r="AC2333" s="4">
        <v>2.995061E9</v>
      </c>
      <c r="AD2333" s="4">
        <v>-0.0923</v>
      </c>
      <c r="AE2333" s="4">
        <v>0.4373</v>
      </c>
      <c r="AF2333" s="4">
        <v>0.5627</v>
      </c>
      <c r="AG2333" s="4">
        <v>0.1347</v>
      </c>
      <c r="AH2333" s="4">
        <v>0.3433</v>
      </c>
    </row>
    <row r="2334" ht="15.75" customHeight="1">
      <c r="A2334" s="4" t="s">
        <v>500</v>
      </c>
      <c r="B2334" s="4" t="s">
        <v>501</v>
      </c>
      <c r="C2334" s="4">
        <v>2015.0</v>
      </c>
      <c r="D2334" s="4">
        <f t="shared" si="1"/>
        <v>0.04636234901</v>
      </c>
      <c r="E2334" s="5">
        <v>117.861667</v>
      </c>
      <c r="F2334" s="4">
        <f t="shared" si="182"/>
        <v>-0.04636234901</v>
      </c>
      <c r="G2334" s="9">
        <v>0.34253284670234</v>
      </c>
      <c r="H2334" s="4">
        <f t="shared" si="2"/>
        <v>0.3888951957</v>
      </c>
      <c r="M2334" s="5">
        <v>0.04426</v>
      </c>
      <c r="O2334" s="5">
        <v>0.050685</v>
      </c>
      <c r="Q2334" s="5">
        <v>0.090932</v>
      </c>
      <c r="R2334" s="5">
        <v>0.182306</v>
      </c>
      <c r="S2334" s="4">
        <v>7.518849E9</v>
      </c>
      <c r="T2334" s="4">
        <v>3.94568E8</v>
      </c>
      <c r="U2334" s="4">
        <v>1.04773E8</v>
      </c>
      <c r="V2334" s="4">
        <v>1.6352002E10</v>
      </c>
      <c r="X2334" s="4">
        <v>3.494023E9</v>
      </c>
      <c r="Y2334" s="4">
        <v>1.6352002E10</v>
      </c>
      <c r="Z2334" s="4">
        <v>1.38929E9</v>
      </c>
      <c r="AA2334" s="4">
        <v>1.312691E9</v>
      </c>
      <c r="AB2334" s="4">
        <v>1.64222E8</v>
      </c>
      <c r="AC2334" s="4">
        <v>5.77572E8</v>
      </c>
      <c r="AD2334" s="4">
        <v>-0.129</v>
      </c>
      <c r="AE2334" s="4">
        <v>0.4598</v>
      </c>
      <c r="AF2334" s="4">
        <v>0.5402</v>
      </c>
      <c r="AG2334" s="4">
        <v>0.0823</v>
      </c>
      <c r="AH2334" s="4">
        <v>0.1833</v>
      </c>
    </row>
    <row r="2335" ht="15.75" customHeight="1">
      <c r="A2335" s="4" t="s">
        <v>500</v>
      </c>
      <c r="B2335" s="4" t="s">
        <v>501</v>
      </c>
      <c r="C2335" s="4">
        <v>2016.0</v>
      </c>
      <c r="D2335" s="4">
        <f t="shared" si="1"/>
        <v>-0.1133037258</v>
      </c>
      <c r="E2335" s="5">
        <v>131.215833</v>
      </c>
      <c r="F2335" s="4">
        <f t="shared" si="182"/>
        <v>0.1133037258</v>
      </c>
      <c r="G2335" s="9">
        <v>0.280707254197166</v>
      </c>
      <c r="H2335" s="4">
        <f t="shared" si="2"/>
        <v>0.1674035284</v>
      </c>
      <c r="M2335" s="5">
        <v>0.073739</v>
      </c>
      <c r="O2335" s="5">
        <v>0.031798</v>
      </c>
      <c r="Q2335" s="5">
        <v>-0.114467</v>
      </c>
      <c r="R2335" s="5">
        <v>0.128527</v>
      </c>
      <c r="S2335" s="4">
        <v>6.554484E9</v>
      </c>
      <c r="T2335" s="4">
        <v>2.0025E8</v>
      </c>
      <c r="U2335" s="4">
        <v>5.6237E7</v>
      </c>
      <c r="V2335" s="4">
        <v>1.6856115E10</v>
      </c>
      <c r="X2335" s="4">
        <v>5.666634E9</v>
      </c>
      <c r="Y2335" s="4">
        <v>1.6856115E10</v>
      </c>
      <c r="Z2335" s="4">
        <v>2.357336E9</v>
      </c>
      <c r="AA2335" s="4">
        <v>2.034298E9</v>
      </c>
      <c r="AB2335" s="4">
        <v>1.471211E9</v>
      </c>
      <c r="AC2335" s="4">
        <v>2.392963E9</v>
      </c>
      <c r="AD2335" s="4">
        <v>-0.2499</v>
      </c>
      <c r="AE2335" s="4">
        <v>0.3888</v>
      </c>
      <c r="AF2335" s="4">
        <v>0.6112</v>
      </c>
      <c r="AG2335" s="4">
        <v>0.1225</v>
      </c>
      <c r="AH2335" s="4">
        <v>0.2891</v>
      </c>
    </row>
    <row r="2336" ht="15.75" customHeight="1">
      <c r="A2336" s="4" t="s">
        <v>500</v>
      </c>
      <c r="B2336" s="4" t="s">
        <v>501</v>
      </c>
      <c r="C2336" s="4">
        <v>2017.0</v>
      </c>
      <c r="D2336" s="4">
        <f t="shared" si="1"/>
        <v>-0.0537600291</v>
      </c>
      <c r="E2336" s="5">
        <v>138.27</v>
      </c>
      <c r="F2336" s="4">
        <f t="shared" si="182"/>
        <v>0.0537600291</v>
      </c>
      <c r="G2336" s="9">
        <v>0.157164658655981</v>
      </c>
      <c r="H2336" s="4">
        <f t="shared" si="2"/>
        <v>0.1034046296</v>
      </c>
      <c r="M2336" s="5">
        <v>0.047539</v>
      </c>
      <c r="O2336" s="5">
        <v>0.077376</v>
      </c>
      <c r="Q2336" s="5">
        <v>0.083291</v>
      </c>
      <c r="R2336" s="5">
        <v>0.057365</v>
      </c>
      <c r="S2336" s="4">
        <v>8.581119E9</v>
      </c>
      <c r="T2336" s="4">
        <v>1.87E7</v>
      </c>
      <c r="U2336" s="4">
        <v>2.74713E8</v>
      </c>
      <c r="V2336" s="4">
        <v>1.8249033E10</v>
      </c>
      <c r="X2336" s="4">
        <v>6.046175E9</v>
      </c>
      <c r="Y2336" s="4">
        <v>1.8249033E10</v>
      </c>
      <c r="Z2336" s="4">
        <v>2.580574E9</v>
      </c>
      <c r="AA2336" s="4">
        <v>2.225798E9</v>
      </c>
      <c r="AB2336" s="4">
        <v>4.01458E8</v>
      </c>
      <c r="AC2336" s="4">
        <v>2.737E8</v>
      </c>
      <c r="AD2336" s="4">
        <v>-0.2608</v>
      </c>
      <c r="AE2336" s="4">
        <v>0.4702</v>
      </c>
      <c r="AF2336" s="4">
        <v>0.5298</v>
      </c>
      <c r="AG2336" s="4">
        <v>0.1268</v>
      </c>
      <c r="AH2336" s="4">
        <v>0.2941</v>
      </c>
    </row>
    <row r="2337" ht="15.75" customHeight="1">
      <c r="A2337" s="4" t="s">
        <v>500</v>
      </c>
      <c r="B2337" s="4" t="s">
        <v>501</v>
      </c>
      <c r="C2337" s="4">
        <v>2018.0</v>
      </c>
      <c r="D2337" s="4">
        <f t="shared" si="1"/>
        <v>-0.006358335141</v>
      </c>
      <c r="E2337" s="5">
        <v>139.149167</v>
      </c>
      <c r="F2337" s="4">
        <f t="shared" si="182"/>
        <v>0.006358335141</v>
      </c>
      <c r="G2337" s="9">
        <v>0.109298715856037</v>
      </c>
      <c r="H2337" s="4">
        <f t="shared" si="2"/>
        <v>0.1029403807</v>
      </c>
      <c r="M2337" s="5">
        <v>0.089426</v>
      </c>
      <c r="O2337" s="5">
        <v>-0.157945</v>
      </c>
      <c r="Q2337" s="5">
        <v>0.087145</v>
      </c>
      <c r="R2337" s="5">
        <v>-0.192973</v>
      </c>
      <c r="S2337" s="4">
        <v>1.1691563E10</v>
      </c>
      <c r="U2337" s="4">
        <v>3.1917E7</v>
      </c>
      <c r="V2337" s="4">
        <v>1.9752846E10</v>
      </c>
      <c r="X2337" s="4">
        <v>4.393658E9</v>
      </c>
      <c r="Y2337" s="4">
        <v>1.9752846E10</v>
      </c>
      <c r="Z2337" s="4">
        <v>-1.915552E9</v>
      </c>
      <c r="AA2337" s="4">
        <v>1.638094E9</v>
      </c>
      <c r="AB2337" s="4">
        <v>1.213586E9</v>
      </c>
      <c r="AC2337" s="4">
        <v>3.5158E7</v>
      </c>
      <c r="AD2337" s="4">
        <v>-0.1131</v>
      </c>
      <c r="AE2337" s="4">
        <v>0.5919</v>
      </c>
      <c r="AF2337" s="4">
        <v>0.4081</v>
      </c>
      <c r="AG2337" s="4">
        <v>0.0832</v>
      </c>
      <c r="AH2337" s="4">
        <v>0.1513</v>
      </c>
    </row>
    <row r="2338" ht="15.75" customHeight="1">
      <c r="A2338" s="4" t="s">
        <v>500</v>
      </c>
      <c r="B2338" s="4" t="s">
        <v>501</v>
      </c>
      <c r="C2338" s="4">
        <v>2019.0</v>
      </c>
      <c r="D2338" s="4">
        <f t="shared" si="1"/>
        <v>-0.02504506549</v>
      </c>
      <c r="E2338" s="5">
        <v>142.634167</v>
      </c>
      <c r="F2338" s="4">
        <f t="shared" si="182"/>
        <v>0.02504506549</v>
      </c>
      <c r="G2338" s="9">
        <v>0.117745719106037</v>
      </c>
      <c r="H2338" s="4">
        <f t="shared" si="2"/>
        <v>0.09270065362</v>
      </c>
      <c r="M2338" s="5">
        <v>0.083247</v>
      </c>
      <c r="O2338" s="5">
        <v>-0.103477</v>
      </c>
      <c r="Q2338" s="5">
        <v>0.146572</v>
      </c>
      <c r="R2338" s="5">
        <v>-0.140062</v>
      </c>
      <c r="S2338" s="4">
        <v>1.0813556E10</v>
      </c>
      <c r="U2338" s="4">
        <v>9098000.0</v>
      </c>
      <c r="V2338" s="4">
        <v>1.6833378E10</v>
      </c>
      <c r="X2338" s="4">
        <v>3.260517E9</v>
      </c>
      <c r="Y2338" s="4">
        <v>1.6833378E10</v>
      </c>
      <c r="Z2338" s="4">
        <v>4.03434E8</v>
      </c>
      <c r="AA2338" s="4">
        <v>2.09028E8</v>
      </c>
      <c r="AB2338" s="4">
        <v>1.41477E8</v>
      </c>
      <c r="AD2338" s="4">
        <v>-0.0955</v>
      </c>
      <c r="AE2338" s="4">
        <v>0.6424</v>
      </c>
      <c r="AF2338" s="4">
        <v>0.3576</v>
      </c>
      <c r="AG2338" s="4">
        <v>0.0114</v>
      </c>
      <c r="AH2338" s="4">
        <v>0.0196</v>
      </c>
    </row>
    <row r="2339" ht="15.75" customHeight="1">
      <c r="A2339" s="4" t="s">
        <v>500</v>
      </c>
      <c r="B2339" s="4" t="s">
        <v>501</v>
      </c>
      <c r="C2339" s="4">
        <v>2020.0</v>
      </c>
      <c r="D2339" s="4">
        <f t="shared" si="1"/>
        <v>-0.07113185581</v>
      </c>
      <c r="E2339" s="5">
        <v>152.78</v>
      </c>
      <c r="F2339" s="4">
        <f t="shared" si="182"/>
        <v>0.07113185581</v>
      </c>
      <c r="G2339" s="9">
        <v>0.141687059685592</v>
      </c>
      <c r="H2339" s="4">
        <f t="shared" si="2"/>
        <v>0.07055520388</v>
      </c>
      <c r="M2339" s="5">
        <v>-0.007465</v>
      </c>
      <c r="O2339" s="5">
        <v>-0.181802</v>
      </c>
      <c r="Q2339" s="5">
        <v>0.143097</v>
      </c>
      <c r="R2339" s="5">
        <v>-0.005631</v>
      </c>
      <c r="S2339" s="4">
        <v>1.6132206E10</v>
      </c>
      <c r="U2339" s="4">
        <v>5.6356E7</v>
      </c>
      <c r="V2339" s="4">
        <v>2.2922921E10</v>
      </c>
      <c r="X2339" s="4">
        <v>3.613257E9</v>
      </c>
      <c r="Y2339" s="4">
        <v>2.2922921E10</v>
      </c>
      <c r="Z2339" s="4">
        <v>6.810491E9</v>
      </c>
      <c r="AA2339" s="4">
        <v>5.321723E9</v>
      </c>
      <c r="AB2339" s="4">
        <v>1.91852E8</v>
      </c>
      <c r="AD2339" s="4">
        <v>-0.0771</v>
      </c>
      <c r="AE2339" s="4">
        <v>0.7038</v>
      </c>
      <c r="AF2339" s="4">
        <v>0.2962</v>
      </c>
      <c r="AG2339" s="4">
        <v>0.2724</v>
      </c>
      <c r="AH2339" s="4">
        <v>0.395</v>
      </c>
    </row>
    <row r="2340" ht="15.75" customHeight="1">
      <c r="A2340" s="4" t="s">
        <v>500</v>
      </c>
      <c r="B2340" s="4" t="s">
        <v>501</v>
      </c>
      <c r="C2340" s="4">
        <v>2021.0</v>
      </c>
      <c r="D2340" s="4">
        <f t="shared" si="1"/>
        <v>0.06182637125</v>
      </c>
      <c r="E2340" s="5">
        <v>143.334167</v>
      </c>
      <c r="F2340" s="4">
        <f t="shared" si="182"/>
        <v>-0.06182637125</v>
      </c>
      <c r="G2340" s="9">
        <v>0.398543479849648</v>
      </c>
      <c r="H2340" s="4">
        <f t="shared" si="2"/>
        <v>0.4603698511</v>
      </c>
      <c r="M2340" s="5">
        <v>-0.007775</v>
      </c>
      <c r="O2340" s="5">
        <v>-0.271703</v>
      </c>
      <c r="Q2340" s="5">
        <v>0.057131</v>
      </c>
      <c r="R2340" s="5">
        <v>-0.628586</v>
      </c>
      <c r="S2340" s="4">
        <v>2.5437554E10</v>
      </c>
      <c r="U2340" s="4">
        <v>7.4573E7</v>
      </c>
      <c r="V2340" s="4">
        <v>3.1805993E10</v>
      </c>
      <c r="X2340" s="4">
        <v>1.705675E9</v>
      </c>
      <c r="Y2340" s="4">
        <v>3.1805993E10</v>
      </c>
      <c r="Z2340" s="4">
        <v>1.1017886E10</v>
      </c>
      <c r="AA2340" s="4">
        <v>8.647886E9</v>
      </c>
      <c r="AD2340" s="4">
        <v>-0.0028</v>
      </c>
      <c r="AE2340" s="4">
        <v>0.7998</v>
      </c>
      <c r="AF2340" s="4">
        <v>0.2002</v>
      </c>
      <c r="AG2340" s="4">
        <v>0.316</v>
      </c>
      <c r="AH2340" s="4">
        <v>0.4161</v>
      </c>
    </row>
    <row r="2341" ht="15.75" customHeight="1">
      <c r="A2341" s="4" t="s">
        <v>500</v>
      </c>
      <c r="B2341" s="4" t="s">
        <v>501</v>
      </c>
      <c r="C2341" s="4">
        <v>2022.0</v>
      </c>
      <c r="D2341" s="4">
        <f t="shared" si="1"/>
        <v>0.1091330862</v>
      </c>
      <c r="E2341" s="5">
        <v>127.691667</v>
      </c>
      <c r="F2341" s="4">
        <f t="shared" si="182"/>
        <v>-0.1091330862</v>
      </c>
      <c r="G2341" s="9">
        <v>-0.170138681536268</v>
      </c>
      <c r="H2341" s="4">
        <f t="shared" si="2"/>
        <v>-0.06100559535</v>
      </c>
      <c r="M2341" s="5">
        <v>0.280733</v>
      </c>
      <c r="O2341" s="5">
        <v>-0.060831</v>
      </c>
      <c r="Q2341" s="5">
        <v>0.132307</v>
      </c>
      <c r="R2341" s="5">
        <v>-0.274576</v>
      </c>
      <c r="S2341" s="4">
        <v>2.1684748E10</v>
      </c>
      <c r="T2341" s="4">
        <v>1.1775E8</v>
      </c>
      <c r="U2341" s="4">
        <v>8.5442E7</v>
      </c>
      <c r="V2341" s="4">
        <v>2.5738395E10</v>
      </c>
      <c r="X2341" s="4">
        <v>1.485102E9</v>
      </c>
      <c r="Y2341" s="4">
        <v>2.5738395E10</v>
      </c>
      <c r="Z2341" s="4">
        <v>-6.355091E9</v>
      </c>
      <c r="AA2341" s="4">
        <v>-5.487456E9</v>
      </c>
      <c r="AB2341" s="4">
        <v>2.127706E9</v>
      </c>
      <c r="AD2341" s="4">
        <v>0.0122</v>
      </c>
      <c r="AE2341" s="4">
        <v>0.8425</v>
      </c>
      <c r="AF2341" s="4">
        <v>0.1575</v>
      </c>
      <c r="AG2341" s="4">
        <v>-0.1907</v>
      </c>
      <c r="AH2341" s="4">
        <v>-0.2329</v>
      </c>
    </row>
    <row r="2342" ht="15.75" customHeight="1">
      <c r="A2342" s="4" t="s">
        <v>502</v>
      </c>
      <c r="B2342" s="4" t="s">
        <v>503</v>
      </c>
      <c r="C2342" s="4">
        <v>2010.0</v>
      </c>
      <c r="D2342" s="4">
        <f t="shared" si="1"/>
        <v>0</v>
      </c>
      <c r="E2342" s="5">
        <v>132.264167</v>
      </c>
      <c r="F2342" s="4">
        <f>0</f>
        <v>0</v>
      </c>
      <c r="G2342" s="6">
        <v>0.0</v>
      </c>
      <c r="H2342" s="4">
        <f t="shared" si="2"/>
        <v>0</v>
      </c>
      <c r="M2342" s="5">
        <v>0.0</v>
      </c>
      <c r="O2342" s="5">
        <v>0.0</v>
      </c>
      <c r="Q2342" s="5">
        <v>0.0</v>
      </c>
      <c r="R2342" s="5">
        <v>0.0</v>
      </c>
      <c r="S2342" s="4">
        <v>2.98095E9</v>
      </c>
      <c r="U2342" s="4">
        <v>2.987E8</v>
      </c>
      <c r="V2342" s="4">
        <v>3.55254E9</v>
      </c>
      <c r="W2342" s="4">
        <v>7.95584E8</v>
      </c>
      <c r="X2342" s="4">
        <v>5.23394E8</v>
      </c>
      <c r="Y2342" s="4">
        <v>3.55254E9</v>
      </c>
      <c r="Z2342" s="4">
        <v>2.78869E8</v>
      </c>
      <c r="AA2342" s="4">
        <v>2.16988E8</v>
      </c>
      <c r="AE2342" s="4">
        <v>0.8391</v>
      </c>
      <c r="AG2342" s="4">
        <v>0.0636</v>
      </c>
      <c r="AH2342" s="4">
        <v>0.0753</v>
      </c>
    </row>
    <row r="2343" ht="15.75" customHeight="1">
      <c r="A2343" s="4" t="s">
        <v>502</v>
      </c>
      <c r="B2343" s="4" t="s">
        <v>503</v>
      </c>
      <c r="C2343" s="4">
        <v>2011.0</v>
      </c>
      <c r="D2343" s="4">
        <f t="shared" si="1"/>
        <v>0.01149215267</v>
      </c>
      <c r="E2343" s="5">
        <v>130.744167</v>
      </c>
      <c r="F2343" s="4">
        <f t="shared" ref="F2343:F2354" si="183">(E2343-E2342)/E2342</f>
        <v>-0.01149215267</v>
      </c>
      <c r="G2343" s="7">
        <v>0.199348005442911</v>
      </c>
      <c r="H2343" s="4">
        <f t="shared" si="2"/>
        <v>0.2108401581</v>
      </c>
      <c r="M2343" s="5">
        <v>-0.327468</v>
      </c>
      <c r="O2343" s="5">
        <v>-0.047093</v>
      </c>
      <c r="Q2343" s="5">
        <v>-0.419859</v>
      </c>
      <c r="R2343" s="5">
        <v>0.119553</v>
      </c>
      <c r="S2343" s="4">
        <v>3.292016E9</v>
      </c>
      <c r="U2343" s="4">
        <v>6.25319E8</v>
      </c>
      <c r="V2343" s="4">
        <v>4.152605E9</v>
      </c>
      <c r="W2343" s="4">
        <v>1.095801E9</v>
      </c>
      <c r="X2343" s="4">
        <v>8.06137E8</v>
      </c>
      <c r="Y2343" s="4">
        <v>4.152605E9</v>
      </c>
      <c r="Z2343" s="4">
        <v>5.09744E8</v>
      </c>
      <c r="AA2343" s="4">
        <v>3.74607E8</v>
      </c>
      <c r="AE2343" s="4">
        <v>0.7928</v>
      </c>
      <c r="AG2343" s="4">
        <v>0.0972</v>
      </c>
      <c r="AH2343" s="4">
        <v>0.1202</v>
      </c>
    </row>
    <row r="2344" ht="15.75" customHeight="1">
      <c r="A2344" s="4" t="s">
        <v>502</v>
      </c>
      <c r="B2344" s="4" t="s">
        <v>503</v>
      </c>
      <c r="C2344" s="4">
        <v>2012.0</v>
      </c>
      <c r="D2344" s="4">
        <f t="shared" si="1"/>
        <v>-0.01235873873</v>
      </c>
      <c r="E2344" s="5">
        <v>132.36</v>
      </c>
      <c r="F2344" s="4">
        <f t="shared" si="183"/>
        <v>0.01235873873</v>
      </c>
      <c r="G2344" s="7">
        <v>0.137235673119481</v>
      </c>
      <c r="H2344" s="4">
        <f t="shared" si="2"/>
        <v>0.1248769344</v>
      </c>
      <c r="M2344" s="5">
        <v>0.069809</v>
      </c>
      <c r="O2344" s="5">
        <v>0.256641</v>
      </c>
      <c r="Q2344" s="5">
        <v>-0.112509</v>
      </c>
      <c r="R2344" s="5">
        <v>0.659297</v>
      </c>
      <c r="S2344" s="4">
        <v>3.178735E9</v>
      </c>
      <c r="U2344" s="4">
        <v>2.21074E8</v>
      </c>
      <c r="V2344" s="4">
        <v>4.122852E9</v>
      </c>
      <c r="W2344" s="4">
        <v>9.6379E8</v>
      </c>
      <c r="X2344" s="4">
        <v>8.68586E8</v>
      </c>
      <c r="Y2344" s="4">
        <v>4.122852E9</v>
      </c>
      <c r="Z2344" s="4">
        <v>-8.4531E7</v>
      </c>
      <c r="AA2344" s="4">
        <v>-8.3369E7</v>
      </c>
      <c r="AC2344" s="4">
        <v>2.6409E7</v>
      </c>
      <c r="AD2344" s="4">
        <v>-0.0037</v>
      </c>
      <c r="AE2344" s="4">
        <v>0.771</v>
      </c>
      <c r="AF2344" s="4">
        <v>0.229</v>
      </c>
      <c r="AG2344" s="4">
        <v>-0.0201</v>
      </c>
      <c r="AH2344" s="4">
        <v>-0.0258</v>
      </c>
    </row>
    <row r="2345" ht="15.75" customHeight="1">
      <c r="A2345" s="4" t="s">
        <v>502</v>
      </c>
      <c r="B2345" s="4" t="s">
        <v>503</v>
      </c>
      <c r="C2345" s="4">
        <v>2013.0</v>
      </c>
      <c r="D2345" s="4">
        <f t="shared" si="1"/>
        <v>-0.02646821547</v>
      </c>
      <c r="E2345" s="5">
        <v>135.863333</v>
      </c>
      <c r="F2345" s="4">
        <f t="shared" si="183"/>
        <v>0.02646821547</v>
      </c>
      <c r="G2345" s="7">
        <v>-0.0147454126009796</v>
      </c>
      <c r="H2345" s="4">
        <f t="shared" si="2"/>
        <v>-0.04121362807</v>
      </c>
      <c r="M2345" s="5">
        <v>0.199688</v>
      </c>
      <c r="O2345" s="5">
        <v>-0.238449</v>
      </c>
      <c r="Q2345" s="5">
        <v>0.059899</v>
      </c>
      <c r="R2345" s="5">
        <v>-0.196183</v>
      </c>
      <c r="S2345" s="4">
        <v>3.398608E9</v>
      </c>
      <c r="U2345" s="4">
        <v>5.28271E8</v>
      </c>
      <c r="V2345" s="4">
        <v>4.411559E9</v>
      </c>
      <c r="X2345" s="4">
        <v>9.19068E8</v>
      </c>
      <c r="Y2345" s="4">
        <v>4.411559E9</v>
      </c>
      <c r="Z2345" s="4">
        <v>3.23877E8</v>
      </c>
      <c r="AA2345" s="4">
        <v>2.19203E8</v>
      </c>
      <c r="AC2345" s="4">
        <v>184000.0</v>
      </c>
      <c r="AD2345" s="4">
        <v>0.0386</v>
      </c>
      <c r="AE2345" s="4">
        <v>0.7704</v>
      </c>
      <c r="AF2345" s="4">
        <v>0.2296</v>
      </c>
      <c r="AG2345" s="4">
        <v>0.0514</v>
      </c>
      <c r="AH2345" s="4">
        <v>0.0667</v>
      </c>
    </row>
    <row r="2346" ht="15.75" customHeight="1">
      <c r="A2346" s="4" t="s">
        <v>502</v>
      </c>
      <c r="B2346" s="4" t="s">
        <v>503</v>
      </c>
      <c r="C2346" s="4">
        <v>2014.0</v>
      </c>
      <c r="D2346" s="4">
        <f t="shared" si="1"/>
        <v>0.09032360482</v>
      </c>
      <c r="E2346" s="5">
        <v>123.591667</v>
      </c>
      <c r="F2346" s="4">
        <f t="shared" si="183"/>
        <v>-0.09032360482</v>
      </c>
      <c r="G2346" s="7">
        <v>0.0141065102272962</v>
      </c>
      <c r="H2346" s="4">
        <f t="shared" si="2"/>
        <v>0.1044301151</v>
      </c>
      <c r="M2346" s="5">
        <v>0.296735</v>
      </c>
      <c r="O2346" s="5">
        <v>-0.154721</v>
      </c>
      <c r="Q2346" s="5">
        <v>0.00401</v>
      </c>
      <c r="R2346" s="5">
        <v>-0.240911</v>
      </c>
      <c r="S2346" s="4">
        <v>3.509337E9</v>
      </c>
      <c r="U2346" s="4">
        <v>8.14441E8</v>
      </c>
      <c r="V2346" s="4">
        <v>5.091087E9</v>
      </c>
      <c r="X2346" s="4">
        <v>1.477952E9</v>
      </c>
      <c r="Y2346" s="4">
        <v>5.091087E9</v>
      </c>
      <c r="Z2346" s="4">
        <v>3.13439E8</v>
      </c>
      <c r="AA2346" s="4">
        <v>1.64907E8</v>
      </c>
      <c r="AC2346" s="4">
        <v>5.3627E7</v>
      </c>
      <c r="AD2346" s="4">
        <v>0.0344</v>
      </c>
      <c r="AE2346" s="4">
        <v>0.6893</v>
      </c>
      <c r="AF2346" s="4">
        <v>0.3107</v>
      </c>
      <c r="AG2346" s="4">
        <v>0.0347</v>
      </c>
      <c r="AH2346" s="4">
        <v>0.0477</v>
      </c>
    </row>
    <row r="2347" ht="15.75" customHeight="1">
      <c r="A2347" s="4" t="s">
        <v>502</v>
      </c>
      <c r="B2347" s="4" t="s">
        <v>503</v>
      </c>
      <c r="C2347" s="4">
        <v>2015.0</v>
      </c>
      <c r="D2347" s="4">
        <f t="shared" si="1"/>
        <v>0.04636234901</v>
      </c>
      <c r="E2347" s="5">
        <v>117.861667</v>
      </c>
      <c r="F2347" s="4">
        <f t="shared" si="183"/>
        <v>-0.04636234901</v>
      </c>
      <c r="G2347" s="7">
        <v>0.34253284670234</v>
      </c>
      <c r="H2347" s="4">
        <f t="shared" si="2"/>
        <v>0.3888951957</v>
      </c>
      <c r="M2347" s="5">
        <v>0.04426</v>
      </c>
      <c r="O2347" s="5">
        <v>0.050685</v>
      </c>
      <c r="Q2347" s="5">
        <v>0.090932</v>
      </c>
      <c r="R2347" s="5">
        <v>0.182306</v>
      </c>
      <c r="S2347" s="4">
        <v>4.309478E9</v>
      </c>
      <c r="U2347" s="4">
        <v>8.99687E8</v>
      </c>
      <c r="V2347" s="4">
        <v>5.297735E9</v>
      </c>
      <c r="X2347" s="4">
        <v>8.70646E8</v>
      </c>
      <c r="Y2347" s="4">
        <v>5.297735E9</v>
      </c>
      <c r="Z2347" s="4">
        <v>9.5999E8</v>
      </c>
      <c r="AA2347" s="4">
        <v>8.40562E8</v>
      </c>
      <c r="AC2347" s="4">
        <v>4.0771E7</v>
      </c>
      <c r="AD2347" s="4">
        <v>0.1651</v>
      </c>
      <c r="AE2347" s="4">
        <v>0.8135</v>
      </c>
      <c r="AF2347" s="4">
        <v>0.1865</v>
      </c>
      <c r="AG2347" s="4">
        <v>0.1618</v>
      </c>
      <c r="AH2347" s="4">
        <v>0.215</v>
      </c>
    </row>
    <row r="2348" ht="15.75" customHeight="1">
      <c r="A2348" s="4" t="s">
        <v>502</v>
      </c>
      <c r="B2348" s="4" t="s">
        <v>503</v>
      </c>
      <c r="C2348" s="4">
        <v>2016.0</v>
      </c>
      <c r="D2348" s="4">
        <f t="shared" si="1"/>
        <v>-0.1133037258</v>
      </c>
      <c r="E2348" s="5">
        <v>131.215833</v>
      </c>
      <c r="F2348" s="4">
        <f t="shared" si="183"/>
        <v>0.1133037258</v>
      </c>
      <c r="G2348" s="7">
        <v>0.280707254197166</v>
      </c>
      <c r="H2348" s="4">
        <f t="shared" si="2"/>
        <v>0.1674035284</v>
      </c>
      <c r="M2348" s="5">
        <v>0.073739</v>
      </c>
      <c r="O2348" s="5">
        <v>0.031798</v>
      </c>
      <c r="Q2348" s="5">
        <v>-0.114467</v>
      </c>
      <c r="R2348" s="5">
        <v>0.128527</v>
      </c>
      <c r="S2348" s="4">
        <v>4.189663E9</v>
      </c>
      <c r="U2348" s="4">
        <v>6.88814E8</v>
      </c>
      <c r="V2348" s="4">
        <v>5.188954E9</v>
      </c>
      <c r="X2348" s="4">
        <v>8.49986E8</v>
      </c>
      <c r="Y2348" s="4">
        <v>5.188954E9</v>
      </c>
      <c r="Z2348" s="4">
        <v>4.1474E8</v>
      </c>
      <c r="AA2348" s="4">
        <v>3.03081E8</v>
      </c>
      <c r="AC2348" s="4">
        <v>4.17177E8</v>
      </c>
      <c r="AD2348" s="4">
        <v>0.1174</v>
      </c>
      <c r="AE2348" s="4">
        <v>0.8074</v>
      </c>
      <c r="AF2348" s="4">
        <v>0.1926</v>
      </c>
      <c r="AG2348" s="4">
        <v>0.0578</v>
      </c>
      <c r="AH2348" s="4">
        <v>0.0713</v>
      </c>
    </row>
    <row r="2349" ht="15.75" customHeight="1">
      <c r="A2349" s="4" t="s">
        <v>502</v>
      </c>
      <c r="B2349" s="4" t="s">
        <v>503</v>
      </c>
      <c r="C2349" s="4">
        <v>2017.0</v>
      </c>
      <c r="D2349" s="4">
        <f t="shared" si="1"/>
        <v>-0.0537600291</v>
      </c>
      <c r="E2349" s="5">
        <v>138.27</v>
      </c>
      <c r="F2349" s="4">
        <f t="shared" si="183"/>
        <v>0.0537600291</v>
      </c>
      <c r="G2349" s="7">
        <v>0.157164658655981</v>
      </c>
      <c r="H2349" s="4">
        <f t="shared" si="2"/>
        <v>0.1034046296</v>
      </c>
      <c r="M2349" s="5">
        <v>0.047539</v>
      </c>
      <c r="O2349" s="5">
        <v>0.077376</v>
      </c>
      <c r="Q2349" s="5">
        <v>0.083291</v>
      </c>
      <c r="R2349" s="5">
        <v>0.057365</v>
      </c>
      <c r="S2349" s="4">
        <v>4.303817E9</v>
      </c>
      <c r="U2349" s="4">
        <v>9.75007E8</v>
      </c>
      <c r="V2349" s="4">
        <v>5.342302E9</v>
      </c>
      <c r="X2349" s="4">
        <v>8.77504E8</v>
      </c>
      <c r="Y2349" s="4">
        <v>5.342302E9</v>
      </c>
      <c r="Z2349" s="4">
        <v>2.62302E8</v>
      </c>
      <c r="AA2349" s="4">
        <v>1.89058E8</v>
      </c>
      <c r="AC2349" s="4">
        <v>7.4502E7</v>
      </c>
      <c r="AD2349" s="4">
        <v>0.1045</v>
      </c>
      <c r="AE2349" s="4">
        <v>0.8056</v>
      </c>
      <c r="AF2349" s="4">
        <v>0.1944</v>
      </c>
      <c r="AG2349" s="4">
        <v>0.0359</v>
      </c>
      <c r="AH2349" s="4">
        <v>0.0445</v>
      </c>
    </row>
    <row r="2350" ht="15.75" customHeight="1">
      <c r="A2350" s="4" t="s">
        <v>502</v>
      </c>
      <c r="B2350" s="4" t="s">
        <v>503</v>
      </c>
      <c r="C2350" s="4">
        <v>2018.0</v>
      </c>
      <c r="D2350" s="4">
        <f t="shared" si="1"/>
        <v>-0.006358335141</v>
      </c>
      <c r="E2350" s="5">
        <v>139.149167</v>
      </c>
      <c r="F2350" s="4">
        <f t="shared" si="183"/>
        <v>0.006358335141</v>
      </c>
      <c r="G2350" s="7">
        <v>0.109298715856037</v>
      </c>
      <c r="H2350" s="4">
        <f t="shared" si="2"/>
        <v>0.1029403807</v>
      </c>
      <c r="M2350" s="5">
        <v>0.089426</v>
      </c>
      <c r="O2350" s="5">
        <v>-0.157945</v>
      </c>
      <c r="Q2350" s="5">
        <v>0.087145</v>
      </c>
      <c r="R2350" s="5">
        <v>-0.192973</v>
      </c>
      <c r="S2350" s="4">
        <v>4.323038E9</v>
      </c>
      <c r="U2350" s="4">
        <v>7.45212E8</v>
      </c>
      <c r="V2350" s="4">
        <v>5.430819E9</v>
      </c>
      <c r="X2350" s="4">
        <v>9.26987E8</v>
      </c>
      <c r="Y2350" s="4">
        <v>5.430819E9</v>
      </c>
      <c r="Z2350" s="4">
        <v>6.9249E7</v>
      </c>
      <c r="AA2350" s="4">
        <v>5.1496E7</v>
      </c>
      <c r="AC2350" s="4">
        <v>3.3202E7</v>
      </c>
      <c r="AD2350" s="4">
        <v>0.0655</v>
      </c>
      <c r="AE2350" s="4">
        <v>0.796</v>
      </c>
      <c r="AF2350" s="4">
        <v>0.204</v>
      </c>
      <c r="AG2350" s="4">
        <v>0.0096</v>
      </c>
      <c r="AH2350" s="4">
        <v>0.0119</v>
      </c>
    </row>
    <row r="2351" ht="15.75" customHeight="1">
      <c r="A2351" s="4" t="s">
        <v>502</v>
      </c>
      <c r="B2351" s="4" t="s">
        <v>503</v>
      </c>
      <c r="C2351" s="4">
        <v>2019.0</v>
      </c>
      <c r="D2351" s="4">
        <f t="shared" si="1"/>
        <v>-0.02504506549</v>
      </c>
      <c r="E2351" s="5">
        <v>142.634167</v>
      </c>
      <c r="F2351" s="4">
        <f t="shared" si="183"/>
        <v>0.02504506549</v>
      </c>
      <c r="G2351" s="7">
        <v>0.117745719106037</v>
      </c>
      <c r="H2351" s="4">
        <f t="shared" si="2"/>
        <v>0.09270065362</v>
      </c>
      <c r="M2351" s="5">
        <v>0.083247</v>
      </c>
      <c r="O2351" s="5">
        <v>-0.103477</v>
      </c>
      <c r="Q2351" s="5">
        <v>0.146572</v>
      </c>
      <c r="R2351" s="5">
        <v>-0.140062</v>
      </c>
      <c r="S2351" s="4">
        <v>4.452103E9</v>
      </c>
      <c r="U2351" s="4">
        <v>5.20189E8</v>
      </c>
      <c r="V2351" s="4">
        <v>5.594836E9</v>
      </c>
      <c r="X2351" s="4">
        <v>9.34294E8</v>
      </c>
      <c r="Y2351" s="4">
        <v>5.594836E9</v>
      </c>
      <c r="Z2351" s="4">
        <v>2.30347E8</v>
      </c>
      <c r="AA2351" s="4">
        <v>1.76384E8</v>
      </c>
      <c r="AC2351" s="4">
        <v>4.7462E7</v>
      </c>
      <c r="AD2351" s="4">
        <v>0.0206</v>
      </c>
      <c r="AE2351" s="4">
        <v>0.7958</v>
      </c>
      <c r="AF2351" s="4">
        <v>0.2043</v>
      </c>
      <c r="AG2351" s="4">
        <v>0.032</v>
      </c>
      <c r="AH2351" s="4">
        <v>0.0402</v>
      </c>
    </row>
    <row r="2352" ht="15.75" customHeight="1">
      <c r="A2352" s="4" t="s">
        <v>502</v>
      </c>
      <c r="B2352" s="4" t="s">
        <v>503</v>
      </c>
      <c r="C2352" s="4">
        <v>2020.0</v>
      </c>
      <c r="D2352" s="4">
        <f t="shared" si="1"/>
        <v>-0.07113185581</v>
      </c>
      <c r="E2352" s="5">
        <v>152.78</v>
      </c>
      <c r="F2352" s="4">
        <f t="shared" si="183"/>
        <v>0.07113185581</v>
      </c>
      <c r="G2352" s="7">
        <v>0.141687059685592</v>
      </c>
      <c r="H2352" s="4">
        <f t="shared" si="2"/>
        <v>0.07055520388</v>
      </c>
      <c r="M2352" s="5">
        <v>-0.007465</v>
      </c>
      <c r="O2352" s="5">
        <v>-0.181802</v>
      </c>
      <c r="Q2352" s="5">
        <v>0.143097</v>
      </c>
      <c r="R2352" s="5">
        <v>-0.005631</v>
      </c>
      <c r="S2352" s="4">
        <v>3.975442E9</v>
      </c>
      <c r="U2352" s="4">
        <v>1.37989E8</v>
      </c>
      <c r="V2352" s="4">
        <v>5.293157E9</v>
      </c>
      <c r="X2352" s="4">
        <v>1.010326E9</v>
      </c>
      <c r="Y2352" s="4">
        <v>5.293157E9</v>
      </c>
      <c r="Z2352" s="4">
        <v>-4.451E8</v>
      </c>
      <c r="AA2352" s="4">
        <v>-3.70923E8</v>
      </c>
      <c r="AC2352" s="4">
        <v>4.3068E7</v>
      </c>
      <c r="AD2352" s="4">
        <v>-0.08</v>
      </c>
      <c r="AE2352" s="4">
        <v>0.7511</v>
      </c>
      <c r="AF2352" s="4">
        <v>0.249</v>
      </c>
      <c r="AG2352" s="4">
        <v>-0.0681</v>
      </c>
      <c r="AH2352" s="4">
        <v>-0.0887</v>
      </c>
    </row>
    <row r="2353" ht="15.75" customHeight="1">
      <c r="A2353" s="4" t="s">
        <v>502</v>
      </c>
      <c r="B2353" s="4" t="s">
        <v>503</v>
      </c>
      <c r="C2353" s="4">
        <v>2021.0</v>
      </c>
      <c r="D2353" s="4">
        <f t="shared" si="1"/>
        <v>0.06182637125</v>
      </c>
      <c r="E2353" s="5">
        <v>143.334167</v>
      </c>
      <c r="F2353" s="4">
        <f t="shared" si="183"/>
        <v>-0.06182637125</v>
      </c>
      <c r="G2353" s="7">
        <v>0.398543479849648</v>
      </c>
      <c r="H2353" s="4">
        <f t="shared" si="2"/>
        <v>0.4603698511</v>
      </c>
      <c r="M2353" s="5">
        <v>-0.007775</v>
      </c>
      <c r="O2353" s="5">
        <v>-0.271703</v>
      </c>
      <c r="Q2353" s="5">
        <v>0.057131</v>
      </c>
      <c r="R2353" s="5">
        <v>-0.628586</v>
      </c>
      <c r="S2353" s="4">
        <v>3.819935E9</v>
      </c>
      <c r="U2353" s="4">
        <v>8.7522E7</v>
      </c>
      <c r="V2353" s="4">
        <v>5.322408E9</v>
      </c>
      <c r="X2353" s="4">
        <v>1.070945E9</v>
      </c>
      <c r="Y2353" s="4">
        <v>5.322408E9</v>
      </c>
      <c r="Z2353" s="4">
        <v>-1.8068E8</v>
      </c>
      <c r="AA2353" s="4">
        <v>-1.56238E8</v>
      </c>
      <c r="AC2353" s="4">
        <v>64000.0</v>
      </c>
      <c r="AD2353" s="4">
        <v>-0.0985</v>
      </c>
      <c r="AE2353" s="4">
        <v>0.7177</v>
      </c>
      <c r="AF2353" s="4">
        <v>0.2823</v>
      </c>
      <c r="AG2353" s="4">
        <v>-0.0294</v>
      </c>
      <c r="AH2353" s="4">
        <v>-0.0401</v>
      </c>
    </row>
    <row r="2354" ht="15.75" customHeight="1">
      <c r="A2354" s="4" t="s">
        <v>502</v>
      </c>
      <c r="B2354" s="4" t="s">
        <v>503</v>
      </c>
      <c r="C2354" s="4">
        <v>2022.0</v>
      </c>
      <c r="D2354" s="4">
        <f t="shared" si="1"/>
        <v>0.1091330862</v>
      </c>
      <c r="E2354" s="5">
        <v>127.691667</v>
      </c>
      <c r="F2354" s="4">
        <f t="shared" si="183"/>
        <v>-0.1091330862</v>
      </c>
      <c r="G2354" s="7">
        <v>-0.170138681536268</v>
      </c>
      <c r="H2354" s="4">
        <f t="shared" si="2"/>
        <v>-0.06100559535</v>
      </c>
      <c r="M2354" s="5">
        <v>0.280733</v>
      </c>
      <c r="O2354" s="5">
        <v>-0.060831</v>
      </c>
      <c r="Q2354" s="5">
        <v>0.132307</v>
      </c>
      <c r="R2354" s="5">
        <v>-0.274576</v>
      </c>
      <c r="S2354" s="4">
        <v>4.155179E9</v>
      </c>
      <c r="U2354" s="4">
        <v>2.56599E8</v>
      </c>
      <c r="V2354" s="4">
        <v>5.871918E9</v>
      </c>
      <c r="X2354" s="4">
        <v>1.312177E9</v>
      </c>
      <c r="Y2354" s="4">
        <v>5.871918E9</v>
      </c>
      <c r="Z2354" s="4">
        <v>3.93671E8</v>
      </c>
      <c r="AA2354" s="4">
        <v>3.0318E8</v>
      </c>
      <c r="AC2354" s="4">
        <v>1.2472E7</v>
      </c>
      <c r="AD2354" s="4">
        <v>-0.0602</v>
      </c>
      <c r="AE2354" s="4">
        <v>0.7076</v>
      </c>
      <c r="AF2354" s="4">
        <v>0.2924</v>
      </c>
      <c r="AG2354" s="4">
        <v>0.0535</v>
      </c>
      <c r="AH2354" s="4">
        <v>0.0756</v>
      </c>
    </row>
    <row r="2355" ht="15.75" customHeight="1">
      <c r="A2355" s="4" t="s">
        <v>504</v>
      </c>
      <c r="B2355" s="4" t="s">
        <v>505</v>
      </c>
      <c r="C2355" s="4">
        <v>2010.0</v>
      </c>
      <c r="D2355" s="4">
        <f t="shared" si="1"/>
        <v>0</v>
      </c>
      <c r="E2355" s="5">
        <v>132.264167</v>
      </c>
      <c r="F2355" s="4">
        <f>0</f>
        <v>0</v>
      </c>
      <c r="G2355" s="9">
        <v>0.0</v>
      </c>
      <c r="H2355" s="4">
        <f t="shared" si="2"/>
        <v>0</v>
      </c>
      <c r="M2355" s="5">
        <v>0.0</v>
      </c>
      <c r="O2355" s="5">
        <v>0.0</v>
      </c>
      <c r="P2355" s="4" t="s">
        <v>36</v>
      </c>
      <c r="Q2355" s="5">
        <v>0.0</v>
      </c>
      <c r="R2355" s="5">
        <v>0.0</v>
      </c>
      <c r="S2355" s="4">
        <v>1.9131007E10</v>
      </c>
      <c r="T2355" s="4">
        <v>6.0E8</v>
      </c>
      <c r="U2355" s="4">
        <v>6.67224E8</v>
      </c>
      <c r="V2355" s="4">
        <v>3.0811198E10</v>
      </c>
      <c r="W2355" s="4">
        <v>4.848078E9</v>
      </c>
      <c r="X2355" s="4">
        <v>5.366762E9</v>
      </c>
      <c r="Y2355" s="4">
        <v>3.0811198E10</v>
      </c>
      <c r="Z2355" s="4">
        <v>9.5815E8</v>
      </c>
      <c r="AA2355" s="4">
        <v>4.04155E8</v>
      </c>
      <c r="AE2355" s="4">
        <v>0.6209</v>
      </c>
      <c r="AG2355" s="4">
        <v>0.0138</v>
      </c>
      <c r="AH2355" s="4">
        <v>0.0213</v>
      </c>
    </row>
    <row r="2356" ht="15.75" customHeight="1">
      <c r="A2356" s="4" t="s">
        <v>504</v>
      </c>
      <c r="B2356" s="4" t="s">
        <v>505</v>
      </c>
      <c r="C2356" s="4">
        <v>2011.0</v>
      </c>
      <c r="D2356" s="4">
        <f t="shared" si="1"/>
        <v>0.01149215267</v>
      </c>
      <c r="E2356" s="5">
        <v>130.744167</v>
      </c>
      <c r="F2356" s="4">
        <f t="shared" ref="F2356:F2367" si="184">(E2356-E2355)/E2355</f>
        <v>-0.01149215267</v>
      </c>
      <c r="G2356" s="9">
        <v>0.199348005442911</v>
      </c>
      <c r="H2356" s="4">
        <f t="shared" si="2"/>
        <v>0.2108401581</v>
      </c>
      <c r="M2356" s="5">
        <v>-0.327468</v>
      </c>
      <c r="O2356" s="5">
        <v>-0.047093</v>
      </c>
      <c r="P2356" s="4" t="s">
        <v>36</v>
      </c>
      <c r="Q2356" s="5">
        <v>-0.419859</v>
      </c>
      <c r="R2356" s="5">
        <v>0.119553</v>
      </c>
      <c r="S2356" s="4">
        <v>2.2448397E10</v>
      </c>
      <c r="T2356" s="4">
        <v>8.0E8</v>
      </c>
      <c r="U2356" s="4">
        <v>1.958255E9</v>
      </c>
      <c r="V2356" s="4">
        <v>3.6551613E10</v>
      </c>
      <c r="W2356" s="4">
        <v>8.145402E9</v>
      </c>
      <c r="X2356" s="4">
        <v>5.87482E9</v>
      </c>
      <c r="Y2356" s="4">
        <v>3.6551613E10</v>
      </c>
      <c r="Z2356" s="4">
        <v>4.781256E9</v>
      </c>
      <c r="AA2356" s="4">
        <v>3.480788E9</v>
      </c>
      <c r="AE2356" s="4">
        <v>0.6142</v>
      </c>
      <c r="AG2356" s="4">
        <v>0.1034</v>
      </c>
      <c r="AH2356" s="4">
        <v>0.1679</v>
      </c>
    </row>
    <row r="2357" ht="15.75" customHeight="1">
      <c r="A2357" s="4" t="s">
        <v>504</v>
      </c>
      <c r="B2357" s="4" t="s">
        <v>505</v>
      </c>
      <c r="C2357" s="4">
        <v>2012.0</v>
      </c>
      <c r="D2357" s="4">
        <f t="shared" si="1"/>
        <v>-0.01235873873</v>
      </c>
      <c r="E2357" s="5">
        <v>132.36</v>
      </c>
      <c r="F2357" s="4">
        <f t="shared" si="184"/>
        <v>0.01235873873</v>
      </c>
      <c r="G2357" s="9">
        <v>0.137235673119481</v>
      </c>
      <c r="H2357" s="4">
        <f t="shared" si="2"/>
        <v>0.1248769344</v>
      </c>
      <c r="M2357" s="5">
        <v>0.069809</v>
      </c>
      <c r="O2357" s="5">
        <v>0.256641</v>
      </c>
      <c r="P2357" s="4" t="s">
        <v>36</v>
      </c>
      <c r="Q2357" s="5">
        <v>-0.112509</v>
      </c>
      <c r="R2357" s="5">
        <v>0.659297</v>
      </c>
      <c r="S2357" s="4">
        <v>2.7657118E10</v>
      </c>
      <c r="T2357" s="4">
        <v>1.25E9</v>
      </c>
      <c r="U2357" s="4">
        <v>1.019799E9</v>
      </c>
      <c r="V2357" s="4">
        <v>4.1215076E10</v>
      </c>
      <c r="W2357" s="4">
        <v>1.157022E10</v>
      </c>
      <c r="X2357" s="4">
        <v>1.0970309E10</v>
      </c>
      <c r="Y2357" s="4">
        <v>4.1215076E10</v>
      </c>
      <c r="Z2357" s="4">
        <v>6.371547E9</v>
      </c>
      <c r="AA2357" s="4">
        <v>4.817151E9</v>
      </c>
      <c r="AB2357" s="4">
        <v>1.6815E8</v>
      </c>
      <c r="AC2357" s="4">
        <v>1.151694E9</v>
      </c>
      <c r="AD2357" s="4">
        <v>-0.0373</v>
      </c>
      <c r="AE2357" s="4">
        <v>0.671</v>
      </c>
      <c r="AF2357" s="4">
        <v>0.329</v>
      </c>
      <c r="AG2357" s="4">
        <v>0.1241</v>
      </c>
      <c r="AH2357" s="4">
        <v>0.1923</v>
      </c>
    </row>
    <row r="2358" ht="15.75" customHeight="1">
      <c r="A2358" s="4" t="s">
        <v>504</v>
      </c>
      <c r="B2358" s="4" t="s">
        <v>505</v>
      </c>
      <c r="C2358" s="4">
        <v>2013.0</v>
      </c>
      <c r="D2358" s="4">
        <f t="shared" si="1"/>
        <v>-0.02646821547</v>
      </c>
      <c r="E2358" s="5">
        <v>135.863333</v>
      </c>
      <c r="F2358" s="4">
        <f t="shared" si="184"/>
        <v>0.02646821547</v>
      </c>
      <c r="G2358" s="9">
        <v>-0.0147454126009796</v>
      </c>
      <c r="H2358" s="4">
        <f t="shared" si="2"/>
        <v>-0.04121362807</v>
      </c>
      <c r="M2358" s="5">
        <v>0.199688</v>
      </c>
      <c r="O2358" s="5">
        <v>-0.238449</v>
      </c>
      <c r="P2358" s="4" t="s">
        <v>36</v>
      </c>
      <c r="Q2358" s="5">
        <v>0.059899</v>
      </c>
      <c r="R2358" s="5">
        <v>-0.196183</v>
      </c>
      <c r="S2358" s="4">
        <v>3.0981246E10</v>
      </c>
      <c r="U2358" s="4">
        <v>1.823498E9</v>
      </c>
      <c r="V2358" s="4">
        <v>4.3594259E10</v>
      </c>
      <c r="X2358" s="4">
        <v>6.479963E9</v>
      </c>
      <c r="Y2358" s="4">
        <v>4.3594259E10</v>
      </c>
      <c r="Z2358" s="4">
        <v>5.745804E9</v>
      </c>
      <c r="AA2358" s="4">
        <v>4.528125E9</v>
      </c>
      <c r="AB2358" s="4">
        <v>9.03455E8</v>
      </c>
      <c r="AC2358" s="4">
        <v>1.146298E9</v>
      </c>
      <c r="AD2358" s="4">
        <v>0.0325</v>
      </c>
      <c r="AE2358" s="4">
        <v>0.7107</v>
      </c>
      <c r="AF2358" s="4">
        <v>0.2893</v>
      </c>
      <c r="AG2358" s="4">
        <v>0.1068</v>
      </c>
      <c r="AH2358" s="4">
        <v>0.1544</v>
      </c>
    </row>
    <row r="2359" ht="15.75" customHeight="1">
      <c r="A2359" s="4" t="s">
        <v>504</v>
      </c>
      <c r="B2359" s="4" t="s">
        <v>505</v>
      </c>
      <c r="C2359" s="4">
        <v>2014.0</v>
      </c>
      <c r="D2359" s="4">
        <f t="shared" si="1"/>
        <v>0.09032360482</v>
      </c>
      <c r="E2359" s="5">
        <v>123.591667</v>
      </c>
      <c r="F2359" s="4">
        <f t="shared" si="184"/>
        <v>-0.09032360482</v>
      </c>
      <c r="G2359" s="9">
        <v>0.0141065102272962</v>
      </c>
      <c r="H2359" s="4">
        <f t="shared" si="2"/>
        <v>0.1044301151</v>
      </c>
      <c r="M2359" s="5">
        <v>0.296735</v>
      </c>
      <c r="O2359" s="5">
        <v>-0.154721</v>
      </c>
      <c r="P2359" s="4" t="s">
        <v>36</v>
      </c>
      <c r="Q2359" s="5">
        <v>0.00401</v>
      </c>
      <c r="R2359" s="5">
        <v>-0.240911</v>
      </c>
      <c r="S2359" s="4">
        <v>3.3820313E10</v>
      </c>
      <c r="U2359" s="4">
        <v>1.655945E9</v>
      </c>
      <c r="V2359" s="4">
        <v>4.4737595E10</v>
      </c>
      <c r="X2359" s="4">
        <v>5.449948E9</v>
      </c>
      <c r="Y2359" s="4">
        <v>4.4737595E10</v>
      </c>
      <c r="Z2359" s="4">
        <v>5.095219E9</v>
      </c>
      <c r="AA2359" s="4">
        <v>3.944019E9</v>
      </c>
      <c r="AB2359" s="4">
        <v>2.89429E8</v>
      </c>
      <c r="AC2359" s="4">
        <v>1.132008E9</v>
      </c>
      <c r="AD2359" s="4">
        <v>0.0356</v>
      </c>
      <c r="AE2359" s="4">
        <v>0.756</v>
      </c>
      <c r="AF2359" s="4">
        <v>0.244</v>
      </c>
      <c r="AG2359" s="4">
        <v>0.0893</v>
      </c>
      <c r="AH2359" s="4">
        <v>0.1217</v>
      </c>
    </row>
    <row r="2360" ht="15.75" customHeight="1">
      <c r="A2360" s="4" t="s">
        <v>504</v>
      </c>
      <c r="B2360" s="4" t="s">
        <v>505</v>
      </c>
      <c r="C2360" s="4">
        <v>2015.0</v>
      </c>
      <c r="D2360" s="4">
        <f t="shared" si="1"/>
        <v>0.04636234901</v>
      </c>
      <c r="E2360" s="5">
        <v>117.861667</v>
      </c>
      <c r="F2360" s="4">
        <f t="shared" si="184"/>
        <v>-0.04636234901</v>
      </c>
      <c r="G2360" s="9">
        <v>0.34253284670234</v>
      </c>
      <c r="H2360" s="4">
        <f t="shared" si="2"/>
        <v>0.3888951957</v>
      </c>
      <c r="M2360" s="5">
        <v>0.04426</v>
      </c>
      <c r="O2360" s="5">
        <v>0.050685</v>
      </c>
      <c r="P2360" s="4" t="s">
        <v>36</v>
      </c>
      <c r="Q2360" s="5">
        <v>0.090932</v>
      </c>
      <c r="R2360" s="5">
        <v>0.182306</v>
      </c>
      <c r="S2360" s="4">
        <v>3.4684416E10</v>
      </c>
      <c r="U2360" s="4">
        <v>1.783679E9</v>
      </c>
      <c r="V2360" s="4">
        <v>4.5233931E10</v>
      </c>
      <c r="X2360" s="4">
        <v>6.272906E9</v>
      </c>
      <c r="Y2360" s="4">
        <v>4.5233931E10</v>
      </c>
      <c r="Z2360" s="4">
        <v>2.57065E9</v>
      </c>
      <c r="AA2360" s="4">
        <v>1.850291E9</v>
      </c>
      <c r="AB2360" s="4">
        <v>9.1307E7</v>
      </c>
      <c r="AC2360" s="4">
        <v>9.21885E8</v>
      </c>
      <c r="AD2360" s="4">
        <v>0.025</v>
      </c>
      <c r="AE2360" s="4">
        <v>0.7668</v>
      </c>
      <c r="AF2360" s="4">
        <v>0.2332</v>
      </c>
      <c r="AG2360" s="4">
        <v>0.0411</v>
      </c>
      <c r="AH2360" s="4">
        <v>0.054</v>
      </c>
    </row>
    <row r="2361" ht="15.75" customHeight="1">
      <c r="A2361" s="4" t="s">
        <v>504</v>
      </c>
      <c r="B2361" s="4" t="s">
        <v>505</v>
      </c>
      <c r="C2361" s="4">
        <v>2016.0</v>
      </c>
      <c r="D2361" s="4">
        <f t="shared" si="1"/>
        <v>-0.1133037258</v>
      </c>
      <c r="E2361" s="5">
        <v>131.215833</v>
      </c>
      <c r="F2361" s="4">
        <f t="shared" si="184"/>
        <v>0.1133037258</v>
      </c>
      <c r="G2361" s="9">
        <v>0.280707254197166</v>
      </c>
      <c r="H2361" s="4">
        <f t="shared" si="2"/>
        <v>0.1674035284</v>
      </c>
      <c r="M2361" s="5">
        <v>0.073739</v>
      </c>
      <c r="O2361" s="5">
        <v>0.031798</v>
      </c>
      <c r="P2361" s="4" t="s">
        <v>36</v>
      </c>
      <c r="Q2361" s="5">
        <v>-0.114467</v>
      </c>
      <c r="R2361" s="5">
        <v>0.128527</v>
      </c>
      <c r="S2361" s="4">
        <v>3.248403E10</v>
      </c>
      <c r="U2361" s="4">
        <v>4.980522E9</v>
      </c>
      <c r="V2361" s="4">
        <v>4.7337475E10</v>
      </c>
      <c r="X2361" s="4">
        <v>8.080135E9</v>
      </c>
      <c r="Y2361" s="4">
        <v>4.7337475E10</v>
      </c>
      <c r="Z2361" s="4">
        <v>3.387748E9</v>
      </c>
      <c r="AA2361" s="4">
        <v>2.631386E9</v>
      </c>
      <c r="AB2361" s="4">
        <v>3.82475E8</v>
      </c>
      <c r="AC2361" s="4">
        <v>4.829824E9</v>
      </c>
      <c r="AD2361" s="4">
        <v>0.0428</v>
      </c>
      <c r="AE2361" s="4">
        <v>0.6862</v>
      </c>
      <c r="AF2361" s="4">
        <v>0.3138</v>
      </c>
      <c r="AG2361" s="4">
        <v>0.0569</v>
      </c>
      <c r="AH2361" s="4">
        <v>0.0784</v>
      </c>
    </row>
    <row r="2362" ht="15.75" customHeight="1">
      <c r="A2362" s="4" t="s">
        <v>504</v>
      </c>
      <c r="B2362" s="4" t="s">
        <v>505</v>
      </c>
      <c r="C2362" s="4">
        <v>2017.0</v>
      </c>
      <c r="D2362" s="4">
        <f t="shared" si="1"/>
        <v>-0.0537600291</v>
      </c>
      <c r="E2362" s="5">
        <v>138.27</v>
      </c>
      <c r="F2362" s="4">
        <f t="shared" si="184"/>
        <v>0.0537600291</v>
      </c>
      <c r="G2362" s="9">
        <v>0.157164658655981</v>
      </c>
      <c r="H2362" s="4">
        <f t="shared" si="2"/>
        <v>0.1034046296</v>
      </c>
      <c r="M2362" s="5">
        <v>0.047539</v>
      </c>
      <c r="O2362" s="5">
        <v>0.077376</v>
      </c>
      <c r="P2362" s="4" t="s">
        <v>36</v>
      </c>
      <c r="Q2362" s="5">
        <v>0.083291</v>
      </c>
      <c r="R2362" s="5">
        <v>0.057365</v>
      </c>
      <c r="S2362" s="4">
        <v>3.7109E10</v>
      </c>
      <c r="U2362" s="4">
        <v>3.645E9</v>
      </c>
      <c r="V2362" s="4">
        <v>5.1729E10</v>
      </c>
      <c r="X2362" s="4">
        <v>9.017E9</v>
      </c>
      <c r="Y2362" s="4">
        <v>5.1729E10</v>
      </c>
      <c r="Z2362" s="4">
        <v>7.054E9</v>
      </c>
      <c r="AA2362" s="4">
        <v>5.429E9</v>
      </c>
      <c r="AB2362" s="4">
        <v>4.99E8</v>
      </c>
      <c r="AC2362" s="4">
        <v>6.5E8</v>
      </c>
      <c r="AD2362" s="4">
        <v>0.0248</v>
      </c>
      <c r="AE2362" s="4">
        <v>0.7174</v>
      </c>
      <c r="AF2362" s="4">
        <v>0.2826</v>
      </c>
      <c r="AG2362" s="4">
        <v>0.1096</v>
      </c>
      <c r="AH2362" s="4">
        <v>0.156</v>
      </c>
    </row>
    <row r="2363" ht="15.75" customHeight="1">
      <c r="A2363" s="4" t="s">
        <v>504</v>
      </c>
      <c r="B2363" s="4" t="s">
        <v>505</v>
      </c>
      <c r="C2363" s="4">
        <v>2018.0</v>
      </c>
      <c r="D2363" s="4">
        <f t="shared" si="1"/>
        <v>-0.006358335141</v>
      </c>
      <c r="E2363" s="5">
        <v>139.149167</v>
      </c>
      <c r="F2363" s="4">
        <f t="shared" si="184"/>
        <v>0.006358335141</v>
      </c>
      <c r="G2363" s="9">
        <v>0.109298715856037</v>
      </c>
      <c r="H2363" s="4">
        <f t="shared" si="2"/>
        <v>0.1029403807</v>
      </c>
      <c r="M2363" s="5">
        <v>0.089426</v>
      </c>
      <c r="O2363" s="5">
        <v>-0.157945</v>
      </c>
      <c r="P2363" s="4" t="s">
        <v>36</v>
      </c>
      <c r="Q2363" s="5">
        <v>0.087145</v>
      </c>
      <c r="R2363" s="5">
        <v>-0.192973</v>
      </c>
      <c r="S2363" s="4">
        <v>4.1938E10</v>
      </c>
      <c r="U2363" s="4">
        <v>8.989E9</v>
      </c>
      <c r="V2363" s="4">
        <v>6.3384E10</v>
      </c>
      <c r="X2363" s="4">
        <v>9.815E9</v>
      </c>
      <c r="Y2363" s="4">
        <v>6.3384E10</v>
      </c>
      <c r="Z2363" s="4">
        <v>1.1409E10</v>
      </c>
      <c r="AA2363" s="4">
        <v>8.9E9</v>
      </c>
      <c r="AB2363" s="4">
        <v>7.72E8</v>
      </c>
      <c r="AC2363" s="4">
        <v>4.072E9</v>
      </c>
      <c r="AD2363" s="4">
        <v>0.1038</v>
      </c>
      <c r="AE2363" s="4">
        <v>0.6616</v>
      </c>
      <c r="AF2363" s="4">
        <v>0.3384</v>
      </c>
      <c r="AG2363" s="4">
        <v>0.1546</v>
      </c>
      <c r="AH2363" s="4">
        <v>0.2252</v>
      </c>
    </row>
    <row r="2364" ht="15.75" customHeight="1">
      <c r="A2364" s="4" t="s">
        <v>504</v>
      </c>
      <c r="B2364" s="4" t="s">
        <v>505</v>
      </c>
      <c r="C2364" s="4">
        <v>2019.0</v>
      </c>
      <c r="D2364" s="4">
        <f t="shared" si="1"/>
        <v>-0.02504506549</v>
      </c>
      <c r="E2364" s="5">
        <v>142.634167</v>
      </c>
      <c r="F2364" s="4">
        <f t="shared" si="184"/>
        <v>0.02504506549</v>
      </c>
      <c r="G2364" s="9">
        <v>0.117745719106037</v>
      </c>
      <c r="H2364" s="4">
        <f t="shared" si="2"/>
        <v>0.09270065362</v>
      </c>
      <c r="M2364" s="5">
        <v>0.083247</v>
      </c>
      <c r="O2364" s="5">
        <v>-0.103477</v>
      </c>
      <c r="P2364" s="4" t="s">
        <v>36</v>
      </c>
      <c r="Q2364" s="5">
        <v>0.146572</v>
      </c>
      <c r="R2364" s="5">
        <v>-0.140062</v>
      </c>
      <c r="S2364" s="4">
        <v>4.4665664E10</v>
      </c>
      <c r="T2364" s="4">
        <v>4.822344E9</v>
      </c>
      <c r="U2364" s="4">
        <v>2.925589E9</v>
      </c>
      <c r="V2364" s="4">
        <v>7.814539E10</v>
      </c>
      <c r="X2364" s="4">
        <v>1.397496E10</v>
      </c>
      <c r="Y2364" s="4">
        <v>7.814539E10</v>
      </c>
      <c r="Z2364" s="4">
        <v>1.4856243E10</v>
      </c>
      <c r="AA2364" s="4">
        <v>1.1551175E10</v>
      </c>
      <c r="AB2364" s="4">
        <v>5.58498E8</v>
      </c>
      <c r="AC2364" s="4">
        <v>8.82235E9</v>
      </c>
      <c r="AD2364" s="4">
        <v>0.0579</v>
      </c>
      <c r="AE2364" s="4">
        <v>0.5716</v>
      </c>
      <c r="AF2364" s="4">
        <v>0.4284</v>
      </c>
      <c r="AG2364" s="4">
        <v>0.1632</v>
      </c>
      <c r="AH2364" s="4">
        <v>0.2668</v>
      </c>
    </row>
    <row r="2365" ht="15.75" customHeight="1">
      <c r="A2365" s="4" t="s">
        <v>504</v>
      </c>
      <c r="B2365" s="4" t="s">
        <v>505</v>
      </c>
      <c r="C2365" s="4">
        <v>2020.0</v>
      </c>
      <c r="D2365" s="4">
        <f t="shared" si="1"/>
        <v>-0.07113185581</v>
      </c>
      <c r="E2365" s="5">
        <v>152.78</v>
      </c>
      <c r="F2365" s="4">
        <f t="shared" si="184"/>
        <v>0.07113185581</v>
      </c>
      <c r="G2365" s="9">
        <v>0.141687059685592</v>
      </c>
      <c r="H2365" s="4">
        <f t="shared" si="2"/>
        <v>0.07055520388</v>
      </c>
      <c r="M2365" s="5">
        <v>-0.007465</v>
      </c>
      <c r="O2365" s="5">
        <v>-0.181802</v>
      </c>
      <c r="P2365" s="4" t="s">
        <v>36</v>
      </c>
      <c r="Q2365" s="5">
        <v>0.143097</v>
      </c>
      <c r="R2365" s="5">
        <v>-0.005631</v>
      </c>
      <c r="S2365" s="4">
        <v>1.8842816E10</v>
      </c>
      <c r="T2365" s="4">
        <v>4.5E9</v>
      </c>
      <c r="U2365" s="4">
        <v>7.846565E9</v>
      </c>
      <c r="V2365" s="4">
        <v>1.01781013E11</v>
      </c>
      <c r="X2365" s="4">
        <v>2.6441452E10</v>
      </c>
      <c r="Y2365" s="4">
        <v>1.01781013E11</v>
      </c>
      <c r="Z2365" s="4">
        <v>1.7512492E10</v>
      </c>
      <c r="AA2365" s="4">
        <v>1.3878036E10</v>
      </c>
      <c r="AB2365" s="4">
        <v>9.90838E8</v>
      </c>
      <c r="AC2365" s="4">
        <v>3.9823267E10</v>
      </c>
      <c r="AD2365" s="4">
        <v>-0.0334</v>
      </c>
      <c r="AE2365" s="4">
        <v>0.1851</v>
      </c>
      <c r="AF2365" s="4">
        <v>0.8149</v>
      </c>
      <c r="AG2365" s="4">
        <v>0.1543</v>
      </c>
      <c r="AH2365" s="4">
        <v>0.4362</v>
      </c>
    </row>
    <row r="2366" ht="15.75" customHeight="1">
      <c r="A2366" s="4" t="s">
        <v>504</v>
      </c>
      <c r="B2366" s="4" t="s">
        <v>505</v>
      </c>
      <c r="C2366" s="4">
        <v>2021.0</v>
      </c>
      <c r="D2366" s="4">
        <f t="shared" si="1"/>
        <v>0.06182637125</v>
      </c>
      <c r="E2366" s="5">
        <v>143.334167</v>
      </c>
      <c r="F2366" s="4">
        <f t="shared" si="184"/>
        <v>-0.06182637125</v>
      </c>
      <c r="G2366" s="9">
        <v>0.398543479849648</v>
      </c>
      <c r="H2366" s="4">
        <f t="shared" si="2"/>
        <v>0.4603698511</v>
      </c>
      <c r="M2366" s="5">
        <v>-0.007775</v>
      </c>
      <c r="O2366" s="5">
        <v>-0.271703</v>
      </c>
      <c r="P2366" s="4" t="s">
        <v>36</v>
      </c>
      <c r="Q2366" s="5">
        <v>0.057131</v>
      </c>
      <c r="R2366" s="5">
        <v>-0.628586</v>
      </c>
      <c r="S2366" s="4">
        <v>2.2485472E10</v>
      </c>
      <c r="U2366" s="4">
        <v>6.078186E9</v>
      </c>
      <c r="V2366" s="4">
        <v>1.23755075E11</v>
      </c>
      <c r="X2366" s="4">
        <v>7.4524625E10</v>
      </c>
      <c r="Y2366" s="4">
        <v>1.23755075E11</v>
      </c>
      <c r="Z2366" s="4">
        <v>1.9646372E10</v>
      </c>
      <c r="AA2366" s="4">
        <v>1.6093152E10</v>
      </c>
      <c r="AB2366" s="4">
        <v>1.280449E9</v>
      </c>
      <c r="AC2366" s="4">
        <v>1.2450138E10</v>
      </c>
      <c r="AD2366" s="4">
        <v>-0.3851</v>
      </c>
      <c r="AE2366" s="4">
        <v>0.1817</v>
      </c>
      <c r="AF2366" s="4">
        <v>0.8183</v>
      </c>
      <c r="AG2366" s="4">
        <v>0.1427</v>
      </c>
      <c r="AH2366" s="4">
        <v>0.7788</v>
      </c>
    </row>
    <row r="2367" ht="15.75" customHeight="1">
      <c r="A2367" s="4" t="s">
        <v>504</v>
      </c>
      <c r="B2367" s="4" t="s">
        <v>505</v>
      </c>
      <c r="C2367" s="4">
        <v>2022.0</v>
      </c>
      <c r="D2367" s="4">
        <f t="shared" si="1"/>
        <v>0.1091330862</v>
      </c>
      <c r="E2367" s="5">
        <v>127.691667</v>
      </c>
      <c r="F2367" s="4">
        <f t="shared" si="184"/>
        <v>-0.1091330862</v>
      </c>
      <c r="G2367" s="9">
        <v>-0.170138681536268</v>
      </c>
      <c r="H2367" s="4">
        <f t="shared" si="2"/>
        <v>-0.06100559535</v>
      </c>
      <c r="M2367" s="5">
        <v>0.280733</v>
      </c>
      <c r="O2367" s="5">
        <v>-0.060831</v>
      </c>
      <c r="P2367" s="4" t="s">
        <v>36</v>
      </c>
      <c r="Q2367" s="5">
        <v>0.132307</v>
      </c>
      <c r="R2367" s="5">
        <v>-0.274576</v>
      </c>
      <c r="S2367" s="4">
        <v>3.5335936E10</v>
      </c>
      <c r="T2367" s="4">
        <v>1.040692E10</v>
      </c>
      <c r="U2367" s="4">
        <v>5.918686E9</v>
      </c>
      <c r="V2367" s="4">
        <v>1.78430694E11</v>
      </c>
      <c r="X2367" s="4">
        <v>7.6271035E10</v>
      </c>
      <c r="Y2367" s="4">
        <v>1.78430694E11</v>
      </c>
      <c r="Z2367" s="4">
        <v>2.0252396E10</v>
      </c>
      <c r="AA2367" s="4">
        <v>1.7047343E10</v>
      </c>
      <c r="AB2367" s="4">
        <v>1.721461E9</v>
      </c>
      <c r="AC2367" s="4">
        <v>1.5500181E10</v>
      </c>
      <c r="AD2367" s="4">
        <v>-0.1711</v>
      </c>
      <c r="AE2367" s="4">
        <v>0.198</v>
      </c>
      <c r="AF2367" s="4">
        <v>0.802</v>
      </c>
      <c r="AG2367" s="4">
        <v>0.1059</v>
      </c>
      <c r="AH2367" s="4">
        <v>0.4931</v>
      </c>
    </row>
    <row r="2368" ht="15.75" customHeight="1">
      <c r="A2368" s="4" t="s">
        <v>506</v>
      </c>
      <c r="B2368" s="4" t="s">
        <v>507</v>
      </c>
      <c r="C2368" s="4">
        <v>2010.0</v>
      </c>
      <c r="D2368" s="4">
        <f t="shared" si="1"/>
        <v>0</v>
      </c>
      <c r="E2368" s="5">
        <v>132.264167</v>
      </c>
      <c r="F2368" s="4">
        <f>0</f>
        <v>0</v>
      </c>
      <c r="G2368" s="10">
        <v>0.0</v>
      </c>
      <c r="H2368" s="4">
        <f t="shared" si="2"/>
        <v>0</v>
      </c>
      <c r="M2368" s="5">
        <v>0.0</v>
      </c>
      <c r="O2368" s="5">
        <v>0.0</v>
      </c>
      <c r="P2368" s="4" t="s">
        <v>36</v>
      </c>
      <c r="Q2368" s="5">
        <v>0.0</v>
      </c>
      <c r="R2368" s="5">
        <v>0.0</v>
      </c>
      <c r="S2368" s="4">
        <v>1.20574183E11</v>
      </c>
      <c r="T2368" s="4">
        <v>5.2013017E10</v>
      </c>
      <c r="U2368" s="4">
        <v>2.71398352E11</v>
      </c>
      <c r="V2368" s="4">
        <v>8.7339588E11</v>
      </c>
      <c r="W2368" s="4">
        <v>6.4365133E10</v>
      </c>
      <c r="X2368" s="4">
        <v>1.7574024E11</v>
      </c>
      <c r="Y2368" s="4">
        <v>8.7339588E11</v>
      </c>
      <c r="Z2368" s="4">
        <v>6.928279E9</v>
      </c>
      <c r="AA2368" s="4">
        <v>4.893532E9</v>
      </c>
      <c r="AE2368" s="4">
        <v>0.1381</v>
      </c>
      <c r="AG2368" s="4">
        <v>0.006</v>
      </c>
      <c r="AH2368" s="4">
        <v>0.0413</v>
      </c>
    </row>
    <row r="2369" ht="15.75" customHeight="1">
      <c r="A2369" s="4" t="s">
        <v>506</v>
      </c>
      <c r="B2369" s="4" t="s">
        <v>507</v>
      </c>
      <c r="C2369" s="4">
        <v>2011.0</v>
      </c>
      <c r="D2369" s="4">
        <f t="shared" si="1"/>
        <v>0.01149215267</v>
      </c>
      <c r="E2369" s="5">
        <v>130.744167</v>
      </c>
      <c r="F2369" s="4">
        <f t="shared" ref="F2369:F2380" si="185">(E2369-E2368)/E2368</f>
        <v>-0.01149215267</v>
      </c>
      <c r="G2369" s="9">
        <v>0.199348005442911</v>
      </c>
      <c r="H2369" s="4">
        <f t="shared" si="2"/>
        <v>0.2108401581</v>
      </c>
      <c r="M2369" s="5">
        <v>-0.327468</v>
      </c>
      <c r="O2369" s="5">
        <v>-0.047093</v>
      </c>
      <c r="P2369" s="4" t="s">
        <v>36</v>
      </c>
      <c r="Q2369" s="5">
        <v>-0.419859</v>
      </c>
      <c r="R2369" s="5">
        <v>0.119553</v>
      </c>
      <c r="S2369" s="4">
        <v>1.37159639E11</v>
      </c>
      <c r="T2369" s="4">
        <v>6.0115249E10</v>
      </c>
      <c r="U2369" s="4">
        <v>1.35081303E11</v>
      </c>
      <c r="V2369" s="4">
        <v>9.16109152E11</v>
      </c>
      <c r="W2369" s="4">
        <v>7.4179615E10</v>
      </c>
      <c r="X2369" s="4">
        <v>2.16779119E11</v>
      </c>
      <c r="Y2369" s="4">
        <v>9.16109152E11</v>
      </c>
      <c r="Z2369" s="4">
        <v>1.4532726E10</v>
      </c>
      <c r="AA2369" s="4">
        <v>1.1141791E10</v>
      </c>
      <c r="AE2369" s="4">
        <v>0.1497</v>
      </c>
      <c r="AG2369" s="4">
        <v>0.0125</v>
      </c>
      <c r="AH2369" s="4">
        <v>0.0866</v>
      </c>
    </row>
    <row r="2370" ht="15.75" customHeight="1">
      <c r="A2370" s="4" t="s">
        <v>506</v>
      </c>
      <c r="B2370" s="4" t="s">
        <v>507</v>
      </c>
      <c r="C2370" s="4">
        <v>2012.0</v>
      </c>
      <c r="D2370" s="4">
        <f t="shared" si="1"/>
        <v>-0.01235873873</v>
      </c>
      <c r="E2370" s="5">
        <v>132.36</v>
      </c>
      <c r="F2370" s="4">
        <f t="shared" si="185"/>
        <v>0.01235873873</v>
      </c>
      <c r="G2370" s="9">
        <v>0.137235673119481</v>
      </c>
      <c r="H2370" s="4">
        <f t="shared" si="2"/>
        <v>0.1248769344</v>
      </c>
      <c r="M2370" s="5">
        <v>0.069809</v>
      </c>
      <c r="O2370" s="5">
        <v>0.256641</v>
      </c>
      <c r="P2370" s="4" t="s">
        <v>36</v>
      </c>
      <c r="Q2370" s="5">
        <v>-0.112509</v>
      </c>
      <c r="R2370" s="5">
        <v>0.659297</v>
      </c>
      <c r="S2370" s="4">
        <v>1.4512657E11</v>
      </c>
      <c r="T2370" s="4">
        <v>3.5350733E10</v>
      </c>
      <c r="U2370" s="4">
        <v>7.6292552E10</v>
      </c>
      <c r="V2370" s="4">
        <v>9.08842073E11</v>
      </c>
      <c r="W2370" s="4">
        <v>9.0620261E10</v>
      </c>
      <c r="X2370" s="4">
        <v>2.14605566E11</v>
      </c>
      <c r="Y2370" s="4">
        <v>9.08842073E11</v>
      </c>
      <c r="Z2370" s="4">
        <v>1.7102543E10</v>
      </c>
      <c r="AA2370" s="4">
        <v>1.0652444E10</v>
      </c>
      <c r="AB2370" s="4">
        <v>2.6159843E10</v>
      </c>
      <c r="AC2370" s="4">
        <v>2.656635E9</v>
      </c>
      <c r="AD2370" s="4">
        <v>-0.0071</v>
      </c>
      <c r="AE2370" s="4">
        <v>0.1597</v>
      </c>
      <c r="AF2370" s="4">
        <v>0.8406</v>
      </c>
      <c r="AG2370" s="4">
        <v>0.0117</v>
      </c>
      <c r="AH2370" s="4">
        <v>0.0756</v>
      </c>
    </row>
    <row r="2371" ht="15.75" customHeight="1">
      <c r="A2371" s="4" t="s">
        <v>506</v>
      </c>
      <c r="B2371" s="4" t="s">
        <v>507</v>
      </c>
      <c r="C2371" s="4">
        <v>2013.0</v>
      </c>
      <c r="D2371" s="4">
        <f t="shared" si="1"/>
        <v>-0.02646821547</v>
      </c>
      <c r="E2371" s="5">
        <v>135.863333</v>
      </c>
      <c r="F2371" s="4">
        <f t="shared" si="185"/>
        <v>0.02646821547</v>
      </c>
      <c r="G2371" s="9">
        <v>-0.0147454126009796</v>
      </c>
      <c r="H2371" s="4">
        <f t="shared" si="2"/>
        <v>-0.04121362807</v>
      </c>
      <c r="M2371" s="5">
        <v>0.199688</v>
      </c>
      <c r="O2371" s="5">
        <v>-0.238449</v>
      </c>
      <c r="P2371" s="4" t="s">
        <v>36</v>
      </c>
      <c r="Q2371" s="5">
        <v>0.059899</v>
      </c>
      <c r="R2371" s="5">
        <v>-0.196183</v>
      </c>
      <c r="S2371" s="4">
        <v>1.51419887E11</v>
      </c>
      <c r="T2371" s="4">
        <v>7.2417394E10</v>
      </c>
      <c r="U2371" s="4">
        <v>6.8415833E10</v>
      </c>
      <c r="V2371" s="4">
        <v>9.30257241E11</v>
      </c>
      <c r="X2371" s="4">
        <v>2.52953093E11</v>
      </c>
      <c r="Y2371" s="4">
        <v>9.30257241E11</v>
      </c>
      <c r="Z2371" s="4">
        <v>1.416146E10</v>
      </c>
      <c r="AA2371" s="4">
        <v>1.1260439E10</v>
      </c>
      <c r="AB2371" s="4">
        <v>3.2217833E10</v>
      </c>
      <c r="AC2371" s="4">
        <v>4.738187E9</v>
      </c>
      <c r="AD2371" s="4">
        <v>-0.0165</v>
      </c>
      <c r="AE2371" s="4">
        <v>0.1628</v>
      </c>
      <c r="AF2371" s="4">
        <v>0.8374</v>
      </c>
      <c r="AG2371" s="4">
        <v>0.0122</v>
      </c>
      <c r="AH2371" s="4">
        <v>0.0761</v>
      </c>
    </row>
    <row r="2372" ht="15.75" customHeight="1">
      <c r="A2372" s="4" t="s">
        <v>506</v>
      </c>
      <c r="B2372" s="4" t="s">
        <v>507</v>
      </c>
      <c r="C2372" s="4">
        <v>2014.0</v>
      </c>
      <c r="D2372" s="4">
        <f t="shared" si="1"/>
        <v>0.09032360482</v>
      </c>
      <c r="E2372" s="5">
        <v>123.591667</v>
      </c>
      <c r="F2372" s="4">
        <f t="shared" si="185"/>
        <v>-0.09032360482</v>
      </c>
      <c r="G2372" s="9">
        <v>0.0141065102272962</v>
      </c>
      <c r="H2372" s="4">
        <f t="shared" si="2"/>
        <v>0.1044301151</v>
      </c>
      <c r="M2372" s="5">
        <v>0.296735</v>
      </c>
      <c r="O2372" s="5">
        <v>-0.154721</v>
      </c>
      <c r="P2372" s="4" t="s">
        <v>36</v>
      </c>
      <c r="Q2372" s="5">
        <v>0.00401</v>
      </c>
      <c r="R2372" s="5">
        <v>-0.240911</v>
      </c>
      <c r="S2372" s="4">
        <v>1.55691822E11</v>
      </c>
      <c r="T2372" s="4">
        <v>4.0516205E10</v>
      </c>
      <c r="U2372" s="4">
        <v>7.0957005E10</v>
      </c>
      <c r="V2372" s="4">
        <v>1.128407876E12</v>
      </c>
      <c r="X2372" s="4">
        <v>3.44419684E11</v>
      </c>
      <c r="Y2372" s="4">
        <v>1.128407876E12</v>
      </c>
      <c r="Z2372" s="4">
        <v>1.5746728E10</v>
      </c>
      <c r="AA2372" s="4">
        <v>1.1783833E10</v>
      </c>
      <c r="AB2372" s="4">
        <v>3.9060658E10</v>
      </c>
      <c r="AC2372" s="4">
        <v>7.896709E9</v>
      </c>
      <c r="AD2372" s="4">
        <v>-0.1142</v>
      </c>
      <c r="AE2372" s="4">
        <v>0.138</v>
      </c>
      <c r="AF2372" s="4">
        <v>0.8621</v>
      </c>
      <c r="AG2372" s="4">
        <v>0.0114</v>
      </c>
      <c r="AH2372" s="4">
        <v>0.0768</v>
      </c>
    </row>
    <row r="2373" ht="15.75" customHeight="1">
      <c r="A2373" s="4" t="s">
        <v>506</v>
      </c>
      <c r="B2373" s="4" t="s">
        <v>507</v>
      </c>
      <c r="C2373" s="4">
        <v>2015.0</v>
      </c>
      <c r="D2373" s="4">
        <f t="shared" si="1"/>
        <v>0.04636234901</v>
      </c>
      <c r="E2373" s="5">
        <v>117.861667</v>
      </c>
      <c r="F2373" s="4">
        <f t="shared" si="185"/>
        <v>-0.04636234901</v>
      </c>
      <c r="G2373" s="9">
        <v>0.34253284670234</v>
      </c>
      <c r="H2373" s="4">
        <f t="shared" si="2"/>
        <v>0.3888951957</v>
      </c>
      <c r="M2373" s="5">
        <v>0.04426</v>
      </c>
      <c r="O2373" s="5">
        <v>0.050685</v>
      </c>
      <c r="P2373" s="4" t="s">
        <v>36</v>
      </c>
      <c r="Q2373" s="5">
        <v>0.090932</v>
      </c>
      <c r="R2373" s="5">
        <v>0.182306</v>
      </c>
      <c r="S2373" s="4">
        <v>1.65492502E11</v>
      </c>
      <c r="T2373" s="4">
        <v>8.5807161E10</v>
      </c>
      <c r="U2373" s="4">
        <v>7.9548216E10</v>
      </c>
      <c r="V2373" s="4">
        <v>1.255561684E12</v>
      </c>
      <c r="X2373" s="4">
        <v>2.45039846E11</v>
      </c>
      <c r="Y2373" s="4">
        <v>1.255561684E12</v>
      </c>
      <c r="Z2373" s="4">
        <v>1.848522E9</v>
      </c>
      <c r="AA2373" s="4">
        <v>1.280141E10</v>
      </c>
      <c r="AB2373" s="4">
        <v>9.0421451E10</v>
      </c>
      <c r="AC2373" s="4">
        <v>2.9409E9</v>
      </c>
      <c r="AD2373" s="4">
        <v>0.0541</v>
      </c>
      <c r="AE2373" s="4">
        <v>0.1318</v>
      </c>
      <c r="AF2373" s="4">
        <v>0.8683</v>
      </c>
      <c r="AG2373" s="4">
        <v>0.0107</v>
      </c>
      <c r="AH2373" s="4">
        <v>0.0798</v>
      </c>
    </row>
    <row r="2374" ht="15.75" customHeight="1">
      <c r="A2374" s="4" t="s">
        <v>506</v>
      </c>
      <c r="B2374" s="4" t="s">
        <v>507</v>
      </c>
      <c r="C2374" s="4">
        <v>2016.0</v>
      </c>
      <c r="D2374" s="4">
        <f t="shared" si="1"/>
        <v>-0.1133037258</v>
      </c>
      <c r="E2374" s="5">
        <v>131.215833</v>
      </c>
      <c r="F2374" s="4">
        <f t="shared" si="185"/>
        <v>0.1133037258</v>
      </c>
      <c r="G2374" s="9">
        <v>0.280707254197166</v>
      </c>
      <c r="H2374" s="4">
        <f t="shared" si="2"/>
        <v>0.1674035284</v>
      </c>
      <c r="M2374" s="5">
        <v>0.073739</v>
      </c>
      <c r="O2374" s="5">
        <v>0.031798</v>
      </c>
      <c r="P2374" s="4" t="s">
        <v>36</v>
      </c>
      <c r="Q2374" s="5">
        <v>-0.114467</v>
      </c>
      <c r="R2374" s="5">
        <v>0.128527</v>
      </c>
      <c r="S2374" s="4">
        <v>1.83386953E11</v>
      </c>
      <c r="T2374" s="4">
        <v>1.10249266E11</v>
      </c>
      <c r="U2374" s="4">
        <v>5.4895911E10</v>
      </c>
      <c r="V2374" s="4">
        <v>1.1135167E12</v>
      </c>
      <c r="X2374" s="4">
        <v>3.05586934E11</v>
      </c>
      <c r="Y2374" s="4">
        <v>1.1135167E12</v>
      </c>
      <c r="Z2374" s="4">
        <v>3.6908834E10</v>
      </c>
      <c r="AA2374" s="4">
        <v>3.0606531E10</v>
      </c>
      <c r="AB2374" s="4">
        <v>5.9260557E10</v>
      </c>
      <c r="AC2374" s="4">
        <v>1.2796071E10</v>
      </c>
      <c r="AD2374" s="4">
        <v>-0.0476</v>
      </c>
      <c r="AE2374" s="4">
        <v>0.1647</v>
      </c>
      <c r="AF2374" s="4">
        <v>0.8353</v>
      </c>
      <c r="AG2374" s="4">
        <v>0.0258</v>
      </c>
      <c r="AH2374" s="4">
        <v>0.1755</v>
      </c>
    </row>
    <row r="2375" ht="15.75" customHeight="1">
      <c r="A2375" s="4" t="s">
        <v>506</v>
      </c>
      <c r="B2375" s="4" t="s">
        <v>507</v>
      </c>
      <c r="C2375" s="4">
        <v>2017.0</v>
      </c>
      <c r="D2375" s="4">
        <f t="shared" si="1"/>
        <v>-0.0537600291</v>
      </c>
      <c r="E2375" s="5">
        <v>138.27</v>
      </c>
      <c r="F2375" s="4">
        <f t="shared" si="185"/>
        <v>0.0537600291</v>
      </c>
      <c r="G2375" s="9">
        <v>0.157164658655981</v>
      </c>
      <c r="H2375" s="4">
        <f t="shared" si="2"/>
        <v>0.1034046296</v>
      </c>
      <c r="M2375" s="5">
        <v>0.047539</v>
      </c>
      <c r="O2375" s="5">
        <v>0.077376</v>
      </c>
      <c r="P2375" s="4" t="s">
        <v>36</v>
      </c>
      <c r="Q2375" s="5">
        <v>0.083291</v>
      </c>
      <c r="R2375" s="5">
        <v>0.057365</v>
      </c>
      <c r="S2375" s="4">
        <v>1.89974287E11</v>
      </c>
      <c r="T2375" s="4">
        <v>1.00897172E11</v>
      </c>
      <c r="U2375" s="4">
        <v>6.0724731E10</v>
      </c>
      <c r="V2375" s="4">
        <v>1.064866658E12</v>
      </c>
      <c r="X2375" s="4">
        <v>2.84095857E11</v>
      </c>
      <c r="Y2375" s="4">
        <v>1.064866658E12</v>
      </c>
      <c r="Z2375" s="4">
        <v>7.4934568E10</v>
      </c>
      <c r="AA2375" s="4">
        <v>5.8843625E10</v>
      </c>
      <c r="AB2375" s="4">
        <v>4.432817E10</v>
      </c>
      <c r="AC2375" s="4">
        <v>5.8213309E10</v>
      </c>
      <c r="AD2375" s="4">
        <v>-0.0352</v>
      </c>
      <c r="AE2375" s="4">
        <v>0.1784</v>
      </c>
      <c r="AF2375" s="4">
        <v>0.8216</v>
      </c>
      <c r="AG2375" s="4">
        <v>0.054</v>
      </c>
      <c r="AH2375" s="4">
        <v>0.3153</v>
      </c>
    </row>
    <row r="2376" ht="15.75" customHeight="1">
      <c r="A2376" s="4" t="s">
        <v>506</v>
      </c>
      <c r="B2376" s="4" t="s">
        <v>507</v>
      </c>
      <c r="C2376" s="4">
        <v>2018.0</v>
      </c>
      <c r="D2376" s="4">
        <f t="shared" si="1"/>
        <v>-0.006358335141</v>
      </c>
      <c r="E2376" s="5">
        <v>139.149167</v>
      </c>
      <c r="F2376" s="4">
        <f t="shared" si="185"/>
        <v>0.006358335141</v>
      </c>
      <c r="G2376" s="9">
        <v>0.109298715856037</v>
      </c>
      <c r="H2376" s="4">
        <f t="shared" si="2"/>
        <v>0.1029403807</v>
      </c>
      <c r="M2376" s="5">
        <v>0.089426</v>
      </c>
      <c r="O2376" s="5">
        <v>-0.157945</v>
      </c>
      <c r="P2376" s="4" t="s">
        <v>36</v>
      </c>
      <c r="Q2376" s="5">
        <v>0.087145</v>
      </c>
      <c r="R2376" s="5">
        <v>-0.192973</v>
      </c>
      <c r="S2376" s="4">
        <v>1.80174412E11</v>
      </c>
      <c r="T2376" s="4">
        <v>9.1827626E10</v>
      </c>
      <c r="U2376" s="4">
        <v>5.6133222E10</v>
      </c>
      <c r="V2376" s="4">
        <v>9.96673488E11</v>
      </c>
      <c r="X2376" s="4">
        <v>2.81053186E11</v>
      </c>
      <c r="Y2376" s="4">
        <v>9.96673488E11</v>
      </c>
      <c r="Z2376" s="4">
        <v>2.2328801E10</v>
      </c>
      <c r="AA2376" s="4">
        <v>1.0110912E10</v>
      </c>
      <c r="AB2376" s="4">
        <v>7.9231686E10</v>
      </c>
      <c r="AC2376" s="4">
        <v>5.493793E10</v>
      </c>
      <c r="AD2376" s="4">
        <v>-0.0605</v>
      </c>
      <c r="AE2376" s="4">
        <v>0.1808</v>
      </c>
      <c r="AF2376" s="4">
        <v>0.8192</v>
      </c>
      <c r="AG2376" s="4">
        <v>0.0098</v>
      </c>
      <c r="AH2376" s="4">
        <v>0.0546</v>
      </c>
    </row>
    <row r="2377" ht="15.75" customHeight="1">
      <c r="A2377" s="4" t="s">
        <v>506</v>
      </c>
      <c r="B2377" s="4" t="s">
        <v>507</v>
      </c>
      <c r="C2377" s="4">
        <v>2019.0</v>
      </c>
      <c r="D2377" s="4">
        <f t="shared" si="1"/>
        <v>-0.02504506549</v>
      </c>
      <c r="E2377" s="5">
        <v>142.634167</v>
      </c>
      <c r="F2377" s="4">
        <f t="shared" si="185"/>
        <v>0.02504506549</v>
      </c>
      <c r="G2377" s="9">
        <v>0.117745719106037</v>
      </c>
      <c r="H2377" s="4">
        <f t="shared" si="2"/>
        <v>0.09270065362</v>
      </c>
      <c r="M2377" s="5">
        <v>0.083247</v>
      </c>
      <c r="O2377" s="5">
        <v>-0.103477</v>
      </c>
      <c r="P2377" s="4" t="s">
        <v>36</v>
      </c>
      <c r="Q2377" s="5">
        <v>0.146572</v>
      </c>
      <c r="R2377" s="5">
        <v>-0.140062</v>
      </c>
      <c r="S2377" s="4">
        <v>1.78940916E11</v>
      </c>
      <c r="T2377" s="4">
        <v>9.5928359E10</v>
      </c>
      <c r="U2377" s="4">
        <v>3.6234858E10</v>
      </c>
      <c r="V2377" s="4">
        <v>1.067189905E12</v>
      </c>
      <c r="X2377" s="4">
        <v>3.08147159E11</v>
      </c>
      <c r="Y2377" s="4">
        <v>1.067189905E12</v>
      </c>
      <c r="Z2377" s="4">
        <v>9.1167197E10</v>
      </c>
      <c r="AA2377" s="4">
        <v>7.6374882E10</v>
      </c>
      <c r="AB2377" s="4">
        <v>5.4719978E10</v>
      </c>
      <c r="AC2377" s="4">
        <v>7.7610605E10</v>
      </c>
      <c r="AD2377" s="4">
        <v>-0.0542</v>
      </c>
      <c r="AE2377" s="4">
        <v>0.1677</v>
      </c>
      <c r="AF2377" s="4">
        <v>0.8323</v>
      </c>
      <c r="AG2377" s="4">
        <v>0.074</v>
      </c>
      <c r="AH2377" s="4">
        <v>0.4254</v>
      </c>
    </row>
    <row r="2378" ht="15.75" customHeight="1">
      <c r="A2378" s="4" t="s">
        <v>506</v>
      </c>
      <c r="B2378" s="4" t="s">
        <v>507</v>
      </c>
      <c r="C2378" s="4">
        <v>2020.0</v>
      </c>
      <c r="D2378" s="4">
        <f t="shared" si="1"/>
        <v>-0.07113185581</v>
      </c>
      <c r="E2378" s="5">
        <v>152.78</v>
      </c>
      <c r="F2378" s="4">
        <f t="shared" si="185"/>
        <v>0.07113185581</v>
      </c>
      <c r="G2378" s="9">
        <v>0.141687059685592</v>
      </c>
      <c r="H2378" s="4">
        <f t="shared" si="2"/>
        <v>0.07055520388</v>
      </c>
      <c r="M2378" s="5">
        <v>-0.007465</v>
      </c>
      <c r="O2378" s="5">
        <v>-0.181802</v>
      </c>
      <c r="P2378" s="4" t="s">
        <v>36</v>
      </c>
      <c r="Q2378" s="5">
        <v>0.143097</v>
      </c>
      <c r="R2378" s="5">
        <v>-0.005631</v>
      </c>
      <c r="S2378" s="4">
        <v>1.61400003E11</v>
      </c>
      <c r="T2378" s="4">
        <v>1.45933259E11</v>
      </c>
      <c r="U2378" s="4">
        <v>2.4399623E10</v>
      </c>
      <c r="V2378" s="4">
        <v>1.070935746E12</v>
      </c>
      <c r="X2378" s="4">
        <v>3.70115825E11</v>
      </c>
      <c r="Y2378" s="4">
        <v>1.070935746E12</v>
      </c>
      <c r="Z2378" s="4">
        <v>7.6256539E10</v>
      </c>
      <c r="AA2378" s="4">
        <v>6.5065426E10</v>
      </c>
      <c r="AB2378" s="4">
        <v>5.5658667E10</v>
      </c>
      <c r="AC2378" s="4">
        <v>8.4179748E10</v>
      </c>
      <c r="AD2378" s="4">
        <v>-0.078</v>
      </c>
      <c r="AE2378" s="4">
        <v>0.1507</v>
      </c>
      <c r="AF2378" s="4">
        <v>0.8493</v>
      </c>
      <c r="AG2378" s="4">
        <v>0.0608</v>
      </c>
      <c r="AH2378" s="4">
        <v>0.3806</v>
      </c>
    </row>
    <row r="2379" ht="15.75" customHeight="1">
      <c r="A2379" s="4" t="s">
        <v>506</v>
      </c>
      <c r="B2379" s="4" t="s">
        <v>507</v>
      </c>
      <c r="C2379" s="4">
        <v>2021.0</v>
      </c>
      <c r="D2379" s="4">
        <f t="shared" si="1"/>
        <v>0.06182637125</v>
      </c>
      <c r="E2379" s="5">
        <v>143.334167</v>
      </c>
      <c r="F2379" s="4">
        <f t="shared" si="185"/>
        <v>-0.06182637125</v>
      </c>
      <c r="G2379" s="9">
        <v>0.398543479849648</v>
      </c>
      <c r="H2379" s="4">
        <f t="shared" si="2"/>
        <v>0.4603698511</v>
      </c>
      <c r="M2379" s="5">
        <v>-0.007775</v>
      </c>
      <c r="O2379" s="5">
        <v>-0.271703</v>
      </c>
      <c r="P2379" s="4" t="s">
        <v>36</v>
      </c>
      <c r="Q2379" s="5">
        <v>0.057131</v>
      </c>
      <c r="R2379" s="5">
        <v>-0.628586</v>
      </c>
      <c r="S2379" s="4">
        <v>1.9048906E11</v>
      </c>
      <c r="T2379" s="4">
        <v>2.63514939E11</v>
      </c>
      <c r="U2379" s="4">
        <v>4.0385515E10</v>
      </c>
      <c r="V2379" s="4">
        <v>1.080171491E12</v>
      </c>
      <c r="X2379" s="4">
        <v>4.60177626E11</v>
      </c>
      <c r="Y2379" s="4">
        <v>1.080171491E12</v>
      </c>
      <c r="Z2379" s="4">
        <v>1.08310689E11</v>
      </c>
      <c r="AA2379" s="4">
        <v>9.5690766E10</v>
      </c>
      <c r="AB2379" s="4">
        <v>7.2223198E10</v>
      </c>
      <c r="AC2379" s="4">
        <v>6.686992E10</v>
      </c>
      <c r="AD2379" s="4">
        <v>-0.0423</v>
      </c>
      <c r="AE2379" s="4">
        <v>0.1764</v>
      </c>
      <c r="AF2379" s="4">
        <v>0.8236</v>
      </c>
      <c r="AG2379" s="4">
        <v>0.089</v>
      </c>
      <c r="AH2379" s="4">
        <v>0.5439</v>
      </c>
    </row>
    <row r="2380" ht="15.75" customHeight="1">
      <c r="A2380" s="4" t="s">
        <v>506</v>
      </c>
      <c r="B2380" s="4" t="s">
        <v>507</v>
      </c>
      <c r="C2380" s="4">
        <v>2022.0</v>
      </c>
      <c r="D2380" s="4">
        <f t="shared" si="1"/>
        <v>0.1091330862</v>
      </c>
      <c r="E2380" s="5">
        <v>127.691667</v>
      </c>
      <c r="F2380" s="4">
        <f t="shared" si="185"/>
        <v>-0.1091330862</v>
      </c>
      <c r="G2380" s="9">
        <v>-0.170138681536268</v>
      </c>
      <c r="H2380" s="4">
        <f t="shared" si="2"/>
        <v>-0.06100559535</v>
      </c>
      <c r="M2380" s="5">
        <v>0.280733</v>
      </c>
      <c r="O2380" s="5">
        <v>-0.060831</v>
      </c>
      <c r="P2380" s="4" t="s">
        <v>36</v>
      </c>
      <c r="Q2380" s="5">
        <v>0.132307</v>
      </c>
      <c r="R2380" s="5">
        <v>-0.274576</v>
      </c>
    </row>
    <row r="2381" ht="15.75" customHeight="1">
      <c r="A2381" s="4" t="s">
        <v>508</v>
      </c>
      <c r="B2381" s="4" t="s">
        <v>509</v>
      </c>
      <c r="C2381" s="4">
        <v>2010.0</v>
      </c>
      <c r="D2381" s="4">
        <f t="shared" si="1"/>
        <v>0</v>
      </c>
      <c r="E2381" s="5">
        <v>132.264167</v>
      </c>
      <c r="F2381" s="4">
        <f>0</f>
        <v>0</v>
      </c>
      <c r="G2381" s="9">
        <v>0.0</v>
      </c>
      <c r="H2381" s="4">
        <f t="shared" si="2"/>
        <v>0</v>
      </c>
      <c r="M2381" s="5">
        <v>0.0</v>
      </c>
      <c r="O2381" s="5">
        <v>0.0</v>
      </c>
      <c r="P2381" s="4" t="s">
        <v>36</v>
      </c>
      <c r="Q2381" s="5">
        <v>0.0</v>
      </c>
      <c r="R2381" s="5">
        <v>0.0</v>
      </c>
      <c r="S2381" s="4">
        <v>5.724686E9</v>
      </c>
      <c r="T2381" s="4">
        <v>5.5326E7</v>
      </c>
      <c r="U2381" s="4">
        <v>3.65315E8</v>
      </c>
      <c r="V2381" s="4">
        <v>1.0433577E10</v>
      </c>
      <c r="W2381" s="4">
        <v>3.452723E9</v>
      </c>
      <c r="X2381" s="4">
        <v>1.986593E9</v>
      </c>
      <c r="Y2381" s="4">
        <v>1.0433577E10</v>
      </c>
      <c r="Z2381" s="4">
        <v>8.54759E8</v>
      </c>
      <c r="AA2381" s="4">
        <v>6.55673E8</v>
      </c>
      <c r="AE2381" s="4">
        <v>0.5487</v>
      </c>
      <c r="AG2381" s="4">
        <v>0.0617</v>
      </c>
      <c r="AH2381" s="4">
        <v>0.122</v>
      </c>
    </row>
    <row r="2382" ht="15.75" customHeight="1">
      <c r="A2382" s="4" t="s">
        <v>508</v>
      </c>
      <c r="B2382" s="4" t="s">
        <v>509</v>
      </c>
      <c r="C2382" s="4">
        <v>2011.0</v>
      </c>
      <c r="D2382" s="4">
        <f t="shared" si="1"/>
        <v>0.01149215267</v>
      </c>
      <c r="E2382" s="5">
        <v>130.744167</v>
      </c>
      <c r="F2382" s="4">
        <f t="shared" ref="F2382:F2393" si="186">(E2382-E2381)/E2381</f>
        <v>-0.01149215267</v>
      </c>
      <c r="G2382" s="9">
        <v>0.199348005442911</v>
      </c>
      <c r="H2382" s="4">
        <f t="shared" si="2"/>
        <v>0.2108401581</v>
      </c>
      <c r="M2382" s="5">
        <v>-0.327468</v>
      </c>
      <c r="O2382" s="5">
        <v>-0.047093</v>
      </c>
      <c r="P2382" s="4" t="s">
        <v>36</v>
      </c>
      <c r="Q2382" s="5">
        <v>-0.419859</v>
      </c>
      <c r="R2382" s="5">
        <v>0.119553</v>
      </c>
      <c r="S2382" s="4">
        <v>6.215202E9</v>
      </c>
      <c r="T2382" s="4">
        <v>1.8764E7</v>
      </c>
      <c r="U2382" s="4">
        <v>3.2072E7</v>
      </c>
      <c r="V2382" s="4">
        <v>1.0502247E10</v>
      </c>
      <c r="W2382" s="4">
        <v>3.950878E9</v>
      </c>
      <c r="X2382" s="4">
        <v>1.779596E9</v>
      </c>
      <c r="Y2382" s="4">
        <v>1.0502247E10</v>
      </c>
      <c r="Z2382" s="4">
        <v>8.92358E8</v>
      </c>
      <c r="AA2382" s="4">
        <v>7.05623E8</v>
      </c>
      <c r="AE2382" s="4">
        <v>0.5918</v>
      </c>
      <c r="AG2382" s="4">
        <v>0.0674</v>
      </c>
      <c r="AH2382" s="4">
        <v>0.1198</v>
      </c>
    </row>
    <row r="2383" ht="15.75" customHeight="1">
      <c r="A2383" s="4" t="s">
        <v>508</v>
      </c>
      <c r="B2383" s="4" t="s">
        <v>509</v>
      </c>
      <c r="C2383" s="4">
        <v>2012.0</v>
      </c>
      <c r="D2383" s="4">
        <f t="shared" si="1"/>
        <v>-0.01235873873</v>
      </c>
      <c r="E2383" s="5">
        <v>132.36</v>
      </c>
      <c r="F2383" s="4">
        <f t="shared" si="186"/>
        <v>0.01235873873</v>
      </c>
      <c r="G2383" s="9">
        <v>0.137235673119481</v>
      </c>
      <c r="H2383" s="4">
        <f t="shared" si="2"/>
        <v>0.1248769344</v>
      </c>
      <c r="M2383" s="5">
        <v>0.069809</v>
      </c>
      <c r="O2383" s="5">
        <v>0.256641</v>
      </c>
      <c r="P2383" s="4" t="s">
        <v>36</v>
      </c>
      <c r="Q2383" s="5">
        <v>-0.112509</v>
      </c>
      <c r="R2383" s="5">
        <v>0.659297</v>
      </c>
      <c r="S2383" s="4">
        <v>6.726827E9</v>
      </c>
      <c r="T2383" s="4">
        <v>6850000.0</v>
      </c>
      <c r="U2383" s="4">
        <v>1.72867E8</v>
      </c>
      <c r="V2383" s="4">
        <v>1.0703735E10</v>
      </c>
      <c r="W2383" s="4">
        <v>4.470328E9</v>
      </c>
      <c r="X2383" s="4">
        <v>2.597398E9</v>
      </c>
      <c r="Y2383" s="4">
        <v>1.0703735E10</v>
      </c>
      <c r="Z2383" s="4">
        <v>9.27616E8</v>
      </c>
      <c r="AA2383" s="4">
        <v>7.35112E8</v>
      </c>
      <c r="AB2383" s="4">
        <v>1449000.0</v>
      </c>
      <c r="AC2383" s="4">
        <v>2.08937E8</v>
      </c>
      <c r="AD2383" s="4">
        <v>-0.079</v>
      </c>
      <c r="AE2383" s="4">
        <v>0.6285</v>
      </c>
      <c r="AF2383" s="4">
        <v>0.3779</v>
      </c>
      <c r="AG2383" s="4">
        <v>0.0693</v>
      </c>
      <c r="AH2383" s="4">
        <v>0.1149</v>
      </c>
    </row>
    <row r="2384" ht="15.75" customHeight="1">
      <c r="A2384" s="4" t="s">
        <v>508</v>
      </c>
      <c r="B2384" s="4" t="s">
        <v>509</v>
      </c>
      <c r="C2384" s="4">
        <v>2013.0</v>
      </c>
      <c r="D2384" s="4">
        <f t="shared" si="1"/>
        <v>-0.02646821547</v>
      </c>
      <c r="E2384" s="5">
        <v>135.863333</v>
      </c>
      <c r="F2384" s="4">
        <f t="shared" si="186"/>
        <v>0.02646821547</v>
      </c>
      <c r="G2384" s="9">
        <v>-0.0147454126009796</v>
      </c>
      <c r="H2384" s="4">
        <f t="shared" si="2"/>
        <v>-0.04121362807</v>
      </c>
      <c r="M2384" s="5">
        <v>0.199688</v>
      </c>
      <c r="O2384" s="5">
        <v>-0.238449</v>
      </c>
      <c r="P2384" s="4" t="s">
        <v>36</v>
      </c>
      <c r="Q2384" s="5">
        <v>0.059899</v>
      </c>
      <c r="R2384" s="5">
        <v>-0.196183</v>
      </c>
      <c r="S2384" s="4">
        <v>7.229071E9</v>
      </c>
      <c r="T2384" s="4">
        <v>1.544E8</v>
      </c>
      <c r="U2384" s="4">
        <v>2.7024E8</v>
      </c>
      <c r="V2384" s="4">
        <v>1.0840674E10</v>
      </c>
      <c r="X2384" s="4">
        <v>1.446308E9</v>
      </c>
      <c r="Y2384" s="4">
        <v>1.0840674E10</v>
      </c>
      <c r="Z2384" s="4">
        <v>8.85415E8</v>
      </c>
      <c r="AA2384" s="4">
        <v>7.41645E8</v>
      </c>
      <c r="AB2384" s="4">
        <v>6720000.0</v>
      </c>
      <c r="AC2384" s="4">
        <v>2.17754E8</v>
      </c>
      <c r="AD2384" s="4">
        <v>0.0306</v>
      </c>
      <c r="AE2384" s="4">
        <v>0.6668</v>
      </c>
      <c r="AF2384" s="4">
        <v>0.3387</v>
      </c>
      <c r="AG2384" s="4">
        <v>0.0688</v>
      </c>
      <c r="AH2384" s="4">
        <v>0.1073</v>
      </c>
    </row>
    <row r="2385" ht="15.75" customHeight="1">
      <c r="A2385" s="4" t="s">
        <v>508</v>
      </c>
      <c r="B2385" s="4" t="s">
        <v>509</v>
      </c>
      <c r="C2385" s="4">
        <v>2014.0</v>
      </c>
      <c r="D2385" s="4">
        <f t="shared" si="1"/>
        <v>0.09032360482</v>
      </c>
      <c r="E2385" s="5">
        <v>123.591667</v>
      </c>
      <c r="F2385" s="4">
        <f t="shared" si="186"/>
        <v>-0.09032360482</v>
      </c>
      <c r="G2385" s="9">
        <v>0.0141065102272962</v>
      </c>
      <c r="H2385" s="4">
        <f t="shared" si="2"/>
        <v>0.1044301151</v>
      </c>
      <c r="M2385" s="5">
        <v>0.296735</v>
      </c>
      <c r="O2385" s="5">
        <v>-0.154721</v>
      </c>
      <c r="P2385" s="4" t="s">
        <v>36</v>
      </c>
      <c r="Q2385" s="5">
        <v>0.00401</v>
      </c>
      <c r="R2385" s="5">
        <v>-0.240911</v>
      </c>
      <c r="S2385" s="4">
        <v>7.752231E9</v>
      </c>
      <c r="T2385" s="4">
        <v>2.25913E9</v>
      </c>
      <c r="U2385" s="4">
        <v>5.99944E8</v>
      </c>
      <c r="V2385" s="4">
        <v>1.2556248E10</v>
      </c>
      <c r="X2385" s="4">
        <v>1.720173E9</v>
      </c>
      <c r="Y2385" s="4">
        <v>1.2556248E10</v>
      </c>
      <c r="Z2385" s="4">
        <v>1.004892E9</v>
      </c>
      <c r="AA2385" s="4">
        <v>7.71236E8</v>
      </c>
      <c r="AB2385" s="4">
        <v>1.05744E8</v>
      </c>
      <c r="AC2385" s="4">
        <v>2.21337E8</v>
      </c>
      <c r="AD2385" s="4">
        <v>0.213</v>
      </c>
      <c r="AE2385" s="4">
        <v>0.6174</v>
      </c>
      <c r="AF2385" s="4">
        <v>0.3869</v>
      </c>
      <c r="AG2385" s="4">
        <v>0.0659</v>
      </c>
      <c r="AH2385" s="4">
        <v>0.1038</v>
      </c>
    </row>
    <row r="2386" ht="15.75" customHeight="1">
      <c r="A2386" s="4" t="s">
        <v>508</v>
      </c>
      <c r="B2386" s="4" t="s">
        <v>509</v>
      </c>
      <c r="C2386" s="4">
        <v>2015.0</v>
      </c>
      <c r="D2386" s="4">
        <f t="shared" si="1"/>
        <v>0.04636234901</v>
      </c>
      <c r="E2386" s="5">
        <v>117.861667</v>
      </c>
      <c r="F2386" s="4">
        <f t="shared" si="186"/>
        <v>-0.04636234901</v>
      </c>
      <c r="G2386" s="9">
        <v>0.34253284670234</v>
      </c>
      <c r="H2386" s="4">
        <f t="shared" si="2"/>
        <v>0.3888951957</v>
      </c>
      <c r="M2386" s="5">
        <v>0.04426</v>
      </c>
      <c r="O2386" s="5">
        <v>0.050685</v>
      </c>
      <c r="P2386" s="4" t="s">
        <v>36</v>
      </c>
      <c r="Q2386" s="5">
        <v>0.090932</v>
      </c>
      <c r="R2386" s="5">
        <v>0.182306</v>
      </c>
      <c r="S2386" s="4">
        <v>8.408918E9</v>
      </c>
      <c r="T2386" s="4">
        <v>1.08315E9</v>
      </c>
      <c r="U2386" s="4">
        <v>1.19224E8</v>
      </c>
      <c r="V2386" s="4">
        <v>1.2808992E10</v>
      </c>
      <c r="X2386" s="4">
        <v>2.698132E9</v>
      </c>
      <c r="Y2386" s="4">
        <v>1.2808992E10</v>
      </c>
      <c r="Z2386" s="4">
        <v>1.090322E9</v>
      </c>
      <c r="AA2386" s="4">
        <v>7.8894E8</v>
      </c>
      <c r="AB2386" s="4">
        <v>1.13962E8</v>
      </c>
      <c r="AC2386" s="4">
        <v>1.03343E8</v>
      </c>
      <c r="AD2386" s="4">
        <v>0.0035</v>
      </c>
      <c r="AE2386" s="4">
        <v>0.6565</v>
      </c>
      <c r="AF2386" s="4">
        <v>0.3472</v>
      </c>
      <c r="AG2386" s="4">
        <v>0.0622</v>
      </c>
      <c r="AH2386" s="4">
        <v>0.0982</v>
      </c>
    </row>
    <row r="2387" ht="15.75" customHeight="1">
      <c r="A2387" s="4" t="s">
        <v>508</v>
      </c>
      <c r="B2387" s="4" t="s">
        <v>509</v>
      </c>
      <c r="C2387" s="4">
        <v>2016.0</v>
      </c>
      <c r="D2387" s="4">
        <f t="shared" si="1"/>
        <v>-0.1133037258</v>
      </c>
      <c r="E2387" s="5">
        <v>131.215833</v>
      </c>
      <c r="F2387" s="4">
        <f t="shared" si="186"/>
        <v>0.1133037258</v>
      </c>
      <c r="G2387" s="9">
        <v>0.280707254197166</v>
      </c>
      <c r="H2387" s="4">
        <f t="shared" si="2"/>
        <v>0.1674035284</v>
      </c>
      <c r="M2387" s="5">
        <v>0.073739</v>
      </c>
      <c r="O2387" s="5">
        <v>0.031798</v>
      </c>
      <c r="P2387" s="4" t="s">
        <v>36</v>
      </c>
      <c r="Q2387" s="5">
        <v>-0.114467</v>
      </c>
      <c r="R2387" s="5">
        <v>0.128527</v>
      </c>
      <c r="S2387" s="4">
        <v>9.12512E9</v>
      </c>
      <c r="T2387" s="4">
        <v>1.0848E9</v>
      </c>
      <c r="U2387" s="4">
        <v>1.69845E8</v>
      </c>
      <c r="V2387" s="4">
        <v>1.3933073E10</v>
      </c>
      <c r="X2387" s="4">
        <v>1.512294E9</v>
      </c>
      <c r="Y2387" s="4">
        <v>1.3933073E10</v>
      </c>
      <c r="Z2387" s="4">
        <v>1.085899E9</v>
      </c>
      <c r="AA2387" s="4">
        <v>7.97323E8</v>
      </c>
      <c r="AB2387" s="4">
        <v>9924000.0</v>
      </c>
      <c r="AC2387" s="4">
        <v>2.34678E8</v>
      </c>
      <c r="AD2387" s="4">
        <v>0.1072</v>
      </c>
      <c r="AE2387" s="4">
        <v>0.6549</v>
      </c>
      <c r="AF2387" s="4">
        <v>0.348</v>
      </c>
      <c r="AG2387" s="4">
        <v>0.0596</v>
      </c>
      <c r="AH2387" s="4">
        <v>0.0914</v>
      </c>
    </row>
    <row r="2388" ht="15.75" customHeight="1">
      <c r="A2388" s="4" t="s">
        <v>508</v>
      </c>
      <c r="B2388" s="4" t="s">
        <v>509</v>
      </c>
      <c r="C2388" s="4">
        <v>2017.0</v>
      </c>
      <c r="D2388" s="4">
        <f t="shared" si="1"/>
        <v>-0.0537600291</v>
      </c>
      <c r="E2388" s="5">
        <v>138.27</v>
      </c>
      <c r="F2388" s="4">
        <f t="shared" si="186"/>
        <v>0.0537600291</v>
      </c>
      <c r="G2388" s="9">
        <v>0.157164658655981</v>
      </c>
      <c r="H2388" s="4">
        <f t="shared" si="2"/>
        <v>0.1034046296</v>
      </c>
      <c r="M2388" s="5">
        <v>0.047539</v>
      </c>
      <c r="O2388" s="5">
        <v>0.077376</v>
      </c>
      <c r="P2388" s="4" t="s">
        <v>36</v>
      </c>
      <c r="Q2388" s="5">
        <v>0.083291</v>
      </c>
      <c r="R2388" s="5">
        <v>0.057365</v>
      </c>
      <c r="S2388" s="4">
        <v>9.706836E9</v>
      </c>
      <c r="T2388" s="4">
        <v>1.7127E9</v>
      </c>
      <c r="U2388" s="4">
        <v>3.89088E8</v>
      </c>
      <c r="V2388" s="4">
        <v>1.4493638E10</v>
      </c>
      <c r="X2388" s="4">
        <v>1.535832E9</v>
      </c>
      <c r="Y2388" s="4">
        <v>1.4493638E10</v>
      </c>
      <c r="Z2388" s="4">
        <v>1.082923E9</v>
      </c>
      <c r="AA2388" s="4">
        <v>8.01288E8</v>
      </c>
      <c r="AB2388" s="4">
        <v>8781000.0</v>
      </c>
      <c r="AC2388" s="4">
        <v>1.88078E8</v>
      </c>
      <c r="AD2388" s="4">
        <v>0.1659</v>
      </c>
      <c r="AE2388" s="4">
        <v>0.6697</v>
      </c>
      <c r="AF2388" s="4">
        <v>0.3327</v>
      </c>
      <c r="AG2388" s="4">
        <v>0.0564</v>
      </c>
      <c r="AH2388" s="4">
        <v>0.0854</v>
      </c>
    </row>
    <row r="2389" ht="15.75" customHeight="1">
      <c r="A2389" s="4" t="s">
        <v>508</v>
      </c>
      <c r="B2389" s="4" t="s">
        <v>509</v>
      </c>
      <c r="C2389" s="4">
        <v>2018.0</v>
      </c>
      <c r="D2389" s="4">
        <f t="shared" si="1"/>
        <v>-0.006358335141</v>
      </c>
      <c r="E2389" s="5">
        <v>139.149167</v>
      </c>
      <c r="F2389" s="4">
        <f t="shared" si="186"/>
        <v>0.006358335141</v>
      </c>
      <c r="G2389" s="9">
        <v>0.109298715856037</v>
      </c>
      <c r="H2389" s="4">
        <f t="shared" si="2"/>
        <v>0.1029403807</v>
      </c>
      <c r="M2389" s="5">
        <v>0.089426</v>
      </c>
      <c r="O2389" s="5">
        <v>-0.157945</v>
      </c>
      <c r="P2389" s="4" t="s">
        <v>36</v>
      </c>
      <c r="Q2389" s="5">
        <v>0.087145</v>
      </c>
      <c r="R2389" s="5">
        <v>-0.192973</v>
      </c>
      <c r="S2389" s="4">
        <v>1.0081266E10</v>
      </c>
      <c r="U2389" s="4">
        <v>6.94988E8</v>
      </c>
      <c r="V2389" s="4">
        <v>1.4441594E10</v>
      </c>
      <c r="X2389" s="4">
        <v>1.382971E9</v>
      </c>
      <c r="Y2389" s="4">
        <v>1.4441594E10</v>
      </c>
      <c r="Z2389" s="4">
        <v>1.109193E9</v>
      </c>
      <c r="AA2389" s="4">
        <v>8.05244E8</v>
      </c>
      <c r="AB2389" s="4">
        <v>5.2273E7</v>
      </c>
      <c r="AC2389" s="4">
        <v>3.97722E8</v>
      </c>
      <c r="AD2389" s="4">
        <v>0.0787</v>
      </c>
      <c r="AE2389" s="4">
        <v>0.6981</v>
      </c>
      <c r="AF2389" s="4">
        <v>0.3039</v>
      </c>
      <c r="AG2389" s="4">
        <v>0.0557</v>
      </c>
      <c r="AH2389" s="4">
        <v>0.0816</v>
      </c>
    </row>
    <row r="2390" ht="15.75" customHeight="1">
      <c r="A2390" s="4" t="s">
        <v>508</v>
      </c>
      <c r="B2390" s="4" t="s">
        <v>509</v>
      </c>
      <c r="C2390" s="4">
        <v>2019.0</v>
      </c>
      <c r="D2390" s="4">
        <f t="shared" si="1"/>
        <v>-0.02504506549</v>
      </c>
      <c r="E2390" s="5">
        <v>142.634167</v>
      </c>
      <c r="F2390" s="4">
        <f t="shared" si="186"/>
        <v>0.02504506549</v>
      </c>
      <c r="G2390" s="9">
        <v>0.117745719106037</v>
      </c>
      <c r="H2390" s="4">
        <f t="shared" si="2"/>
        <v>0.09270065362</v>
      </c>
      <c r="M2390" s="5">
        <v>0.083247</v>
      </c>
      <c r="O2390" s="5">
        <v>-0.103477</v>
      </c>
      <c r="P2390" s="4" t="s">
        <v>36</v>
      </c>
      <c r="Q2390" s="5">
        <v>0.146572</v>
      </c>
      <c r="R2390" s="5">
        <v>-0.140062</v>
      </c>
      <c r="S2390" s="4">
        <v>1.0489023E10</v>
      </c>
      <c r="T2390" s="4">
        <v>2.003E8</v>
      </c>
      <c r="U2390" s="4">
        <v>9.45344E8</v>
      </c>
      <c r="V2390" s="4">
        <v>1.4090809E10</v>
      </c>
      <c r="X2390" s="4">
        <v>2.312031E9</v>
      </c>
      <c r="Y2390" s="4">
        <v>1.4090809E10</v>
      </c>
      <c r="Z2390" s="4">
        <v>1.230135E9</v>
      </c>
      <c r="AA2390" s="4">
        <v>8.42208E8</v>
      </c>
      <c r="AB2390" s="4">
        <v>6.3023E7</v>
      </c>
      <c r="AC2390" s="4">
        <v>3.99616E8</v>
      </c>
      <c r="AD2390" s="4">
        <v>0.0335</v>
      </c>
      <c r="AE2390" s="4">
        <v>0.7444</v>
      </c>
      <c r="AF2390" s="4">
        <v>0.2572</v>
      </c>
      <c r="AG2390" s="4">
        <v>0.059</v>
      </c>
      <c r="AH2390" s="4">
        <v>0.0821</v>
      </c>
    </row>
    <row r="2391" ht="15.75" customHeight="1">
      <c r="A2391" s="4" t="s">
        <v>508</v>
      </c>
      <c r="B2391" s="4" t="s">
        <v>509</v>
      </c>
      <c r="C2391" s="4">
        <v>2020.0</v>
      </c>
      <c r="D2391" s="4">
        <f t="shared" si="1"/>
        <v>-0.07113185581</v>
      </c>
      <c r="E2391" s="5">
        <v>152.78</v>
      </c>
      <c r="F2391" s="4">
        <f t="shared" si="186"/>
        <v>0.07113185581</v>
      </c>
      <c r="G2391" s="9">
        <v>0.141687059685592</v>
      </c>
      <c r="H2391" s="4">
        <f t="shared" si="2"/>
        <v>0.07055520388</v>
      </c>
      <c r="M2391" s="5">
        <v>-0.007465</v>
      </c>
      <c r="O2391" s="5">
        <v>-0.181802</v>
      </c>
      <c r="P2391" s="4" t="s">
        <v>36</v>
      </c>
      <c r="Q2391" s="5">
        <v>0.143097</v>
      </c>
      <c r="R2391" s="5">
        <v>-0.005631</v>
      </c>
      <c r="S2391" s="4">
        <v>1.1738247E10</v>
      </c>
      <c r="U2391" s="4">
        <v>1.109174E9</v>
      </c>
      <c r="V2391" s="4">
        <v>1.3550057E10</v>
      </c>
      <c r="X2391" s="4">
        <v>1.758862E9</v>
      </c>
      <c r="Y2391" s="4">
        <v>1.3550057E10</v>
      </c>
      <c r="Z2391" s="4">
        <v>2.103414E9</v>
      </c>
      <c r="AA2391" s="4">
        <v>1.638146E9</v>
      </c>
      <c r="AB2391" s="4">
        <v>1.13954E8</v>
      </c>
      <c r="AC2391" s="4">
        <v>4.18037E8</v>
      </c>
      <c r="AD2391" s="4">
        <v>0.0707</v>
      </c>
      <c r="AE2391" s="4">
        <v>0.8663</v>
      </c>
      <c r="AF2391" s="4">
        <v>0.135</v>
      </c>
      <c r="AG2391" s="4">
        <v>0.1182</v>
      </c>
      <c r="AH2391" s="4">
        <v>0.1473</v>
      </c>
    </row>
    <row r="2392" ht="15.75" customHeight="1">
      <c r="A2392" s="4" t="s">
        <v>508</v>
      </c>
      <c r="B2392" s="4" t="s">
        <v>509</v>
      </c>
      <c r="C2392" s="4">
        <v>2021.0</v>
      </c>
      <c r="D2392" s="4">
        <f t="shared" si="1"/>
        <v>0.06182637125</v>
      </c>
      <c r="E2392" s="5">
        <v>143.334167</v>
      </c>
      <c r="F2392" s="4">
        <f t="shared" si="186"/>
        <v>-0.06182637125</v>
      </c>
      <c r="G2392" s="9">
        <v>0.398543479849648</v>
      </c>
      <c r="H2392" s="4">
        <f t="shared" si="2"/>
        <v>0.4603698511</v>
      </c>
      <c r="M2392" s="5">
        <v>-0.007775</v>
      </c>
      <c r="O2392" s="5">
        <v>-0.271703</v>
      </c>
      <c r="P2392" s="4" t="s">
        <v>36</v>
      </c>
      <c r="Q2392" s="5">
        <v>0.057131</v>
      </c>
      <c r="R2392" s="5">
        <v>-0.628586</v>
      </c>
      <c r="S2392" s="4">
        <v>1.2687362E10</v>
      </c>
      <c r="U2392" s="4">
        <v>2.757879E9</v>
      </c>
      <c r="V2392" s="4">
        <v>1.5478344E10</v>
      </c>
      <c r="X2392" s="4">
        <v>2.776597E9</v>
      </c>
      <c r="Y2392" s="4">
        <v>1.5478344E10</v>
      </c>
      <c r="Z2392" s="4">
        <v>2.372285E9</v>
      </c>
      <c r="AA2392" s="4">
        <v>1.786198E9</v>
      </c>
      <c r="AB2392" s="4">
        <v>9.5281E7</v>
      </c>
      <c r="AC2392" s="4">
        <v>8.13104E8</v>
      </c>
      <c r="AD2392" s="4">
        <v>0.1152</v>
      </c>
      <c r="AE2392" s="4">
        <v>0.8197</v>
      </c>
      <c r="AF2392" s="4">
        <v>0.1813</v>
      </c>
      <c r="AG2392" s="4">
        <v>0.1232</v>
      </c>
      <c r="AH2392" s="4">
        <v>0.1465</v>
      </c>
    </row>
    <row r="2393" ht="15.75" customHeight="1">
      <c r="A2393" s="4" t="s">
        <v>508</v>
      </c>
      <c r="B2393" s="4" t="s">
        <v>509</v>
      </c>
      <c r="C2393" s="4">
        <v>2022.0</v>
      </c>
      <c r="D2393" s="4">
        <f t="shared" si="1"/>
        <v>0.1091330862</v>
      </c>
      <c r="E2393" s="5">
        <v>127.691667</v>
      </c>
      <c r="F2393" s="4">
        <f t="shared" si="186"/>
        <v>-0.1091330862</v>
      </c>
      <c r="G2393" s="9">
        <v>-0.170138681536268</v>
      </c>
      <c r="H2393" s="4">
        <f t="shared" si="2"/>
        <v>-0.06100559535</v>
      </c>
      <c r="M2393" s="5">
        <v>0.280733</v>
      </c>
      <c r="O2393" s="5">
        <v>-0.060831</v>
      </c>
      <c r="P2393" s="4" t="s">
        <v>36</v>
      </c>
      <c r="Q2393" s="5">
        <v>0.132307</v>
      </c>
      <c r="R2393" s="5">
        <v>-0.274576</v>
      </c>
      <c r="S2393" s="4">
        <v>1.3836341E10</v>
      </c>
      <c r="T2393" s="4">
        <v>6.5E8</v>
      </c>
      <c r="U2393" s="4">
        <v>3.328926E9</v>
      </c>
      <c r="V2393" s="4">
        <v>1.6906179E10</v>
      </c>
      <c r="X2393" s="4">
        <v>2.942556E9</v>
      </c>
      <c r="Y2393" s="4">
        <v>1.6906179E10</v>
      </c>
      <c r="Z2393" s="4">
        <v>1.898253E9</v>
      </c>
      <c r="AA2393" s="4">
        <v>1.513946E9</v>
      </c>
      <c r="AB2393" s="4">
        <v>3.02975E8</v>
      </c>
      <c r="AC2393" s="4">
        <v>8.86873E8</v>
      </c>
      <c r="AD2393" s="4">
        <v>0.1668</v>
      </c>
      <c r="AE2393" s="4">
        <v>0.8184</v>
      </c>
      <c r="AF2393" s="4">
        <v>0.1822</v>
      </c>
      <c r="AG2393" s="4">
        <v>0.0915</v>
      </c>
      <c r="AH2393" s="4">
        <v>0.1119</v>
      </c>
    </row>
    <row r="2394" ht="15.75" customHeight="1">
      <c r="A2394" s="4" t="s">
        <v>510</v>
      </c>
      <c r="B2394" s="4" t="s">
        <v>511</v>
      </c>
      <c r="C2394" s="4">
        <v>2010.0</v>
      </c>
      <c r="D2394" s="4">
        <f t="shared" si="1"/>
        <v>0</v>
      </c>
      <c r="E2394" s="5">
        <v>132.264167</v>
      </c>
      <c r="F2394" s="4">
        <f>0</f>
        <v>0</v>
      </c>
      <c r="G2394" s="6">
        <v>0.0</v>
      </c>
      <c r="H2394" s="4">
        <f t="shared" si="2"/>
        <v>0</v>
      </c>
      <c r="M2394" s="5">
        <v>0.0</v>
      </c>
      <c r="O2394" s="5">
        <v>0.0</v>
      </c>
      <c r="Q2394" s="5">
        <v>0.0</v>
      </c>
      <c r="R2394" s="5">
        <v>0.0</v>
      </c>
      <c r="S2394" s="4">
        <v>1.86298E8</v>
      </c>
      <c r="T2394" s="4">
        <v>2.3E7</v>
      </c>
      <c r="U2394" s="4">
        <v>4572000.0</v>
      </c>
      <c r="V2394" s="4">
        <v>4.93575E8</v>
      </c>
      <c r="W2394" s="4">
        <v>7.263E7</v>
      </c>
      <c r="X2394" s="4">
        <v>2.88492E8</v>
      </c>
      <c r="Y2394" s="4">
        <v>4.93575E8</v>
      </c>
      <c r="Z2394" s="4">
        <v>-1.34087E8</v>
      </c>
      <c r="AA2394" s="4">
        <v>-1.08052E8</v>
      </c>
      <c r="AE2394" s="4">
        <v>0.3774</v>
      </c>
      <c r="AG2394" s="4">
        <v>-0.218</v>
      </c>
      <c r="AH2394" s="4">
        <v>-0.4496</v>
      </c>
    </row>
    <row r="2395" ht="15.75" customHeight="1">
      <c r="A2395" s="4" t="s">
        <v>510</v>
      </c>
      <c r="B2395" s="4" t="s">
        <v>511</v>
      </c>
      <c r="C2395" s="4">
        <v>2011.0</v>
      </c>
      <c r="D2395" s="4">
        <f t="shared" si="1"/>
        <v>0.01149215267</v>
      </c>
      <c r="E2395" s="5">
        <v>130.744167</v>
      </c>
      <c r="F2395" s="4">
        <f t="shared" ref="F2395:F2406" si="187">(E2395-E2394)/E2394</f>
        <v>-0.01149215267</v>
      </c>
      <c r="G2395" s="7">
        <v>0.199348005442911</v>
      </c>
      <c r="H2395" s="4">
        <f t="shared" si="2"/>
        <v>0.2108401581</v>
      </c>
      <c r="M2395" s="5">
        <v>-0.327468</v>
      </c>
      <c r="O2395" s="5">
        <v>-0.047093</v>
      </c>
      <c r="Q2395" s="5">
        <v>-0.419859</v>
      </c>
      <c r="R2395" s="5">
        <v>0.119553</v>
      </c>
      <c r="S2395" s="4">
        <v>1.4194E8</v>
      </c>
      <c r="U2395" s="4">
        <v>4499000.0</v>
      </c>
      <c r="V2395" s="4">
        <v>4.38946E8</v>
      </c>
      <c r="W2395" s="4">
        <v>2.8272E7</v>
      </c>
      <c r="X2395" s="4">
        <v>2.74786E8</v>
      </c>
      <c r="Y2395" s="4">
        <v>4.38946E8</v>
      </c>
      <c r="Z2395" s="4">
        <v>-5.3659E7</v>
      </c>
      <c r="AA2395" s="4">
        <v>-4.4358E7</v>
      </c>
      <c r="AE2395" s="4">
        <v>0.3234</v>
      </c>
      <c r="AG2395" s="4">
        <v>-0.0951</v>
      </c>
      <c r="AH2395" s="4">
        <v>-0.2703</v>
      </c>
    </row>
    <row r="2396" ht="15.75" customHeight="1">
      <c r="A2396" s="4" t="s">
        <v>510</v>
      </c>
      <c r="B2396" s="4" t="s">
        <v>511</v>
      </c>
      <c r="C2396" s="4">
        <v>2012.0</v>
      </c>
      <c r="D2396" s="4">
        <f t="shared" si="1"/>
        <v>-0.01235873873</v>
      </c>
      <c r="E2396" s="5">
        <v>132.36</v>
      </c>
      <c r="F2396" s="4">
        <f t="shared" si="187"/>
        <v>0.01235873873</v>
      </c>
      <c r="G2396" s="7">
        <v>0.137235673119481</v>
      </c>
      <c r="H2396" s="4">
        <f t="shared" si="2"/>
        <v>0.1248769344</v>
      </c>
      <c r="M2396" s="5">
        <v>0.069809</v>
      </c>
      <c r="O2396" s="5">
        <v>0.256641</v>
      </c>
      <c r="Q2396" s="5">
        <v>-0.112509</v>
      </c>
      <c r="R2396" s="5">
        <v>0.659297</v>
      </c>
      <c r="S2396" s="4">
        <v>1.97003E8</v>
      </c>
      <c r="U2396" s="4">
        <v>1018000.0</v>
      </c>
      <c r="V2396" s="4">
        <v>4.53532E8</v>
      </c>
      <c r="W2396" s="4">
        <v>8.3877E7</v>
      </c>
      <c r="X2396" s="4">
        <v>2.54329E8</v>
      </c>
      <c r="Y2396" s="4">
        <v>4.53532E8</v>
      </c>
      <c r="Z2396" s="4">
        <v>7.3778E7</v>
      </c>
      <c r="AA2396" s="4">
        <v>5.4716E7</v>
      </c>
      <c r="AC2396" s="4">
        <v>1.0697E7</v>
      </c>
      <c r="AD2396" s="4">
        <v>0.1326</v>
      </c>
      <c r="AE2396" s="4">
        <v>0.4344</v>
      </c>
      <c r="AF2396" s="4">
        <v>0.5656</v>
      </c>
      <c r="AG2396" s="4">
        <v>0.1226</v>
      </c>
      <c r="AH2396" s="4">
        <v>0.3229</v>
      </c>
    </row>
    <row r="2397" ht="15.75" customHeight="1">
      <c r="A2397" s="4" t="s">
        <v>510</v>
      </c>
      <c r="B2397" s="4" t="s">
        <v>511</v>
      </c>
      <c r="C2397" s="4">
        <v>2013.0</v>
      </c>
      <c r="D2397" s="4">
        <f t="shared" si="1"/>
        <v>-0.02646821547</v>
      </c>
      <c r="E2397" s="5">
        <v>135.863333</v>
      </c>
      <c r="F2397" s="4">
        <f t="shared" si="187"/>
        <v>0.02646821547</v>
      </c>
      <c r="G2397" s="7">
        <v>-0.0147454126009796</v>
      </c>
      <c r="H2397" s="4">
        <f t="shared" si="2"/>
        <v>-0.04121362807</v>
      </c>
      <c r="M2397" s="5">
        <v>0.199688</v>
      </c>
      <c r="O2397" s="5">
        <v>-0.238449</v>
      </c>
      <c r="Q2397" s="5">
        <v>0.059899</v>
      </c>
      <c r="R2397" s="5">
        <v>-0.196183</v>
      </c>
      <c r="S2397" s="4">
        <v>2.80346E8</v>
      </c>
      <c r="U2397" s="4">
        <v>371000.0</v>
      </c>
      <c r="V2397" s="4">
        <v>5.23657E8</v>
      </c>
      <c r="X2397" s="4">
        <v>2.42484E8</v>
      </c>
      <c r="Y2397" s="4">
        <v>5.23657E8</v>
      </c>
      <c r="Z2397" s="4">
        <v>1.08454E8</v>
      </c>
      <c r="AA2397" s="4">
        <v>8.3343E7</v>
      </c>
      <c r="AC2397" s="4">
        <v>8558000.0</v>
      </c>
      <c r="AD2397" s="4">
        <v>0.3207</v>
      </c>
      <c r="AE2397" s="4">
        <v>0.5354</v>
      </c>
      <c r="AF2397" s="4">
        <v>0.4646</v>
      </c>
      <c r="AG2397" s="4">
        <v>0.1706</v>
      </c>
      <c r="AH2397" s="4">
        <v>0.3492</v>
      </c>
    </row>
    <row r="2398" ht="15.75" customHeight="1">
      <c r="A2398" s="4" t="s">
        <v>510</v>
      </c>
      <c r="B2398" s="4" t="s">
        <v>511</v>
      </c>
      <c r="C2398" s="4">
        <v>2014.0</v>
      </c>
      <c r="D2398" s="4">
        <f t="shared" si="1"/>
        <v>0.09032360482</v>
      </c>
      <c r="E2398" s="5">
        <v>123.591667</v>
      </c>
      <c r="F2398" s="4">
        <f t="shared" si="187"/>
        <v>-0.09032360482</v>
      </c>
      <c r="G2398" s="7">
        <v>0.0141065102272962</v>
      </c>
      <c r="H2398" s="4">
        <f t="shared" si="2"/>
        <v>0.1044301151</v>
      </c>
      <c r="M2398" s="5">
        <v>0.296735</v>
      </c>
      <c r="O2398" s="5">
        <v>-0.154721</v>
      </c>
      <c r="Q2398" s="5">
        <v>0.00401</v>
      </c>
      <c r="R2398" s="5">
        <v>-0.240911</v>
      </c>
      <c r="S2398" s="4">
        <v>2.88009E8</v>
      </c>
      <c r="U2398" s="4">
        <v>1.6082E7</v>
      </c>
      <c r="V2398" s="4">
        <v>5.51214E8</v>
      </c>
      <c r="X2398" s="4">
        <v>2.62589E8</v>
      </c>
      <c r="Y2398" s="4">
        <v>5.51214E8</v>
      </c>
      <c r="Z2398" s="4">
        <v>9229000.0</v>
      </c>
      <c r="AA2398" s="4">
        <v>7663000.0</v>
      </c>
      <c r="AC2398" s="4">
        <v>1380000.0</v>
      </c>
      <c r="AD2398" s="4">
        <v>0.3303</v>
      </c>
      <c r="AE2398" s="4">
        <v>0.5225</v>
      </c>
      <c r="AF2398" s="4">
        <v>0.4775</v>
      </c>
      <c r="AG2398" s="4">
        <v>0.0143</v>
      </c>
      <c r="AH2398" s="4">
        <v>0.027</v>
      </c>
    </row>
    <row r="2399" ht="15.75" customHeight="1">
      <c r="A2399" s="4" t="s">
        <v>510</v>
      </c>
      <c r="B2399" s="4" t="s">
        <v>511</v>
      </c>
      <c r="C2399" s="4">
        <v>2015.0</v>
      </c>
      <c r="D2399" s="4">
        <f t="shared" si="1"/>
        <v>0.04636234901</v>
      </c>
      <c r="E2399" s="5">
        <v>117.861667</v>
      </c>
      <c r="F2399" s="4">
        <f t="shared" si="187"/>
        <v>-0.04636234901</v>
      </c>
      <c r="G2399" s="7">
        <v>0.34253284670234</v>
      </c>
      <c r="H2399" s="4">
        <f t="shared" si="2"/>
        <v>0.3888951957</v>
      </c>
      <c r="M2399" s="5">
        <v>0.04426</v>
      </c>
      <c r="O2399" s="5">
        <v>0.050685</v>
      </c>
      <c r="Q2399" s="5">
        <v>0.090932</v>
      </c>
      <c r="R2399" s="5">
        <v>0.182306</v>
      </c>
      <c r="S2399" s="4">
        <v>2.18333E8</v>
      </c>
      <c r="U2399" s="4">
        <v>815000.0</v>
      </c>
      <c r="V2399" s="4">
        <v>5.07478E8</v>
      </c>
      <c r="X2399" s="4">
        <v>2.83573E8</v>
      </c>
      <c r="Y2399" s="4">
        <v>5.07478E8</v>
      </c>
      <c r="Z2399" s="4">
        <v>-8.8228E7</v>
      </c>
      <c r="AA2399" s="4">
        <v>-6.9676E7</v>
      </c>
      <c r="AD2399" s="4">
        <v>0.1754</v>
      </c>
      <c r="AE2399" s="4">
        <v>0.4302</v>
      </c>
      <c r="AF2399" s="4">
        <v>0.5698</v>
      </c>
      <c r="AG2399" s="4">
        <v>-0.1316</v>
      </c>
      <c r="AH2399" s="4">
        <v>-0.2752</v>
      </c>
    </row>
    <row r="2400" ht="15.75" customHeight="1">
      <c r="A2400" s="4" t="s">
        <v>510</v>
      </c>
      <c r="B2400" s="4" t="s">
        <v>511</v>
      </c>
      <c r="C2400" s="4">
        <v>2016.0</v>
      </c>
      <c r="D2400" s="4">
        <f t="shared" si="1"/>
        <v>-0.1133037258</v>
      </c>
      <c r="E2400" s="5">
        <v>131.215833</v>
      </c>
      <c r="F2400" s="4">
        <f t="shared" si="187"/>
        <v>0.1133037258</v>
      </c>
      <c r="G2400" s="7">
        <v>0.280707254197166</v>
      </c>
      <c r="H2400" s="4">
        <f t="shared" si="2"/>
        <v>0.1674035284</v>
      </c>
      <c r="M2400" s="5">
        <v>0.073739</v>
      </c>
      <c r="O2400" s="5">
        <v>0.031798</v>
      </c>
      <c r="Q2400" s="5">
        <v>-0.114467</v>
      </c>
      <c r="R2400" s="5">
        <v>0.128527</v>
      </c>
      <c r="S2400" s="4">
        <v>1.62893E8</v>
      </c>
      <c r="U2400" s="4">
        <v>1.5872E7</v>
      </c>
      <c r="V2400" s="4">
        <v>5.79419E8</v>
      </c>
      <c r="X2400" s="4">
        <v>4.12096E8</v>
      </c>
      <c r="Y2400" s="4">
        <v>5.79419E8</v>
      </c>
      <c r="Z2400" s="4">
        <v>-6.7793E7</v>
      </c>
      <c r="AA2400" s="4">
        <v>-5.544E7</v>
      </c>
      <c r="AD2400" s="4">
        <v>0.0355</v>
      </c>
      <c r="AE2400" s="4">
        <v>0.2811</v>
      </c>
      <c r="AF2400" s="4">
        <v>0.7189</v>
      </c>
      <c r="AG2400" s="4">
        <v>-0.102</v>
      </c>
      <c r="AH2400" s="4">
        <v>-0.2909</v>
      </c>
    </row>
    <row r="2401" ht="15.75" customHeight="1">
      <c r="A2401" s="4" t="s">
        <v>510</v>
      </c>
      <c r="B2401" s="4" t="s">
        <v>511</v>
      </c>
      <c r="C2401" s="4">
        <v>2017.0</v>
      </c>
      <c r="D2401" s="4">
        <f t="shared" si="1"/>
        <v>-0.0537600291</v>
      </c>
      <c r="E2401" s="5">
        <v>138.27</v>
      </c>
      <c r="F2401" s="4">
        <f t="shared" si="187"/>
        <v>0.0537600291</v>
      </c>
      <c r="G2401" s="7">
        <v>0.157164658655981</v>
      </c>
      <c r="H2401" s="4">
        <f t="shared" si="2"/>
        <v>0.1034046296</v>
      </c>
      <c r="M2401" s="5">
        <v>0.047539</v>
      </c>
      <c r="O2401" s="5">
        <v>0.077376</v>
      </c>
      <c r="Q2401" s="5">
        <v>0.083291</v>
      </c>
      <c r="R2401" s="5">
        <v>0.057365</v>
      </c>
      <c r="S2401" s="4">
        <v>2.2054E7</v>
      </c>
      <c r="U2401" s="4">
        <v>1.6115E7</v>
      </c>
      <c r="V2401" s="4">
        <v>7.15034E8</v>
      </c>
      <c r="X2401" s="4">
        <v>6.88913E8</v>
      </c>
      <c r="Y2401" s="4">
        <v>7.15034E8</v>
      </c>
      <c r="Z2401" s="4">
        <v>-1.78276E8</v>
      </c>
      <c r="AA2401" s="4">
        <v>-1.40839E8</v>
      </c>
      <c r="AD2401" s="4">
        <v>-0.2126</v>
      </c>
      <c r="AE2401" s="4">
        <v>0.0308</v>
      </c>
      <c r="AF2401" s="4">
        <v>0.9692</v>
      </c>
      <c r="AG2401" s="4">
        <v>-0.2176</v>
      </c>
      <c r="AH2401" s="4">
        <v>-1.523</v>
      </c>
    </row>
    <row r="2402" ht="15.75" customHeight="1">
      <c r="A2402" s="4" t="s">
        <v>510</v>
      </c>
      <c r="B2402" s="4" t="s">
        <v>511</v>
      </c>
      <c r="C2402" s="4">
        <v>2018.0</v>
      </c>
      <c r="D2402" s="4">
        <f t="shared" si="1"/>
        <v>-0.006358335141</v>
      </c>
      <c r="E2402" s="5">
        <v>139.149167</v>
      </c>
      <c r="F2402" s="4">
        <f t="shared" si="187"/>
        <v>0.006358335141</v>
      </c>
      <c r="G2402" s="7">
        <v>0.109298715856037</v>
      </c>
      <c r="H2402" s="4">
        <f t="shared" si="2"/>
        <v>0.1029403807</v>
      </c>
      <c r="M2402" s="5">
        <v>0.089426</v>
      </c>
      <c r="O2402" s="5">
        <v>-0.157945</v>
      </c>
      <c r="Q2402" s="5">
        <v>0.087145</v>
      </c>
      <c r="R2402" s="5">
        <v>-0.192973</v>
      </c>
      <c r="S2402" s="4">
        <v>2.8318E7</v>
      </c>
      <c r="T2402" s="4">
        <v>1.3465E7</v>
      </c>
      <c r="U2402" s="4">
        <v>3.3031E7</v>
      </c>
      <c r="V2402" s="4">
        <v>7.51911E8</v>
      </c>
      <c r="X2402" s="4">
        <v>7.2065E8</v>
      </c>
      <c r="Y2402" s="4">
        <v>7.51911E8</v>
      </c>
      <c r="Z2402" s="4">
        <v>1628000.0</v>
      </c>
      <c r="AA2402" s="4">
        <v>6264000.0</v>
      </c>
      <c r="AB2402" s="4">
        <v>901000.0</v>
      </c>
      <c r="AD2402" s="4">
        <v>-0.1936</v>
      </c>
      <c r="AE2402" s="4">
        <v>0.0377</v>
      </c>
      <c r="AF2402" s="4">
        <v>0.9623</v>
      </c>
      <c r="AG2402" s="4">
        <v>0.0085</v>
      </c>
      <c r="AH2402" s="4">
        <v>0.2487</v>
      </c>
    </row>
    <row r="2403" ht="15.75" customHeight="1">
      <c r="A2403" s="4" t="s">
        <v>510</v>
      </c>
      <c r="B2403" s="4" t="s">
        <v>511</v>
      </c>
      <c r="C2403" s="4">
        <v>2019.0</v>
      </c>
      <c r="D2403" s="4">
        <f t="shared" si="1"/>
        <v>-0.02504506549</v>
      </c>
      <c r="E2403" s="5">
        <v>142.634167</v>
      </c>
      <c r="F2403" s="4">
        <f t="shared" si="187"/>
        <v>0.02504506549</v>
      </c>
      <c r="G2403" s="7">
        <v>0.117745719106037</v>
      </c>
      <c r="H2403" s="4">
        <f t="shared" si="2"/>
        <v>0.09270065362</v>
      </c>
      <c r="M2403" s="5">
        <v>0.083247</v>
      </c>
      <c r="O2403" s="5">
        <v>-0.103477</v>
      </c>
      <c r="Q2403" s="5">
        <v>0.146572</v>
      </c>
      <c r="R2403" s="5">
        <v>-0.140062</v>
      </c>
      <c r="S2403" s="4">
        <v>3.1076E7</v>
      </c>
      <c r="T2403" s="4">
        <v>4435000.0</v>
      </c>
      <c r="U2403" s="4">
        <v>605000.0</v>
      </c>
      <c r="V2403" s="4">
        <v>7.66484E8</v>
      </c>
      <c r="X2403" s="4">
        <v>7.22239E8</v>
      </c>
      <c r="Y2403" s="4">
        <v>7.66484E8</v>
      </c>
      <c r="Z2403" s="4">
        <v>7785000.0</v>
      </c>
      <c r="AA2403" s="4">
        <v>2758000.0</v>
      </c>
      <c r="AB2403" s="4">
        <v>671000.0</v>
      </c>
      <c r="AD2403" s="4">
        <v>-0.1907</v>
      </c>
      <c r="AE2403" s="4">
        <v>0.0405</v>
      </c>
      <c r="AF2403" s="4">
        <v>0.9595</v>
      </c>
      <c r="AG2403" s="4">
        <v>0.0036</v>
      </c>
      <c r="AH2403" s="4">
        <v>0.0929</v>
      </c>
    </row>
    <row r="2404" ht="15.75" customHeight="1">
      <c r="A2404" s="4" t="s">
        <v>510</v>
      </c>
      <c r="B2404" s="4" t="s">
        <v>511</v>
      </c>
      <c r="C2404" s="4">
        <v>2020.0</v>
      </c>
      <c r="D2404" s="4">
        <f t="shared" si="1"/>
        <v>-0.07113185581</v>
      </c>
      <c r="E2404" s="5">
        <v>152.78</v>
      </c>
      <c r="F2404" s="4">
        <f t="shared" si="187"/>
        <v>0.07113185581</v>
      </c>
      <c r="G2404" s="7">
        <v>0.141687059685592</v>
      </c>
      <c r="H2404" s="4">
        <f t="shared" si="2"/>
        <v>0.07055520388</v>
      </c>
      <c r="M2404" s="5">
        <v>-0.007465</v>
      </c>
      <c r="O2404" s="5">
        <v>-0.181802</v>
      </c>
      <c r="Q2404" s="5">
        <v>0.143097</v>
      </c>
      <c r="R2404" s="5">
        <v>-0.005631</v>
      </c>
      <c r="S2404" s="4">
        <v>3.825E7</v>
      </c>
      <c r="T2404" s="4">
        <v>6.9285E7</v>
      </c>
      <c r="U2404" s="4">
        <v>1689000.0</v>
      </c>
      <c r="V2404" s="4">
        <v>7.29232E8</v>
      </c>
      <c r="X2404" s="4">
        <v>6.86743E8</v>
      </c>
      <c r="Y2404" s="4">
        <v>7.29232E8</v>
      </c>
      <c r="Z2404" s="4">
        <v>8792000.0</v>
      </c>
      <c r="AA2404" s="4">
        <v>7174000.0</v>
      </c>
      <c r="AB2404" s="4">
        <v>748000.0</v>
      </c>
      <c r="AD2404" s="4">
        <v>-0.1836</v>
      </c>
      <c r="AE2404" s="4">
        <v>0.0525</v>
      </c>
      <c r="AF2404" s="4">
        <v>0.9475</v>
      </c>
      <c r="AG2404" s="4">
        <v>0.0096</v>
      </c>
      <c r="AH2404" s="4">
        <v>0.207</v>
      </c>
    </row>
    <row r="2405" ht="15.75" customHeight="1">
      <c r="A2405" s="4" t="s">
        <v>510</v>
      </c>
      <c r="B2405" s="4" t="s">
        <v>511</v>
      </c>
      <c r="C2405" s="4">
        <v>2021.0</v>
      </c>
      <c r="D2405" s="4">
        <f t="shared" si="1"/>
        <v>0.06182637125</v>
      </c>
      <c r="E2405" s="5">
        <v>143.334167</v>
      </c>
      <c r="F2405" s="4">
        <f t="shared" si="187"/>
        <v>-0.06182637125</v>
      </c>
      <c r="G2405" s="7">
        <v>0.398543479849648</v>
      </c>
      <c r="H2405" s="4">
        <f t="shared" si="2"/>
        <v>0.4603698511</v>
      </c>
      <c r="M2405" s="5">
        <v>-0.007775</v>
      </c>
      <c r="O2405" s="5">
        <v>-0.271703</v>
      </c>
      <c r="Q2405" s="5">
        <v>0.057131</v>
      </c>
      <c r="R2405" s="5">
        <v>-0.628586</v>
      </c>
      <c r="S2405" s="4">
        <v>2.8623E8</v>
      </c>
      <c r="T2405" s="4">
        <v>1.984E7</v>
      </c>
      <c r="U2405" s="4">
        <v>642000.0</v>
      </c>
      <c r="V2405" s="4">
        <v>1.104361E9</v>
      </c>
      <c r="X2405" s="4">
        <v>7.93483E8</v>
      </c>
      <c r="Y2405" s="4">
        <v>1.104361E9</v>
      </c>
      <c r="Z2405" s="4">
        <v>3.10849E8</v>
      </c>
      <c r="AA2405" s="4">
        <v>2.4798E8</v>
      </c>
      <c r="AD2405" s="4">
        <v>0.1095</v>
      </c>
      <c r="AE2405" s="4">
        <v>0.2592</v>
      </c>
      <c r="AF2405" s="4">
        <v>0.7408</v>
      </c>
      <c r="AG2405" s="4">
        <v>0.2705</v>
      </c>
      <c r="AH2405" s="4">
        <v>1.5285</v>
      </c>
    </row>
    <row r="2406" ht="15.75" customHeight="1">
      <c r="A2406" s="4" t="s">
        <v>510</v>
      </c>
      <c r="B2406" s="4" t="s">
        <v>511</v>
      </c>
      <c r="C2406" s="4">
        <v>2022.0</v>
      </c>
      <c r="D2406" s="4">
        <f t="shared" si="1"/>
        <v>0.1091330862</v>
      </c>
      <c r="E2406" s="5">
        <v>127.691667</v>
      </c>
      <c r="F2406" s="4">
        <f t="shared" si="187"/>
        <v>-0.1091330862</v>
      </c>
      <c r="G2406" s="7">
        <v>-0.170138681536268</v>
      </c>
      <c r="H2406" s="4">
        <f t="shared" si="2"/>
        <v>-0.06100559535</v>
      </c>
      <c r="M2406" s="5">
        <v>0.280733</v>
      </c>
      <c r="O2406" s="5">
        <v>-0.060831</v>
      </c>
      <c r="Q2406" s="5">
        <v>0.132307</v>
      </c>
      <c r="R2406" s="5">
        <v>-0.274576</v>
      </c>
    </row>
    <row r="2407" ht="15.75" customHeight="1">
      <c r="A2407" s="4" t="s">
        <v>512</v>
      </c>
      <c r="B2407" s="4" t="s">
        <v>513</v>
      </c>
      <c r="C2407" s="4">
        <v>2010.0</v>
      </c>
      <c r="D2407" s="4">
        <f t="shared" si="1"/>
        <v>0</v>
      </c>
      <c r="E2407" s="5">
        <v>132.264167</v>
      </c>
      <c r="F2407" s="4">
        <f>0</f>
        <v>0</v>
      </c>
      <c r="G2407" s="9">
        <v>0.0</v>
      </c>
      <c r="H2407" s="4">
        <f t="shared" si="2"/>
        <v>0</v>
      </c>
      <c r="M2407" s="5">
        <v>0.0</v>
      </c>
      <c r="O2407" s="5">
        <v>0.0</v>
      </c>
      <c r="Q2407" s="5">
        <v>0.0</v>
      </c>
      <c r="R2407" s="5">
        <v>0.0</v>
      </c>
      <c r="S2407" s="4">
        <v>3.2221683E10</v>
      </c>
      <c r="T2407" s="4">
        <v>4.8378241E10</v>
      </c>
      <c r="U2407" s="4">
        <v>1.928751E9</v>
      </c>
      <c r="V2407" s="4">
        <v>8.9592509E10</v>
      </c>
      <c r="W2407" s="4">
        <v>2.5859519E10</v>
      </c>
      <c r="X2407" s="4">
        <v>8.942179E9</v>
      </c>
      <c r="Y2407" s="4">
        <v>8.9592509E10</v>
      </c>
      <c r="Z2407" s="4">
        <v>1.3477854E10</v>
      </c>
      <c r="AA2407" s="4">
        <v>1.0820634E10</v>
      </c>
      <c r="AE2407" s="4">
        <v>0.3596</v>
      </c>
      <c r="AG2407" s="4">
        <v>0.128</v>
      </c>
      <c r="AH2407" s="4">
        <v>0.4042</v>
      </c>
    </row>
    <row r="2408" ht="15.75" customHeight="1">
      <c r="A2408" s="4" t="s">
        <v>512</v>
      </c>
      <c r="B2408" s="4" t="s">
        <v>513</v>
      </c>
      <c r="C2408" s="4">
        <v>2011.0</v>
      </c>
      <c r="D2408" s="4">
        <f t="shared" si="1"/>
        <v>0.01149215267</v>
      </c>
      <c r="E2408" s="5">
        <v>130.744167</v>
      </c>
      <c r="F2408" s="4">
        <f t="shared" ref="F2408:F2419" si="188">(E2408-E2407)/E2407</f>
        <v>-0.01149215267</v>
      </c>
      <c r="G2408" s="9">
        <v>0.199348005442911</v>
      </c>
      <c r="H2408" s="4">
        <f t="shared" si="2"/>
        <v>0.2108401581</v>
      </c>
      <c r="M2408" s="5">
        <v>-0.327468</v>
      </c>
      <c r="O2408" s="5">
        <v>-0.047093</v>
      </c>
      <c r="Q2408" s="5">
        <v>-0.419859</v>
      </c>
      <c r="R2408" s="5">
        <v>0.119553</v>
      </c>
      <c r="S2408" s="4">
        <v>4.6256202E10</v>
      </c>
      <c r="T2408" s="4">
        <v>5.4776664E10</v>
      </c>
      <c r="U2408" s="4">
        <v>9.666545E9</v>
      </c>
      <c r="V2408" s="4">
        <v>1.07779303E11</v>
      </c>
      <c r="W2408" s="4">
        <v>3.992126E10</v>
      </c>
      <c r="X2408" s="4">
        <v>2.7633638E10</v>
      </c>
      <c r="Y2408" s="4">
        <v>1.07779303E11</v>
      </c>
      <c r="Z2408" s="4">
        <v>1.7937865E10</v>
      </c>
      <c r="AA2408" s="4">
        <v>1.4044859E10</v>
      </c>
      <c r="AE2408" s="4">
        <v>0.4292</v>
      </c>
      <c r="AG2408" s="4">
        <v>0.1423</v>
      </c>
      <c r="AH2408" s="4">
        <v>0.3582</v>
      </c>
    </row>
    <row r="2409" ht="15.75" customHeight="1">
      <c r="A2409" s="4" t="s">
        <v>512</v>
      </c>
      <c r="B2409" s="4" t="s">
        <v>513</v>
      </c>
      <c r="C2409" s="4">
        <v>2012.0</v>
      </c>
      <c r="D2409" s="4">
        <f t="shared" si="1"/>
        <v>-0.01235873873</v>
      </c>
      <c r="E2409" s="5">
        <v>132.36</v>
      </c>
      <c r="F2409" s="4">
        <f t="shared" si="188"/>
        <v>0.01235873873</v>
      </c>
      <c r="G2409" s="9">
        <v>0.137235673119481</v>
      </c>
      <c r="H2409" s="4">
        <f t="shared" si="2"/>
        <v>0.1248769344</v>
      </c>
      <c r="M2409" s="5">
        <v>0.069809</v>
      </c>
      <c r="O2409" s="5">
        <v>0.256641</v>
      </c>
      <c r="Q2409" s="5">
        <v>-0.112509</v>
      </c>
      <c r="R2409" s="5">
        <v>0.659297</v>
      </c>
      <c r="S2409" s="4">
        <v>2.715071E10</v>
      </c>
      <c r="T2409" s="4">
        <v>5.8880455E10</v>
      </c>
      <c r="U2409" s="4">
        <v>3.259815E9</v>
      </c>
      <c r="V2409" s="4">
        <v>1.02218629E11</v>
      </c>
      <c r="W2409" s="4">
        <v>2.0817653E10</v>
      </c>
      <c r="X2409" s="4">
        <v>1.7533379E10</v>
      </c>
      <c r="Y2409" s="4">
        <v>1.02218629E11</v>
      </c>
      <c r="Z2409" s="4">
        <v>4.035448E9</v>
      </c>
      <c r="AA2409" s="4">
        <v>2.812532E9</v>
      </c>
      <c r="AB2409" s="4">
        <v>3.736529E9</v>
      </c>
      <c r="AC2409" s="4">
        <v>2.1788472E10</v>
      </c>
      <c r="AD2409" s="4">
        <v>0.5916</v>
      </c>
      <c r="AE2409" s="4">
        <v>0.2656</v>
      </c>
      <c r="AF2409" s="4">
        <v>0.7345</v>
      </c>
      <c r="AG2409" s="4">
        <v>0.0268</v>
      </c>
      <c r="AH2409" s="4">
        <v>0.0767</v>
      </c>
    </row>
    <row r="2410" ht="15.75" customHeight="1">
      <c r="A2410" s="4" t="s">
        <v>512</v>
      </c>
      <c r="B2410" s="4" t="s">
        <v>513</v>
      </c>
      <c r="C2410" s="4">
        <v>2013.0</v>
      </c>
      <c r="D2410" s="4">
        <f t="shared" si="1"/>
        <v>-0.02646821547</v>
      </c>
      <c r="E2410" s="5">
        <v>135.863333</v>
      </c>
      <c r="F2410" s="4">
        <f t="shared" si="188"/>
        <v>0.02646821547</v>
      </c>
      <c r="G2410" s="9">
        <v>-0.0147454126009796</v>
      </c>
      <c r="H2410" s="4">
        <f t="shared" si="2"/>
        <v>-0.04121362807</v>
      </c>
      <c r="M2410" s="5">
        <v>0.199688</v>
      </c>
      <c r="O2410" s="5">
        <v>-0.238449</v>
      </c>
      <c r="Q2410" s="5">
        <v>0.059899</v>
      </c>
      <c r="R2410" s="5">
        <v>-0.196183</v>
      </c>
      <c r="S2410" s="4">
        <v>1.7656716E10</v>
      </c>
      <c r="T2410" s="4">
        <v>3.6866444E10</v>
      </c>
      <c r="U2410" s="4">
        <v>3.014211E9</v>
      </c>
      <c r="V2410" s="4">
        <v>1.04592008E11</v>
      </c>
      <c r="X2410" s="4">
        <v>2.4005228E10</v>
      </c>
      <c r="Y2410" s="4">
        <v>1.04592008E11</v>
      </c>
      <c r="Z2410" s="4">
        <v>-1.755367E9</v>
      </c>
      <c r="AA2410" s="4">
        <v>-1.101464E9</v>
      </c>
      <c r="AB2410" s="4">
        <v>7.523525E9</v>
      </c>
      <c r="AC2410" s="4">
        <v>8.348249E9</v>
      </c>
      <c r="AD2410" s="4">
        <v>0.3114</v>
      </c>
      <c r="AE2410" s="4">
        <v>0.1688</v>
      </c>
      <c r="AF2410" s="4">
        <v>0.8313</v>
      </c>
      <c r="AG2410" s="4">
        <v>-0.0107</v>
      </c>
      <c r="AH2410" s="4">
        <v>-0.0492</v>
      </c>
    </row>
    <row r="2411" ht="15.75" customHeight="1">
      <c r="A2411" s="4" t="s">
        <v>512</v>
      </c>
      <c r="B2411" s="4" t="s">
        <v>513</v>
      </c>
      <c r="C2411" s="4">
        <v>2014.0</v>
      </c>
      <c r="D2411" s="4">
        <f t="shared" si="1"/>
        <v>0.09032360482</v>
      </c>
      <c r="E2411" s="5">
        <v>123.591667</v>
      </c>
      <c r="F2411" s="4">
        <f t="shared" si="188"/>
        <v>-0.09032360482</v>
      </c>
      <c r="G2411" s="9">
        <v>0.0141065102272962</v>
      </c>
      <c r="H2411" s="4">
        <f t="shared" si="2"/>
        <v>0.1044301151</v>
      </c>
      <c r="M2411" s="5">
        <v>0.296735</v>
      </c>
      <c r="O2411" s="5">
        <v>-0.154721</v>
      </c>
      <c r="Q2411" s="5">
        <v>0.00401</v>
      </c>
      <c r="R2411" s="5">
        <v>-0.240911</v>
      </c>
      <c r="S2411" s="4">
        <v>7.076041E9</v>
      </c>
      <c r="T2411" s="4">
        <v>5.6813288E10</v>
      </c>
      <c r="U2411" s="4">
        <v>5.7556E7</v>
      </c>
      <c r="V2411" s="4">
        <v>1.24698743E11</v>
      </c>
      <c r="X2411" s="4">
        <v>4.1646642E10</v>
      </c>
      <c r="Y2411" s="4">
        <v>1.24698743E11</v>
      </c>
      <c r="Z2411" s="4">
        <v>-2.0691161E10</v>
      </c>
      <c r="AA2411" s="4">
        <v>-2.0285407E10</v>
      </c>
      <c r="AB2411" s="4">
        <v>6.036719E9</v>
      </c>
      <c r="AC2411" s="4">
        <v>4323000.0</v>
      </c>
      <c r="AD2411" s="4">
        <v>0.2993</v>
      </c>
      <c r="AE2411" s="4">
        <v>0.0567</v>
      </c>
      <c r="AF2411" s="4">
        <v>0.9433</v>
      </c>
      <c r="AG2411" s="4">
        <v>-0.1771</v>
      </c>
      <c r="AH2411" s="4">
        <v>-1.6418</v>
      </c>
    </row>
    <row r="2412" ht="15.75" customHeight="1">
      <c r="A2412" s="4" t="s">
        <v>512</v>
      </c>
      <c r="B2412" s="4" t="s">
        <v>513</v>
      </c>
      <c r="C2412" s="4">
        <v>2015.0</v>
      </c>
      <c r="D2412" s="4">
        <f t="shared" si="1"/>
        <v>0.04636234901</v>
      </c>
      <c r="E2412" s="5">
        <v>117.861667</v>
      </c>
      <c r="F2412" s="4">
        <f t="shared" si="188"/>
        <v>-0.04636234901</v>
      </c>
      <c r="G2412" s="9">
        <v>0.34253284670234</v>
      </c>
      <c r="H2412" s="4">
        <f t="shared" si="2"/>
        <v>0.3888951957</v>
      </c>
      <c r="M2412" s="5">
        <v>0.04426</v>
      </c>
      <c r="O2412" s="5">
        <v>0.050685</v>
      </c>
      <c r="Q2412" s="5">
        <v>0.090932</v>
      </c>
      <c r="R2412" s="5">
        <v>0.182306</v>
      </c>
      <c r="S2412" s="4">
        <v>-3.3876013E10</v>
      </c>
      <c r="T2412" s="4">
        <v>4.9965039E10</v>
      </c>
      <c r="U2412" s="4">
        <v>3.7846E7</v>
      </c>
      <c r="V2412" s="4">
        <v>1.42680788E11</v>
      </c>
      <c r="X2412" s="4">
        <v>1.38622171E11</v>
      </c>
      <c r="Y2412" s="4">
        <v>1.42680788E11</v>
      </c>
      <c r="Z2412" s="4">
        <v>-4.0953578E10</v>
      </c>
      <c r="AA2412" s="4">
        <v>-4.1035336E10</v>
      </c>
      <c r="AB2412" s="4">
        <v>3.245206E9</v>
      </c>
      <c r="AC2412" s="4">
        <v>1804000.0</v>
      </c>
      <c r="AD2412" s="4">
        <v>-0.4157</v>
      </c>
      <c r="AE2412" s="4">
        <v>-0.2374</v>
      </c>
      <c r="AF2412" s="4">
        <v>1.2375</v>
      </c>
      <c r="AG2412" s="4">
        <v>-0.3069</v>
      </c>
      <c r="AH2412" s="4">
        <v>3.0601</v>
      </c>
    </row>
    <row r="2413" ht="15.75" customHeight="1">
      <c r="A2413" s="4" t="s">
        <v>512</v>
      </c>
      <c r="B2413" s="4" t="s">
        <v>513</v>
      </c>
      <c r="C2413" s="4">
        <v>2016.0</v>
      </c>
      <c r="D2413" s="4">
        <f t="shared" si="1"/>
        <v>-0.1133037258</v>
      </c>
      <c r="E2413" s="5">
        <v>131.215833</v>
      </c>
      <c r="F2413" s="4">
        <f t="shared" si="188"/>
        <v>0.1133037258</v>
      </c>
      <c r="G2413" s="9">
        <v>0.280707254197166</v>
      </c>
      <c r="H2413" s="4">
        <f t="shared" si="2"/>
        <v>0.1674035284</v>
      </c>
      <c r="M2413" s="5">
        <v>0.073739</v>
      </c>
      <c r="O2413" s="5">
        <v>0.031798</v>
      </c>
      <c r="Q2413" s="5">
        <v>-0.114467</v>
      </c>
      <c r="R2413" s="5">
        <v>0.128527</v>
      </c>
      <c r="S2413" s="4">
        <v>-2.6025697E10</v>
      </c>
      <c r="T2413" s="4">
        <v>3.37874E9</v>
      </c>
      <c r="U2413" s="4">
        <v>1.1368E7</v>
      </c>
      <c r="V2413" s="4">
        <v>1.17429058E11</v>
      </c>
      <c r="X2413" s="4">
        <v>5.3702852E10</v>
      </c>
      <c r="Y2413" s="4">
        <v>1.17429058E11</v>
      </c>
      <c r="Z2413" s="4">
        <v>7.756589E9</v>
      </c>
      <c r="AA2413" s="4">
        <v>7.813977E9</v>
      </c>
      <c r="AB2413" s="4">
        <v>1.0008502E10</v>
      </c>
      <c r="AC2413" s="4">
        <v>245000.0</v>
      </c>
      <c r="AD2413" s="4">
        <v>-0.2255</v>
      </c>
      <c r="AE2413" s="4">
        <v>-0.2216</v>
      </c>
      <c r="AF2413" s="4">
        <v>1.2217</v>
      </c>
      <c r="AG2413" s="4">
        <v>0.0601</v>
      </c>
      <c r="AH2413" s="4">
        <v>-0.2608</v>
      </c>
    </row>
    <row r="2414" ht="15.75" customHeight="1">
      <c r="A2414" s="4" t="s">
        <v>512</v>
      </c>
      <c r="B2414" s="4" t="s">
        <v>513</v>
      </c>
      <c r="C2414" s="4">
        <v>2017.0</v>
      </c>
      <c r="D2414" s="4">
        <f t="shared" si="1"/>
        <v>-0.0537600291</v>
      </c>
      <c r="E2414" s="5">
        <v>138.27</v>
      </c>
      <c r="F2414" s="4">
        <f t="shared" si="188"/>
        <v>0.0537600291</v>
      </c>
      <c r="G2414" s="9">
        <v>0.157164658655981</v>
      </c>
      <c r="H2414" s="4">
        <f t="shared" si="2"/>
        <v>0.1034046296</v>
      </c>
      <c r="M2414" s="5">
        <v>0.047539</v>
      </c>
      <c r="O2414" s="5">
        <v>0.077376</v>
      </c>
      <c r="Q2414" s="5">
        <v>0.083291</v>
      </c>
      <c r="R2414" s="5">
        <v>0.057365</v>
      </c>
      <c r="S2414" s="4">
        <v>-2.01544E8</v>
      </c>
      <c r="T2414" s="4">
        <v>40000.0</v>
      </c>
      <c r="U2414" s="4">
        <v>7539000.0</v>
      </c>
      <c r="V2414" s="4">
        <v>1.3397491E11</v>
      </c>
      <c r="X2414" s="4">
        <v>4.4096716E10</v>
      </c>
      <c r="Y2414" s="4">
        <v>1.3397491E11</v>
      </c>
      <c r="Z2414" s="4">
        <v>1.8566699E10</v>
      </c>
      <c r="AA2414" s="4">
        <v>1.792638E10</v>
      </c>
      <c r="AB2414" s="4">
        <v>1.4388999E10</v>
      </c>
      <c r="AD2414" s="4">
        <v>-0.005</v>
      </c>
      <c r="AE2414" s="4">
        <v>-0.0015</v>
      </c>
      <c r="AF2414" s="4">
        <v>1.0016</v>
      </c>
      <c r="AG2414" s="4">
        <v>0.1426</v>
      </c>
      <c r="AH2414" s="4">
        <v>-1.3659</v>
      </c>
    </row>
    <row r="2415" ht="15.75" customHeight="1">
      <c r="A2415" s="4" t="s">
        <v>512</v>
      </c>
      <c r="B2415" s="4" t="s">
        <v>513</v>
      </c>
      <c r="C2415" s="4">
        <v>2018.0</v>
      </c>
      <c r="D2415" s="4">
        <f t="shared" si="1"/>
        <v>-0.006358335141</v>
      </c>
      <c r="E2415" s="5">
        <v>139.149167</v>
      </c>
      <c r="F2415" s="4">
        <f t="shared" si="188"/>
        <v>0.006358335141</v>
      </c>
      <c r="G2415" s="9">
        <v>0.109298715856037</v>
      </c>
      <c r="H2415" s="4">
        <f t="shared" si="2"/>
        <v>0.1029403807</v>
      </c>
      <c r="M2415" s="5">
        <v>0.089426</v>
      </c>
      <c r="O2415" s="5">
        <v>-0.157945</v>
      </c>
      <c r="Q2415" s="5">
        <v>0.087145</v>
      </c>
      <c r="R2415" s="5">
        <v>-0.192973</v>
      </c>
      <c r="S2415" s="4">
        <v>-6.542256E9</v>
      </c>
      <c r="T2415" s="4">
        <v>7.34582E8</v>
      </c>
      <c r="U2415" s="4">
        <v>5.5428E7</v>
      </c>
      <c r="V2415" s="4">
        <v>1.38976655E11</v>
      </c>
      <c r="X2415" s="4">
        <v>5.060881E10</v>
      </c>
      <c r="Y2415" s="4">
        <v>1.38976655E11</v>
      </c>
      <c r="Z2415" s="4">
        <v>-6.833312E9</v>
      </c>
      <c r="AA2415" s="4">
        <v>-6.337466E9</v>
      </c>
      <c r="AB2415" s="4">
        <v>1.30861E9</v>
      </c>
      <c r="AD2415" s="4">
        <v>-0.0136</v>
      </c>
      <c r="AE2415" s="4">
        <v>-0.0471</v>
      </c>
      <c r="AF2415" s="4">
        <v>1.0471</v>
      </c>
      <c r="AG2415" s="4">
        <v>-0.0464</v>
      </c>
      <c r="AH2415" s="4">
        <v>1.8754</v>
      </c>
    </row>
    <row r="2416" ht="15.75" customHeight="1">
      <c r="A2416" s="4" t="s">
        <v>512</v>
      </c>
      <c r="B2416" s="4" t="s">
        <v>513</v>
      </c>
      <c r="C2416" s="4">
        <v>2019.0</v>
      </c>
      <c r="D2416" s="4">
        <f t="shared" si="1"/>
        <v>-0.02504506549</v>
      </c>
      <c r="E2416" s="5">
        <v>142.634167</v>
      </c>
      <c r="F2416" s="4">
        <f t="shared" si="188"/>
        <v>0.02504506549</v>
      </c>
      <c r="G2416" s="9">
        <v>0.117745719106037</v>
      </c>
      <c r="H2416" s="4">
        <f t="shared" si="2"/>
        <v>0.09270065362</v>
      </c>
      <c r="M2416" s="5">
        <v>0.083247</v>
      </c>
      <c r="O2416" s="5">
        <v>-0.103477</v>
      </c>
      <c r="Q2416" s="5">
        <v>0.146572</v>
      </c>
      <c r="R2416" s="5">
        <v>-0.140062</v>
      </c>
      <c r="S2416" s="4">
        <v>-1.610625E9</v>
      </c>
      <c r="T2416" s="4">
        <v>2.2359715E10</v>
      </c>
      <c r="U2416" s="4">
        <v>4796000.0</v>
      </c>
      <c r="V2416" s="4">
        <v>1.41498428E11</v>
      </c>
      <c r="X2416" s="4">
        <v>8.1947745E10</v>
      </c>
      <c r="Y2416" s="4">
        <v>1.41498428E11</v>
      </c>
      <c r="Z2416" s="4">
        <v>6.08918E9</v>
      </c>
      <c r="AA2416" s="4">
        <v>4.93379E9</v>
      </c>
      <c r="AB2416" s="4">
        <v>2.45426E8</v>
      </c>
      <c r="AD2416" s="4">
        <v>-0.0561</v>
      </c>
      <c r="AE2416" s="4">
        <v>-0.0114</v>
      </c>
      <c r="AF2416" s="4">
        <v>1.0114</v>
      </c>
      <c r="AG2416" s="4">
        <v>0.0352</v>
      </c>
      <c r="AH2416" s="4">
        <v>-1.2089</v>
      </c>
    </row>
    <row r="2417" ht="15.75" customHeight="1">
      <c r="A2417" s="4" t="s">
        <v>512</v>
      </c>
      <c r="B2417" s="4" t="s">
        <v>513</v>
      </c>
      <c r="C2417" s="4">
        <v>2020.0</v>
      </c>
      <c r="D2417" s="4">
        <f t="shared" si="1"/>
        <v>-0.07113185581</v>
      </c>
      <c r="E2417" s="5">
        <v>152.78</v>
      </c>
      <c r="F2417" s="4">
        <f t="shared" si="188"/>
        <v>0.07113185581</v>
      </c>
      <c r="G2417" s="9">
        <v>0.141687059685592</v>
      </c>
      <c r="H2417" s="4">
        <f t="shared" si="2"/>
        <v>0.07055520388</v>
      </c>
      <c r="M2417" s="5">
        <v>-0.007465</v>
      </c>
      <c r="O2417" s="5">
        <v>-0.181802</v>
      </c>
      <c r="Q2417" s="5">
        <v>0.143097</v>
      </c>
      <c r="R2417" s="5">
        <v>-0.005631</v>
      </c>
      <c r="S2417" s="4">
        <v>-2.4061267E10</v>
      </c>
      <c r="T2417" s="4">
        <v>1.36074E8</v>
      </c>
      <c r="U2417" s="4">
        <v>568000.0</v>
      </c>
      <c r="V2417" s="4">
        <v>1.27699787E11</v>
      </c>
      <c r="X2417" s="4">
        <v>2.379684E10</v>
      </c>
      <c r="Y2417" s="4">
        <v>1.27699787E11</v>
      </c>
      <c r="Z2417" s="4">
        <v>-2.260815E10</v>
      </c>
      <c r="AA2417" s="4">
        <v>-2.2449051E10</v>
      </c>
      <c r="AB2417" s="4">
        <v>6.28009E8</v>
      </c>
      <c r="AD2417" s="4">
        <v>0.1956</v>
      </c>
      <c r="AE2417" s="4">
        <v>-0.1884</v>
      </c>
      <c r="AF2417" s="4">
        <v>1.1884</v>
      </c>
      <c r="AG2417" s="4">
        <v>-0.1668</v>
      </c>
      <c r="AH2417" s="4">
        <v>1.7485</v>
      </c>
    </row>
    <row r="2418" ht="15.75" customHeight="1">
      <c r="A2418" s="4" t="s">
        <v>512</v>
      </c>
      <c r="B2418" s="4" t="s">
        <v>513</v>
      </c>
      <c r="C2418" s="4">
        <v>2021.0</v>
      </c>
      <c r="D2418" s="4">
        <f t="shared" si="1"/>
        <v>0.06182637125</v>
      </c>
      <c r="E2418" s="5">
        <v>143.334167</v>
      </c>
      <c r="F2418" s="4">
        <f t="shared" si="188"/>
        <v>-0.06182637125</v>
      </c>
      <c r="G2418" s="9">
        <v>0.398543479849648</v>
      </c>
      <c r="H2418" s="4">
        <f t="shared" si="2"/>
        <v>0.4603698511</v>
      </c>
      <c r="M2418" s="5">
        <v>-0.007775</v>
      </c>
      <c r="O2418" s="5">
        <v>-0.271703</v>
      </c>
      <c r="Q2418" s="5">
        <v>0.057131</v>
      </c>
      <c r="R2418" s="5">
        <v>-0.628586</v>
      </c>
      <c r="S2418" s="4">
        <v>-1.1276046E10</v>
      </c>
      <c r="T2418" s="4">
        <v>5000000.0</v>
      </c>
      <c r="U2418" s="4">
        <v>1517000.0</v>
      </c>
      <c r="V2418" s="4">
        <v>8.2808785E10</v>
      </c>
      <c r="X2418" s="4">
        <v>2.7216219E10</v>
      </c>
      <c r="Y2418" s="4">
        <v>8.2808785E10</v>
      </c>
      <c r="Z2418" s="4">
        <v>1.3583786E10</v>
      </c>
      <c r="AA2418" s="4">
        <v>1.2785239E10</v>
      </c>
      <c r="AB2418" s="4">
        <v>2.660083E9</v>
      </c>
      <c r="AD2418" s="4">
        <v>0.0689</v>
      </c>
      <c r="AE2418" s="4">
        <v>-0.1362</v>
      </c>
      <c r="AF2418" s="4">
        <v>1.1362</v>
      </c>
      <c r="AG2418" s="4">
        <v>0.1215</v>
      </c>
      <c r="AH2418" s="4">
        <v>-0.7235</v>
      </c>
    </row>
    <row r="2419" ht="15.75" customHeight="1">
      <c r="A2419" s="4" t="s">
        <v>512</v>
      </c>
      <c r="B2419" s="4" t="s">
        <v>513</v>
      </c>
      <c r="C2419" s="4">
        <v>2022.0</v>
      </c>
      <c r="D2419" s="4">
        <f t="shared" si="1"/>
        <v>0.1091330862</v>
      </c>
      <c r="E2419" s="5">
        <v>127.691667</v>
      </c>
      <c r="F2419" s="4">
        <f t="shared" si="188"/>
        <v>-0.1091330862</v>
      </c>
      <c r="G2419" s="9">
        <v>-0.170138681536268</v>
      </c>
      <c r="H2419" s="4">
        <f t="shared" si="2"/>
        <v>-0.06100559535</v>
      </c>
      <c r="M2419" s="5">
        <v>0.280733</v>
      </c>
      <c r="O2419" s="5">
        <v>-0.060831</v>
      </c>
      <c r="Q2419" s="5">
        <v>0.132307</v>
      </c>
      <c r="R2419" s="5">
        <v>-0.274576</v>
      </c>
      <c r="S2419" s="4">
        <v>-3.144001E9</v>
      </c>
      <c r="T2419" s="4">
        <v>5000000.0</v>
      </c>
      <c r="U2419" s="4">
        <v>958000.0</v>
      </c>
      <c r="V2419" s="4">
        <v>7.1914608E10</v>
      </c>
      <c r="X2419" s="4">
        <v>1.2844364E10</v>
      </c>
      <c r="Y2419" s="4">
        <v>7.1914608E10</v>
      </c>
      <c r="Z2419" s="4">
        <v>1.3090505E10</v>
      </c>
      <c r="AA2419" s="4">
        <v>1.2024613E10</v>
      </c>
      <c r="AB2419" s="4">
        <v>1.042527E9</v>
      </c>
      <c r="AD2419" s="4">
        <v>0.2347</v>
      </c>
      <c r="AE2419" s="4">
        <v>-0.0437</v>
      </c>
      <c r="AF2419" s="4">
        <v>1.0437</v>
      </c>
      <c r="AG2419" s="4">
        <v>0.1549</v>
      </c>
      <c r="AH2419" s="4">
        <v>-1.6742</v>
      </c>
    </row>
    <row r="2420" ht="15.75" customHeight="1">
      <c r="A2420" s="4" t="s">
        <v>514</v>
      </c>
      <c r="B2420" s="4" t="s">
        <v>515</v>
      </c>
      <c r="C2420" s="4">
        <v>2010.0</v>
      </c>
      <c r="D2420" s="4">
        <f t="shared" si="1"/>
        <v>0</v>
      </c>
      <c r="E2420" s="5">
        <v>132.264167</v>
      </c>
      <c r="F2420" s="4">
        <f>0</f>
        <v>0</v>
      </c>
      <c r="G2420" s="10">
        <v>0.0</v>
      </c>
      <c r="H2420" s="4">
        <f t="shared" si="2"/>
        <v>0</v>
      </c>
      <c r="M2420" s="5">
        <v>0.0</v>
      </c>
      <c r="O2420" s="5">
        <v>0.0</v>
      </c>
      <c r="Q2420" s="5">
        <v>0.0</v>
      </c>
      <c r="R2420" s="5">
        <v>0.0</v>
      </c>
      <c r="S2420" s="4">
        <v>4.8464608E10</v>
      </c>
      <c r="T2420" s="4">
        <v>1.055715E10</v>
      </c>
      <c r="U2420" s="4">
        <v>4.59794E8</v>
      </c>
      <c r="V2420" s="4">
        <v>6.9157705E10</v>
      </c>
      <c r="W2420" s="4">
        <v>4.4527297E10</v>
      </c>
      <c r="X2420" s="4">
        <v>2.806405E9</v>
      </c>
      <c r="Y2420" s="4">
        <v>6.9157705E10</v>
      </c>
      <c r="Z2420" s="4">
        <v>1.7296341E10</v>
      </c>
      <c r="AA2420" s="4">
        <v>1.4469315E10</v>
      </c>
      <c r="AE2420" s="4">
        <v>0.7008</v>
      </c>
      <c r="AG2420" s="4">
        <v>0.232</v>
      </c>
      <c r="AH2420" s="4">
        <v>0.3363</v>
      </c>
    </row>
    <row r="2421" ht="15.75" customHeight="1">
      <c r="A2421" s="4" t="s">
        <v>514</v>
      </c>
      <c r="B2421" s="4" t="s">
        <v>515</v>
      </c>
      <c r="C2421" s="4">
        <v>2011.0</v>
      </c>
      <c r="D2421" s="4">
        <f t="shared" si="1"/>
        <v>0.01149215267</v>
      </c>
      <c r="E2421" s="5">
        <v>130.744167</v>
      </c>
      <c r="F2421" s="4">
        <f t="shared" ref="F2421:F2432" si="189">(E2421-E2420)/E2420</f>
        <v>-0.01149215267</v>
      </c>
      <c r="G2421" s="9">
        <v>0.199348005442911</v>
      </c>
      <c r="H2421" s="4">
        <f t="shared" si="2"/>
        <v>0.2108401581</v>
      </c>
      <c r="M2421" s="5">
        <v>-0.327468</v>
      </c>
      <c r="O2421" s="5">
        <v>-0.047093</v>
      </c>
      <c r="Q2421" s="5">
        <v>-0.419859</v>
      </c>
      <c r="R2421" s="5">
        <v>0.119553</v>
      </c>
      <c r="S2421" s="4">
        <v>1.00098824E11</v>
      </c>
      <c r="T2421" s="4">
        <v>158000.0</v>
      </c>
      <c r="U2421" s="4">
        <v>2.0741421E10</v>
      </c>
      <c r="V2421" s="4">
        <v>2.47248365E11</v>
      </c>
      <c r="W2421" s="4">
        <v>7.9427584E10</v>
      </c>
      <c r="X2421" s="4">
        <v>3.8768138E10</v>
      </c>
      <c r="Y2421" s="4">
        <v>2.47248365E11</v>
      </c>
      <c r="Z2421" s="4">
        <v>4.9711945E10</v>
      </c>
      <c r="AA2421" s="4">
        <v>4.2571962E10</v>
      </c>
      <c r="AE2421" s="4">
        <v>0.4049</v>
      </c>
      <c r="AG2421" s="4">
        <v>0.2691</v>
      </c>
      <c r="AH2421" s="4">
        <v>0.5732</v>
      </c>
    </row>
    <row r="2422" ht="15.75" customHeight="1">
      <c r="A2422" s="4" t="s">
        <v>514</v>
      </c>
      <c r="B2422" s="4" t="s">
        <v>515</v>
      </c>
      <c r="C2422" s="4">
        <v>2012.0</v>
      </c>
      <c r="D2422" s="4">
        <f t="shared" si="1"/>
        <v>-0.01235873873</v>
      </c>
      <c r="E2422" s="5">
        <v>132.36</v>
      </c>
      <c r="F2422" s="4">
        <f t="shared" si="189"/>
        <v>0.01235873873</v>
      </c>
      <c r="G2422" s="9">
        <v>0.137235673119481</v>
      </c>
      <c r="H2422" s="4">
        <f t="shared" si="2"/>
        <v>0.1248769344</v>
      </c>
      <c r="M2422" s="5">
        <v>0.069809</v>
      </c>
      <c r="O2422" s="5">
        <v>0.256641</v>
      </c>
      <c r="Q2422" s="5">
        <v>-0.112509</v>
      </c>
      <c r="R2422" s="5">
        <v>0.659297</v>
      </c>
      <c r="S2422" s="4">
        <v>5.8329504E10</v>
      </c>
      <c r="T2422" s="4">
        <v>158000.0</v>
      </c>
      <c r="U2422" s="4">
        <v>4.077609E10</v>
      </c>
      <c r="V2422" s="4">
        <v>1.97734764E11</v>
      </c>
      <c r="W2422" s="4">
        <v>5.3678145E10</v>
      </c>
      <c r="X2422" s="4">
        <v>1.3305254E10</v>
      </c>
      <c r="Y2422" s="4">
        <v>1.97734764E11</v>
      </c>
      <c r="Z2422" s="4">
        <v>5.8373356E10</v>
      </c>
      <c r="AA2422" s="4">
        <v>4.9079864E10</v>
      </c>
      <c r="AB2422" s="4">
        <v>1.026655E9</v>
      </c>
      <c r="AC2422" s="4">
        <v>2.5424735E10</v>
      </c>
      <c r="AD2422" s="4">
        <v>0.3207</v>
      </c>
      <c r="AE2422" s="4">
        <v>0.295</v>
      </c>
      <c r="AF2422" s="4">
        <v>0.7051</v>
      </c>
      <c r="AG2422" s="4">
        <v>0.2206</v>
      </c>
      <c r="AH2422" s="4">
        <v>0.6197</v>
      </c>
    </row>
    <row r="2423" ht="15.75" customHeight="1">
      <c r="A2423" s="4" t="s">
        <v>514</v>
      </c>
      <c r="B2423" s="4" t="s">
        <v>515</v>
      </c>
      <c r="C2423" s="4">
        <v>2013.0</v>
      </c>
      <c r="D2423" s="4">
        <f t="shared" si="1"/>
        <v>-0.02646821547</v>
      </c>
      <c r="E2423" s="5">
        <v>135.863333</v>
      </c>
      <c r="F2423" s="4">
        <f t="shared" si="189"/>
        <v>0.02646821547</v>
      </c>
      <c r="G2423" s="9">
        <v>-0.0147454126009796</v>
      </c>
      <c r="H2423" s="4">
        <f t="shared" si="2"/>
        <v>-0.04121362807</v>
      </c>
      <c r="M2423" s="5">
        <v>0.199688</v>
      </c>
      <c r="O2423" s="5">
        <v>-0.238449</v>
      </c>
      <c r="Q2423" s="5">
        <v>0.059899</v>
      </c>
      <c r="R2423" s="5">
        <v>-0.196183</v>
      </c>
      <c r="S2423" s="4">
        <v>7.3472767E10</v>
      </c>
      <c r="T2423" s="4">
        <v>2.9893826E10</v>
      </c>
      <c r="U2423" s="4">
        <v>2.1889859E10</v>
      </c>
      <c r="V2423" s="4">
        <v>2.596436E11</v>
      </c>
      <c r="X2423" s="4">
        <v>4.7938587E10</v>
      </c>
      <c r="Y2423" s="4">
        <v>2.596436E11</v>
      </c>
      <c r="Z2423" s="4">
        <v>3.7615677E10</v>
      </c>
      <c r="AA2423" s="4">
        <v>3.1324044E10</v>
      </c>
      <c r="AB2423" s="4">
        <v>1.628082E9</v>
      </c>
      <c r="AC2423" s="4">
        <v>1.2596327E10</v>
      </c>
      <c r="AD2423" s="4">
        <v>0.154</v>
      </c>
      <c r="AE2423" s="4">
        <v>0.283</v>
      </c>
      <c r="AF2423" s="4">
        <v>0.717</v>
      </c>
      <c r="AG2423" s="4">
        <v>0.137</v>
      </c>
      <c r="AH2423" s="4">
        <v>0.4754</v>
      </c>
    </row>
    <row r="2424" ht="15.75" customHeight="1">
      <c r="A2424" s="4" t="s">
        <v>514</v>
      </c>
      <c r="B2424" s="4" t="s">
        <v>515</v>
      </c>
      <c r="C2424" s="4">
        <v>2014.0</v>
      </c>
      <c r="D2424" s="4">
        <f t="shared" si="1"/>
        <v>0.09032360482</v>
      </c>
      <c r="E2424" s="5">
        <v>123.591667</v>
      </c>
      <c r="F2424" s="4">
        <f t="shared" si="189"/>
        <v>-0.09032360482</v>
      </c>
      <c r="G2424" s="9">
        <v>0.0141065102272962</v>
      </c>
      <c r="H2424" s="4">
        <f t="shared" si="2"/>
        <v>0.1044301151</v>
      </c>
      <c r="M2424" s="5">
        <v>0.296735</v>
      </c>
      <c r="O2424" s="5">
        <v>-0.154721</v>
      </c>
      <c r="Q2424" s="5">
        <v>0.00401</v>
      </c>
      <c r="R2424" s="5">
        <v>-0.240911</v>
      </c>
      <c r="S2424" s="4">
        <v>7.2259763E10</v>
      </c>
      <c r="U2424" s="4">
        <v>1.27694236E11</v>
      </c>
      <c r="V2424" s="4">
        <v>4.02761092E11</v>
      </c>
      <c r="X2424" s="4">
        <v>1.6083658E10</v>
      </c>
      <c r="Y2424" s="4">
        <v>4.02761092E11</v>
      </c>
      <c r="Z2424" s="4">
        <v>1.144256E9</v>
      </c>
      <c r="AA2424" s="4">
        <v>3.464652E9</v>
      </c>
      <c r="AB2424" s="4">
        <v>1.2392113E10</v>
      </c>
      <c r="AC2424" s="4">
        <v>1.0654603E10</v>
      </c>
      <c r="AD2424" s="4">
        <v>0.5451</v>
      </c>
      <c r="AE2424" s="4">
        <v>0.1794</v>
      </c>
      <c r="AF2424" s="4">
        <v>0.8206</v>
      </c>
      <c r="AG2424" s="4">
        <v>0.0105</v>
      </c>
      <c r="AH2424" s="4">
        <v>0.0476</v>
      </c>
    </row>
    <row r="2425" ht="15.75" customHeight="1">
      <c r="A2425" s="4" t="s">
        <v>514</v>
      </c>
      <c r="B2425" s="4" t="s">
        <v>515</v>
      </c>
      <c r="C2425" s="4">
        <v>2015.0</v>
      </c>
      <c r="D2425" s="4">
        <f t="shared" si="1"/>
        <v>0.04636234901</v>
      </c>
      <c r="E2425" s="5">
        <v>117.861667</v>
      </c>
      <c r="F2425" s="4">
        <f t="shared" si="189"/>
        <v>-0.04636234901</v>
      </c>
      <c r="G2425" s="9">
        <v>0.34253284670234</v>
      </c>
      <c r="H2425" s="4">
        <f t="shared" si="2"/>
        <v>0.3888951957</v>
      </c>
      <c r="M2425" s="5">
        <v>0.04426</v>
      </c>
      <c r="O2425" s="5">
        <v>0.050685</v>
      </c>
      <c r="Q2425" s="5">
        <v>0.090932</v>
      </c>
      <c r="R2425" s="5">
        <v>0.182306</v>
      </c>
      <c r="S2425" s="4">
        <v>1.02631103E11</v>
      </c>
      <c r="U2425" s="4">
        <v>6.2838126E10</v>
      </c>
      <c r="V2425" s="4">
        <v>6.02600935E11</v>
      </c>
      <c r="X2425" s="4">
        <v>6.7737523E10</v>
      </c>
      <c r="Y2425" s="4">
        <v>6.02600935E11</v>
      </c>
      <c r="Z2425" s="4">
        <v>3.5144701E10</v>
      </c>
      <c r="AA2425" s="4">
        <v>3.0283079E10</v>
      </c>
      <c r="AB2425" s="4">
        <v>2.262996E9</v>
      </c>
      <c r="AC2425" s="4">
        <v>1.6438E7</v>
      </c>
      <c r="AD2425" s="4">
        <v>0.0984</v>
      </c>
      <c r="AE2425" s="4">
        <v>0.1703</v>
      </c>
      <c r="AF2425" s="4">
        <v>0.8297</v>
      </c>
      <c r="AG2425" s="4">
        <v>0.0599</v>
      </c>
      <c r="AH2425" s="4">
        <v>0.3463</v>
      </c>
    </row>
    <row r="2426" ht="15.75" customHeight="1">
      <c r="A2426" s="4" t="s">
        <v>514</v>
      </c>
      <c r="B2426" s="4" t="s">
        <v>515</v>
      </c>
      <c r="C2426" s="4">
        <v>2016.0</v>
      </c>
      <c r="D2426" s="4">
        <f t="shared" si="1"/>
        <v>-0.1133037258</v>
      </c>
      <c r="E2426" s="5">
        <v>131.215833</v>
      </c>
      <c r="F2426" s="4">
        <f t="shared" si="189"/>
        <v>0.1133037258</v>
      </c>
      <c r="G2426" s="9">
        <v>0.280707254197166</v>
      </c>
      <c r="H2426" s="4">
        <f t="shared" si="2"/>
        <v>0.1674035284</v>
      </c>
      <c r="M2426" s="5">
        <v>0.073739</v>
      </c>
      <c r="O2426" s="5">
        <v>0.031798</v>
      </c>
      <c r="Q2426" s="5">
        <v>-0.114467</v>
      </c>
      <c r="R2426" s="5">
        <v>0.128527</v>
      </c>
      <c r="S2426" s="4">
        <v>1.68173982E11</v>
      </c>
      <c r="T2426" s="4">
        <v>4.15128E9</v>
      </c>
      <c r="U2426" s="4">
        <v>6.252709E10</v>
      </c>
      <c r="V2426" s="4">
        <v>6.30367555E11</v>
      </c>
      <c r="X2426" s="4">
        <v>1.07399277E11</v>
      </c>
      <c r="Y2426" s="4">
        <v>6.30367555E11</v>
      </c>
      <c r="Z2426" s="4">
        <v>8.091197E10</v>
      </c>
      <c r="AA2426" s="4">
        <v>6.6268098E10</v>
      </c>
      <c r="AB2426" s="4">
        <v>5.00624E9</v>
      </c>
      <c r="AC2426" s="4">
        <v>7143000.0</v>
      </c>
      <c r="AD2426" s="4">
        <v>0.001</v>
      </c>
      <c r="AE2426" s="4">
        <v>0.2668</v>
      </c>
      <c r="AF2426" s="4">
        <v>0.7334</v>
      </c>
      <c r="AG2426" s="4">
        <v>0.1072</v>
      </c>
      <c r="AH2426" s="4">
        <v>0.4911</v>
      </c>
    </row>
    <row r="2427" ht="15.75" customHeight="1">
      <c r="A2427" s="4" t="s">
        <v>514</v>
      </c>
      <c r="B2427" s="4" t="s">
        <v>515</v>
      </c>
      <c r="C2427" s="4">
        <v>2017.0</v>
      </c>
      <c r="D2427" s="4">
        <f t="shared" si="1"/>
        <v>-0.0537600291</v>
      </c>
      <c r="E2427" s="5">
        <v>138.27</v>
      </c>
      <c r="F2427" s="4">
        <f t="shared" si="189"/>
        <v>0.0537600291</v>
      </c>
      <c r="G2427" s="9">
        <v>0.157164658655981</v>
      </c>
      <c r="H2427" s="4">
        <f t="shared" si="2"/>
        <v>0.1034046296</v>
      </c>
      <c r="M2427" s="5">
        <v>0.047539</v>
      </c>
      <c r="O2427" s="5">
        <v>0.077376</v>
      </c>
      <c r="Q2427" s="5">
        <v>0.083291</v>
      </c>
      <c r="R2427" s="5">
        <v>0.057365</v>
      </c>
      <c r="S2427" s="4">
        <v>2.09003024E11</v>
      </c>
      <c r="T2427" s="4">
        <v>4.038409E9</v>
      </c>
      <c r="U2427" s="4">
        <v>4.7166259E10</v>
      </c>
      <c r="V2427" s="4">
        <v>6.29175908E11</v>
      </c>
      <c r="X2427" s="4">
        <v>1.3090639E11</v>
      </c>
      <c r="Y2427" s="4">
        <v>6.29175908E11</v>
      </c>
      <c r="Z2427" s="4">
        <v>4.843133E10</v>
      </c>
      <c r="AA2427" s="4">
        <v>4.0787376E10</v>
      </c>
      <c r="AB2427" s="4">
        <v>3.563511E9</v>
      </c>
      <c r="AC2427" s="4">
        <v>335000.0</v>
      </c>
      <c r="AD2427" s="4">
        <v>-0.0646</v>
      </c>
      <c r="AE2427" s="4">
        <v>0.3322</v>
      </c>
      <c r="AF2427" s="4">
        <v>0.6679</v>
      </c>
      <c r="AG2427" s="4">
        <v>0.0648</v>
      </c>
      <c r="AH2427" s="4">
        <v>0.2164</v>
      </c>
    </row>
    <row r="2428" ht="15.75" customHeight="1">
      <c r="A2428" s="4" t="s">
        <v>514</v>
      </c>
      <c r="B2428" s="4" t="s">
        <v>515</v>
      </c>
      <c r="C2428" s="4">
        <v>2018.0</v>
      </c>
      <c r="D2428" s="4">
        <f t="shared" si="1"/>
        <v>-0.006358335141</v>
      </c>
      <c r="E2428" s="5">
        <v>139.149167</v>
      </c>
      <c r="F2428" s="4">
        <f t="shared" si="189"/>
        <v>0.006358335141</v>
      </c>
      <c r="G2428" s="9">
        <v>0.109298715856037</v>
      </c>
      <c r="H2428" s="4">
        <f t="shared" si="2"/>
        <v>0.1029403807</v>
      </c>
      <c r="M2428" s="5">
        <v>0.089426</v>
      </c>
      <c r="O2428" s="5">
        <v>-0.157945</v>
      </c>
      <c r="Q2428" s="5">
        <v>0.087145</v>
      </c>
      <c r="R2428" s="5">
        <v>-0.192973</v>
      </c>
      <c r="S2428" s="4">
        <v>3.18488579E11</v>
      </c>
      <c r="U2428" s="4">
        <v>5.0390214E10</v>
      </c>
      <c r="V2428" s="4">
        <v>7.82859389E11</v>
      </c>
      <c r="X2428" s="4">
        <v>1.62791335E11</v>
      </c>
      <c r="Y2428" s="4">
        <v>7.82859389E11</v>
      </c>
      <c r="Z2428" s="4">
        <v>-5.128155E9</v>
      </c>
      <c r="AA2428" s="4">
        <v>-4.911407E9</v>
      </c>
      <c r="AB2428" s="4">
        <v>6.696991E9</v>
      </c>
      <c r="AC2428" s="4">
        <v>3000000.0</v>
      </c>
      <c r="AD2428" s="4">
        <v>-0.0813</v>
      </c>
      <c r="AE2428" s="4">
        <v>0.4068</v>
      </c>
      <c r="AF2428" s="4">
        <v>0.5934</v>
      </c>
      <c r="AG2428" s="4">
        <v>-0.0064</v>
      </c>
      <c r="AH2428" s="4">
        <v>-0.0152</v>
      </c>
    </row>
    <row r="2429" ht="15.75" customHeight="1">
      <c r="A2429" s="4" t="s">
        <v>514</v>
      </c>
      <c r="B2429" s="4" t="s">
        <v>515</v>
      </c>
      <c r="C2429" s="4">
        <v>2019.0</v>
      </c>
      <c r="D2429" s="4">
        <f t="shared" si="1"/>
        <v>-0.02504506549</v>
      </c>
      <c r="E2429" s="5">
        <v>142.634167</v>
      </c>
      <c r="F2429" s="4">
        <f t="shared" si="189"/>
        <v>0.02504506549</v>
      </c>
      <c r="G2429" s="9">
        <v>0.117745719106037</v>
      </c>
      <c r="H2429" s="4">
        <f t="shared" si="2"/>
        <v>0.09270065362</v>
      </c>
      <c r="M2429" s="5">
        <v>0.083247</v>
      </c>
      <c r="O2429" s="5">
        <v>-0.103477</v>
      </c>
      <c r="Q2429" s="5">
        <v>0.146572</v>
      </c>
      <c r="R2429" s="5">
        <v>-0.140062</v>
      </c>
      <c r="S2429" s="4">
        <v>4.04478131E11</v>
      </c>
      <c r="U2429" s="4">
        <v>1.8333529E10</v>
      </c>
      <c r="V2429" s="4">
        <v>8.019368E11</v>
      </c>
      <c r="X2429" s="4">
        <v>1.12183973E11</v>
      </c>
      <c r="Y2429" s="4">
        <v>8.019368E11</v>
      </c>
      <c r="Z2429" s="4">
        <v>9.4788414E10</v>
      </c>
      <c r="AA2429" s="4">
        <v>7.8949298E10</v>
      </c>
      <c r="AB2429" s="4">
        <v>3.815978E9</v>
      </c>
      <c r="AC2429" s="4">
        <v>3000000.0</v>
      </c>
      <c r="AD2429" s="4">
        <v>-0.0368</v>
      </c>
      <c r="AE2429" s="4">
        <v>0.5044</v>
      </c>
      <c r="AF2429" s="4">
        <v>0.4959</v>
      </c>
      <c r="AG2429" s="4">
        <v>0.0996</v>
      </c>
      <c r="AH2429" s="4">
        <v>0.2185</v>
      </c>
    </row>
    <row r="2430" ht="15.75" customHeight="1">
      <c r="A2430" s="4" t="s">
        <v>514</v>
      </c>
      <c r="B2430" s="4" t="s">
        <v>515</v>
      </c>
      <c r="C2430" s="4">
        <v>2020.0</v>
      </c>
      <c r="D2430" s="4">
        <f t="shared" si="1"/>
        <v>-0.07113185581</v>
      </c>
      <c r="E2430" s="5">
        <v>152.78</v>
      </c>
      <c r="F2430" s="4">
        <f t="shared" si="189"/>
        <v>0.07113185581</v>
      </c>
      <c r="G2430" s="9">
        <v>0.141687059685592</v>
      </c>
      <c r="H2430" s="4">
        <f t="shared" si="2"/>
        <v>0.07055520388</v>
      </c>
      <c r="M2430" s="5">
        <v>-0.007465</v>
      </c>
      <c r="O2430" s="5">
        <v>-0.181802</v>
      </c>
      <c r="Q2430" s="5">
        <v>0.143097</v>
      </c>
      <c r="R2430" s="5">
        <v>-0.005631</v>
      </c>
      <c r="S2430" s="4">
        <v>4.8168202E10</v>
      </c>
      <c r="T2430" s="4">
        <v>6.3711757E10</v>
      </c>
      <c r="U2430" s="4">
        <v>2.7619061E10</v>
      </c>
      <c r="V2430" s="4">
        <v>5.19948909E11</v>
      </c>
      <c r="X2430" s="4">
        <v>1.08568721E11</v>
      </c>
      <c r="Y2430" s="4">
        <v>5.19948909E11</v>
      </c>
      <c r="Z2430" s="4">
        <v>5.693447E9</v>
      </c>
      <c r="AA2430" s="4">
        <v>2.014998E9</v>
      </c>
      <c r="AB2430" s="4">
        <v>2.302848E9</v>
      </c>
      <c r="AD2430" s="4">
        <v>0.1292</v>
      </c>
      <c r="AE2430" s="4">
        <v>0.0926</v>
      </c>
      <c r="AF2430" s="4">
        <v>0.9074</v>
      </c>
      <c r="AG2430" s="4">
        <v>0.003</v>
      </c>
      <c r="AH2430" s="4">
        <v>0.0092</v>
      </c>
    </row>
    <row r="2431" ht="15.75" customHeight="1">
      <c r="A2431" s="4" t="s">
        <v>514</v>
      </c>
      <c r="B2431" s="4" t="s">
        <v>515</v>
      </c>
      <c r="C2431" s="4">
        <v>2021.0</v>
      </c>
      <c r="D2431" s="4">
        <f t="shared" si="1"/>
        <v>0.06182637125</v>
      </c>
      <c r="E2431" s="5">
        <v>143.334167</v>
      </c>
      <c r="F2431" s="4">
        <f t="shared" si="189"/>
        <v>-0.06182637125</v>
      </c>
      <c r="G2431" s="9">
        <v>0.398543479849648</v>
      </c>
      <c r="H2431" s="4">
        <f t="shared" si="2"/>
        <v>0.4603698511</v>
      </c>
      <c r="M2431" s="5">
        <v>-0.007775</v>
      </c>
      <c r="O2431" s="5">
        <v>-0.271703</v>
      </c>
      <c r="Q2431" s="5">
        <v>0.057131</v>
      </c>
      <c r="R2431" s="5">
        <v>-0.628586</v>
      </c>
      <c r="S2431" s="4">
        <v>1.1415689E11</v>
      </c>
      <c r="U2431" s="4">
        <v>3.0134785E10</v>
      </c>
      <c r="V2431" s="4">
        <v>5.85901979E11</v>
      </c>
      <c r="X2431" s="4">
        <v>9.8356362E10</v>
      </c>
      <c r="Y2431" s="4">
        <v>5.85901979E11</v>
      </c>
      <c r="Z2431" s="4">
        <v>1.58681434E11</v>
      </c>
      <c r="AA2431" s="4">
        <v>1.26913346E11</v>
      </c>
      <c r="AB2431" s="4">
        <v>1.371806E9</v>
      </c>
      <c r="AC2431" s="4">
        <v>6.165E10</v>
      </c>
      <c r="AD2431" s="4">
        <v>0.0242</v>
      </c>
      <c r="AE2431" s="4">
        <v>0.1948</v>
      </c>
      <c r="AF2431" s="4">
        <v>0.8052</v>
      </c>
      <c r="AG2431" s="4">
        <v>0.2295</v>
      </c>
      <c r="AH2431" s="4">
        <v>1.5637</v>
      </c>
    </row>
    <row r="2432" ht="15.75" customHeight="1">
      <c r="A2432" s="4" t="s">
        <v>514</v>
      </c>
      <c r="B2432" s="4" t="s">
        <v>515</v>
      </c>
      <c r="C2432" s="4">
        <v>2022.0</v>
      </c>
      <c r="D2432" s="4">
        <f t="shared" si="1"/>
        <v>0.1091330862</v>
      </c>
      <c r="E2432" s="5">
        <v>127.691667</v>
      </c>
      <c r="F2432" s="4">
        <f t="shared" si="189"/>
        <v>-0.1091330862</v>
      </c>
      <c r="G2432" s="9">
        <v>-0.170138681536268</v>
      </c>
      <c r="H2432" s="4">
        <f t="shared" si="2"/>
        <v>-0.06100559535</v>
      </c>
      <c r="M2432" s="5">
        <v>0.280733</v>
      </c>
      <c r="O2432" s="5">
        <v>-0.060831</v>
      </c>
      <c r="Q2432" s="5">
        <v>0.132307</v>
      </c>
      <c r="R2432" s="5">
        <v>-0.274576</v>
      </c>
      <c r="S2432" s="4">
        <v>2.53417881E11</v>
      </c>
      <c r="T2432" s="4">
        <v>1.0623373E10</v>
      </c>
      <c r="U2432" s="4">
        <v>5.1651652E10</v>
      </c>
      <c r="V2432" s="4">
        <v>7.33802302E11</v>
      </c>
      <c r="X2432" s="4">
        <v>1.81454982E11</v>
      </c>
      <c r="Y2432" s="4">
        <v>7.33802302E11</v>
      </c>
      <c r="Z2432" s="4">
        <v>1.2745744E11</v>
      </c>
      <c r="AA2432" s="4">
        <v>1.11310487E11</v>
      </c>
      <c r="AD2432" s="4">
        <v>-0.0428</v>
      </c>
      <c r="AE2432" s="4">
        <v>0.3453</v>
      </c>
      <c r="AF2432" s="4">
        <v>0.6547</v>
      </c>
      <c r="AG2432" s="4">
        <v>0.1643</v>
      </c>
      <c r="AH2432" s="4">
        <v>0.5622</v>
      </c>
    </row>
    <row r="2433" ht="15.75" customHeight="1">
      <c r="A2433" s="4" t="s">
        <v>516</v>
      </c>
      <c r="B2433" s="4" t="s">
        <v>517</v>
      </c>
      <c r="C2433" s="4">
        <v>2010.0</v>
      </c>
      <c r="D2433" s="4">
        <f t="shared" si="1"/>
        <v>0</v>
      </c>
      <c r="E2433" s="5">
        <v>132.264167</v>
      </c>
      <c r="F2433" s="4">
        <f>0</f>
        <v>0</v>
      </c>
      <c r="G2433" s="9">
        <v>0.0</v>
      </c>
      <c r="H2433" s="4">
        <f t="shared" si="2"/>
        <v>0</v>
      </c>
      <c r="M2433" s="5">
        <v>0.0</v>
      </c>
      <c r="O2433" s="5">
        <v>0.0</v>
      </c>
      <c r="P2433" s="4" t="s">
        <v>36</v>
      </c>
      <c r="Q2433" s="5">
        <v>0.0</v>
      </c>
      <c r="R2433" s="5">
        <v>0.0</v>
      </c>
    </row>
    <row r="2434" ht="15.75" customHeight="1">
      <c r="A2434" s="4" t="s">
        <v>516</v>
      </c>
      <c r="B2434" s="4" t="s">
        <v>517</v>
      </c>
      <c r="C2434" s="4">
        <v>2011.0</v>
      </c>
      <c r="D2434" s="4">
        <f t="shared" si="1"/>
        <v>0.01149215267</v>
      </c>
      <c r="E2434" s="5">
        <v>130.744167</v>
      </c>
      <c r="F2434" s="4">
        <f t="shared" ref="F2434:F2445" si="190">(E2434-E2433)/E2433</f>
        <v>-0.01149215267</v>
      </c>
      <c r="G2434" s="9">
        <v>0.199348005442911</v>
      </c>
      <c r="H2434" s="4">
        <f t="shared" si="2"/>
        <v>0.2108401581</v>
      </c>
      <c r="M2434" s="5">
        <v>-0.327468</v>
      </c>
      <c r="O2434" s="5">
        <v>-0.047093</v>
      </c>
      <c r="P2434" s="4" t="s">
        <v>36</v>
      </c>
      <c r="Q2434" s="5">
        <v>-0.419859</v>
      </c>
      <c r="R2434" s="5">
        <v>0.119553</v>
      </c>
    </row>
    <row r="2435" ht="15.75" customHeight="1">
      <c r="A2435" s="4" t="s">
        <v>516</v>
      </c>
      <c r="B2435" s="4" t="s">
        <v>517</v>
      </c>
      <c r="C2435" s="4">
        <v>2012.0</v>
      </c>
      <c r="D2435" s="4">
        <f t="shared" si="1"/>
        <v>-0.01235873873</v>
      </c>
      <c r="E2435" s="5">
        <v>132.36</v>
      </c>
      <c r="F2435" s="4">
        <f t="shared" si="190"/>
        <v>0.01235873873</v>
      </c>
      <c r="G2435" s="9">
        <v>0.137235673119481</v>
      </c>
      <c r="H2435" s="4">
        <f t="shared" si="2"/>
        <v>0.1248769344</v>
      </c>
      <c r="M2435" s="5">
        <v>0.069809</v>
      </c>
      <c r="O2435" s="5">
        <v>0.256641</v>
      </c>
      <c r="P2435" s="4" t="s">
        <v>36</v>
      </c>
      <c r="Q2435" s="5">
        <v>-0.112509</v>
      </c>
      <c r="R2435" s="5">
        <v>0.659297</v>
      </c>
    </row>
    <row r="2436" ht="15.75" customHeight="1">
      <c r="A2436" s="4" t="s">
        <v>516</v>
      </c>
      <c r="B2436" s="4" t="s">
        <v>517</v>
      </c>
      <c r="C2436" s="4">
        <v>2013.0</v>
      </c>
      <c r="D2436" s="4">
        <f t="shared" si="1"/>
        <v>-0.02646821547</v>
      </c>
      <c r="E2436" s="5">
        <v>135.863333</v>
      </c>
      <c r="F2436" s="4">
        <f t="shared" si="190"/>
        <v>0.02646821547</v>
      </c>
      <c r="G2436" s="9">
        <v>-0.0147454126009796</v>
      </c>
      <c r="H2436" s="4">
        <f t="shared" si="2"/>
        <v>-0.04121362807</v>
      </c>
      <c r="M2436" s="5">
        <v>0.199688</v>
      </c>
      <c r="O2436" s="5">
        <v>-0.238449</v>
      </c>
      <c r="P2436" s="4" t="s">
        <v>36</v>
      </c>
      <c r="Q2436" s="5">
        <v>0.059899</v>
      </c>
      <c r="R2436" s="5">
        <v>-0.196183</v>
      </c>
    </row>
    <row r="2437" ht="15.75" customHeight="1">
      <c r="A2437" s="4" t="s">
        <v>516</v>
      </c>
      <c r="B2437" s="4" t="s">
        <v>517</v>
      </c>
      <c r="C2437" s="4">
        <v>2014.0</v>
      </c>
      <c r="D2437" s="4">
        <f t="shared" si="1"/>
        <v>0.09032360482</v>
      </c>
      <c r="E2437" s="5">
        <v>123.591667</v>
      </c>
      <c r="F2437" s="4">
        <f t="shared" si="190"/>
        <v>-0.09032360482</v>
      </c>
      <c r="G2437" s="9">
        <v>0.0141065102272962</v>
      </c>
      <c r="H2437" s="4">
        <f t="shared" si="2"/>
        <v>0.1044301151</v>
      </c>
      <c r="M2437" s="5">
        <v>0.296735</v>
      </c>
      <c r="O2437" s="5">
        <v>-0.154721</v>
      </c>
      <c r="P2437" s="4" t="s">
        <v>36</v>
      </c>
      <c r="Q2437" s="5">
        <v>0.00401</v>
      </c>
      <c r="R2437" s="5">
        <v>-0.240911</v>
      </c>
    </row>
    <row r="2438" ht="15.75" customHeight="1">
      <c r="A2438" s="4" t="s">
        <v>516</v>
      </c>
      <c r="B2438" s="4" t="s">
        <v>517</v>
      </c>
      <c r="C2438" s="4">
        <v>2015.0</v>
      </c>
      <c r="D2438" s="4">
        <f t="shared" si="1"/>
        <v>0.04636234901</v>
      </c>
      <c r="E2438" s="5">
        <v>117.861667</v>
      </c>
      <c r="F2438" s="4">
        <f t="shared" si="190"/>
        <v>-0.04636234901</v>
      </c>
      <c r="G2438" s="9">
        <v>0.34253284670234</v>
      </c>
      <c r="H2438" s="4">
        <f t="shared" si="2"/>
        <v>0.3888951957</v>
      </c>
      <c r="M2438" s="5">
        <v>0.04426</v>
      </c>
      <c r="O2438" s="5">
        <v>0.050685</v>
      </c>
      <c r="P2438" s="4" t="s">
        <v>36</v>
      </c>
      <c r="Q2438" s="5">
        <v>0.090932</v>
      </c>
      <c r="R2438" s="5">
        <v>0.182306</v>
      </c>
    </row>
    <row r="2439" ht="15.75" customHeight="1">
      <c r="A2439" s="4" t="s">
        <v>516</v>
      </c>
      <c r="B2439" s="4" t="s">
        <v>517</v>
      </c>
      <c r="C2439" s="4">
        <v>2016.0</v>
      </c>
      <c r="D2439" s="4">
        <f t="shared" si="1"/>
        <v>-0.1133037258</v>
      </c>
      <c r="E2439" s="5">
        <v>131.215833</v>
      </c>
      <c r="F2439" s="4">
        <f t="shared" si="190"/>
        <v>0.1133037258</v>
      </c>
      <c r="G2439" s="9">
        <v>0.280707254197166</v>
      </c>
      <c r="H2439" s="4">
        <f t="shared" si="2"/>
        <v>0.1674035284</v>
      </c>
      <c r="M2439" s="5">
        <v>0.073739</v>
      </c>
      <c r="O2439" s="5">
        <v>0.031798</v>
      </c>
      <c r="P2439" s="4" t="s">
        <v>36</v>
      </c>
      <c r="Q2439" s="5">
        <v>-0.114467</v>
      </c>
      <c r="R2439" s="5">
        <v>0.128527</v>
      </c>
    </row>
    <row r="2440" ht="15.75" customHeight="1">
      <c r="A2440" s="4" t="s">
        <v>516</v>
      </c>
      <c r="B2440" s="4" t="s">
        <v>517</v>
      </c>
      <c r="C2440" s="4">
        <v>2017.0</v>
      </c>
      <c r="D2440" s="4">
        <f t="shared" si="1"/>
        <v>-0.0537600291</v>
      </c>
      <c r="E2440" s="5">
        <v>138.27</v>
      </c>
      <c r="F2440" s="4">
        <f t="shared" si="190"/>
        <v>0.0537600291</v>
      </c>
      <c r="G2440" s="9">
        <v>0.157164658655981</v>
      </c>
      <c r="H2440" s="4">
        <f t="shared" si="2"/>
        <v>0.1034046296</v>
      </c>
      <c r="M2440" s="5">
        <v>0.047539</v>
      </c>
      <c r="O2440" s="5">
        <v>0.077376</v>
      </c>
      <c r="P2440" s="4" t="s">
        <v>36</v>
      </c>
      <c r="Q2440" s="5">
        <v>0.083291</v>
      </c>
      <c r="R2440" s="5">
        <v>0.057365</v>
      </c>
    </row>
    <row r="2441" ht="15.75" customHeight="1">
      <c r="A2441" s="4" t="s">
        <v>516</v>
      </c>
      <c r="B2441" s="4" t="s">
        <v>517</v>
      </c>
      <c r="C2441" s="4">
        <v>2018.0</v>
      </c>
      <c r="D2441" s="4">
        <f t="shared" si="1"/>
        <v>-0.006358335141</v>
      </c>
      <c r="E2441" s="5">
        <v>139.149167</v>
      </c>
      <c r="F2441" s="4">
        <f t="shared" si="190"/>
        <v>0.006358335141</v>
      </c>
      <c r="G2441" s="9">
        <v>0.109298715856037</v>
      </c>
      <c r="H2441" s="4">
        <f t="shared" si="2"/>
        <v>0.1029403807</v>
      </c>
      <c r="M2441" s="5">
        <v>0.089426</v>
      </c>
      <c r="O2441" s="5">
        <v>-0.157945</v>
      </c>
      <c r="P2441" s="4" t="s">
        <v>36</v>
      </c>
      <c r="Q2441" s="5">
        <v>0.087145</v>
      </c>
      <c r="R2441" s="5">
        <v>-0.192973</v>
      </c>
    </row>
    <row r="2442" ht="15.75" customHeight="1">
      <c r="A2442" s="4" t="s">
        <v>516</v>
      </c>
      <c r="B2442" s="4" t="s">
        <v>517</v>
      </c>
      <c r="C2442" s="4">
        <v>2019.0</v>
      </c>
      <c r="D2442" s="4">
        <f t="shared" si="1"/>
        <v>-0.02504506549</v>
      </c>
      <c r="E2442" s="5">
        <v>142.634167</v>
      </c>
      <c r="F2442" s="4">
        <f t="shared" si="190"/>
        <v>0.02504506549</v>
      </c>
      <c r="G2442" s="9">
        <v>0.117745719106037</v>
      </c>
      <c r="H2442" s="4">
        <f t="shared" si="2"/>
        <v>0.09270065362</v>
      </c>
      <c r="M2442" s="5">
        <v>0.083247</v>
      </c>
      <c r="O2442" s="5">
        <v>-0.103477</v>
      </c>
      <c r="P2442" s="4" t="s">
        <v>36</v>
      </c>
      <c r="Q2442" s="5">
        <v>0.146572</v>
      </c>
      <c r="R2442" s="5">
        <v>-0.140062</v>
      </c>
    </row>
    <row r="2443" ht="15.75" customHeight="1">
      <c r="A2443" s="4" t="s">
        <v>516</v>
      </c>
      <c r="B2443" s="4" t="s">
        <v>517</v>
      </c>
      <c r="C2443" s="4">
        <v>2020.0</v>
      </c>
      <c r="D2443" s="4">
        <f t="shared" si="1"/>
        <v>-0.07113185581</v>
      </c>
      <c r="E2443" s="5">
        <v>152.78</v>
      </c>
      <c r="F2443" s="4">
        <f t="shared" si="190"/>
        <v>0.07113185581</v>
      </c>
      <c r="G2443" s="9">
        <v>0.141687059685592</v>
      </c>
      <c r="H2443" s="4">
        <f t="shared" si="2"/>
        <v>0.07055520388</v>
      </c>
      <c r="M2443" s="5">
        <v>-0.007465</v>
      </c>
      <c r="O2443" s="5">
        <v>-0.181802</v>
      </c>
      <c r="P2443" s="4" t="s">
        <v>36</v>
      </c>
      <c r="Q2443" s="5">
        <v>0.143097</v>
      </c>
      <c r="R2443" s="5">
        <v>-0.005631</v>
      </c>
    </row>
    <row r="2444" ht="15.75" customHeight="1">
      <c r="A2444" s="4" t="s">
        <v>516</v>
      </c>
      <c r="B2444" s="4" t="s">
        <v>517</v>
      </c>
      <c r="C2444" s="4">
        <v>2021.0</v>
      </c>
      <c r="D2444" s="4">
        <f t="shared" si="1"/>
        <v>0.06182637125</v>
      </c>
      <c r="E2444" s="5">
        <v>143.334167</v>
      </c>
      <c r="F2444" s="4">
        <f t="shared" si="190"/>
        <v>-0.06182637125</v>
      </c>
      <c r="G2444" s="9">
        <v>0.398543479849648</v>
      </c>
      <c r="H2444" s="4">
        <f t="shared" si="2"/>
        <v>0.4603698511</v>
      </c>
      <c r="M2444" s="5">
        <v>-0.007775</v>
      </c>
      <c r="O2444" s="5">
        <v>-0.271703</v>
      </c>
      <c r="P2444" s="4" t="s">
        <v>36</v>
      </c>
      <c r="Q2444" s="5">
        <v>0.057131</v>
      </c>
      <c r="R2444" s="5">
        <v>-0.628586</v>
      </c>
    </row>
    <row r="2445" ht="15.75" customHeight="1">
      <c r="A2445" s="4" t="s">
        <v>516</v>
      </c>
      <c r="B2445" s="4" t="s">
        <v>517</v>
      </c>
      <c r="C2445" s="4">
        <v>2022.0</v>
      </c>
      <c r="D2445" s="4">
        <f t="shared" si="1"/>
        <v>0.1091330862</v>
      </c>
      <c r="E2445" s="5">
        <v>127.691667</v>
      </c>
      <c r="F2445" s="4">
        <f t="shared" si="190"/>
        <v>-0.1091330862</v>
      </c>
      <c r="G2445" s="9">
        <v>-0.170138681536268</v>
      </c>
      <c r="H2445" s="4">
        <f t="shared" si="2"/>
        <v>-0.06100559535</v>
      </c>
      <c r="M2445" s="5">
        <v>0.280733</v>
      </c>
      <c r="O2445" s="5">
        <v>-0.060831</v>
      </c>
      <c r="P2445" s="4" t="s">
        <v>36</v>
      </c>
      <c r="Q2445" s="5">
        <v>0.132307</v>
      </c>
      <c r="R2445" s="5">
        <v>-0.274576</v>
      </c>
    </row>
    <row r="2446" ht="15.75" customHeight="1">
      <c r="A2446" s="4" t="s">
        <v>518</v>
      </c>
      <c r="B2446" s="4" t="s">
        <v>519</v>
      </c>
      <c r="C2446" s="4">
        <v>2010.0</v>
      </c>
      <c r="D2446" s="4">
        <f t="shared" si="1"/>
        <v>0</v>
      </c>
      <c r="E2446" s="5">
        <v>132.264167</v>
      </c>
      <c r="F2446" s="4">
        <f>0</f>
        <v>0</v>
      </c>
      <c r="G2446" s="6">
        <v>0.0</v>
      </c>
      <c r="H2446" s="4">
        <f t="shared" si="2"/>
        <v>0</v>
      </c>
      <c r="M2446" s="5">
        <v>0.0</v>
      </c>
      <c r="O2446" s="5">
        <v>0.0</v>
      </c>
      <c r="P2446" s="4" t="s">
        <v>36</v>
      </c>
      <c r="Q2446" s="5">
        <v>0.0</v>
      </c>
      <c r="R2446" s="5">
        <v>0.0</v>
      </c>
      <c r="S2446" s="4">
        <v>2.311083E9</v>
      </c>
      <c r="T2446" s="4">
        <v>4.105689E9</v>
      </c>
      <c r="U2446" s="4">
        <v>5.913E7</v>
      </c>
      <c r="V2446" s="4">
        <v>2.9048228E10</v>
      </c>
      <c r="W2446" s="4">
        <v>1.28614E9</v>
      </c>
      <c r="X2446" s="4">
        <v>9.846097E9</v>
      </c>
      <c r="Y2446" s="4">
        <v>2.9048228E10</v>
      </c>
      <c r="Z2446" s="4">
        <v>3.09532E8</v>
      </c>
      <c r="AA2446" s="4">
        <v>2.1542E8</v>
      </c>
      <c r="AE2446" s="4">
        <v>0.0796</v>
      </c>
      <c r="AG2446" s="4">
        <v>0.0074</v>
      </c>
      <c r="AH2446" s="4">
        <v>0.0959</v>
      </c>
    </row>
    <row r="2447" ht="15.75" customHeight="1">
      <c r="A2447" s="4" t="s">
        <v>518</v>
      </c>
      <c r="B2447" s="4" t="s">
        <v>519</v>
      </c>
      <c r="C2447" s="4">
        <v>2011.0</v>
      </c>
      <c r="D2447" s="4">
        <f t="shared" si="1"/>
        <v>0.01149215267</v>
      </c>
      <c r="E2447" s="5">
        <v>130.744167</v>
      </c>
      <c r="F2447" s="4">
        <f t="shared" ref="F2447:F2458" si="191">(E2447-E2446)/E2446</f>
        <v>-0.01149215267</v>
      </c>
      <c r="G2447" s="7">
        <v>0.199348005442911</v>
      </c>
      <c r="H2447" s="4">
        <f t="shared" si="2"/>
        <v>0.2108401581</v>
      </c>
      <c r="M2447" s="5">
        <v>-0.327468</v>
      </c>
      <c r="O2447" s="5">
        <v>-0.047093</v>
      </c>
      <c r="P2447" s="4" t="s">
        <v>36</v>
      </c>
      <c r="Q2447" s="5">
        <v>-0.419859</v>
      </c>
      <c r="R2447" s="5">
        <v>0.119553</v>
      </c>
      <c r="S2447" s="4">
        <v>2.476314E9</v>
      </c>
      <c r="T2447" s="4">
        <v>6.20004E8</v>
      </c>
      <c r="U2447" s="4">
        <v>2.04683E8</v>
      </c>
      <c r="V2447" s="4">
        <v>3.7036267E10</v>
      </c>
      <c r="W2447" s="4">
        <v>1.478422E9</v>
      </c>
      <c r="X2447" s="4">
        <v>1.1404035E10</v>
      </c>
      <c r="Y2447" s="4">
        <v>3.7036267E10</v>
      </c>
      <c r="Z2447" s="4">
        <v>4027000.0</v>
      </c>
      <c r="AA2447" s="4">
        <v>2.61176E8</v>
      </c>
      <c r="AE2447" s="4">
        <v>0.0669</v>
      </c>
      <c r="AG2447" s="4">
        <v>0.0079</v>
      </c>
      <c r="AH2447" s="4">
        <v>0.1093</v>
      </c>
    </row>
    <row r="2448" ht="15.75" customHeight="1">
      <c r="A2448" s="4" t="s">
        <v>518</v>
      </c>
      <c r="B2448" s="4" t="s">
        <v>519</v>
      </c>
      <c r="C2448" s="4">
        <v>2012.0</v>
      </c>
      <c r="D2448" s="4">
        <f t="shared" si="1"/>
        <v>-0.01235873873</v>
      </c>
      <c r="E2448" s="5">
        <v>132.36</v>
      </c>
      <c r="F2448" s="4">
        <f t="shared" si="191"/>
        <v>0.01235873873</v>
      </c>
      <c r="G2448" s="7">
        <v>0.137235673119481</v>
      </c>
      <c r="H2448" s="4">
        <f t="shared" si="2"/>
        <v>0.1248769344</v>
      </c>
      <c r="M2448" s="5">
        <v>0.069809</v>
      </c>
      <c r="O2448" s="5">
        <v>0.256641</v>
      </c>
      <c r="P2448" s="4" t="s">
        <v>36</v>
      </c>
      <c r="Q2448" s="5">
        <v>-0.112509</v>
      </c>
      <c r="R2448" s="5">
        <v>0.659297</v>
      </c>
      <c r="S2448" s="4">
        <v>2.734495E9</v>
      </c>
      <c r="T2448" s="4">
        <v>2.534754E9</v>
      </c>
      <c r="U2448" s="4">
        <v>3.30324E8</v>
      </c>
      <c r="V2448" s="4">
        <v>5.0450361E10</v>
      </c>
      <c r="W2448" s="4">
        <v>1.738592E9</v>
      </c>
      <c r="X2448" s="4">
        <v>4.0771932E10</v>
      </c>
      <c r="Y2448" s="4">
        <v>5.0450361E10</v>
      </c>
      <c r="Z2448" s="4">
        <v>2.50572E8</v>
      </c>
      <c r="AA2448" s="4">
        <v>3.69894E8</v>
      </c>
      <c r="AB2448" s="4">
        <v>8.8558E8</v>
      </c>
      <c r="AC2448" s="4">
        <v>7.7709E7</v>
      </c>
      <c r="AD2448" s="4">
        <v>-0.1314</v>
      </c>
      <c r="AE2448" s="4">
        <v>0.0542</v>
      </c>
      <c r="AF2448" s="4">
        <v>0.9459</v>
      </c>
      <c r="AG2448" s="4">
        <v>0.0085</v>
      </c>
      <c r="AH2448" s="4">
        <v>0.1421</v>
      </c>
    </row>
    <row r="2449" ht="15.75" customHeight="1">
      <c r="A2449" s="4" t="s">
        <v>518</v>
      </c>
      <c r="B2449" s="4" t="s">
        <v>519</v>
      </c>
      <c r="C2449" s="4">
        <v>2013.0</v>
      </c>
      <c r="D2449" s="4">
        <f t="shared" si="1"/>
        <v>-0.02646821547</v>
      </c>
      <c r="E2449" s="5">
        <v>135.863333</v>
      </c>
      <c r="F2449" s="4">
        <f t="shared" si="191"/>
        <v>0.02646821547</v>
      </c>
      <c r="G2449" s="7">
        <v>-0.0147454126009796</v>
      </c>
      <c r="H2449" s="4">
        <f t="shared" si="2"/>
        <v>-0.04121362807</v>
      </c>
      <c r="M2449" s="5">
        <v>0.199688</v>
      </c>
      <c r="O2449" s="5">
        <v>-0.238449</v>
      </c>
      <c r="P2449" s="4" t="s">
        <v>36</v>
      </c>
      <c r="Q2449" s="5">
        <v>0.059899</v>
      </c>
      <c r="R2449" s="5">
        <v>-0.196183</v>
      </c>
      <c r="S2449" s="4">
        <v>2.909859E9</v>
      </c>
      <c r="T2449" s="4">
        <v>2.0388031E10</v>
      </c>
      <c r="U2449" s="4">
        <v>8.965E7</v>
      </c>
      <c r="V2449" s="4">
        <v>7.7992565E10</v>
      </c>
      <c r="X2449" s="4">
        <v>6.2440449E10</v>
      </c>
      <c r="Y2449" s="4">
        <v>7.7992565E10</v>
      </c>
      <c r="Z2449" s="4">
        <v>4.63231E8</v>
      </c>
      <c r="AA2449" s="4">
        <v>3.26905E8</v>
      </c>
      <c r="AB2449" s="4">
        <v>2.048467E9</v>
      </c>
      <c r="AC2449" s="4">
        <v>1.11831E8</v>
      </c>
      <c r="AD2449" s="4">
        <v>0.0985</v>
      </c>
      <c r="AE2449" s="4">
        <v>0.0373</v>
      </c>
      <c r="AF2449" s="4">
        <v>0.9627</v>
      </c>
      <c r="AG2449" s="4">
        <v>0.0051</v>
      </c>
      <c r="AH2449" s="4">
        <v>0.116</v>
      </c>
    </row>
    <row r="2450" ht="15.75" customHeight="1">
      <c r="A2450" s="4" t="s">
        <v>518</v>
      </c>
      <c r="B2450" s="4" t="s">
        <v>519</v>
      </c>
      <c r="C2450" s="4">
        <v>2014.0</v>
      </c>
      <c r="D2450" s="4">
        <f t="shared" si="1"/>
        <v>0.09032360482</v>
      </c>
      <c r="E2450" s="5">
        <v>123.591667</v>
      </c>
      <c r="F2450" s="4">
        <f t="shared" si="191"/>
        <v>-0.09032360482</v>
      </c>
      <c r="G2450" s="7">
        <v>0.0141065102272962</v>
      </c>
      <c r="H2450" s="4">
        <f t="shared" si="2"/>
        <v>0.1044301151</v>
      </c>
      <c r="M2450" s="5">
        <v>0.296735</v>
      </c>
      <c r="O2450" s="5">
        <v>-0.154721</v>
      </c>
      <c r="P2450" s="4" t="s">
        <v>36</v>
      </c>
      <c r="Q2450" s="5">
        <v>0.00401</v>
      </c>
      <c r="R2450" s="5">
        <v>-0.240911</v>
      </c>
      <c r="S2450" s="4">
        <v>-1.9401231E10</v>
      </c>
      <c r="T2450" s="4">
        <v>1.5272391E10</v>
      </c>
      <c r="U2450" s="4">
        <v>1.799925E9</v>
      </c>
      <c r="V2450" s="4">
        <v>8.4372053E10</v>
      </c>
      <c r="X2450" s="4">
        <v>7.5741159E10</v>
      </c>
      <c r="Y2450" s="4">
        <v>8.4372053E10</v>
      </c>
      <c r="Z2450" s="4">
        <v>-2.3423396E10</v>
      </c>
      <c r="AA2450" s="4">
        <v>-2.2301357E10</v>
      </c>
      <c r="AB2450" s="4">
        <v>2.130082E9</v>
      </c>
      <c r="AC2450" s="4">
        <v>500000.0</v>
      </c>
      <c r="AD2450" s="4">
        <v>-0.2072</v>
      </c>
      <c r="AE2450" s="4">
        <v>-0.2299</v>
      </c>
      <c r="AF2450" s="4">
        <v>1.23</v>
      </c>
      <c r="AG2450" s="4">
        <v>-0.2747</v>
      </c>
      <c r="AH2450" s="4">
        <v>2.7036</v>
      </c>
    </row>
    <row r="2451" ht="15.75" customHeight="1">
      <c r="A2451" s="4" t="s">
        <v>518</v>
      </c>
      <c r="B2451" s="4" t="s">
        <v>519</v>
      </c>
      <c r="C2451" s="4">
        <v>2015.0</v>
      </c>
      <c r="D2451" s="4">
        <f t="shared" si="1"/>
        <v>0.04636234901</v>
      </c>
      <c r="E2451" s="5">
        <v>117.861667</v>
      </c>
      <c r="F2451" s="4">
        <f t="shared" si="191"/>
        <v>-0.04636234901</v>
      </c>
      <c r="G2451" s="7">
        <v>0.34253284670234</v>
      </c>
      <c r="H2451" s="4">
        <f t="shared" si="2"/>
        <v>0.3888951957</v>
      </c>
      <c r="M2451" s="5">
        <v>0.04426</v>
      </c>
      <c r="O2451" s="5">
        <v>0.050685</v>
      </c>
      <c r="P2451" s="4" t="s">
        <v>36</v>
      </c>
      <c r="Q2451" s="5">
        <v>0.090932</v>
      </c>
      <c r="R2451" s="5">
        <v>0.182306</v>
      </c>
      <c r="S2451" s="4">
        <v>-1.2833551E10</v>
      </c>
      <c r="T2451" s="4">
        <v>1.5811509E10</v>
      </c>
      <c r="U2451" s="4">
        <v>4.203643E9</v>
      </c>
      <c r="V2451" s="4">
        <v>9.2962378E10</v>
      </c>
      <c r="X2451" s="4">
        <v>2.1024975E10</v>
      </c>
      <c r="Y2451" s="4">
        <v>9.2962378E10</v>
      </c>
      <c r="Z2451" s="4">
        <v>-2.1969726E10</v>
      </c>
      <c r="AA2451" s="4">
        <v>-1.8426422E10</v>
      </c>
      <c r="AB2451" s="4">
        <v>5.39079E9</v>
      </c>
      <c r="AC2451" s="4">
        <v>100000.0</v>
      </c>
      <c r="AD2451" s="4">
        <v>0.3741</v>
      </c>
      <c r="AE2451" s="4">
        <v>-0.1381</v>
      </c>
      <c r="AF2451" s="4">
        <v>1.1381</v>
      </c>
      <c r="AG2451" s="4">
        <v>-0.2078</v>
      </c>
      <c r="AH2451" s="4">
        <v>1.1432</v>
      </c>
    </row>
    <row r="2452" ht="15.75" customHeight="1">
      <c r="A2452" s="4" t="s">
        <v>518</v>
      </c>
      <c r="B2452" s="4" t="s">
        <v>519</v>
      </c>
      <c r="C2452" s="4">
        <v>2016.0</v>
      </c>
      <c r="D2452" s="4">
        <f t="shared" si="1"/>
        <v>-0.1133037258</v>
      </c>
      <c r="E2452" s="5">
        <v>131.215833</v>
      </c>
      <c r="F2452" s="4">
        <f t="shared" si="191"/>
        <v>0.1133037258</v>
      </c>
      <c r="G2452" s="7">
        <v>0.280707254197166</v>
      </c>
      <c r="H2452" s="4">
        <f t="shared" si="2"/>
        <v>0.1674035284</v>
      </c>
      <c r="M2452" s="5">
        <v>0.073739</v>
      </c>
      <c r="O2452" s="5">
        <v>0.031798</v>
      </c>
      <c r="P2452" s="4" t="s">
        <v>36</v>
      </c>
      <c r="Q2452" s="5">
        <v>-0.114467</v>
      </c>
      <c r="R2452" s="5">
        <v>0.128527</v>
      </c>
      <c r="S2452" s="4">
        <v>-1.1689742E10</v>
      </c>
      <c r="T2452" s="4">
        <v>6.278476E9</v>
      </c>
      <c r="U2452" s="4">
        <v>4.93975E8</v>
      </c>
      <c r="V2452" s="4">
        <v>8.3515762E10</v>
      </c>
      <c r="X2452" s="4">
        <v>1.3157559E10</v>
      </c>
      <c r="Y2452" s="4">
        <v>8.3515762E10</v>
      </c>
      <c r="Z2452" s="4">
        <v>9.17721E8</v>
      </c>
      <c r="AA2452" s="4">
        <v>5.89728E8</v>
      </c>
      <c r="AB2452" s="4">
        <v>4.660196E9</v>
      </c>
      <c r="AD2452" s="4">
        <v>0.3905</v>
      </c>
      <c r="AE2452" s="4">
        <v>-0.14</v>
      </c>
      <c r="AF2452" s="4">
        <v>1.14</v>
      </c>
      <c r="AG2452" s="4">
        <v>0.0067</v>
      </c>
      <c r="AH2452" s="4">
        <v>-0.0481</v>
      </c>
    </row>
    <row r="2453" ht="15.75" customHeight="1">
      <c r="A2453" s="4" t="s">
        <v>518</v>
      </c>
      <c r="B2453" s="4" t="s">
        <v>519</v>
      </c>
      <c r="C2453" s="4">
        <v>2017.0</v>
      </c>
      <c r="D2453" s="4">
        <f t="shared" si="1"/>
        <v>-0.0537600291</v>
      </c>
      <c r="E2453" s="5">
        <v>138.27</v>
      </c>
      <c r="F2453" s="4">
        <f t="shared" si="191"/>
        <v>0.0537600291</v>
      </c>
      <c r="G2453" s="7">
        <v>0.157164658655981</v>
      </c>
      <c r="H2453" s="4">
        <f t="shared" si="2"/>
        <v>0.1034046296</v>
      </c>
      <c r="M2453" s="5">
        <v>0.047539</v>
      </c>
      <c r="O2453" s="5">
        <v>0.077376</v>
      </c>
      <c r="P2453" s="4" t="s">
        <v>36</v>
      </c>
      <c r="Q2453" s="5">
        <v>0.083291</v>
      </c>
      <c r="R2453" s="5">
        <v>0.057365</v>
      </c>
      <c r="S2453" s="4">
        <v>-1.3467629E10</v>
      </c>
      <c r="T2453" s="4">
        <v>2.34293E8</v>
      </c>
      <c r="U2453" s="4">
        <v>1.26213E8</v>
      </c>
      <c r="V2453" s="4">
        <v>8.0353669E10</v>
      </c>
      <c r="X2453" s="4">
        <v>1.0000303E10</v>
      </c>
      <c r="Y2453" s="4">
        <v>8.0353669E10</v>
      </c>
      <c r="Z2453" s="4">
        <v>-6.44226E8</v>
      </c>
      <c r="AA2453" s="4">
        <v>1.01085E8</v>
      </c>
      <c r="AB2453" s="4">
        <v>2.778048E9</v>
      </c>
      <c r="AD2453" s="4">
        <v>0.3372</v>
      </c>
      <c r="AE2453" s="4">
        <v>-0.1676</v>
      </c>
      <c r="AF2453" s="4">
        <v>1.1676</v>
      </c>
      <c r="AG2453" s="4">
        <v>0.0012</v>
      </c>
      <c r="AH2453" s="4">
        <v>-0.0074</v>
      </c>
    </row>
    <row r="2454" ht="15.75" customHeight="1">
      <c r="A2454" s="4" t="s">
        <v>518</v>
      </c>
      <c r="B2454" s="4" t="s">
        <v>519</v>
      </c>
      <c r="C2454" s="4">
        <v>2018.0</v>
      </c>
      <c r="D2454" s="4">
        <f t="shared" si="1"/>
        <v>-0.006358335141</v>
      </c>
      <c r="E2454" s="5">
        <v>139.149167</v>
      </c>
      <c r="F2454" s="4">
        <f t="shared" si="191"/>
        <v>0.006358335141</v>
      </c>
      <c r="G2454" s="7">
        <v>0.109298715856037</v>
      </c>
      <c r="H2454" s="4">
        <f t="shared" si="2"/>
        <v>0.1029403807</v>
      </c>
      <c r="M2454" s="5">
        <v>0.089426</v>
      </c>
      <c r="O2454" s="5">
        <v>-0.157945</v>
      </c>
      <c r="P2454" s="4" t="s">
        <v>36</v>
      </c>
      <c r="Q2454" s="5">
        <v>0.087145</v>
      </c>
      <c r="R2454" s="5">
        <v>-0.192973</v>
      </c>
      <c r="S2454" s="4">
        <v>-1.5531669E10</v>
      </c>
      <c r="T2454" s="4">
        <v>2.17063E8</v>
      </c>
      <c r="U2454" s="4">
        <v>7.4273E7</v>
      </c>
      <c r="V2454" s="4">
        <v>8.3080234E10</v>
      </c>
      <c r="X2454" s="4">
        <v>7.9605334E10</v>
      </c>
      <c r="Y2454" s="4">
        <v>8.3080234E10</v>
      </c>
      <c r="Z2454" s="4">
        <v>-5.257263E9</v>
      </c>
      <c r="AA2454" s="4">
        <v>-4.376933E9</v>
      </c>
      <c r="AB2454" s="4">
        <v>1.747482E9</v>
      </c>
      <c r="AD2454" s="4">
        <v>-0.5495</v>
      </c>
      <c r="AE2454" s="4">
        <v>-0.1869</v>
      </c>
      <c r="AF2454" s="4">
        <v>1.1869</v>
      </c>
      <c r="AG2454" s="4">
        <v>-0.0527</v>
      </c>
      <c r="AH2454" s="4">
        <v>0.3264</v>
      </c>
    </row>
    <row r="2455" ht="15.75" customHeight="1">
      <c r="A2455" s="4" t="s">
        <v>518</v>
      </c>
      <c r="B2455" s="4" t="s">
        <v>519</v>
      </c>
      <c r="C2455" s="4">
        <v>2019.0</v>
      </c>
      <c r="D2455" s="4">
        <f t="shared" si="1"/>
        <v>-0.02504506549</v>
      </c>
      <c r="E2455" s="5">
        <v>142.634167</v>
      </c>
      <c r="F2455" s="4">
        <f t="shared" si="191"/>
        <v>0.02504506549</v>
      </c>
      <c r="G2455" s="7">
        <v>0.117745719106037</v>
      </c>
      <c r="H2455" s="4">
        <f t="shared" si="2"/>
        <v>0.09270065362</v>
      </c>
      <c r="M2455" s="5">
        <v>0.083247</v>
      </c>
      <c r="O2455" s="5">
        <v>-0.103477</v>
      </c>
      <c r="P2455" s="4" t="s">
        <v>36</v>
      </c>
      <c r="Q2455" s="5">
        <v>0.146572</v>
      </c>
      <c r="R2455" s="5">
        <v>-0.140062</v>
      </c>
      <c r="S2455" s="4">
        <v>-2.993814E10</v>
      </c>
      <c r="T2455" s="4">
        <v>1.156214E9</v>
      </c>
      <c r="U2455" s="4">
        <v>3.52228E8</v>
      </c>
      <c r="V2455" s="4">
        <v>6.5477896E10</v>
      </c>
      <c r="X2455" s="4">
        <v>7.8799324E10</v>
      </c>
      <c r="Y2455" s="4">
        <v>6.5477896E10</v>
      </c>
      <c r="Z2455" s="4">
        <v>-8.425661E9</v>
      </c>
      <c r="AA2455" s="4">
        <v>-1.4406471E10</v>
      </c>
      <c r="AB2455" s="4">
        <v>1.085683E9</v>
      </c>
      <c r="AD2455" s="4">
        <v>-0.7329</v>
      </c>
      <c r="AE2455" s="4">
        <v>-0.4572</v>
      </c>
      <c r="AF2455" s="4">
        <v>1.4572</v>
      </c>
      <c r="AG2455" s="4">
        <v>-0.194</v>
      </c>
      <c r="AH2455" s="4">
        <v>0.6337</v>
      </c>
    </row>
    <row r="2456" ht="15.75" customHeight="1">
      <c r="A2456" s="4" t="s">
        <v>518</v>
      </c>
      <c r="B2456" s="4" t="s">
        <v>519</v>
      </c>
      <c r="C2456" s="4">
        <v>2020.0</v>
      </c>
      <c r="D2456" s="4">
        <f t="shared" si="1"/>
        <v>-0.07113185581</v>
      </c>
      <c r="E2456" s="5">
        <v>152.78</v>
      </c>
      <c r="F2456" s="4">
        <f t="shared" si="191"/>
        <v>0.07113185581</v>
      </c>
      <c r="G2456" s="7">
        <v>0.141687059685592</v>
      </c>
      <c r="H2456" s="4">
        <f t="shared" si="2"/>
        <v>0.07055520388</v>
      </c>
      <c r="M2456" s="5">
        <v>-0.007465</v>
      </c>
      <c r="O2456" s="5">
        <v>-0.181802</v>
      </c>
      <c r="P2456" s="4" t="s">
        <v>36</v>
      </c>
      <c r="Q2456" s="5">
        <v>0.143097</v>
      </c>
      <c r="R2456" s="5">
        <v>-0.005631</v>
      </c>
      <c r="S2456" s="4">
        <v>-3.2000361E10</v>
      </c>
      <c r="T2456" s="4">
        <v>8.62944E9</v>
      </c>
      <c r="U2456" s="4">
        <v>6.42459E8</v>
      </c>
      <c r="V2456" s="4">
        <v>4.6679758E10</v>
      </c>
      <c r="X2456" s="4">
        <v>6.2654269E10</v>
      </c>
      <c r="Y2456" s="4">
        <v>4.6679758E10</v>
      </c>
      <c r="Z2456" s="4">
        <v>-2.190214E9</v>
      </c>
      <c r="AA2456" s="4">
        <v>-2.062221E9</v>
      </c>
      <c r="AB2456" s="4">
        <v>4.222509E9</v>
      </c>
      <c r="AD2456" s="4">
        <v>-0.8962</v>
      </c>
      <c r="AE2456" s="4">
        <v>-0.6855</v>
      </c>
      <c r="AF2456" s="4">
        <v>1.6855</v>
      </c>
      <c r="AG2456" s="4">
        <v>-0.0368</v>
      </c>
      <c r="AH2456" s="4">
        <v>0.0666</v>
      </c>
    </row>
    <row r="2457" ht="15.75" customHeight="1">
      <c r="A2457" s="4" t="s">
        <v>518</v>
      </c>
      <c r="B2457" s="4" t="s">
        <v>519</v>
      </c>
      <c r="C2457" s="4">
        <v>2021.0</v>
      </c>
      <c r="D2457" s="4">
        <f t="shared" si="1"/>
        <v>0.06182637125</v>
      </c>
      <c r="E2457" s="5">
        <v>143.334167</v>
      </c>
      <c r="F2457" s="4">
        <f t="shared" si="191"/>
        <v>-0.06182637125</v>
      </c>
      <c r="G2457" s="7">
        <v>0.398543479849648</v>
      </c>
      <c r="H2457" s="4">
        <f t="shared" si="2"/>
        <v>0.4603698511</v>
      </c>
      <c r="M2457" s="5">
        <v>-0.007775</v>
      </c>
      <c r="O2457" s="5">
        <v>-0.271703</v>
      </c>
      <c r="P2457" s="4" t="s">
        <v>36</v>
      </c>
      <c r="Q2457" s="5">
        <v>0.057131</v>
      </c>
      <c r="R2457" s="5">
        <v>-0.628586</v>
      </c>
      <c r="S2457" s="4">
        <v>-1.3329456E10</v>
      </c>
      <c r="T2457" s="4">
        <v>1.413716E9</v>
      </c>
      <c r="U2457" s="4">
        <v>4.880619E9</v>
      </c>
      <c r="V2457" s="4">
        <v>5.3809095E10</v>
      </c>
      <c r="X2457" s="4">
        <v>4.3993166E10</v>
      </c>
      <c r="Y2457" s="4">
        <v>5.3809095E10</v>
      </c>
      <c r="Z2457" s="4">
        <v>4.221394E9</v>
      </c>
      <c r="AA2457" s="4">
        <v>3.842512E9</v>
      </c>
      <c r="AB2457" s="4">
        <v>4.6857E8</v>
      </c>
      <c r="AD2457" s="4">
        <v>-0.0978</v>
      </c>
      <c r="AE2457" s="4">
        <v>-0.2477</v>
      </c>
      <c r="AF2457" s="4">
        <v>1.2477</v>
      </c>
      <c r="AG2457" s="4">
        <v>0.0765</v>
      </c>
      <c r="AH2457" s="4">
        <v>-0.1694</v>
      </c>
    </row>
    <row r="2458" ht="15.75" customHeight="1">
      <c r="A2458" s="4" t="s">
        <v>518</v>
      </c>
      <c r="B2458" s="4" t="s">
        <v>519</v>
      </c>
      <c r="C2458" s="4">
        <v>2022.0</v>
      </c>
      <c r="D2458" s="4">
        <f t="shared" si="1"/>
        <v>0.1091330862</v>
      </c>
      <c r="E2458" s="5">
        <v>127.691667</v>
      </c>
      <c r="F2458" s="4">
        <f t="shared" si="191"/>
        <v>-0.1091330862</v>
      </c>
      <c r="G2458" s="7">
        <v>-0.170138681536268</v>
      </c>
      <c r="H2458" s="4">
        <f t="shared" si="2"/>
        <v>-0.06100559535</v>
      </c>
      <c r="M2458" s="5">
        <v>0.280733</v>
      </c>
      <c r="O2458" s="5">
        <v>-0.060831</v>
      </c>
      <c r="P2458" s="4" t="s">
        <v>36</v>
      </c>
      <c r="Q2458" s="5">
        <v>0.132307</v>
      </c>
      <c r="R2458" s="5">
        <v>-0.274576</v>
      </c>
      <c r="S2458" s="4">
        <v>-8.452013E9</v>
      </c>
      <c r="T2458" s="4">
        <v>1.5045872E10</v>
      </c>
      <c r="U2458" s="4">
        <v>2.259299E9</v>
      </c>
      <c r="V2458" s="4">
        <v>7.1831601E10</v>
      </c>
      <c r="X2458" s="4">
        <v>4.4239956E10</v>
      </c>
      <c r="Y2458" s="4">
        <v>7.1831601E10</v>
      </c>
      <c r="Z2458" s="4">
        <v>3.50629E9</v>
      </c>
      <c r="AA2458" s="4">
        <v>4.083088E9</v>
      </c>
      <c r="AB2458" s="4">
        <v>7.3322E7</v>
      </c>
      <c r="AD2458" s="4">
        <v>-0.0246</v>
      </c>
      <c r="AE2458" s="4">
        <v>-0.1177</v>
      </c>
      <c r="AF2458" s="4">
        <v>1.1177</v>
      </c>
      <c r="AG2458" s="4">
        <v>0.065</v>
      </c>
      <c r="AH2458" s="4">
        <v>-0.3749</v>
      </c>
    </row>
    <row r="2459" ht="15.75" customHeight="1">
      <c r="A2459" s="4" t="s">
        <v>520</v>
      </c>
      <c r="B2459" s="4" t="s">
        <v>521</v>
      </c>
      <c r="C2459" s="4">
        <v>2010.0</v>
      </c>
      <c r="D2459" s="4">
        <f t="shared" si="1"/>
        <v>0</v>
      </c>
      <c r="E2459" s="5">
        <v>132.264167</v>
      </c>
      <c r="F2459" s="4">
        <f>0</f>
        <v>0</v>
      </c>
      <c r="G2459" s="9">
        <v>0.0</v>
      </c>
      <c r="H2459" s="4">
        <f t="shared" si="2"/>
        <v>0</v>
      </c>
      <c r="M2459" s="5">
        <v>0.0</v>
      </c>
      <c r="O2459" s="5">
        <v>0.0</v>
      </c>
      <c r="Q2459" s="5">
        <v>0.0</v>
      </c>
      <c r="R2459" s="5">
        <v>0.0</v>
      </c>
    </row>
    <row r="2460" ht="15.75" customHeight="1">
      <c r="A2460" s="4" t="s">
        <v>520</v>
      </c>
      <c r="B2460" s="4" t="s">
        <v>521</v>
      </c>
      <c r="C2460" s="4">
        <v>2011.0</v>
      </c>
      <c r="D2460" s="4">
        <f t="shared" si="1"/>
        <v>0.01149215267</v>
      </c>
      <c r="E2460" s="5">
        <v>130.744167</v>
      </c>
      <c r="F2460" s="4">
        <f t="shared" ref="F2460:F2471" si="192">(E2460-E2459)/E2459</f>
        <v>-0.01149215267</v>
      </c>
      <c r="G2460" s="9">
        <v>0.199348005442911</v>
      </c>
      <c r="H2460" s="4">
        <f t="shared" si="2"/>
        <v>0.2108401581</v>
      </c>
      <c r="M2460" s="5">
        <v>-0.327468</v>
      </c>
      <c r="O2460" s="5">
        <v>-0.047093</v>
      </c>
      <c r="Q2460" s="5">
        <v>-0.419859</v>
      </c>
      <c r="R2460" s="5">
        <v>0.119553</v>
      </c>
      <c r="S2460" s="4">
        <v>8000.0</v>
      </c>
      <c r="U2460" s="4">
        <v>18000.0</v>
      </c>
      <c r="V2460" s="4">
        <v>18000.0</v>
      </c>
      <c r="W2460" s="4">
        <v>-2000.0</v>
      </c>
      <c r="X2460" s="4">
        <v>10000.0</v>
      </c>
      <c r="Y2460" s="4">
        <v>18000.0</v>
      </c>
      <c r="Z2460" s="4">
        <v>-2000.0</v>
      </c>
      <c r="AA2460" s="4">
        <v>-2000.0</v>
      </c>
      <c r="AE2460" s="4">
        <v>0.4444</v>
      </c>
      <c r="AG2460" s="4">
        <v>-0.2222</v>
      </c>
      <c r="AH2460" s="4">
        <v>-0.5</v>
      </c>
    </row>
    <row r="2461" ht="15.75" customHeight="1">
      <c r="A2461" s="4" t="s">
        <v>520</v>
      </c>
      <c r="B2461" s="4" t="s">
        <v>521</v>
      </c>
      <c r="C2461" s="4">
        <v>2012.0</v>
      </c>
      <c r="D2461" s="4">
        <f t="shared" si="1"/>
        <v>-0.01235873873</v>
      </c>
      <c r="E2461" s="5">
        <v>132.36</v>
      </c>
      <c r="F2461" s="4">
        <f t="shared" si="192"/>
        <v>0.01235873873</v>
      </c>
      <c r="G2461" s="9">
        <v>0.137235673119481</v>
      </c>
      <c r="H2461" s="4">
        <f t="shared" si="2"/>
        <v>0.1248769344</v>
      </c>
      <c r="M2461" s="5">
        <v>0.069809</v>
      </c>
      <c r="O2461" s="5">
        <v>0.256641</v>
      </c>
      <c r="Q2461" s="5">
        <v>-0.112509</v>
      </c>
      <c r="R2461" s="5">
        <v>0.659297</v>
      </c>
      <c r="S2461" s="4">
        <v>1.18E7</v>
      </c>
      <c r="U2461" s="4">
        <v>5186000.0</v>
      </c>
      <c r="V2461" s="4">
        <v>5.7417E7</v>
      </c>
      <c r="W2461" s="4">
        <v>1.1789E7</v>
      </c>
      <c r="X2461" s="4">
        <v>4.5372E7</v>
      </c>
      <c r="Y2461" s="4">
        <v>5.7417E7</v>
      </c>
      <c r="Z2461" s="4">
        <v>1.6394E7</v>
      </c>
      <c r="AA2461" s="4">
        <v>1.1792E7</v>
      </c>
      <c r="AD2461" s="4">
        <v>0.0597</v>
      </c>
      <c r="AE2461" s="4">
        <v>0.2055</v>
      </c>
      <c r="AF2461" s="4">
        <v>0.7945</v>
      </c>
      <c r="AG2461" s="4">
        <v>0.4106</v>
      </c>
      <c r="AH2461" s="4">
        <v>1.9973</v>
      </c>
    </row>
    <row r="2462" ht="15.75" customHeight="1">
      <c r="A2462" s="4" t="s">
        <v>520</v>
      </c>
      <c r="B2462" s="4" t="s">
        <v>521</v>
      </c>
      <c r="C2462" s="4">
        <v>2013.0</v>
      </c>
      <c r="D2462" s="4">
        <f t="shared" si="1"/>
        <v>-0.02646821547</v>
      </c>
      <c r="E2462" s="5">
        <v>135.863333</v>
      </c>
      <c r="F2462" s="4">
        <f t="shared" si="192"/>
        <v>0.02646821547</v>
      </c>
      <c r="G2462" s="9">
        <v>-0.0147454126009796</v>
      </c>
      <c r="H2462" s="4">
        <f t="shared" si="2"/>
        <v>-0.04121362807</v>
      </c>
      <c r="M2462" s="5">
        <v>0.199688</v>
      </c>
      <c r="O2462" s="5">
        <v>-0.238449</v>
      </c>
      <c r="Q2462" s="5">
        <v>0.059899</v>
      </c>
      <c r="R2462" s="5">
        <v>-0.196183</v>
      </c>
      <c r="S2462" s="4">
        <v>2.9611E7</v>
      </c>
      <c r="U2462" s="4">
        <v>5546000.0</v>
      </c>
      <c r="V2462" s="4">
        <v>1.22955E8</v>
      </c>
      <c r="X2462" s="4">
        <v>9.3063E7</v>
      </c>
      <c r="Y2462" s="4">
        <v>1.22955E8</v>
      </c>
      <c r="Z2462" s="4">
        <v>2.4261E7</v>
      </c>
      <c r="AA2462" s="4">
        <v>1.781E7</v>
      </c>
      <c r="AD2462" s="4">
        <v>0.1401</v>
      </c>
      <c r="AE2462" s="4">
        <v>0.2408</v>
      </c>
      <c r="AF2462" s="4">
        <v>0.7592</v>
      </c>
      <c r="AG2462" s="4">
        <v>0.1975</v>
      </c>
      <c r="AH2462" s="4">
        <v>0.8602</v>
      </c>
    </row>
    <row r="2463" ht="15.75" customHeight="1">
      <c r="A2463" s="4" t="s">
        <v>520</v>
      </c>
      <c r="B2463" s="4" t="s">
        <v>521</v>
      </c>
      <c r="C2463" s="4">
        <v>2014.0</v>
      </c>
      <c r="D2463" s="4">
        <f t="shared" si="1"/>
        <v>0.09032360482</v>
      </c>
      <c r="E2463" s="5">
        <v>123.591667</v>
      </c>
      <c r="F2463" s="4">
        <f t="shared" si="192"/>
        <v>-0.09032360482</v>
      </c>
      <c r="G2463" s="9">
        <v>0.0141065102272962</v>
      </c>
      <c r="H2463" s="4">
        <f t="shared" si="2"/>
        <v>0.1044301151</v>
      </c>
      <c r="M2463" s="5">
        <v>0.296735</v>
      </c>
      <c r="O2463" s="5">
        <v>-0.154721</v>
      </c>
      <c r="Q2463" s="5">
        <v>0.00401</v>
      </c>
      <c r="R2463" s="5">
        <v>-0.240911</v>
      </c>
      <c r="S2463" s="4">
        <v>4.4868E7</v>
      </c>
      <c r="U2463" s="4">
        <v>2.6882E7</v>
      </c>
      <c r="V2463" s="4">
        <v>1.39276445E11</v>
      </c>
      <c r="X2463" s="4">
        <v>1.3921458E11</v>
      </c>
      <c r="Y2463" s="4">
        <v>1.39276445E11</v>
      </c>
      <c r="Z2463" s="4">
        <v>2.5521E7</v>
      </c>
      <c r="AA2463" s="4">
        <v>1.5257E7</v>
      </c>
      <c r="AD2463" s="4">
        <v>-0.9975</v>
      </c>
      <c r="AE2463" s="4">
        <v>3.0E-4</v>
      </c>
      <c r="AF2463" s="4">
        <v>0.9997</v>
      </c>
      <c r="AG2463" s="4">
        <v>2.0E-4</v>
      </c>
      <c r="AH2463" s="4">
        <v>0.4097</v>
      </c>
    </row>
    <row r="2464" ht="15.75" customHeight="1">
      <c r="A2464" s="4" t="s">
        <v>520</v>
      </c>
      <c r="B2464" s="4" t="s">
        <v>521</v>
      </c>
      <c r="C2464" s="4">
        <v>2015.0</v>
      </c>
      <c r="D2464" s="4">
        <f t="shared" si="1"/>
        <v>0.04636234901</v>
      </c>
      <c r="E2464" s="5">
        <v>117.861667</v>
      </c>
      <c r="F2464" s="4">
        <f t="shared" si="192"/>
        <v>-0.04636234901</v>
      </c>
      <c r="G2464" s="9">
        <v>0.34253284670234</v>
      </c>
      <c r="H2464" s="4">
        <f t="shared" si="2"/>
        <v>0.3888951957</v>
      </c>
      <c r="M2464" s="5">
        <v>0.04426</v>
      </c>
      <c r="O2464" s="5">
        <v>0.050685</v>
      </c>
      <c r="Q2464" s="5">
        <v>0.090932</v>
      </c>
      <c r="R2464" s="5">
        <v>0.182306</v>
      </c>
      <c r="S2464" s="4">
        <v>7.4896357E10</v>
      </c>
      <c r="U2464" s="4">
        <v>2.4418E7</v>
      </c>
      <c r="V2464" s="4">
        <v>7.5088525E10</v>
      </c>
      <c r="X2464" s="4">
        <v>1.63905E8</v>
      </c>
      <c r="Y2464" s="4">
        <v>7.5088525E10</v>
      </c>
      <c r="Z2464" s="4">
        <v>5.2329E7</v>
      </c>
      <c r="AA2464" s="4">
        <v>3.6259E7</v>
      </c>
      <c r="AB2464" s="4">
        <v>2.9169E7</v>
      </c>
      <c r="AD2464" s="4">
        <v>0.0038</v>
      </c>
      <c r="AE2464" s="4">
        <v>0.9974</v>
      </c>
      <c r="AF2464" s="4">
        <v>0.0026</v>
      </c>
      <c r="AG2464" s="4">
        <v>3.0E-4</v>
      </c>
      <c r="AH2464" s="4">
        <v>0.001</v>
      </c>
    </row>
    <row r="2465" ht="15.75" customHeight="1">
      <c r="A2465" s="4" t="s">
        <v>520</v>
      </c>
      <c r="B2465" s="4" t="s">
        <v>521</v>
      </c>
      <c r="C2465" s="4">
        <v>2016.0</v>
      </c>
      <c r="D2465" s="4">
        <f t="shared" si="1"/>
        <v>-0.1133037258</v>
      </c>
      <c r="E2465" s="5">
        <v>131.215833</v>
      </c>
      <c r="F2465" s="4">
        <f t="shared" si="192"/>
        <v>0.1133037258</v>
      </c>
      <c r="G2465" s="9">
        <v>0.280707254197166</v>
      </c>
      <c r="H2465" s="4">
        <f t="shared" si="2"/>
        <v>0.1674035284</v>
      </c>
      <c r="M2465" s="5">
        <v>0.073739</v>
      </c>
      <c r="O2465" s="5">
        <v>0.031798</v>
      </c>
      <c r="Q2465" s="5">
        <v>-0.114467</v>
      </c>
      <c r="R2465" s="5">
        <v>0.128527</v>
      </c>
      <c r="S2465" s="4">
        <v>8.0246017E10</v>
      </c>
      <c r="U2465" s="4">
        <v>4.7393E7</v>
      </c>
      <c r="V2465" s="4">
        <v>8.3972638E10</v>
      </c>
      <c r="X2465" s="4">
        <v>2.23967E8</v>
      </c>
      <c r="Y2465" s="4">
        <v>8.3972638E10</v>
      </c>
      <c r="Z2465" s="4">
        <v>4.13013E8</v>
      </c>
      <c r="AA2465" s="4">
        <v>3.14173E8</v>
      </c>
      <c r="AB2465" s="4">
        <v>4.58602E8</v>
      </c>
      <c r="AD2465" s="4">
        <v>0.0045</v>
      </c>
      <c r="AE2465" s="4">
        <v>0.9556</v>
      </c>
      <c r="AF2465" s="4">
        <v>0.0444</v>
      </c>
      <c r="AG2465" s="4">
        <v>0.004</v>
      </c>
      <c r="AH2465" s="4">
        <v>0.0041</v>
      </c>
    </row>
    <row r="2466" ht="15.75" customHeight="1">
      <c r="A2466" s="4" t="s">
        <v>520</v>
      </c>
      <c r="B2466" s="4" t="s">
        <v>521</v>
      </c>
      <c r="C2466" s="4">
        <v>2017.0</v>
      </c>
      <c r="D2466" s="4">
        <f t="shared" si="1"/>
        <v>-0.0537600291</v>
      </c>
      <c r="E2466" s="5">
        <v>138.27</v>
      </c>
      <c r="F2466" s="4">
        <f t="shared" si="192"/>
        <v>0.0537600291</v>
      </c>
      <c r="G2466" s="9">
        <v>0.157164658655981</v>
      </c>
      <c r="H2466" s="4">
        <f t="shared" si="2"/>
        <v>0.1034046296</v>
      </c>
      <c r="M2466" s="5">
        <v>0.047539</v>
      </c>
      <c r="O2466" s="5">
        <v>0.077376</v>
      </c>
      <c r="Q2466" s="5">
        <v>0.083291</v>
      </c>
      <c r="R2466" s="5">
        <v>0.057365</v>
      </c>
      <c r="S2466" s="4">
        <v>8.2315942E10</v>
      </c>
      <c r="T2466" s="4">
        <v>7.5E8</v>
      </c>
      <c r="U2466" s="4">
        <v>5.02874E8</v>
      </c>
      <c r="V2466" s="4">
        <v>9.190895E10</v>
      </c>
      <c r="X2466" s="4">
        <v>9.434706E9</v>
      </c>
      <c r="Y2466" s="4">
        <v>9.190895E10</v>
      </c>
      <c r="Z2466" s="4">
        <v>1.55039E8</v>
      </c>
      <c r="AA2466" s="4">
        <v>2.17552E8</v>
      </c>
      <c r="AB2466" s="4">
        <v>1.49518E9</v>
      </c>
      <c r="AD2466" s="4">
        <v>-0.083</v>
      </c>
      <c r="AE2466" s="4">
        <v>0.8956</v>
      </c>
      <c r="AF2466" s="4">
        <v>0.1044</v>
      </c>
      <c r="AG2466" s="4">
        <v>0.0025</v>
      </c>
      <c r="AH2466" s="4">
        <v>0.0027</v>
      </c>
    </row>
    <row r="2467" ht="15.75" customHeight="1">
      <c r="A2467" s="4" t="s">
        <v>520</v>
      </c>
      <c r="B2467" s="4" t="s">
        <v>521</v>
      </c>
      <c r="C2467" s="4">
        <v>2018.0</v>
      </c>
      <c r="D2467" s="4">
        <f t="shared" si="1"/>
        <v>-0.006358335141</v>
      </c>
      <c r="E2467" s="5">
        <v>139.149167</v>
      </c>
      <c r="F2467" s="4">
        <f t="shared" si="192"/>
        <v>0.006358335141</v>
      </c>
      <c r="G2467" s="9">
        <v>0.109298715856037</v>
      </c>
      <c r="H2467" s="4">
        <f t="shared" si="2"/>
        <v>0.1029403807</v>
      </c>
      <c r="M2467" s="5">
        <v>0.089426</v>
      </c>
      <c r="O2467" s="5">
        <v>-0.157945</v>
      </c>
      <c r="Q2467" s="5">
        <v>0.087145</v>
      </c>
      <c r="R2467" s="5">
        <v>-0.192973</v>
      </c>
      <c r="S2467" s="4">
        <v>5.2653746E10</v>
      </c>
      <c r="T2467" s="4">
        <v>3.0E9</v>
      </c>
      <c r="U2467" s="4">
        <v>1.368028E9</v>
      </c>
      <c r="V2467" s="4">
        <v>6.1850187E10</v>
      </c>
      <c r="X2467" s="4">
        <v>3.77028E9</v>
      </c>
      <c r="Y2467" s="4">
        <v>6.1850187E10</v>
      </c>
      <c r="Z2467" s="4">
        <v>-2.972561E10</v>
      </c>
      <c r="AA2467" s="4">
        <v>-2.9662196E10</v>
      </c>
      <c r="AB2467" s="4">
        <v>1.892889E9</v>
      </c>
      <c r="AD2467" s="4">
        <v>0.0213</v>
      </c>
      <c r="AE2467" s="4">
        <v>0.8513</v>
      </c>
      <c r="AF2467" s="4">
        <v>0.1487</v>
      </c>
      <c r="AG2467" s="4">
        <v>-0.3858</v>
      </c>
      <c r="AH2467" s="4">
        <v>-0.4395</v>
      </c>
    </row>
    <row r="2468" ht="15.75" customHeight="1">
      <c r="A2468" s="4" t="s">
        <v>520</v>
      </c>
      <c r="B2468" s="4" t="s">
        <v>521</v>
      </c>
      <c r="C2468" s="4">
        <v>2019.0</v>
      </c>
      <c r="D2468" s="4">
        <f t="shared" si="1"/>
        <v>-0.02504506549</v>
      </c>
      <c r="E2468" s="5">
        <v>142.634167</v>
      </c>
      <c r="F2468" s="4">
        <f t="shared" si="192"/>
        <v>0.02504506549</v>
      </c>
      <c r="G2468" s="9">
        <v>0.117745719106037</v>
      </c>
      <c r="H2468" s="4">
        <f t="shared" si="2"/>
        <v>0.09270065362</v>
      </c>
      <c r="M2468" s="5">
        <v>0.083247</v>
      </c>
      <c r="O2468" s="5">
        <v>-0.103477</v>
      </c>
      <c r="Q2468" s="5">
        <v>0.146572</v>
      </c>
      <c r="R2468" s="5">
        <v>-0.140062</v>
      </c>
      <c r="S2468" s="4">
        <v>3.819539E10</v>
      </c>
      <c r="U2468" s="4">
        <v>9.1714E7</v>
      </c>
      <c r="V2468" s="4">
        <v>4.378713E10</v>
      </c>
      <c r="X2468" s="4">
        <v>3.339252E9</v>
      </c>
      <c r="Y2468" s="4">
        <v>4.378713E10</v>
      </c>
      <c r="Z2468" s="4">
        <v>-1.4305983E10</v>
      </c>
      <c r="AA2468" s="4">
        <v>-1.4458356E10</v>
      </c>
      <c r="AB2468" s="4">
        <v>7.93517E8</v>
      </c>
      <c r="AD2468" s="4">
        <v>-0.0573</v>
      </c>
      <c r="AE2468" s="4">
        <v>0.8723</v>
      </c>
      <c r="AF2468" s="4">
        <v>0.1277</v>
      </c>
      <c r="AG2468" s="4">
        <v>-0.2737</v>
      </c>
      <c r="AH2468" s="4">
        <v>-0.3183</v>
      </c>
    </row>
    <row r="2469" ht="15.75" customHeight="1">
      <c r="A2469" s="4" t="s">
        <v>520</v>
      </c>
      <c r="B2469" s="4" t="s">
        <v>521</v>
      </c>
      <c r="C2469" s="4">
        <v>2020.0</v>
      </c>
      <c r="D2469" s="4">
        <f t="shared" si="1"/>
        <v>-0.07113185581</v>
      </c>
      <c r="E2469" s="5">
        <v>152.78</v>
      </c>
      <c r="F2469" s="4">
        <f t="shared" si="192"/>
        <v>0.07113185581</v>
      </c>
      <c r="G2469" s="9">
        <v>0.141687059685592</v>
      </c>
      <c r="H2469" s="4">
        <f t="shared" si="2"/>
        <v>0.07055520388</v>
      </c>
      <c r="M2469" s="5">
        <v>-0.007465</v>
      </c>
      <c r="O2469" s="5">
        <v>-0.181802</v>
      </c>
      <c r="Q2469" s="5">
        <v>0.143097</v>
      </c>
      <c r="R2469" s="5">
        <v>-0.005631</v>
      </c>
      <c r="S2469" s="4">
        <v>1.6726106E10</v>
      </c>
      <c r="U2469" s="4">
        <v>2.42227E8</v>
      </c>
      <c r="V2469" s="4">
        <v>1.9446803E10</v>
      </c>
      <c r="X2469" s="4">
        <v>2.718657E9</v>
      </c>
      <c r="Y2469" s="4">
        <v>1.9446803E10</v>
      </c>
      <c r="Z2469" s="4">
        <v>-2.1388503E10</v>
      </c>
      <c r="AA2469" s="4">
        <v>-2.1469284E10</v>
      </c>
      <c r="AB2469" s="4">
        <v>5950000.0</v>
      </c>
      <c r="AD2469" s="4">
        <v>-0.085</v>
      </c>
      <c r="AE2469" s="4">
        <v>0.8601</v>
      </c>
      <c r="AF2469" s="4">
        <v>0.1399</v>
      </c>
      <c r="AG2469" s="4">
        <v>-0.679</v>
      </c>
      <c r="AH2469" s="4">
        <v>-0.7818</v>
      </c>
    </row>
    <row r="2470" ht="15.75" customHeight="1">
      <c r="A2470" s="4" t="s">
        <v>520</v>
      </c>
      <c r="B2470" s="4" t="s">
        <v>521</v>
      </c>
      <c r="C2470" s="4">
        <v>2021.0</v>
      </c>
      <c r="D2470" s="4">
        <f t="shared" si="1"/>
        <v>0.06182637125</v>
      </c>
      <c r="E2470" s="5">
        <v>143.334167</v>
      </c>
      <c r="F2470" s="4">
        <f t="shared" si="192"/>
        <v>-0.06182637125</v>
      </c>
      <c r="G2470" s="9">
        <v>0.398543479849648</v>
      </c>
      <c r="H2470" s="4">
        <f t="shared" si="2"/>
        <v>0.4603698511</v>
      </c>
      <c r="M2470" s="5">
        <v>-0.007775</v>
      </c>
      <c r="O2470" s="5">
        <v>-0.271703</v>
      </c>
      <c r="Q2470" s="5">
        <v>0.057131</v>
      </c>
      <c r="R2470" s="5">
        <v>-0.628586</v>
      </c>
      <c r="S2470" s="4">
        <v>1.8248802E10</v>
      </c>
      <c r="T2470" s="4">
        <v>2.27882E8</v>
      </c>
      <c r="U2470" s="4">
        <v>5.9256E7</v>
      </c>
      <c r="V2470" s="4">
        <v>2.1043614E10</v>
      </c>
      <c r="X2470" s="4">
        <v>2.793514E9</v>
      </c>
      <c r="Y2470" s="4">
        <v>2.1043614E10</v>
      </c>
      <c r="Z2470" s="4">
        <v>1.644274E9</v>
      </c>
      <c r="AA2470" s="4">
        <v>1.550219E9</v>
      </c>
      <c r="AB2470" s="4">
        <v>3.3176E8</v>
      </c>
      <c r="AD2470" s="4">
        <v>-0.0356</v>
      </c>
      <c r="AE2470" s="4">
        <v>0.8672</v>
      </c>
      <c r="AF2470" s="4">
        <v>0.1328</v>
      </c>
      <c r="AG2470" s="4">
        <v>0.0766</v>
      </c>
      <c r="AH2470" s="4">
        <v>0.0886</v>
      </c>
    </row>
    <row r="2471" ht="15.75" customHeight="1">
      <c r="A2471" s="4" t="s">
        <v>520</v>
      </c>
      <c r="B2471" s="4" t="s">
        <v>521</v>
      </c>
      <c r="C2471" s="4">
        <v>2022.0</v>
      </c>
      <c r="D2471" s="4">
        <f t="shared" si="1"/>
        <v>0.1091330862</v>
      </c>
      <c r="E2471" s="5">
        <v>127.691667</v>
      </c>
      <c r="F2471" s="4">
        <f t="shared" si="192"/>
        <v>-0.1091330862</v>
      </c>
      <c r="G2471" s="9">
        <v>-0.170138681536268</v>
      </c>
      <c r="H2471" s="4">
        <f t="shared" si="2"/>
        <v>-0.06100559535</v>
      </c>
      <c r="M2471" s="5">
        <v>0.280733</v>
      </c>
      <c r="O2471" s="5">
        <v>-0.060831</v>
      </c>
      <c r="Q2471" s="5">
        <v>0.132307</v>
      </c>
      <c r="R2471" s="5">
        <v>-0.274576</v>
      </c>
    </row>
    <row r="2472" ht="15.75" customHeight="1">
      <c r="A2472" s="4" t="s">
        <v>522</v>
      </c>
      <c r="B2472" s="4" t="s">
        <v>523</v>
      </c>
      <c r="C2472" s="4">
        <v>2010.0</v>
      </c>
      <c r="D2472" s="4">
        <f t="shared" si="1"/>
        <v>0</v>
      </c>
      <c r="E2472" s="5">
        <v>132.264167</v>
      </c>
      <c r="F2472" s="4">
        <f>0</f>
        <v>0</v>
      </c>
      <c r="G2472" s="10">
        <v>0.0</v>
      </c>
      <c r="H2472" s="4">
        <f t="shared" si="2"/>
        <v>0</v>
      </c>
      <c r="M2472" s="5">
        <v>0.0</v>
      </c>
      <c r="O2472" s="5">
        <v>0.0</v>
      </c>
      <c r="Q2472" s="5">
        <v>0.0</v>
      </c>
      <c r="R2472" s="5">
        <v>0.0</v>
      </c>
      <c r="S2472" s="4">
        <v>6.03105E8</v>
      </c>
      <c r="T2472" s="4">
        <v>2.992E8</v>
      </c>
      <c r="U2472" s="4">
        <v>4.8528E7</v>
      </c>
      <c r="V2472" s="4">
        <v>1.274149E9</v>
      </c>
      <c r="W2472" s="4">
        <v>5.18292E8</v>
      </c>
      <c r="X2472" s="4">
        <v>6.69718E8</v>
      </c>
      <c r="Y2472" s="4">
        <v>1.274149E9</v>
      </c>
      <c r="Z2472" s="4">
        <v>3.61651E8</v>
      </c>
      <c r="AA2472" s="4">
        <v>2.86201E8</v>
      </c>
      <c r="AE2472" s="4">
        <v>0.4733</v>
      </c>
      <c r="AG2472" s="4">
        <v>0.2637</v>
      </c>
      <c r="AH2472" s="4">
        <v>0.615</v>
      </c>
    </row>
    <row r="2473" ht="15.75" customHeight="1">
      <c r="A2473" s="4" t="s">
        <v>522</v>
      </c>
      <c r="B2473" s="4" t="s">
        <v>523</v>
      </c>
      <c r="C2473" s="4">
        <v>2011.0</v>
      </c>
      <c r="D2473" s="4">
        <f t="shared" si="1"/>
        <v>0.01149215267</v>
      </c>
      <c r="E2473" s="5">
        <v>130.744167</v>
      </c>
      <c r="F2473" s="4">
        <f t="shared" ref="F2473:F2484" si="193">(E2473-E2472)/E2472</f>
        <v>-0.01149215267</v>
      </c>
      <c r="G2473" s="9">
        <v>0.199348005442911</v>
      </c>
      <c r="H2473" s="4">
        <f t="shared" si="2"/>
        <v>0.2108401581</v>
      </c>
      <c r="M2473" s="5">
        <v>-0.327468</v>
      </c>
      <c r="O2473" s="5">
        <v>-0.047093</v>
      </c>
      <c r="Q2473" s="5">
        <v>-0.419859</v>
      </c>
      <c r="R2473" s="5">
        <v>0.119553</v>
      </c>
      <c r="S2473" s="4">
        <v>8.33785E8</v>
      </c>
      <c r="T2473" s="4">
        <v>1.405E8</v>
      </c>
      <c r="U2473" s="4">
        <v>8.7276E7</v>
      </c>
      <c r="V2473" s="4">
        <v>2.02213E9</v>
      </c>
      <c r="W2473" s="4">
        <v>7.48971E8</v>
      </c>
      <c r="X2473" s="4">
        <v>1.183897E9</v>
      </c>
      <c r="Y2473" s="4">
        <v>2.02213E9</v>
      </c>
      <c r="Z2473" s="4">
        <v>3.24096E8</v>
      </c>
      <c r="AA2473" s="4">
        <v>2.44571E8</v>
      </c>
      <c r="AE2473" s="4">
        <v>0.4123</v>
      </c>
      <c r="AG2473" s="4">
        <v>0.1484</v>
      </c>
      <c r="AH2473" s="4">
        <v>0.3404</v>
      </c>
    </row>
    <row r="2474" ht="15.75" customHeight="1">
      <c r="A2474" s="4" t="s">
        <v>522</v>
      </c>
      <c r="B2474" s="4" t="s">
        <v>523</v>
      </c>
      <c r="C2474" s="4">
        <v>2012.0</v>
      </c>
      <c r="D2474" s="4">
        <f t="shared" si="1"/>
        <v>-0.01235873873</v>
      </c>
      <c r="E2474" s="5">
        <v>132.36</v>
      </c>
      <c r="F2474" s="4">
        <f t="shared" si="193"/>
        <v>0.01235873873</v>
      </c>
      <c r="G2474" s="9">
        <v>0.137235673119481</v>
      </c>
      <c r="H2474" s="4">
        <f t="shared" si="2"/>
        <v>0.1248769344</v>
      </c>
      <c r="M2474" s="5">
        <v>0.069809</v>
      </c>
      <c r="O2474" s="5">
        <v>0.256641</v>
      </c>
      <c r="Q2474" s="5">
        <v>-0.112509</v>
      </c>
      <c r="R2474" s="5">
        <v>0.659297</v>
      </c>
      <c r="S2474" s="4">
        <v>8.354E8</v>
      </c>
      <c r="T2474" s="4">
        <v>3.29E8</v>
      </c>
      <c r="U2474" s="4">
        <v>7.0236E7</v>
      </c>
      <c r="V2474" s="4">
        <v>2.646571E9</v>
      </c>
      <c r="W2474" s="4">
        <v>7.50586E8</v>
      </c>
      <c r="X2474" s="4">
        <v>1.806984E9</v>
      </c>
      <c r="Y2474" s="4">
        <v>2.646571E9</v>
      </c>
      <c r="Z2474" s="4">
        <v>2.9071E7</v>
      </c>
      <c r="AA2474" s="4">
        <v>1.3771E7</v>
      </c>
      <c r="AB2474" s="4">
        <v>7711000.0</v>
      </c>
      <c r="AC2474" s="4">
        <v>1.0746E7</v>
      </c>
      <c r="AD2474" s="4">
        <v>-0.0982</v>
      </c>
      <c r="AE2474" s="4">
        <v>0.3157</v>
      </c>
      <c r="AF2474" s="4">
        <v>0.6843</v>
      </c>
      <c r="AG2474" s="4">
        <v>0.0059</v>
      </c>
      <c r="AH2474" s="4">
        <v>0.0165</v>
      </c>
    </row>
    <row r="2475" ht="15.75" customHeight="1">
      <c r="A2475" s="4" t="s">
        <v>522</v>
      </c>
      <c r="B2475" s="4" t="s">
        <v>523</v>
      </c>
      <c r="C2475" s="4">
        <v>2013.0</v>
      </c>
      <c r="D2475" s="4">
        <f t="shared" si="1"/>
        <v>-0.02646821547</v>
      </c>
      <c r="E2475" s="5">
        <v>135.863333</v>
      </c>
      <c r="F2475" s="4">
        <f t="shared" si="193"/>
        <v>0.02646821547</v>
      </c>
      <c r="G2475" s="9">
        <v>-0.0147454126009796</v>
      </c>
      <c r="H2475" s="4">
        <f t="shared" si="2"/>
        <v>-0.04121362807</v>
      </c>
      <c r="M2475" s="5">
        <v>0.199688</v>
      </c>
      <c r="O2475" s="5">
        <v>-0.238449</v>
      </c>
      <c r="Q2475" s="5">
        <v>0.059899</v>
      </c>
      <c r="R2475" s="5">
        <v>-0.196183</v>
      </c>
      <c r="S2475" s="4">
        <v>8.52641E8</v>
      </c>
      <c r="T2475" s="4">
        <v>6.5E7</v>
      </c>
      <c r="U2475" s="4">
        <v>4.5556E7</v>
      </c>
      <c r="V2475" s="4">
        <v>2.626893E9</v>
      </c>
      <c r="X2475" s="4">
        <v>1.770469E9</v>
      </c>
      <c r="Y2475" s="4">
        <v>2.626893E9</v>
      </c>
      <c r="Z2475" s="4">
        <v>2.2982E7</v>
      </c>
      <c r="AA2475" s="4">
        <v>1.8268E7</v>
      </c>
      <c r="AB2475" s="4">
        <v>2.8771E7</v>
      </c>
      <c r="AC2475" s="4">
        <v>1285000.0</v>
      </c>
      <c r="AD2475" s="4">
        <v>-0.087</v>
      </c>
      <c r="AE2475" s="4">
        <v>0.3246</v>
      </c>
      <c r="AF2475" s="4">
        <v>0.6754</v>
      </c>
      <c r="AG2475" s="4">
        <v>0.0069</v>
      </c>
      <c r="AH2475" s="4">
        <v>0.0216</v>
      </c>
    </row>
    <row r="2476" ht="15.75" customHeight="1">
      <c r="A2476" s="4" t="s">
        <v>522</v>
      </c>
      <c r="B2476" s="4" t="s">
        <v>523</v>
      </c>
      <c r="C2476" s="4">
        <v>2014.0</v>
      </c>
      <c r="D2476" s="4">
        <f t="shared" si="1"/>
        <v>0.09032360482</v>
      </c>
      <c r="E2476" s="5">
        <v>123.591667</v>
      </c>
      <c r="F2476" s="4">
        <f t="shared" si="193"/>
        <v>-0.09032360482</v>
      </c>
      <c r="G2476" s="9">
        <v>0.0141065102272962</v>
      </c>
      <c r="H2476" s="4">
        <f t="shared" si="2"/>
        <v>0.1044301151</v>
      </c>
      <c r="M2476" s="5">
        <v>0.296735</v>
      </c>
      <c r="O2476" s="5">
        <v>-0.154721</v>
      </c>
      <c r="Q2476" s="5">
        <v>0.00401</v>
      </c>
      <c r="R2476" s="5">
        <v>-0.240911</v>
      </c>
      <c r="S2476" s="4">
        <v>8.76376E8</v>
      </c>
      <c r="U2476" s="4">
        <v>4.2497E7</v>
      </c>
      <c r="V2476" s="4">
        <v>2.896502E9</v>
      </c>
      <c r="X2476" s="4">
        <v>2.016539E9</v>
      </c>
      <c r="Y2476" s="4">
        <v>2.896502E9</v>
      </c>
      <c r="Z2476" s="4">
        <v>4.1792E7</v>
      </c>
      <c r="AA2476" s="4">
        <v>2.5128E7</v>
      </c>
      <c r="AB2476" s="4">
        <v>1.3405E7</v>
      </c>
      <c r="AC2476" s="4">
        <v>1843000.0</v>
      </c>
      <c r="AD2476" s="4">
        <v>-0.0728</v>
      </c>
      <c r="AE2476" s="4">
        <v>0.3026</v>
      </c>
      <c r="AF2476" s="4">
        <v>0.6974</v>
      </c>
      <c r="AG2476" s="4">
        <v>0.0091</v>
      </c>
      <c r="AH2476" s="4">
        <v>0.0291</v>
      </c>
    </row>
    <row r="2477" ht="15.75" customHeight="1">
      <c r="A2477" s="4" t="s">
        <v>522</v>
      </c>
      <c r="B2477" s="4" t="s">
        <v>523</v>
      </c>
      <c r="C2477" s="4">
        <v>2015.0</v>
      </c>
      <c r="D2477" s="4">
        <f t="shared" si="1"/>
        <v>0.04636234901</v>
      </c>
      <c r="E2477" s="5">
        <v>117.861667</v>
      </c>
      <c r="F2477" s="4">
        <f t="shared" si="193"/>
        <v>-0.04636234901</v>
      </c>
      <c r="G2477" s="9">
        <v>0.34253284670234</v>
      </c>
      <c r="H2477" s="4">
        <f t="shared" si="2"/>
        <v>0.3888951957</v>
      </c>
      <c r="M2477" s="5">
        <v>0.04426</v>
      </c>
      <c r="O2477" s="5">
        <v>0.050685</v>
      </c>
      <c r="Q2477" s="5">
        <v>0.090932</v>
      </c>
      <c r="R2477" s="5">
        <v>0.182306</v>
      </c>
      <c r="S2477" s="4">
        <v>8.80451E8</v>
      </c>
      <c r="U2477" s="4">
        <v>4.1524E7</v>
      </c>
      <c r="V2477" s="4">
        <v>3.290457E9</v>
      </c>
      <c r="X2477" s="4">
        <v>2.406007E9</v>
      </c>
      <c r="Y2477" s="4">
        <v>3.290457E9</v>
      </c>
      <c r="Z2477" s="4">
        <v>1.0449E7</v>
      </c>
      <c r="AA2477" s="4">
        <v>6211000.0</v>
      </c>
      <c r="AB2477" s="4">
        <v>8.4029E7</v>
      </c>
      <c r="AC2477" s="4">
        <v>2368000.0</v>
      </c>
      <c r="AD2477" s="4">
        <v>-0.0635</v>
      </c>
      <c r="AE2477" s="4">
        <v>0.2676</v>
      </c>
      <c r="AF2477" s="4">
        <v>0.7324</v>
      </c>
      <c r="AG2477" s="4">
        <v>0.002</v>
      </c>
      <c r="AH2477" s="4">
        <v>0.0071</v>
      </c>
    </row>
    <row r="2478" ht="15.75" customHeight="1">
      <c r="A2478" s="4" t="s">
        <v>522</v>
      </c>
      <c r="B2478" s="4" t="s">
        <v>523</v>
      </c>
      <c r="C2478" s="4">
        <v>2016.0</v>
      </c>
      <c r="D2478" s="4">
        <f t="shared" si="1"/>
        <v>-0.1133037258</v>
      </c>
      <c r="E2478" s="5">
        <v>131.215833</v>
      </c>
      <c r="F2478" s="4">
        <f t="shared" si="193"/>
        <v>0.1133037258</v>
      </c>
      <c r="G2478" s="9">
        <v>0.280707254197166</v>
      </c>
      <c r="H2478" s="4">
        <f t="shared" si="2"/>
        <v>0.1674035284</v>
      </c>
      <c r="M2478" s="5">
        <v>0.073739</v>
      </c>
      <c r="O2478" s="5">
        <v>0.031798</v>
      </c>
      <c r="Q2478" s="5">
        <v>-0.114467</v>
      </c>
      <c r="R2478" s="5">
        <v>0.128527</v>
      </c>
      <c r="S2478" s="4">
        <v>8.82517E8</v>
      </c>
      <c r="T2478" s="4">
        <v>1.044E8</v>
      </c>
      <c r="U2478" s="4">
        <v>3.972E7</v>
      </c>
      <c r="V2478" s="4">
        <v>3.666625E9</v>
      </c>
      <c r="X2478" s="4">
        <v>2.77949E9</v>
      </c>
      <c r="Y2478" s="4">
        <v>3.666625E9</v>
      </c>
      <c r="Z2478" s="4">
        <v>1.1258E7</v>
      </c>
      <c r="AA2478" s="4">
        <v>6674000.0</v>
      </c>
      <c r="AB2478" s="4">
        <v>7.7935E7</v>
      </c>
      <c r="AC2478" s="4">
        <v>4881000.0</v>
      </c>
      <c r="AD2478" s="4">
        <v>-0.0529</v>
      </c>
      <c r="AE2478" s="4">
        <v>0.2407</v>
      </c>
      <c r="AF2478" s="4">
        <v>0.7593</v>
      </c>
      <c r="AG2478" s="4">
        <v>0.0019</v>
      </c>
      <c r="AH2478" s="4">
        <v>0.0076</v>
      </c>
    </row>
    <row r="2479" ht="15.75" customHeight="1">
      <c r="A2479" s="4" t="s">
        <v>522</v>
      </c>
      <c r="B2479" s="4" t="s">
        <v>523</v>
      </c>
      <c r="C2479" s="4">
        <v>2017.0</v>
      </c>
      <c r="D2479" s="4">
        <f t="shared" si="1"/>
        <v>-0.0537600291</v>
      </c>
      <c r="E2479" s="5">
        <v>138.27</v>
      </c>
      <c r="F2479" s="4">
        <f t="shared" si="193"/>
        <v>0.0537600291</v>
      </c>
      <c r="G2479" s="9">
        <v>0.157164658655981</v>
      </c>
      <c r="H2479" s="4">
        <f t="shared" si="2"/>
        <v>0.1034046296</v>
      </c>
      <c r="M2479" s="5">
        <v>0.047539</v>
      </c>
      <c r="O2479" s="5">
        <v>0.077376</v>
      </c>
      <c r="Q2479" s="5">
        <v>0.083291</v>
      </c>
      <c r="R2479" s="5">
        <v>0.057365</v>
      </c>
      <c r="S2479" s="4">
        <v>3.01445E8</v>
      </c>
      <c r="U2479" s="4">
        <v>1053000.0</v>
      </c>
      <c r="V2479" s="4">
        <v>2.701859E9</v>
      </c>
      <c r="X2479" s="4">
        <v>2.39522E9</v>
      </c>
      <c r="Y2479" s="4">
        <v>2.701859E9</v>
      </c>
      <c r="Z2479" s="4">
        <v>-2.9073E8</v>
      </c>
      <c r="AA2479" s="4">
        <v>-5.81126E8</v>
      </c>
      <c r="AB2479" s="4">
        <v>3792000.0</v>
      </c>
      <c r="AC2479" s="4">
        <v>10000.0</v>
      </c>
      <c r="AD2479" s="4">
        <v>-0.279</v>
      </c>
      <c r="AE2479" s="4">
        <v>0.1116</v>
      </c>
      <c r="AF2479" s="4">
        <v>0.8884</v>
      </c>
      <c r="AG2479" s="4">
        <v>-0.1825</v>
      </c>
      <c r="AH2479" s="4">
        <v>-0.9817</v>
      </c>
    </row>
    <row r="2480" ht="15.75" customHeight="1">
      <c r="A2480" s="4" t="s">
        <v>522</v>
      </c>
      <c r="B2480" s="4" t="s">
        <v>523</v>
      </c>
      <c r="C2480" s="4">
        <v>2018.0</v>
      </c>
      <c r="D2480" s="4">
        <f t="shared" si="1"/>
        <v>-0.006358335141</v>
      </c>
      <c r="E2480" s="5">
        <v>139.149167</v>
      </c>
      <c r="F2480" s="4">
        <f t="shared" si="193"/>
        <v>0.006358335141</v>
      </c>
      <c r="G2480" s="9">
        <v>0.109298715856037</v>
      </c>
      <c r="H2480" s="4">
        <f t="shared" si="2"/>
        <v>0.1029403807</v>
      </c>
      <c r="M2480" s="5">
        <v>0.089426</v>
      </c>
      <c r="O2480" s="5">
        <v>-0.157945</v>
      </c>
      <c r="Q2480" s="5">
        <v>0.087145</v>
      </c>
      <c r="R2480" s="5">
        <v>-0.192973</v>
      </c>
      <c r="S2480" s="4">
        <v>9969000.0</v>
      </c>
      <c r="U2480" s="4">
        <v>4878000.0</v>
      </c>
      <c r="V2480" s="4">
        <v>2.364567E9</v>
      </c>
      <c r="X2480" s="4">
        <v>2.099975E9</v>
      </c>
      <c r="Y2480" s="4">
        <v>2.364567E9</v>
      </c>
      <c r="Z2480" s="4">
        <v>-2.91993E8</v>
      </c>
      <c r="AA2480" s="4">
        <v>-2.91552E8</v>
      </c>
      <c r="AD2480" s="4">
        <v>-0.3307</v>
      </c>
      <c r="AE2480" s="4">
        <v>0.0042</v>
      </c>
      <c r="AF2480" s="4">
        <v>0.9958</v>
      </c>
      <c r="AG2480" s="4">
        <v>-0.1151</v>
      </c>
      <c r="AH2480" s="4">
        <v>-1.8724</v>
      </c>
    </row>
    <row r="2481" ht="15.75" customHeight="1">
      <c r="A2481" s="4" t="s">
        <v>522</v>
      </c>
      <c r="B2481" s="4" t="s">
        <v>523</v>
      </c>
      <c r="C2481" s="4">
        <v>2019.0</v>
      </c>
      <c r="D2481" s="4">
        <f t="shared" si="1"/>
        <v>-0.02504506549</v>
      </c>
      <c r="E2481" s="5">
        <v>142.634167</v>
      </c>
      <c r="F2481" s="4">
        <f t="shared" si="193"/>
        <v>0.02504506549</v>
      </c>
      <c r="G2481" s="9">
        <v>0.117745719106037</v>
      </c>
      <c r="H2481" s="4">
        <f t="shared" si="2"/>
        <v>0.09270065362</v>
      </c>
      <c r="M2481" s="5">
        <v>0.083247</v>
      </c>
      <c r="O2481" s="5">
        <v>-0.103477</v>
      </c>
      <c r="Q2481" s="5">
        <v>0.146572</v>
      </c>
      <c r="R2481" s="5">
        <v>-0.140062</v>
      </c>
      <c r="S2481" s="4">
        <v>-6.09606E8</v>
      </c>
      <c r="U2481" s="4">
        <v>1.6111E7</v>
      </c>
      <c r="V2481" s="4">
        <v>1.784799E9</v>
      </c>
      <c r="X2481" s="4">
        <v>2.141554E9</v>
      </c>
      <c r="Y2481" s="4">
        <v>1.784799E9</v>
      </c>
      <c r="Z2481" s="4">
        <v>-6.21236E8</v>
      </c>
      <c r="AA2481" s="4">
        <v>-6.19575E8</v>
      </c>
      <c r="AB2481" s="4">
        <v>606000.0</v>
      </c>
      <c r="AD2481" s="4">
        <v>-0.776</v>
      </c>
      <c r="AE2481" s="4">
        <v>-0.3416</v>
      </c>
      <c r="AF2481" s="4">
        <v>1.3416</v>
      </c>
      <c r="AG2481" s="4">
        <v>-0.2986</v>
      </c>
      <c r="AH2481" s="4">
        <v>2.0665</v>
      </c>
    </row>
    <row r="2482" ht="15.75" customHeight="1">
      <c r="A2482" s="4" t="s">
        <v>522</v>
      </c>
      <c r="B2482" s="4" t="s">
        <v>523</v>
      </c>
      <c r="C2482" s="4">
        <v>2020.0</v>
      </c>
      <c r="D2482" s="4">
        <f t="shared" si="1"/>
        <v>-0.07113185581</v>
      </c>
      <c r="E2482" s="5">
        <v>152.78</v>
      </c>
      <c r="F2482" s="4">
        <f t="shared" si="193"/>
        <v>0.07113185581</v>
      </c>
      <c r="G2482" s="9">
        <v>0.141687059685592</v>
      </c>
      <c r="H2482" s="4">
        <f t="shared" si="2"/>
        <v>0.07055520388</v>
      </c>
      <c r="M2482" s="5">
        <v>-0.007465</v>
      </c>
      <c r="O2482" s="5">
        <v>-0.181802</v>
      </c>
      <c r="Q2482" s="5">
        <v>0.143097</v>
      </c>
      <c r="R2482" s="5">
        <v>-0.005631</v>
      </c>
      <c r="S2482" s="4">
        <v>-7.95753E8</v>
      </c>
      <c r="U2482" s="4">
        <v>6.2418E7</v>
      </c>
      <c r="V2482" s="4">
        <v>1.63099E9</v>
      </c>
      <c r="X2482" s="4">
        <v>2.174111E9</v>
      </c>
      <c r="Y2482" s="4">
        <v>1.63099E9</v>
      </c>
      <c r="Z2482" s="4">
        <v>-3.32925E8</v>
      </c>
      <c r="AA2482" s="4">
        <v>-1.86147E8</v>
      </c>
      <c r="AB2482" s="4">
        <v>534000.0</v>
      </c>
      <c r="AD2482" s="4">
        <v>-1.0473</v>
      </c>
      <c r="AE2482" s="4">
        <v>-0.4879</v>
      </c>
      <c r="AF2482" s="4">
        <v>1.4879</v>
      </c>
      <c r="AG2482" s="4">
        <v>-0.109</v>
      </c>
      <c r="AH2482" s="4">
        <v>0.2649</v>
      </c>
    </row>
    <row r="2483" ht="15.75" customHeight="1">
      <c r="A2483" s="4" t="s">
        <v>522</v>
      </c>
      <c r="B2483" s="4" t="s">
        <v>523</v>
      </c>
      <c r="C2483" s="4">
        <v>2021.0</v>
      </c>
      <c r="D2483" s="4">
        <f t="shared" si="1"/>
        <v>0.06182637125</v>
      </c>
      <c r="E2483" s="5">
        <v>143.334167</v>
      </c>
      <c r="F2483" s="4">
        <f t="shared" si="193"/>
        <v>-0.06182637125</v>
      </c>
      <c r="G2483" s="9">
        <v>0.398543479849648</v>
      </c>
      <c r="H2483" s="4">
        <f t="shared" si="2"/>
        <v>0.4603698511</v>
      </c>
      <c r="M2483" s="5">
        <v>-0.007775</v>
      </c>
      <c r="O2483" s="5">
        <v>-0.271703</v>
      </c>
      <c r="Q2483" s="5">
        <v>0.057131</v>
      </c>
      <c r="R2483" s="5">
        <v>-0.628586</v>
      </c>
      <c r="S2483" s="4">
        <v>-9.89281E8</v>
      </c>
      <c r="U2483" s="4">
        <v>2.2913E7</v>
      </c>
      <c r="V2483" s="4">
        <v>1.558505E9</v>
      </c>
      <c r="X2483" s="4">
        <v>2.309059E9</v>
      </c>
      <c r="Y2483" s="4">
        <v>1.558505E9</v>
      </c>
      <c r="Z2483" s="4">
        <v>-2.57637E8</v>
      </c>
      <c r="AA2483" s="4">
        <v>-1.93528E8</v>
      </c>
      <c r="AB2483" s="4">
        <v>549000.0</v>
      </c>
      <c r="AD2483" s="4">
        <v>-1.2404</v>
      </c>
      <c r="AE2483" s="4">
        <v>-0.6348</v>
      </c>
      <c r="AF2483" s="4">
        <v>1.6348</v>
      </c>
      <c r="AG2483" s="4">
        <v>-0.1214</v>
      </c>
      <c r="AH2483" s="4">
        <v>0.2168</v>
      </c>
    </row>
    <row r="2484" ht="15.75" customHeight="1">
      <c r="A2484" s="4" t="s">
        <v>522</v>
      </c>
      <c r="B2484" s="4" t="s">
        <v>523</v>
      </c>
      <c r="C2484" s="4">
        <v>2022.0</v>
      </c>
      <c r="D2484" s="4">
        <f t="shared" si="1"/>
        <v>0.1091330862</v>
      </c>
      <c r="E2484" s="5">
        <v>127.691667</v>
      </c>
      <c r="F2484" s="4">
        <f t="shared" si="193"/>
        <v>-0.1091330862</v>
      </c>
      <c r="G2484" s="9">
        <v>-0.170138681536268</v>
      </c>
      <c r="H2484" s="4">
        <f t="shared" si="2"/>
        <v>-0.06100559535</v>
      </c>
      <c r="M2484" s="5">
        <v>0.280733</v>
      </c>
      <c r="O2484" s="5">
        <v>-0.060831</v>
      </c>
      <c r="Q2484" s="5">
        <v>0.132307</v>
      </c>
      <c r="R2484" s="5">
        <v>-0.274576</v>
      </c>
      <c r="S2484" s="4">
        <v>-9.98168E8</v>
      </c>
      <c r="U2484" s="4">
        <v>1.2498E7</v>
      </c>
      <c r="V2484" s="4">
        <v>1.518337E9</v>
      </c>
      <c r="X2484" s="4">
        <v>2.282634E9</v>
      </c>
      <c r="Y2484" s="4">
        <v>1.518337E9</v>
      </c>
      <c r="Z2484" s="4">
        <v>-6.5537E7</v>
      </c>
      <c r="AA2484" s="4">
        <v>-8887000.0</v>
      </c>
      <c r="AB2484" s="4">
        <v>18000.0</v>
      </c>
      <c r="AD2484" s="4">
        <v>-1.2705</v>
      </c>
      <c r="AE2484" s="4">
        <v>-0.6574</v>
      </c>
      <c r="AF2484" s="4">
        <v>1.6574</v>
      </c>
      <c r="AG2484" s="4">
        <v>-0.0058</v>
      </c>
      <c r="AH2484" s="4">
        <v>0.0089</v>
      </c>
    </row>
    <row r="2485" ht="15.75" customHeight="1">
      <c r="A2485" s="4" t="s">
        <v>524</v>
      </c>
      <c r="B2485" s="4" t="s">
        <v>525</v>
      </c>
      <c r="C2485" s="4">
        <v>2010.0</v>
      </c>
      <c r="D2485" s="4">
        <f t="shared" si="1"/>
        <v>0</v>
      </c>
      <c r="E2485" s="5">
        <v>132.264167</v>
      </c>
      <c r="F2485" s="4">
        <f>0</f>
        <v>0</v>
      </c>
      <c r="G2485" s="9">
        <v>0.0</v>
      </c>
      <c r="H2485" s="4">
        <f t="shared" si="2"/>
        <v>0</v>
      </c>
      <c r="M2485" s="5">
        <v>0.0</v>
      </c>
      <c r="O2485" s="5">
        <v>0.0</v>
      </c>
      <c r="Q2485" s="5">
        <v>0.0</v>
      </c>
      <c r="R2485" s="5">
        <v>0.0</v>
      </c>
      <c r="S2485" s="4">
        <v>4.10772E8</v>
      </c>
      <c r="T2485" s="4">
        <v>6.5535E8</v>
      </c>
      <c r="U2485" s="4">
        <v>1.465E8</v>
      </c>
      <c r="V2485" s="4">
        <v>5.921947E9</v>
      </c>
      <c r="W2485" s="4">
        <v>3.11285E8</v>
      </c>
      <c r="X2485" s="4">
        <v>5.223128E9</v>
      </c>
      <c r="Y2485" s="4">
        <v>5.921947E9</v>
      </c>
      <c r="Z2485" s="4">
        <v>2.781E8</v>
      </c>
      <c r="AA2485" s="4">
        <v>2.41604E8</v>
      </c>
      <c r="AE2485" s="4">
        <v>0.0694</v>
      </c>
      <c r="AG2485" s="4">
        <v>0.0459</v>
      </c>
      <c r="AH2485" s="4">
        <v>0.7731</v>
      </c>
    </row>
    <row r="2486" ht="15.75" customHeight="1">
      <c r="A2486" s="4" t="s">
        <v>524</v>
      </c>
      <c r="B2486" s="4" t="s">
        <v>525</v>
      </c>
      <c r="C2486" s="4">
        <v>2011.0</v>
      </c>
      <c r="D2486" s="4">
        <f t="shared" si="1"/>
        <v>0.01149215267</v>
      </c>
      <c r="E2486" s="5">
        <v>130.744167</v>
      </c>
      <c r="F2486" s="4">
        <f t="shared" ref="F2486:F2497" si="194">(E2486-E2485)/E2485</f>
        <v>-0.01149215267</v>
      </c>
      <c r="G2486" s="9">
        <v>0.199348005442911</v>
      </c>
      <c r="H2486" s="4">
        <f t="shared" si="2"/>
        <v>0.2108401581</v>
      </c>
      <c r="M2486" s="5">
        <v>-0.327468</v>
      </c>
      <c r="O2486" s="5">
        <v>-0.047093</v>
      </c>
      <c r="Q2486" s="5">
        <v>-0.419859</v>
      </c>
      <c r="R2486" s="5">
        <v>0.119553</v>
      </c>
      <c r="S2486" s="4">
        <v>3.86766E8</v>
      </c>
      <c r="T2486" s="4">
        <v>5000000.0</v>
      </c>
      <c r="U2486" s="4">
        <v>1.85276E8</v>
      </c>
      <c r="V2486" s="4">
        <v>7.184539E9</v>
      </c>
      <c r="W2486" s="4">
        <v>2.87279E8</v>
      </c>
      <c r="X2486" s="4">
        <v>6.797773E9</v>
      </c>
      <c r="Y2486" s="4">
        <v>7.184539E9</v>
      </c>
      <c r="Z2486" s="4">
        <v>4.8677E7</v>
      </c>
      <c r="AA2486" s="4">
        <v>2.1877E7</v>
      </c>
      <c r="AE2486" s="4">
        <v>0.0538</v>
      </c>
      <c r="AG2486" s="4">
        <v>0.0034</v>
      </c>
      <c r="AH2486" s="4">
        <v>0.0582</v>
      </c>
    </row>
    <row r="2487" ht="15.75" customHeight="1">
      <c r="A2487" s="4" t="s">
        <v>524</v>
      </c>
      <c r="B2487" s="4" t="s">
        <v>525</v>
      </c>
      <c r="C2487" s="4">
        <v>2012.0</v>
      </c>
      <c r="D2487" s="4">
        <f t="shared" si="1"/>
        <v>-0.01235873873</v>
      </c>
      <c r="E2487" s="5">
        <v>132.36</v>
      </c>
      <c r="F2487" s="4">
        <f t="shared" si="194"/>
        <v>0.01235873873</v>
      </c>
      <c r="G2487" s="9">
        <v>0.137235673119481</v>
      </c>
      <c r="H2487" s="4">
        <f t="shared" si="2"/>
        <v>0.1248769344</v>
      </c>
      <c r="M2487" s="5">
        <v>0.069809</v>
      </c>
      <c r="O2487" s="5">
        <v>0.256641</v>
      </c>
      <c r="Q2487" s="5">
        <v>-0.112509</v>
      </c>
      <c r="R2487" s="5">
        <v>0.659297</v>
      </c>
      <c r="S2487" s="4">
        <v>1.53815E8</v>
      </c>
      <c r="T2487" s="4">
        <v>1.135E8</v>
      </c>
      <c r="U2487" s="4">
        <v>1.02482E8</v>
      </c>
      <c r="V2487" s="4">
        <v>1.0640433E10</v>
      </c>
      <c r="W2487" s="4">
        <v>5.4507E7</v>
      </c>
      <c r="X2487" s="4">
        <v>1.0486618E10</v>
      </c>
      <c r="Y2487" s="4">
        <v>1.0640433E10</v>
      </c>
      <c r="Z2487" s="4">
        <v>-2.50442E8</v>
      </c>
      <c r="AA2487" s="4">
        <v>-2.32468E8</v>
      </c>
      <c r="AB2487" s="4">
        <v>2312000.0</v>
      </c>
      <c r="AC2487" s="4">
        <v>428000.0</v>
      </c>
      <c r="AD2487" s="4">
        <v>-0.009</v>
      </c>
      <c r="AE2487" s="4">
        <v>0.0145</v>
      </c>
      <c r="AF2487" s="4">
        <v>0.9855</v>
      </c>
      <c r="AG2487" s="4">
        <v>-0.0261</v>
      </c>
      <c r="AH2487" s="4">
        <v>-0.8601</v>
      </c>
    </row>
    <row r="2488" ht="15.75" customHeight="1">
      <c r="A2488" s="4" t="s">
        <v>524</v>
      </c>
      <c r="B2488" s="4" t="s">
        <v>525</v>
      </c>
      <c r="C2488" s="4">
        <v>2013.0</v>
      </c>
      <c r="D2488" s="4">
        <f t="shared" si="1"/>
        <v>-0.02646821547</v>
      </c>
      <c r="E2488" s="5">
        <v>135.863333</v>
      </c>
      <c r="F2488" s="4">
        <f t="shared" si="194"/>
        <v>0.02646821547</v>
      </c>
      <c r="G2488" s="9">
        <v>-0.0147454126009796</v>
      </c>
      <c r="H2488" s="4">
        <f t="shared" si="2"/>
        <v>-0.04121362807</v>
      </c>
      <c r="M2488" s="5">
        <v>0.199688</v>
      </c>
      <c r="O2488" s="5">
        <v>-0.238449</v>
      </c>
      <c r="Q2488" s="5">
        <v>0.059899</v>
      </c>
      <c r="R2488" s="5">
        <v>-0.196183</v>
      </c>
      <c r="S2488" s="4">
        <v>-8.33045E8</v>
      </c>
      <c r="T2488" s="4">
        <v>1.27E8</v>
      </c>
      <c r="U2488" s="4">
        <v>8.5336E7</v>
      </c>
      <c r="V2488" s="4">
        <v>1.2931174E10</v>
      </c>
      <c r="X2488" s="4">
        <v>1.3764219E10</v>
      </c>
      <c r="Y2488" s="4">
        <v>1.2931174E10</v>
      </c>
      <c r="Z2488" s="4">
        <v>-1.055378E9</v>
      </c>
      <c r="AA2488" s="4">
        <v>-9.8686E8</v>
      </c>
      <c r="AB2488" s="4">
        <v>2335000.0</v>
      </c>
      <c r="AC2488" s="4">
        <v>23000.0</v>
      </c>
      <c r="AD2488" s="4">
        <v>-0.0909</v>
      </c>
      <c r="AE2488" s="4">
        <v>-0.0644</v>
      </c>
      <c r="AF2488" s="4">
        <v>1.0644</v>
      </c>
      <c r="AG2488" s="4">
        <v>-0.0838</v>
      </c>
      <c r="AH2488" s="4">
        <v>2.9058</v>
      </c>
    </row>
    <row r="2489" ht="15.75" customHeight="1">
      <c r="A2489" s="4" t="s">
        <v>524</v>
      </c>
      <c r="B2489" s="4" t="s">
        <v>525</v>
      </c>
      <c r="C2489" s="4">
        <v>2014.0</v>
      </c>
      <c r="D2489" s="4">
        <f t="shared" si="1"/>
        <v>0.09032360482</v>
      </c>
      <c r="E2489" s="5">
        <v>123.591667</v>
      </c>
      <c r="F2489" s="4">
        <f t="shared" si="194"/>
        <v>-0.09032360482</v>
      </c>
      <c r="G2489" s="9">
        <v>0.0141065102272962</v>
      </c>
      <c r="H2489" s="4">
        <f t="shared" si="2"/>
        <v>0.1044301151</v>
      </c>
      <c r="M2489" s="5">
        <v>0.296735</v>
      </c>
      <c r="O2489" s="5">
        <v>-0.154721</v>
      </c>
      <c r="Q2489" s="5">
        <v>0.00401</v>
      </c>
      <c r="R2489" s="5">
        <v>-0.240911</v>
      </c>
      <c r="S2489" s="4">
        <v>-3.549044E9</v>
      </c>
      <c r="T2489" s="4">
        <v>2.1272E7</v>
      </c>
      <c r="U2489" s="4">
        <v>4.7966E7</v>
      </c>
      <c r="V2489" s="4">
        <v>1.148004E10</v>
      </c>
      <c r="X2489" s="4">
        <v>1.5029084E10</v>
      </c>
      <c r="Y2489" s="4">
        <v>1.148004E10</v>
      </c>
      <c r="Z2489" s="4">
        <v>5.9267E7</v>
      </c>
      <c r="AA2489" s="4">
        <v>4.5083E7</v>
      </c>
      <c r="AB2489" s="4">
        <v>4566000.0</v>
      </c>
      <c r="AD2489" s="4">
        <v>-0.3402</v>
      </c>
      <c r="AE2489" s="4">
        <v>-0.3091</v>
      </c>
      <c r="AF2489" s="4">
        <v>1.3091</v>
      </c>
      <c r="AG2489" s="4">
        <v>0.004</v>
      </c>
      <c r="AH2489" s="4">
        <v>-0.0126</v>
      </c>
    </row>
    <row r="2490" ht="15.75" customHeight="1">
      <c r="A2490" s="4" t="s">
        <v>524</v>
      </c>
      <c r="B2490" s="4" t="s">
        <v>525</v>
      </c>
      <c r="C2490" s="4">
        <v>2015.0</v>
      </c>
      <c r="D2490" s="4">
        <f t="shared" si="1"/>
        <v>0.04636234901</v>
      </c>
      <c r="E2490" s="5">
        <v>117.861667</v>
      </c>
      <c r="F2490" s="4">
        <f t="shared" si="194"/>
        <v>-0.04636234901</v>
      </c>
      <c r="G2490" s="9">
        <v>0.34253284670234</v>
      </c>
      <c r="H2490" s="4">
        <f t="shared" si="2"/>
        <v>0.3888951957</v>
      </c>
      <c r="M2490" s="5">
        <v>0.04426</v>
      </c>
      <c r="O2490" s="5">
        <v>0.050685</v>
      </c>
      <c r="Q2490" s="5">
        <v>0.090932</v>
      </c>
      <c r="R2490" s="5">
        <v>0.182306</v>
      </c>
      <c r="S2490" s="4">
        <v>-3.41769E9</v>
      </c>
      <c r="T2490" s="4">
        <v>4272000.0</v>
      </c>
      <c r="U2490" s="4">
        <v>8.0085E7</v>
      </c>
      <c r="V2490" s="4">
        <v>1.2025079E10</v>
      </c>
      <c r="X2490" s="4">
        <v>1.4139889E10</v>
      </c>
      <c r="Y2490" s="4">
        <v>1.2025079E10</v>
      </c>
      <c r="Z2490" s="4">
        <v>1.82914E8</v>
      </c>
      <c r="AA2490" s="4">
        <v>1.31316E8</v>
      </c>
      <c r="AD2490" s="4">
        <v>-0.2</v>
      </c>
      <c r="AE2490" s="4">
        <v>-0.2842</v>
      </c>
      <c r="AF2490" s="4">
        <v>1.2842</v>
      </c>
      <c r="AG2490" s="4">
        <v>0.0112</v>
      </c>
      <c r="AH2490" s="4">
        <v>-0.0377</v>
      </c>
    </row>
    <row r="2491" ht="15.75" customHeight="1">
      <c r="A2491" s="4" t="s">
        <v>524</v>
      </c>
      <c r="B2491" s="4" t="s">
        <v>525</v>
      </c>
      <c r="C2491" s="4">
        <v>2016.0</v>
      </c>
      <c r="D2491" s="4">
        <f t="shared" si="1"/>
        <v>-0.1133037258</v>
      </c>
      <c r="E2491" s="5">
        <v>131.215833</v>
      </c>
      <c r="F2491" s="4">
        <f t="shared" si="194"/>
        <v>0.1133037258</v>
      </c>
      <c r="G2491" s="9">
        <v>0.280707254197166</v>
      </c>
      <c r="H2491" s="4">
        <f t="shared" si="2"/>
        <v>0.1674035284</v>
      </c>
      <c r="M2491" s="5">
        <v>0.073739</v>
      </c>
      <c r="O2491" s="5">
        <v>0.031798</v>
      </c>
      <c r="Q2491" s="5">
        <v>-0.114467</v>
      </c>
      <c r="R2491" s="5">
        <v>0.128527</v>
      </c>
      <c r="S2491" s="4">
        <v>-3.244444E9</v>
      </c>
      <c r="U2491" s="4">
        <v>6.5591E7</v>
      </c>
      <c r="V2491" s="4">
        <v>1.1531476E10</v>
      </c>
      <c r="X2491" s="4">
        <v>1.4111045E10</v>
      </c>
      <c r="Y2491" s="4">
        <v>1.1531476E10</v>
      </c>
      <c r="Z2491" s="4">
        <v>2.29155E8</v>
      </c>
      <c r="AA2491" s="4">
        <v>1.55366E8</v>
      </c>
      <c r="AD2491" s="4">
        <v>-0.2422</v>
      </c>
      <c r="AE2491" s="4">
        <v>-0.2814</v>
      </c>
      <c r="AF2491" s="4">
        <v>1.2814</v>
      </c>
      <c r="AG2491" s="4">
        <v>0.0132</v>
      </c>
      <c r="AH2491" s="4">
        <v>-0.0468</v>
      </c>
    </row>
    <row r="2492" ht="15.75" customHeight="1">
      <c r="A2492" s="4" t="s">
        <v>524</v>
      </c>
      <c r="B2492" s="4" t="s">
        <v>525</v>
      </c>
      <c r="C2492" s="4">
        <v>2017.0</v>
      </c>
      <c r="D2492" s="4">
        <f t="shared" si="1"/>
        <v>-0.0537600291</v>
      </c>
      <c r="E2492" s="5">
        <v>138.27</v>
      </c>
      <c r="F2492" s="4">
        <f t="shared" si="194"/>
        <v>0.0537600291</v>
      </c>
      <c r="G2492" s="9">
        <v>0.157164658655981</v>
      </c>
      <c r="H2492" s="4">
        <f t="shared" si="2"/>
        <v>0.1034046296</v>
      </c>
      <c r="M2492" s="5">
        <v>0.047539</v>
      </c>
      <c r="O2492" s="5">
        <v>0.077376</v>
      </c>
      <c r="Q2492" s="5">
        <v>0.083291</v>
      </c>
      <c r="R2492" s="5">
        <v>0.057365</v>
      </c>
      <c r="S2492" s="4">
        <v>-2.947634E9</v>
      </c>
      <c r="U2492" s="4">
        <v>5.2886E7</v>
      </c>
      <c r="V2492" s="4">
        <v>1.2514696E10</v>
      </c>
      <c r="X2492" s="4">
        <v>1.545072E10</v>
      </c>
      <c r="Y2492" s="4">
        <v>1.2514696E10</v>
      </c>
      <c r="Z2492" s="4">
        <v>3.66827E8</v>
      </c>
      <c r="AA2492" s="4">
        <v>2.9681E8</v>
      </c>
      <c r="AD2492" s="4">
        <v>-0.25</v>
      </c>
      <c r="AE2492" s="4">
        <v>-0.2355</v>
      </c>
      <c r="AF2492" s="4">
        <v>1.2355</v>
      </c>
      <c r="AG2492" s="4">
        <v>0.0247</v>
      </c>
      <c r="AH2492" s="4">
        <v>-0.0959</v>
      </c>
    </row>
    <row r="2493" ht="15.75" customHeight="1">
      <c r="A2493" s="4" t="s">
        <v>524</v>
      </c>
      <c r="B2493" s="4" t="s">
        <v>525</v>
      </c>
      <c r="C2493" s="4">
        <v>2018.0</v>
      </c>
      <c r="D2493" s="4">
        <f t="shared" si="1"/>
        <v>-0.006358335141</v>
      </c>
      <c r="E2493" s="5">
        <v>139.149167</v>
      </c>
      <c r="F2493" s="4">
        <f t="shared" si="194"/>
        <v>0.006358335141</v>
      </c>
      <c r="G2493" s="9">
        <v>0.109298715856037</v>
      </c>
      <c r="H2493" s="4">
        <f t="shared" si="2"/>
        <v>0.1029403807</v>
      </c>
      <c r="M2493" s="5">
        <v>0.089426</v>
      </c>
      <c r="O2493" s="5">
        <v>-0.157945</v>
      </c>
      <c r="Q2493" s="5">
        <v>0.087145</v>
      </c>
      <c r="R2493" s="5">
        <v>-0.192973</v>
      </c>
      <c r="S2493" s="4">
        <v>-2.844649E9</v>
      </c>
      <c r="U2493" s="4">
        <v>7.5853E7</v>
      </c>
      <c r="V2493" s="4">
        <v>1.21517E10</v>
      </c>
      <c r="X2493" s="4">
        <v>1.2954671E10</v>
      </c>
      <c r="Y2493" s="4">
        <v>1.21517E10</v>
      </c>
      <c r="Z2493" s="4">
        <v>1.6022E8</v>
      </c>
      <c r="AA2493" s="4">
        <v>1.02985E8</v>
      </c>
      <c r="AD2493" s="4">
        <v>-0.0794</v>
      </c>
      <c r="AE2493" s="4">
        <v>-0.2341</v>
      </c>
      <c r="AF2493" s="4">
        <v>1.2341</v>
      </c>
      <c r="AG2493" s="4">
        <v>0.0084</v>
      </c>
      <c r="AH2493" s="4">
        <v>-0.0356</v>
      </c>
    </row>
    <row r="2494" ht="15.75" customHeight="1">
      <c r="A2494" s="4" t="s">
        <v>524</v>
      </c>
      <c r="B2494" s="4" t="s">
        <v>525</v>
      </c>
      <c r="C2494" s="4">
        <v>2019.0</v>
      </c>
      <c r="D2494" s="4">
        <f t="shared" si="1"/>
        <v>-0.02504506549</v>
      </c>
      <c r="E2494" s="5">
        <v>142.634167</v>
      </c>
      <c r="F2494" s="4">
        <f t="shared" si="194"/>
        <v>0.02504506549</v>
      </c>
      <c r="G2494" s="9">
        <v>0.117745719106037</v>
      </c>
      <c r="H2494" s="4">
        <f t="shared" si="2"/>
        <v>0.09270065362</v>
      </c>
      <c r="M2494" s="5">
        <v>0.083247</v>
      </c>
      <c r="O2494" s="5">
        <v>-0.103477</v>
      </c>
      <c r="Q2494" s="5">
        <v>0.146572</v>
      </c>
      <c r="R2494" s="5">
        <v>-0.140062</v>
      </c>
      <c r="S2494" s="4">
        <v>-6.631032E9</v>
      </c>
      <c r="U2494" s="4">
        <v>3.4911E7</v>
      </c>
      <c r="V2494" s="4">
        <v>8.071983E9</v>
      </c>
      <c r="X2494" s="4">
        <v>1.3132512E10</v>
      </c>
      <c r="Y2494" s="4">
        <v>8.071983E9</v>
      </c>
      <c r="Z2494" s="4">
        <v>-4.301246E9</v>
      </c>
      <c r="AA2494" s="4">
        <v>-3.786383E9</v>
      </c>
      <c r="AD2494" s="4">
        <v>-0.7082</v>
      </c>
      <c r="AE2494" s="4">
        <v>-0.8215</v>
      </c>
      <c r="AF2494" s="4">
        <v>1.8215</v>
      </c>
      <c r="AG2494" s="4">
        <v>-0.3745</v>
      </c>
      <c r="AH2494" s="4">
        <v>0.7992</v>
      </c>
    </row>
    <row r="2495" ht="15.75" customHeight="1">
      <c r="A2495" s="4" t="s">
        <v>524</v>
      </c>
      <c r="B2495" s="4" t="s">
        <v>525</v>
      </c>
      <c r="C2495" s="4">
        <v>2020.0</v>
      </c>
      <c r="D2495" s="4">
        <f t="shared" si="1"/>
        <v>-0.07113185581</v>
      </c>
      <c r="E2495" s="5">
        <v>152.78</v>
      </c>
      <c r="F2495" s="4">
        <f t="shared" si="194"/>
        <v>0.07113185581</v>
      </c>
      <c r="G2495" s="9">
        <v>0.141687059685592</v>
      </c>
      <c r="H2495" s="4">
        <f t="shared" si="2"/>
        <v>0.07055520388</v>
      </c>
      <c r="M2495" s="5">
        <v>-0.007465</v>
      </c>
      <c r="O2495" s="5">
        <v>-0.181802</v>
      </c>
      <c r="Q2495" s="5">
        <v>0.143097</v>
      </c>
      <c r="R2495" s="5">
        <v>-0.005631</v>
      </c>
      <c r="S2495" s="4">
        <v>-6.509672E9</v>
      </c>
      <c r="U2495" s="4">
        <v>1.70866E8</v>
      </c>
      <c r="V2495" s="4">
        <v>7.538681E9</v>
      </c>
      <c r="X2495" s="4">
        <v>1.1812297E10</v>
      </c>
      <c r="Y2495" s="4">
        <v>7.538681E9</v>
      </c>
      <c r="Z2495" s="4">
        <v>1.6729E8</v>
      </c>
      <c r="AA2495" s="4">
        <v>1.2136E8</v>
      </c>
      <c r="AD2495" s="4">
        <v>-0.6502</v>
      </c>
      <c r="AE2495" s="4">
        <v>-0.8635</v>
      </c>
      <c r="AF2495" s="4">
        <v>1.8635</v>
      </c>
      <c r="AG2495" s="4">
        <v>0.0155</v>
      </c>
      <c r="AH2495" s="4">
        <v>-0.0185</v>
      </c>
    </row>
    <row r="2496" ht="15.75" customHeight="1">
      <c r="A2496" s="4" t="s">
        <v>524</v>
      </c>
      <c r="B2496" s="4" t="s">
        <v>525</v>
      </c>
      <c r="C2496" s="4">
        <v>2021.0</v>
      </c>
      <c r="D2496" s="4">
        <f t="shared" si="1"/>
        <v>0.06182637125</v>
      </c>
      <c r="E2496" s="5">
        <v>143.334167</v>
      </c>
      <c r="F2496" s="4">
        <f t="shared" si="194"/>
        <v>-0.06182637125</v>
      </c>
      <c r="G2496" s="9">
        <v>0.398543479849648</v>
      </c>
      <c r="H2496" s="4">
        <f t="shared" si="2"/>
        <v>0.4603698511</v>
      </c>
      <c r="M2496" s="5">
        <v>-0.007775</v>
      </c>
      <c r="O2496" s="5">
        <v>-0.271703</v>
      </c>
      <c r="Q2496" s="5">
        <v>0.057131</v>
      </c>
      <c r="R2496" s="5">
        <v>-0.628586</v>
      </c>
      <c r="S2496" s="4">
        <v>-6.231241E9</v>
      </c>
      <c r="U2496" s="4">
        <v>1.98396E8</v>
      </c>
      <c r="V2496" s="4">
        <v>6.732187E9</v>
      </c>
      <c r="X2496" s="4">
        <v>1.1224161E10</v>
      </c>
      <c r="Y2496" s="4">
        <v>6.732187E9</v>
      </c>
      <c r="Z2496" s="4">
        <v>3.62854E8</v>
      </c>
      <c r="AA2496" s="4">
        <v>2.78431E8</v>
      </c>
      <c r="AD2496" s="4">
        <v>-0.7546</v>
      </c>
      <c r="AE2496" s="4">
        <v>-0.9256</v>
      </c>
      <c r="AF2496" s="4">
        <v>1.9256</v>
      </c>
      <c r="AG2496" s="4">
        <v>0.039</v>
      </c>
      <c r="AH2496" s="4">
        <v>-0.0437</v>
      </c>
    </row>
    <row r="2497" ht="15.75" customHeight="1">
      <c r="A2497" s="4" t="s">
        <v>524</v>
      </c>
      <c r="B2497" s="4" t="s">
        <v>525</v>
      </c>
      <c r="C2497" s="4">
        <v>2022.0</v>
      </c>
      <c r="D2497" s="4">
        <f t="shared" si="1"/>
        <v>0.1091330862</v>
      </c>
      <c r="E2497" s="5">
        <v>127.691667</v>
      </c>
      <c r="F2497" s="4">
        <f t="shared" si="194"/>
        <v>-0.1091330862</v>
      </c>
      <c r="G2497" s="9">
        <v>-0.170138681536268</v>
      </c>
      <c r="H2497" s="4">
        <f t="shared" si="2"/>
        <v>-0.06100559535</v>
      </c>
      <c r="M2497" s="5">
        <v>0.280733</v>
      </c>
      <c r="O2497" s="5">
        <v>-0.060831</v>
      </c>
      <c r="Q2497" s="5">
        <v>0.132307</v>
      </c>
      <c r="R2497" s="5">
        <v>-0.274576</v>
      </c>
      <c r="S2497" s="4">
        <v>-5.48557E9</v>
      </c>
      <c r="U2497" s="4">
        <v>3.79606E8</v>
      </c>
      <c r="V2497" s="4">
        <v>6.113439E9</v>
      </c>
      <c r="X2497" s="4">
        <v>1.0299242E10</v>
      </c>
      <c r="Y2497" s="4">
        <v>6.113439E9</v>
      </c>
      <c r="Z2497" s="4">
        <v>8.33847E8</v>
      </c>
      <c r="AA2497" s="4">
        <v>6.56651E8</v>
      </c>
      <c r="AD2497" s="4">
        <v>-0.795</v>
      </c>
      <c r="AE2497" s="4">
        <v>-0.8973</v>
      </c>
      <c r="AF2497" s="4">
        <v>1.8973</v>
      </c>
      <c r="AG2497" s="4">
        <v>0.1005</v>
      </c>
      <c r="AH2497" s="4">
        <v>-0.1129</v>
      </c>
    </row>
    <row r="2498" ht="15.75" customHeight="1">
      <c r="A2498" s="4" t="s">
        <v>526</v>
      </c>
      <c r="B2498" s="4" t="s">
        <v>527</v>
      </c>
      <c r="C2498" s="4">
        <v>2010.0</v>
      </c>
      <c r="D2498" s="4">
        <f t="shared" si="1"/>
        <v>0</v>
      </c>
      <c r="G2498" s="6">
        <v>0.0</v>
      </c>
      <c r="H2498" s="4">
        <f t="shared" si="2"/>
        <v>0</v>
      </c>
      <c r="M2498" s="5">
        <v>0.0</v>
      </c>
      <c r="O2498" s="5">
        <v>0.0</v>
      </c>
      <c r="Q2498" s="5">
        <v>0.0</v>
      </c>
      <c r="R2498" s="5">
        <v>0.0</v>
      </c>
      <c r="S2498" s="4">
        <v>1.5644841E10</v>
      </c>
      <c r="T2498" s="4">
        <v>1000000.0</v>
      </c>
      <c r="U2498" s="4">
        <v>2363000.0</v>
      </c>
      <c r="V2498" s="4">
        <v>2.0146337E10</v>
      </c>
      <c r="W2498" s="4">
        <v>1.3381863E10</v>
      </c>
      <c r="X2498" s="4">
        <v>3.719827E9</v>
      </c>
      <c r="Y2498" s="4">
        <v>2.0146337E10</v>
      </c>
      <c r="Z2498" s="4">
        <v>9.14669E8</v>
      </c>
      <c r="AA2498" s="4">
        <v>7.74947E8</v>
      </c>
      <c r="AE2498" s="4">
        <v>0.7766</v>
      </c>
      <c r="AG2498" s="4">
        <v>0.0389</v>
      </c>
      <c r="AH2498" s="4">
        <v>0.0508</v>
      </c>
    </row>
    <row r="2499" ht="15.75" customHeight="1">
      <c r="A2499" s="4" t="s">
        <v>526</v>
      </c>
      <c r="B2499" s="4" t="s">
        <v>527</v>
      </c>
      <c r="C2499" s="4">
        <v>2011.0</v>
      </c>
      <c r="D2499" s="4">
        <f t="shared" si="1"/>
        <v>0</v>
      </c>
      <c r="G2499" s="7">
        <v>0.199348005442911</v>
      </c>
      <c r="H2499" s="4">
        <f t="shared" si="2"/>
        <v>0.1993480054</v>
      </c>
      <c r="M2499" s="5">
        <v>-0.327468</v>
      </c>
      <c r="O2499" s="5">
        <v>-0.047093</v>
      </c>
      <c r="Q2499" s="5">
        <v>-0.419859</v>
      </c>
      <c r="R2499" s="5">
        <v>0.119553</v>
      </c>
      <c r="S2499" s="4">
        <v>1.6002245E10</v>
      </c>
      <c r="U2499" s="4">
        <v>1266000.0</v>
      </c>
      <c r="V2499" s="4">
        <v>2.3335992E10</v>
      </c>
      <c r="W2499" s="4">
        <v>1.3715477E10</v>
      </c>
      <c r="X2499" s="4">
        <v>5.749911E9</v>
      </c>
      <c r="Y2499" s="4">
        <v>2.3335992E10</v>
      </c>
      <c r="Z2499" s="4">
        <v>8.88282E8</v>
      </c>
      <c r="AA2499" s="4">
        <v>6.64259E8</v>
      </c>
      <c r="AE2499" s="4">
        <v>0.6857</v>
      </c>
      <c r="AG2499" s="4">
        <v>0.0305</v>
      </c>
      <c r="AH2499" s="4">
        <v>0.0426</v>
      </c>
    </row>
    <row r="2500" ht="15.75" customHeight="1">
      <c r="A2500" s="4" t="s">
        <v>526</v>
      </c>
      <c r="B2500" s="4" t="s">
        <v>527</v>
      </c>
      <c r="C2500" s="4">
        <v>2012.0</v>
      </c>
      <c r="D2500" s="4">
        <f t="shared" si="1"/>
        <v>0</v>
      </c>
      <c r="G2500" s="7">
        <v>0.137235673119481</v>
      </c>
      <c r="H2500" s="4">
        <f t="shared" si="2"/>
        <v>0.1372356731</v>
      </c>
      <c r="M2500" s="5">
        <v>0.069809</v>
      </c>
      <c r="O2500" s="5">
        <v>0.256641</v>
      </c>
      <c r="Q2500" s="5">
        <v>-0.112509</v>
      </c>
      <c r="R2500" s="5">
        <v>0.659297</v>
      </c>
      <c r="S2500" s="4">
        <v>1.7164969E10</v>
      </c>
      <c r="U2500" s="4">
        <v>675000.0</v>
      </c>
      <c r="V2500" s="4">
        <v>2.3810616E10</v>
      </c>
      <c r="W2500" s="4">
        <v>1.4895508E10</v>
      </c>
      <c r="X2500" s="4">
        <v>4.690442E9</v>
      </c>
      <c r="Y2500" s="4">
        <v>2.3810616E10</v>
      </c>
      <c r="Z2500" s="4">
        <v>1.29281E9</v>
      </c>
      <c r="AA2500" s="4">
        <v>1.02747E9</v>
      </c>
      <c r="AC2500" s="4">
        <v>82000.0</v>
      </c>
      <c r="AD2500" s="4">
        <v>-0.0477</v>
      </c>
      <c r="AE2500" s="4">
        <v>0.7209</v>
      </c>
      <c r="AF2500" s="4">
        <v>0.2823</v>
      </c>
      <c r="AG2500" s="4">
        <v>0.0434</v>
      </c>
      <c r="AH2500" s="4">
        <v>0.062</v>
      </c>
    </row>
    <row r="2501" ht="15.75" customHeight="1">
      <c r="A2501" s="4" t="s">
        <v>526</v>
      </c>
      <c r="B2501" s="4" t="s">
        <v>527</v>
      </c>
      <c r="C2501" s="4">
        <v>2013.0</v>
      </c>
      <c r="D2501" s="4">
        <f t="shared" si="1"/>
        <v>0</v>
      </c>
      <c r="G2501" s="7">
        <v>-0.0147454126009796</v>
      </c>
      <c r="H2501" s="4">
        <f t="shared" si="2"/>
        <v>-0.0147454126</v>
      </c>
      <c r="M2501" s="5">
        <v>0.199688</v>
      </c>
      <c r="O2501" s="5">
        <v>-0.238449</v>
      </c>
      <c r="Q2501" s="5">
        <v>0.059899</v>
      </c>
      <c r="R2501" s="5">
        <v>-0.196183</v>
      </c>
      <c r="S2501" s="4">
        <v>1.7146018E10</v>
      </c>
      <c r="U2501" s="4">
        <v>1538000.0</v>
      </c>
      <c r="V2501" s="4">
        <v>2.6960371E10</v>
      </c>
      <c r="X2501" s="4">
        <v>5.109325E9</v>
      </c>
      <c r="Y2501" s="4">
        <v>2.6960371E10</v>
      </c>
      <c r="Z2501" s="4">
        <v>2.49895E8</v>
      </c>
      <c r="AA2501" s="4">
        <v>1.5759E8</v>
      </c>
      <c r="AD2501" s="4">
        <v>-0.0844</v>
      </c>
      <c r="AE2501" s="4">
        <v>0.636</v>
      </c>
      <c r="AF2501" s="4">
        <v>0.3668</v>
      </c>
      <c r="AG2501" s="4">
        <v>0.0062</v>
      </c>
      <c r="AH2501" s="4">
        <v>0.0093</v>
      </c>
    </row>
    <row r="2502" ht="15.75" customHeight="1">
      <c r="A2502" s="4" t="s">
        <v>526</v>
      </c>
      <c r="B2502" s="4" t="s">
        <v>527</v>
      </c>
      <c r="C2502" s="4">
        <v>2014.0</v>
      </c>
      <c r="D2502" s="4">
        <f t="shared" si="1"/>
        <v>0</v>
      </c>
      <c r="G2502" s="7">
        <v>0.0141065102272962</v>
      </c>
      <c r="H2502" s="4">
        <f t="shared" si="2"/>
        <v>0.01410651023</v>
      </c>
      <c r="M2502" s="5">
        <v>0.296735</v>
      </c>
      <c r="O2502" s="5">
        <v>-0.154721</v>
      </c>
      <c r="Q2502" s="5">
        <v>0.00401</v>
      </c>
      <c r="R2502" s="5">
        <v>-0.240911</v>
      </c>
      <c r="S2502" s="4">
        <v>1.895642E10</v>
      </c>
      <c r="U2502" s="4">
        <v>3456000.0</v>
      </c>
      <c r="V2502" s="4">
        <v>2.9704624E10</v>
      </c>
      <c r="X2502" s="4">
        <v>4.83496E9</v>
      </c>
      <c r="Y2502" s="4">
        <v>2.9704624E10</v>
      </c>
      <c r="Z2502" s="4">
        <v>2.663558E9</v>
      </c>
      <c r="AA2502" s="4">
        <v>2.272246E9</v>
      </c>
      <c r="AB2502" s="4">
        <v>45000.0</v>
      </c>
      <c r="AD2502" s="4">
        <v>-0.0273</v>
      </c>
      <c r="AE2502" s="4">
        <v>0.6382</v>
      </c>
      <c r="AF2502" s="4">
        <v>0.3643</v>
      </c>
      <c r="AG2502" s="4">
        <v>0.081</v>
      </c>
      <c r="AH2502" s="4">
        <v>0.128</v>
      </c>
    </row>
    <row r="2503" ht="15.75" customHeight="1">
      <c r="A2503" s="4" t="s">
        <v>526</v>
      </c>
      <c r="B2503" s="4" t="s">
        <v>527</v>
      </c>
      <c r="C2503" s="4">
        <v>2015.0</v>
      </c>
      <c r="D2503" s="4">
        <f t="shared" si="1"/>
        <v>0</v>
      </c>
      <c r="G2503" s="7">
        <v>0.34253284670234</v>
      </c>
      <c r="H2503" s="4">
        <f t="shared" si="2"/>
        <v>0.3425328467</v>
      </c>
      <c r="M2503" s="5">
        <v>0.04426</v>
      </c>
      <c r="O2503" s="5">
        <v>0.050685</v>
      </c>
      <c r="Q2503" s="5">
        <v>0.090932</v>
      </c>
      <c r="R2503" s="5">
        <v>0.182306</v>
      </c>
      <c r="S2503" s="4">
        <v>2.3851074E10</v>
      </c>
      <c r="U2503" s="4">
        <v>866000.0</v>
      </c>
      <c r="V2503" s="4">
        <v>3.7335052E10</v>
      </c>
      <c r="X2503" s="4">
        <v>5.219069E9</v>
      </c>
      <c r="Y2503" s="4">
        <v>3.7335052E10</v>
      </c>
      <c r="Z2503" s="4">
        <v>3.27243E9</v>
      </c>
      <c r="AA2503" s="4">
        <v>2.598608E9</v>
      </c>
      <c r="AB2503" s="4">
        <v>1000.0</v>
      </c>
      <c r="AD2503" s="4">
        <v>0.0341</v>
      </c>
      <c r="AE2503" s="4">
        <v>0.6388</v>
      </c>
      <c r="AF2503" s="4">
        <v>0.3631</v>
      </c>
      <c r="AG2503" s="4">
        <v>0.0743</v>
      </c>
      <c r="AH2503" s="4">
        <v>0.1156</v>
      </c>
    </row>
    <row r="2504" ht="15.75" customHeight="1">
      <c r="A2504" s="4" t="s">
        <v>526</v>
      </c>
      <c r="B2504" s="4" t="s">
        <v>527</v>
      </c>
      <c r="C2504" s="4">
        <v>2016.0</v>
      </c>
      <c r="D2504" s="4">
        <f t="shared" si="1"/>
        <v>0</v>
      </c>
      <c r="G2504" s="7">
        <v>0.280707254197166</v>
      </c>
      <c r="H2504" s="4">
        <f t="shared" si="2"/>
        <v>0.2807072542</v>
      </c>
      <c r="M2504" s="5">
        <v>0.073739</v>
      </c>
      <c r="O2504" s="5">
        <v>0.031798</v>
      </c>
      <c r="Q2504" s="5">
        <v>-0.114467</v>
      </c>
      <c r="R2504" s="5">
        <v>0.128527</v>
      </c>
      <c r="S2504" s="4">
        <v>2.6373933E10</v>
      </c>
      <c r="U2504" s="4">
        <v>951000.0</v>
      </c>
      <c r="V2504" s="4">
        <v>3.9143718E10</v>
      </c>
      <c r="X2504" s="4">
        <v>7.222871E9</v>
      </c>
      <c r="Y2504" s="4">
        <v>3.9143718E10</v>
      </c>
      <c r="Z2504" s="4">
        <v>3.180644E9</v>
      </c>
      <c r="AA2504" s="4">
        <v>2.524832E9</v>
      </c>
      <c r="AD2504" s="4">
        <v>-0.033</v>
      </c>
      <c r="AE2504" s="4">
        <v>0.6738</v>
      </c>
      <c r="AF2504" s="4">
        <v>0.328</v>
      </c>
      <c r="AG2504" s="4">
        <v>0.066</v>
      </c>
      <c r="AH2504" s="4">
        <v>0.1008</v>
      </c>
    </row>
    <row r="2505" ht="15.75" customHeight="1">
      <c r="A2505" s="4" t="s">
        <v>526</v>
      </c>
      <c r="B2505" s="4" t="s">
        <v>527</v>
      </c>
      <c r="C2505" s="4">
        <v>2017.0</v>
      </c>
      <c r="D2505" s="4">
        <f t="shared" si="1"/>
        <v>0</v>
      </c>
      <c r="G2505" s="7">
        <v>0.157164658655981</v>
      </c>
      <c r="H2505" s="4">
        <f t="shared" si="2"/>
        <v>0.1571646587</v>
      </c>
      <c r="M2505" s="5">
        <v>0.047539</v>
      </c>
      <c r="O2505" s="5">
        <v>0.077376</v>
      </c>
      <c r="Q2505" s="5">
        <v>0.083291</v>
      </c>
      <c r="R2505" s="5">
        <v>0.057365</v>
      </c>
      <c r="S2505" s="4">
        <v>2.7438139E10</v>
      </c>
      <c r="U2505" s="4">
        <v>869000.0</v>
      </c>
      <c r="V2505" s="4">
        <v>4.3401167E10</v>
      </c>
      <c r="X2505" s="4">
        <v>6.547748E9</v>
      </c>
      <c r="Y2505" s="4">
        <v>4.3401167E10</v>
      </c>
      <c r="Z2505" s="4">
        <v>1.231083E9</v>
      </c>
      <c r="AA2505" s="4">
        <v>1.065525E9</v>
      </c>
      <c r="AD2505" s="4">
        <v>0.0029</v>
      </c>
      <c r="AE2505" s="4">
        <v>0.6322</v>
      </c>
      <c r="AF2505" s="4">
        <v>0.3694</v>
      </c>
      <c r="AG2505" s="4">
        <v>0.0258</v>
      </c>
      <c r="AH2505" s="4">
        <v>0.0397</v>
      </c>
    </row>
    <row r="2506" ht="15.75" customHeight="1">
      <c r="A2506" s="4" t="s">
        <v>526</v>
      </c>
      <c r="B2506" s="4" t="s">
        <v>527</v>
      </c>
      <c r="C2506" s="4">
        <v>2018.0</v>
      </c>
      <c r="D2506" s="4">
        <f t="shared" si="1"/>
        <v>0</v>
      </c>
      <c r="G2506" s="7">
        <v>0.109298715856037</v>
      </c>
      <c r="H2506" s="4">
        <f t="shared" si="2"/>
        <v>0.1092987159</v>
      </c>
      <c r="M2506" s="5">
        <v>0.089426</v>
      </c>
      <c r="O2506" s="5">
        <v>-0.157945</v>
      </c>
      <c r="Q2506" s="5">
        <v>0.087145</v>
      </c>
      <c r="R2506" s="5">
        <v>-0.192973</v>
      </c>
      <c r="S2506" s="4">
        <v>2.9923251E10</v>
      </c>
      <c r="U2506" s="4">
        <v>573000.0</v>
      </c>
      <c r="V2506" s="4">
        <v>4.553393E10</v>
      </c>
      <c r="X2506" s="4">
        <v>7.701822E9</v>
      </c>
      <c r="Y2506" s="4">
        <v>4.553393E10</v>
      </c>
      <c r="Z2506" s="4">
        <v>2.937525E9</v>
      </c>
      <c r="AA2506" s="4">
        <v>2.488724E9</v>
      </c>
      <c r="AD2506" s="4">
        <v>-0.0061</v>
      </c>
      <c r="AE2506" s="4">
        <v>0.6572</v>
      </c>
      <c r="AF2506" s="4">
        <v>0.3443</v>
      </c>
      <c r="AG2506" s="4">
        <v>0.056</v>
      </c>
      <c r="AH2506" s="4">
        <v>0.087</v>
      </c>
    </row>
    <row r="2507" ht="15.75" customHeight="1">
      <c r="A2507" s="4" t="s">
        <v>526</v>
      </c>
      <c r="B2507" s="4" t="s">
        <v>527</v>
      </c>
      <c r="C2507" s="4">
        <v>2019.0</v>
      </c>
      <c r="D2507" s="4">
        <f t="shared" si="1"/>
        <v>0</v>
      </c>
      <c r="G2507" s="7">
        <v>0.117745719106037</v>
      </c>
      <c r="H2507" s="4">
        <f t="shared" si="2"/>
        <v>0.1177457191</v>
      </c>
      <c r="M2507" s="5">
        <v>0.083247</v>
      </c>
      <c r="O2507" s="5">
        <v>-0.103477</v>
      </c>
      <c r="Q2507" s="5">
        <v>0.146572</v>
      </c>
      <c r="R2507" s="5">
        <v>-0.140062</v>
      </c>
      <c r="S2507" s="4">
        <v>3.2203802E10</v>
      </c>
      <c r="U2507" s="4">
        <v>393000.0</v>
      </c>
      <c r="V2507" s="4">
        <v>4.9427482E10</v>
      </c>
      <c r="X2507" s="4">
        <v>8.379068E9</v>
      </c>
      <c r="Y2507" s="4">
        <v>4.9427482E10</v>
      </c>
      <c r="Z2507" s="4">
        <v>2.723014E9</v>
      </c>
      <c r="AA2507" s="4">
        <v>2.280486E9</v>
      </c>
      <c r="AD2507" s="4">
        <v>-0.0022</v>
      </c>
      <c r="AE2507" s="4">
        <v>0.6515</v>
      </c>
      <c r="AF2507" s="4">
        <v>0.3498</v>
      </c>
      <c r="AG2507" s="4">
        <v>0.048</v>
      </c>
      <c r="AH2507" s="4">
        <v>0.0736</v>
      </c>
    </row>
    <row r="2508" ht="15.75" customHeight="1">
      <c r="A2508" s="4" t="s">
        <v>526</v>
      </c>
      <c r="B2508" s="4" t="s">
        <v>527</v>
      </c>
      <c r="C2508" s="4">
        <v>2020.0</v>
      </c>
      <c r="D2508" s="4">
        <f t="shared" si="1"/>
        <v>0</v>
      </c>
      <c r="G2508" s="7">
        <v>0.141687059685592</v>
      </c>
      <c r="H2508" s="4">
        <f t="shared" si="2"/>
        <v>0.1416870597</v>
      </c>
      <c r="M2508" s="5">
        <v>-0.007465</v>
      </c>
      <c r="O2508" s="5">
        <v>-0.181802</v>
      </c>
      <c r="Q2508" s="5">
        <v>0.143097</v>
      </c>
      <c r="R2508" s="5">
        <v>-0.005631</v>
      </c>
      <c r="S2508" s="4">
        <v>3.1103717E10</v>
      </c>
      <c r="U2508" s="4">
        <v>5352000.0</v>
      </c>
      <c r="V2508" s="4">
        <v>4.8932964E10</v>
      </c>
      <c r="X2508" s="4">
        <v>7.782411E9</v>
      </c>
      <c r="Y2508" s="4">
        <v>4.8932964E10</v>
      </c>
      <c r="Z2508" s="4">
        <v>-1.23046E9</v>
      </c>
      <c r="AA2508" s="4">
        <v>-1.035385E9</v>
      </c>
      <c r="AB2508" s="4">
        <v>2738000.0</v>
      </c>
      <c r="AD2508" s="4">
        <v>-0.0993</v>
      </c>
      <c r="AE2508" s="4">
        <v>0.6356</v>
      </c>
      <c r="AF2508" s="4">
        <v>0.3644</v>
      </c>
      <c r="AG2508" s="4">
        <v>-0.0211</v>
      </c>
      <c r="AH2508" s="4">
        <v>-0.0327</v>
      </c>
    </row>
    <row r="2509" ht="15.75" customHeight="1">
      <c r="A2509" s="4" t="s">
        <v>526</v>
      </c>
      <c r="B2509" s="4" t="s">
        <v>527</v>
      </c>
      <c r="C2509" s="4">
        <v>2021.0</v>
      </c>
      <c r="D2509" s="4">
        <f t="shared" si="1"/>
        <v>0</v>
      </c>
      <c r="G2509" s="7">
        <v>0.398543479849648</v>
      </c>
      <c r="H2509" s="4">
        <f t="shared" si="2"/>
        <v>0.3985434798</v>
      </c>
      <c r="M2509" s="5">
        <v>-0.007775</v>
      </c>
      <c r="O2509" s="5">
        <v>-0.271703</v>
      </c>
      <c r="Q2509" s="5">
        <v>0.057131</v>
      </c>
      <c r="R2509" s="5">
        <v>-0.628586</v>
      </c>
      <c r="S2509" s="4">
        <v>3.8042404E10</v>
      </c>
      <c r="U2509" s="4">
        <v>1.1768E7</v>
      </c>
      <c r="V2509" s="4">
        <v>5.6905195E10</v>
      </c>
      <c r="X2509" s="4">
        <v>9.745577E9</v>
      </c>
      <c r="Y2509" s="4">
        <v>5.6905195E10</v>
      </c>
      <c r="Z2509" s="4">
        <v>8.407412E9</v>
      </c>
      <c r="AA2509" s="4">
        <v>6.939771E9</v>
      </c>
      <c r="AD2509" s="4">
        <v>0.0287</v>
      </c>
      <c r="AE2509" s="4">
        <v>0.6685</v>
      </c>
      <c r="AF2509" s="4">
        <v>0.3315</v>
      </c>
      <c r="AG2509" s="4">
        <v>0.1311</v>
      </c>
      <c r="AH2509" s="4">
        <v>0.2007</v>
      </c>
    </row>
    <row r="2510" ht="15.75" customHeight="1">
      <c r="A2510" s="4" t="s">
        <v>526</v>
      </c>
      <c r="B2510" s="4" t="s">
        <v>527</v>
      </c>
      <c r="C2510" s="4">
        <v>2022.0</v>
      </c>
      <c r="D2510" s="4">
        <f t="shared" si="1"/>
        <v>0</v>
      </c>
      <c r="G2510" s="7">
        <v>-0.170138681536268</v>
      </c>
      <c r="H2510" s="4">
        <f t="shared" si="2"/>
        <v>-0.1701386815</v>
      </c>
      <c r="M2510" s="5">
        <v>0.280733</v>
      </c>
      <c r="O2510" s="5">
        <v>-0.060831</v>
      </c>
      <c r="Q2510" s="5">
        <v>0.132307</v>
      </c>
      <c r="R2510" s="5">
        <v>-0.274576</v>
      </c>
    </row>
    <row r="2511" ht="15.75" customHeight="1">
      <c r="A2511" s="4" t="s">
        <v>528</v>
      </c>
      <c r="B2511" s="4" t="s">
        <v>529</v>
      </c>
      <c r="C2511" s="4">
        <v>2010.0</v>
      </c>
      <c r="D2511" s="4">
        <f t="shared" si="1"/>
        <v>0</v>
      </c>
      <c r="G2511" s="9">
        <v>0.0</v>
      </c>
      <c r="H2511" s="4">
        <f t="shared" si="2"/>
        <v>0</v>
      </c>
      <c r="M2511" s="5">
        <v>0.0</v>
      </c>
      <c r="O2511" s="5">
        <v>0.0</v>
      </c>
      <c r="Q2511" s="5">
        <v>0.0</v>
      </c>
      <c r="R2511" s="5">
        <v>0.0</v>
      </c>
      <c r="S2511" s="4">
        <v>4.42546E8</v>
      </c>
      <c r="T2511" s="4">
        <v>5.9269E7</v>
      </c>
      <c r="U2511" s="4">
        <v>6853000.0</v>
      </c>
      <c r="V2511" s="4">
        <v>1.097977E9</v>
      </c>
      <c r="W2511" s="4">
        <v>2.1228E8</v>
      </c>
      <c r="X2511" s="4">
        <v>5.23166E8</v>
      </c>
      <c r="Y2511" s="4">
        <v>1.097977E9</v>
      </c>
      <c r="Z2511" s="4">
        <v>1.67688E8</v>
      </c>
      <c r="AA2511" s="4">
        <v>1.32477E8</v>
      </c>
      <c r="AE2511" s="4">
        <v>0.4031</v>
      </c>
      <c r="AG2511" s="4">
        <v>0.1325</v>
      </c>
      <c r="AH2511" s="4">
        <v>0.324</v>
      </c>
    </row>
    <row r="2512" ht="15.75" customHeight="1">
      <c r="A2512" s="4" t="s">
        <v>528</v>
      </c>
      <c r="B2512" s="4" t="s">
        <v>529</v>
      </c>
      <c r="C2512" s="4">
        <v>2011.0</v>
      </c>
      <c r="D2512" s="4">
        <f t="shared" si="1"/>
        <v>0</v>
      </c>
      <c r="G2512" s="9">
        <v>0.199348005442911</v>
      </c>
      <c r="H2512" s="4">
        <f t="shared" si="2"/>
        <v>0.1993480054</v>
      </c>
      <c r="M2512" s="5">
        <v>-0.327468</v>
      </c>
      <c r="O2512" s="5">
        <v>-0.047093</v>
      </c>
      <c r="Q2512" s="5">
        <v>-0.419859</v>
      </c>
      <c r="R2512" s="5">
        <v>0.119553</v>
      </c>
      <c r="S2512" s="4">
        <v>4.00707E8</v>
      </c>
      <c r="U2512" s="4">
        <v>1.7536E7</v>
      </c>
      <c r="V2512" s="4">
        <v>9.83928E8</v>
      </c>
      <c r="W2512" s="4">
        <v>1.70441E8</v>
      </c>
      <c r="X2512" s="4">
        <v>4.52664E8</v>
      </c>
      <c r="Y2512" s="4">
        <v>9.83928E8</v>
      </c>
      <c r="Z2512" s="4">
        <v>6.196E7</v>
      </c>
      <c r="AA2512" s="4">
        <v>4.8673E7</v>
      </c>
      <c r="AE2512" s="4">
        <v>0.4073</v>
      </c>
      <c r="AG2512" s="4">
        <v>0.0468</v>
      </c>
      <c r="AH2512" s="4">
        <v>0.1154</v>
      </c>
    </row>
    <row r="2513" ht="15.75" customHeight="1">
      <c r="A2513" s="4" t="s">
        <v>528</v>
      </c>
      <c r="B2513" s="4" t="s">
        <v>529</v>
      </c>
      <c r="C2513" s="4">
        <v>2012.0</v>
      </c>
      <c r="D2513" s="4">
        <f t="shared" si="1"/>
        <v>0</v>
      </c>
      <c r="G2513" s="9">
        <v>0.137235673119481</v>
      </c>
      <c r="H2513" s="4">
        <f t="shared" si="2"/>
        <v>0.1372356731</v>
      </c>
      <c r="M2513" s="5">
        <v>0.069809</v>
      </c>
      <c r="O2513" s="5">
        <v>0.256641</v>
      </c>
      <c r="Q2513" s="5">
        <v>-0.112509</v>
      </c>
      <c r="R2513" s="5">
        <v>0.659297</v>
      </c>
      <c r="S2513" s="4">
        <v>3.98464E8</v>
      </c>
      <c r="U2513" s="4">
        <v>1.5268E7</v>
      </c>
      <c r="V2513" s="4">
        <v>1.115359E9</v>
      </c>
      <c r="W2513" s="4">
        <v>1.68198E8</v>
      </c>
      <c r="X2513" s="4">
        <v>5.6688E8</v>
      </c>
      <c r="Y2513" s="4">
        <v>1.115359E9</v>
      </c>
      <c r="Z2513" s="4">
        <v>1.94445E8</v>
      </c>
      <c r="AA2513" s="4">
        <v>1.57286E8</v>
      </c>
      <c r="AB2513" s="4">
        <v>1.1676E7</v>
      </c>
      <c r="AC2513" s="4">
        <v>1.51456E8</v>
      </c>
      <c r="AD2513" s="4">
        <v>0.0131</v>
      </c>
      <c r="AE2513" s="4">
        <v>0.3573</v>
      </c>
      <c r="AF2513" s="4">
        <v>0.6427</v>
      </c>
      <c r="AG2513" s="4">
        <v>0.1498</v>
      </c>
      <c r="AH2513" s="4">
        <v>0.3936</v>
      </c>
    </row>
    <row r="2514" ht="15.75" customHeight="1">
      <c r="A2514" s="4" t="s">
        <v>528</v>
      </c>
      <c r="B2514" s="4" t="s">
        <v>529</v>
      </c>
      <c r="C2514" s="4">
        <v>2013.0</v>
      </c>
      <c r="D2514" s="4">
        <f t="shared" si="1"/>
        <v>0</v>
      </c>
      <c r="G2514" s="9">
        <v>-0.0147454126009796</v>
      </c>
      <c r="H2514" s="4">
        <f t="shared" si="2"/>
        <v>-0.0147454126</v>
      </c>
      <c r="M2514" s="5">
        <v>0.199688</v>
      </c>
      <c r="O2514" s="5">
        <v>-0.238449</v>
      </c>
      <c r="Q2514" s="5">
        <v>0.059899</v>
      </c>
      <c r="R2514" s="5">
        <v>-0.196183</v>
      </c>
      <c r="S2514" s="4">
        <v>3.96297E8</v>
      </c>
      <c r="U2514" s="4">
        <v>1.0146E7</v>
      </c>
      <c r="V2514" s="4">
        <v>1.09318E9</v>
      </c>
      <c r="X2514" s="4">
        <v>5.31207E8</v>
      </c>
      <c r="Y2514" s="4">
        <v>1.09318E9</v>
      </c>
      <c r="Z2514" s="4">
        <v>7.9224E7</v>
      </c>
      <c r="AA2514" s="4">
        <v>6.4967E7</v>
      </c>
      <c r="AC2514" s="4">
        <v>6.5036E7</v>
      </c>
      <c r="AD2514" s="4">
        <v>0.0314</v>
      </c>
      <c r="AE2514" s="4">
        <v>0.3625</v>
      </c>
      <c r="AF2514" s="4">
        <v>0.6375</v>
      </c>
      <c r="AG2514" s="4">
        <v>0.0588</v>
      </c>
      <c r="AH2514" s="4">
        <v>0.1635</v>
      </c>
    </row>
    <row r="2515" ht="15.75" customHeight="1">
      <c r="A2515" s="4" t="s">
        <v>528</v>
      </c>
      <c r="B2515" s="4" t="s">
        <v>529</v>
      </c>
      <c r="C2515" s="4">
        <v>2014.0</v>
      </c>
      <c r="D2515" s="4">
        <f t="shared" si="1"/>
        <v>0</v>
      </c>
      <c r="G2515" s="9">
        <v>0.0141065102272962</v>
      </c>
      <c r="H2515" s="4">
        <f t="shared" si="2"/>
        <v>0.01410651023</v>
      </c>
      <c r="M2515" s="5">
        <v>0.296735</v>
      </c>
      <c r="O2515" s="5">
        <v>-0.154721</v>
      </c>
      <c r="Q2515" s="5">
        <v>0.00401</v>
      </c>
      <c r="R2515" s="5">
        <v>-0.240911</v>
      </c>
      <c r="S2515" s="4">
        <v>3.68775E8</v>
      </c>
      <c r="U2515" s="4">
        <v>4797000.0</v>
      </c>
      <c r="V2515" s="4">
        <v>1.131115E9</v>
      </c>
      <c r="X2515" s="4">
        <v>3.71598E8</v>
      </c>
      <c r="Y2515" s="4">
        <v>1.131115E9</v>
      </c>
      <c r="Z2515" s="4">
        <v>-1.4587E7</v>
      </c>
      <c r="AA2515" s="4">
        <v>-1.0114E7</v>
      </c>
      <c r="AC2515" s="4">
        <v>1.8148E7</v>
      </c>
      <c r="AD2515" s="4">
        <v>0.1979</v>
      </c>
      <c r="AE2515" s="4">
        <v>0.326</v>
      </c>
      <c r="AF2515" s="4">
        <v>0.674</v>
      </c>
      <c r="AG2515" s="4">
        <v>-0.0091</v>
      </c>
      <c r="AH2515" s="4">
        <v>-0.0264</v>
      </c>
    </row>
    <row r="2516" ht="15.75" customHeight="1">
      <c r="A2516" s="4" t="s">
        <v>528</v>
      </c>
      <c r="B2516" s="4" t="s">
        <v>529</v>
      </c>
      <c r="C2516" s="4">
        <v>2015.0</v>
      </c>
      <c r="D2516" s="4">
        <f t="shared" si="1"/>
        <v>0</v>
      </c>
      <c r="G2516" s="9">
        <v>0.34253284670234</v>
      </c>
      <c r="H2516" s="4">
        <f t="shared" si="2"/>
        <v>0.3425328467</v>
      </c>
      <c r="M2516" s="5">
        <v>0.04426</v>
      </c>
      <c r="O2516" s="5">
        <v>0.050685</v>
      </c>
      <c r="Q2516" s="5">
        <v>0.090932</v>
      </c>
      <c r="R2516" s="5">
        <v>0.182306</v>
      </c>
      <c r="S2516" s="4">
        <v>4.75903E8</v>
      </c>
      <c r="U2516" s="4">
        <v>3.1953E7</v>
      </c>
      <c r="V2516" s="4">
        <v>1.107845E9</v>
      </c>
      <c r="X2516" s="4">
        <v>5.20223E8</v>
      </c>
      <c r="Y2516" s="4">
        <v>1.107845E9</v>
      </c>
      <c r="Z2516" s="4">
        <v>1.32738E8</v>
      </c>
      <c r="AA2516" s="4">
        <v>1.04998E8</v>
      </c>
      <c r="AC2516" s="4">
        <v>9000.0</v>
      </c>
      <c r="AD2516" s="4">
        <v>0.07</v>
      </c>
      <c r="AE2516" s="4">
        <v>0.4296</v>
      </c>
      <c r="AF2516" s="4">
        <v>0.5704</v>
      </c>
      <c r="AG2516" s="4">
        <v>0.0938</v>
      </c>
      <c r="AH2516" s="4">
        <v>0.2486</v>
      </c>
    </row>
    <row r="2517" ht="15.75" customHeight="1">
      <c r="A2517" s="4" t="s">
        <v>528</v>
      </c>
      <c r="B2517" s="4" t="s">
        <v>529</v>
      </c>
      <c r="C2517" s="4">
        <v>2016.0</v>
      </c>
      <c r="D2517" s="4">
        <f t="shared" si="1"/>
        <v>0</v>
      </c>
      <c r="G2517" s="9">
        <v>0.280707254197166</v>
      </c>
      <c r="H2517" s="4">
        <f t="shared" si="2"/>
        <v>0.2807072542</v>
      </c>
      <c r="M2517" s="5">
        <v>0.073739</v>
      </c>
      <c r="O2517" s="5">
        <v>0.031798</v>
      </c>
      <c r="Q2517" s="5">
        <v>-0.114467</v>
      </c>
      <c r="R2517" s="5">
        <v>0.128527</v>
      </c>
      <c r="S2517" s="4">
        <v>4.74445E8</v>
      </c>
      <c r="U2517" s="4">
        <v>2.6141E7</v>
      </c>
      <c r="V2517" s="4">
        <v>1.197468E9</v>
      </c>
      <c r="X2517" s="4">
        <v>4.85276E8</v>
      </c>
      <c r="Y2517" s="4">
        <v>1.197468E9</v>
      </c>
      <c r="Z2517" s="4">
        <v>5.435E7</v>
      </c>
      <c r="AA2517" s="4">
        <v>4.6391E7</v>
      </c>
      <c r="AC2517" s="4">
        <v>4.6307E7</v>
      </c>
      <c r="AD2517" s="4">
        <v>0.1745</v>
      </c>
      <c r="AE2517" s="4">
        <v>0.3962</v>
      </c>
      <c r="AF2517" s="4">
        <v>0.6038</v>
      </c>
      <c r="AG2517" s="4">
        <v>0.0402</v>
      </c>
      <c r="AH2517" s="4">
        <v>0.0976</v>
      </c>
    </row>
    <row r="2518" ht="15.75" customHeight="1">
      <c r="A2518" s="4" t="s">
        <v>528</v>
      </c>
      <c r="B2518" s="4" t="s">
        <v>529</v>
      </c>
      <c r="C2518" s="4">
        <v>2017.0</v>
      </c>
      <c r="D2518" s="4">
        <f t="shared" si="1"/>
        <v>0</v>
      </c>
      <c r="G2518" s="9">
        <v>0.157164658655981</v>
      </c>
      <c r="H2518" s="4">
        <f t="shared" si="2"/>
        <v>0.1571646587</v>
      </c>
      <c r="M2518" s="5">
        <v>0.047539</v>
      </c>
      <c r="O2518" s="5">
        <v>0.077376</v>
      </c>
      <c r="Q2518" s="5">
        <v>0.083291</v>
      </c>
      <c r="R2518" s="5">
        <v>0.057365</v>
      </c>
      <c r="S2518" s="4">
        <v>4.54917E8</v>
      </c>
      <c r="U2518" s="4">
        <v>5.9786E7</v>
      </c>
      <c r="V2518" s="4">
        <v>1.235581E9</v>
      </c>
      <c r="X2518" s="4">
        <v>5.90692E8</v>
      </c>
      <c r="Y2518" s="4">
        <v>1.235581E9</v>
      </c>
      <c r="Z2518" s="4">
        <v>3.1986E7</v>
      </c>
      <c r="AA2518" s="4">
        <v>2.5185E7</v>
      </c>
      <c r="AC2518" s="4">
        <v>2.2671E7</v>
      </c>
      <c r="AD2518" s="4">
        <v>0.1171</v>
      </c>
      <c r="AE2518" s="4">
        <v>0.3682</v>
      </c>
      <c r="AF2518" s="4">
        <v>0.6318</v>
      </c>
      <c r="AG2518" s="4">
        <v>0.0207</v>
      </c>
      <c r="AH2518" s="4">
        <v>0.0542</v>
      </c>
    </row>
    <row r="2519" ht="15.75" customHeight="1">
      <c r="A2519" s="4" t="s">
        <v>528</v>
      </c>
      <c r="B2519" s="4" t="s">
        <v>529</v>
      </c>
      <c r="C2519" s="4">
        <v>2018.0</v>
      </c>
      <c r="D2519" s="4">
        <f t="shared" si="1"/>
        <v>0</v>
      </c>
      <c r="G2519" s="9">
        <v>0.109298715856037</v>
      </c>
      <c r="H2519" s="4">
        <f t="shared" si="2"/>
        <v>0.1092987159</v>
      </c>
      <c r="M2519" s="5">
        <v>0.089426</v>
      </c>
      <c r="O2519" s="5">
        <v>-0.157945</v>
      </c>
      <c r="Q2519" s="5">
        <v>0.087145</v>
      </c>
      <c r="R2519" s="5">
        <v>-0.192973</v>
      </c>
      <c r="S2519" s="4">
        <v>4.22648E8</v>
      </c>
      <c r="U2519" s="4">
        <v>1.6116E7</v>
      </c>
      <c r="V2519" s="4">
        <v>1.156082E9</v>
      </c>
      <c r="X2519" s="4">
        <v>6.3668E8</v>
      </c>
      <c r="Y2519" s="4">
        <v>1.156082E9</v>
      </c>
      <c r="Z2519" s="4">
        <v>-7886000.0</v>
      </c>
      <c r="AA2519" s="4">
        <v>-7742000.0</v>
      </c>
      <c r="AC2519" s="4">
        <v>6351000.0</v>
      </c>
      <c r="AD2519" s="4">
        <v>0.0375</v>
      </c>
      <c r="AE2519" s="4">
        <v>0.3656</v>
      </c>
      <c r="AF2519" s="4">
        <v>0.6344</v>
      </c>
      <c r="AG2519" s="4">
        <v>-0.0065</v>
      </c>
      <c r="AH2519" s="4">
        <v>-0.0176</v>
      </c>
    </row>
    <row r="2520" ht="15.75" customHeight="1">
      <c r="A2520" s="4" t="s">
        <v>528</v>
      </c>
      <c r="B2520" s="4" t="s">
        <v>529</v>
      </c>
      <c r="C2520" s="4">
        <v>2019.0</v>
      </c>
      <c r="D2520" s="4">
        <f t="shared" si="1"/>
        <v>0</v>
      </c>
      <c r="G2520" s="9">
        <v>0.117745719106037</v>
      </c>
      <c r="H2520" s="4">
        <f t="shared" si="2"/>
        <v>0.1177457191</v>
      </c>
      <c r="M2520" s="5">
        <v>0.083247</v>
      </c>
      <c r="O2520" s="5">
        <v>-0.103477</v>
      </c>
      <c r="Q2520" s="5">
        <v>0.146572</v>
      </c>
      <c r="R2520" s="5">
        <v>-0.140062</v>
      </c>
      <c r="S2520" s="4">
        <v>3.77456E8</v>
      </c>
      <c r="U2520" s="4">
        <v>3182000.0</v>
      </c>
      <c r="V2520" s="4">
        <v>1.134494E9</v>
      </c>
      <c r="X2520" s="4">
        <v>6.62026E8</v>
      </c>
      <c r="Y2520" s="4">
        <v>1.134494E9</v>
      </c>
      <c r="Z2520" s="4">
        <v>-2.7146E7</v>
      </c>
      <c r="AA2520" s="4">
        <v>-4.6084E7</v>
      </c>
      <c r="AC2520" s="4">
        <v>21000.0</v>
      </c>
      <c r="AD2520" s="4">
        <v>0.0528</v>
      </c>
      <c r="AE2520" s="4">
        <v>0.3327</v>
      </c>
      <c r="AF2520" s="4">
        <v>0.6673</v>
      </c>
      <c r="AG2520" s="4">
        <v>-0.0402</v>
      </c>
      <c r="AH2520" s="4">
        <v>-0.1152</v>
      </c>
    </row>
    <row r="2521" ht="15.75" customHeight="1">
      <c r="A2521" s="4" t="s">
        <v>528</v>
      </c>
      <c r="B2521" s="4" t="s">
        <v>529</v>
      </c>
      <c r="C2521" s="4">
        <v>2020.0</v>
      </c>
      <c r="D2521" s="4">
        <f t="shared" si="1"/>
        <v>0</v>
      </c>
      <c r="G2521" s="9">
        <v>0.141687059685592</v>
      </c>
      <c r="H2521" s="4">
        <f t="shared" si="2"/>
        <v>0.1416870597</v>
      </c>
      <c r="M2521" s="5">
        <v>-0.007465</v>
      </c>
      <c r="O2521" s="5">
        <v>-0.181802</v>
      </c>
      <c r="Q2521" s="5">
        <v>0.143097</v>
      </c>
      <c r="R2521" s="5">
        <v>-0.005631</v>
      </c>
      <c r="S2521" s="4">
        <v>3.76121E8</v>
      </c>
      <c r="U2521" s="4">
        <v>1.9778E7</v>
      </c>
      <c r="V2521" s="4">
        <v>1.118464E9</v>
      </c>
      <c r="X2521" s="4">
        <v>7.28122E8</v>
      </c>
      <c r="Y2521" s="4">
        <v>1.118464E9</v>
      </c>
      <c r="Z2521" s="4">
        <v>2770000.0</v>
      </c>
      <c r="AA2521" s="4">
        <v>-1334000.0</v>
      </c>
      <c r="AD2521" s="4">
        <v>0.003</v>
      </c>
      <c r="AE2521" s="4">
        <v>0.3363</v>
      </c>
      <c r="AF2521" s="4">
        <v>0.6637</v>
      </c>
      <c r="AG2521" s="4">
        <v>-0.0012</v>
      </c>
      <c r="AH2521" s="4">
        <v>-0.0035</v>
      </c>
    </row>
    <row r="2522" ht="15.75" customHeight="1">
      <c r="A2522" s="4" t="s">
        <v>528</v>
      </c>
      <c r="B2522" s="4" t="s">
        <v>529</v>
      </c>
      <c r="C2522" s="4">
        <v>2021.0</v>
      </c>
      <c r="D2522" s="4">
        <f t="shared" si="1"/>
        <v>0</v>
      </c>
      <c r="G2522" s="9">
        <v>0.398543479849648</v>
      </c>
      <c r="H2522" s="4">
        <f t="shared" si="2"/>
        <v>0.3985434798</v>
      </c>
      <c r="M2522" s="5">
        <v>-0.007775</v>
      </c>
      <c r="O2522" s="5">
        <v>-0.271703</v>
      </c>
      <c r="Q2522" s="5">
        <v>0.057131</v>
      </c>
      <c r="R2522" s="5">
        <v>-0.628586</v>
      </c>
      <c r="S2522" s="4">
        <v>4.09042E8</v>
      </c>
      <c r="U2522" s="4">
        <v>4.8958E7</v>
      </c>
      <c r="V2522" s="4">
        <v>1.277019E9</v>
      </c>
      <c r="X2522" s="4">
        <v>3.6689E8</v>
      </c>
      <c r="Y2522" s="4">
        <v>1.277019E9</v>
      </c>
      <c r="Z2522" s="4">
        <v>4.5821E7</v>
      </c>
      <c r="AA2522" s="4">
        <v>3.1337E7</v>
      </c>
      <c r="AD2522" s="4">
        <v>0.4348</v>
      </c>
      <c r="AE2522" s="4">
        <v>0.3203</v>
      </c>
      <c r="AF2522" s="4">
        <v>0.6797</v>
      </c>
      <c r="AG2522" s="4">
        <v>0.0262</v>
      </c>
      <c r="AH2522" s="4">
        <v>0.0798</v>
      </c>
    </row>
    <row r="2523" ht="15.75" customHeight="1">
      <c r="A2523" s="4" t="s">
        <v>528</v>
      </c>
      <c r="B2523" s="4" t="s">
        <v>529</v>
      </c>
      <c r="C2523" s="4">
        <v>2022.0</v>
      </c>
      <c r="D2523" s="4">
        <f t="shared" si="1"/>
        <v>0</v>
      </c>
      <c r="G2523" s="9">
        <v>-0.170138681536268</v>
      </c>
      <c r="H2523" s="4">
        <f t="shared" si="2"/>
        <v>-0.1701386815</v>
      </c>
      <c r="M2523" s="5">
        <v>0.280733</v>
      </c>
      <c r="O2523" s="5">
        <v>-0.060831</v>
      </c>
      <c r="Q2523" s="5">
        <v>0.132307</v>
      </c>
      <c r="R2523" s="5">
        <v>-0.274576</v>
      </c>
    </row>
    <row r="2524" ht="15.75" customHeight="1">
      <c r="A2524" s="4" t="s">
        <v>530</v>
      </c>
      <c r="B2524" s="4" t="s">
        <v>531</v>
      </c>
      <c r="C2524" s="4">
        <v>2010.0</v>
      </c>
      <c r="D2524" s="4">
        <f t="shared" si="1"/>
        <v>0</v>
      </c>
      <c r="G2524" s="10">
        <v>0.0</v>
      </c>
      <c r="H2524" s="4">
        <f t="shared" si="2"/>
        <v>0</v>
      </c>
      <c r="M2524" s="5">
        <v>0.0</v>
      </c>
      <c r="O2524" s="5">
        <v>0.0</v>
      </c>
      <c r="Q2524" s="5">
        <v>0.0</v>
      </c>
      <c r="R2524" s="5">
        <v>0.0</v>
      </c>
      <c r="S2524" s="4">
        <v>2.52646E8</v>
      </c>
      <c r="T2524" s="4">
        <v>4.35222E8</v>
      </c>
      <c r="U2524" s="4">
        <v>2.7262E7</v>
      </c>
      <c r="V2524" s="4">
        <v>1.456683E9</v>
      </c>
      <c r="W2524" s="4">
        <v>1.3287E8</v>
      </c>
      <c r="X2524" s="4">
        <v>1.204037E9</v>
      </c>
      <c r="Y2524" s="4">
        <v>1.456683E9</v>
      </c>
      <c r="Z2524" s="4">
        <v>8.6332E7</v>
      </c>
      <c r="AA2524" s="4">
        <v>6.0846E7</v>
      </c>
      <c r="AE2524" s="4">
        <v>0.1734</v>
      </c>
      <c r="AG2524" s="4">
        <v>0.0461</v>
      </c>
      <c r="AH2524" s="4">
        <v>0.2632</v>
      </c>
    </row>
    <row r="2525" ht="15.75" customHeight="1">
      <c r="A2525" s="4" t="s">
        <v>530</v>
      </c>
      <c r="B2525" s="4" t="s">
        <v>531</v>
      </c>
      <c r="C2525" s="4">
        <v>2011.0</v>
      </c>
      <c r="D2525" s="4">
        <f t="shared" si="1"/>
        <v>0</v>
      </c>
      <c r="G2525" s="9">
        <v>0.199348005442911</v>
      </c>
      <c r="H2525" s="4">
        <f t="shared" si="2"/>
        <v>0.1993480054</v>
      </c>
      <c r="M2525" s="5">
        <v>-0.327468</v>
      </c>
      <c r="O2525" s="5">
        <v>-0.047093</v>
      </c>
      <c r="Q2525" s="5">
        <v>-0.419859</v>
      </c>
      <c r="R2525" s="5">
        <v>0.119553</v>
      </c>
      <c r="S2525" s="4">
        <v>2.0334E8</v>
      </c>
      <c r="T2525" s="4">
        <v>4.9507E8</v>
      </c>
      <c r="U2525" s="4">
        <v>4.31584E8</v>
      </c>
      <c r="V2525" s="4">
        <v>2.12717E9</v>
      </c>
      <c r="W2525" s="4">
        <v>8.3582E7</v>
      </c>
      <c r="X2525" s="4">
        <v>1.923262E9</v>
      </c>
      <c r="Y2525" s="4">
        <v>2.12717E9</v>
      </c>
      <c r="Z2525" s="4">
        <v>1.67319E8</v>
      </c>
      <c r="AA2525" s="4">
        <v>1.15403E8</v>
      </c>
      <c r="AE2525" s="4">
        <v>0.0956</v>
      </c>
      <c r="AG2525" s="4">
        <v>0.0644</v>
      </c>
      <c r="AH2525" s="4">
        <v>0.5062</v>
      </c>
    </row>
    <row r="2526" ht="15.75" customHeight="1">
      <c r="A2526" s="4" t="s">
        <v>530</v>
      </c>
      <c r="B2526" s="4" t="s">
        <v>531</v>
      </c>
      <c r="C2526" s="4">
        <v>2012.0</v>
      </c>
      <c r="D2526" s="4">
        <f t="shared" si="1"/>
        <v>0</v>
      </c>
      <c r="G2526" s="9">
        <v>0.137235673119481</v>
      </c>
      <c r="H2526" s="4">
        <f t="shared" si="2"/>
        <v>0.1372356731</v>
      </c>
      <c r="M2526" s="5">
        <v>0.069809</v>
      </c>
      <c r="O2526" s="5">
        <v>0.256641</v>
      </c>
      <c r="Q2526" s="5">
        <v>-0.112509</v>
      </c>
      <c r="R2526" s="5">
        <v>0.659297</v>
      </c>
      <c r="S2526" s="4">
        <v>2.60197E8</v>
      </c>
      <c r="T2526" s="4">
        <v>5.26888E8</v>
      </c>
      <c r="U2526" s="4">
        <v>6.9523E7</v>
      </c>
      <c r="V2526" s="4">
        <v>3.00261E9</v>
      </c>
      <c r="W2526" s="4">
        <v>1.19969E8</v>
      </c>
      <c r="X2526" s="4">
        <v>2.742413E9</v>
      </c>
      <c r="Y2526" s="4">
        <v>3.00261E9</v>
      </c>
      <c r="Z2526" s="4">
        <v>1.93566E8</v>
      </c>
      <c r="AA2526" s="4">
        <v>1.28791E8</v>
      </c>
      <c r="AB2526" s="4">
        <v>8102000.0</v>
      </c>
      <c r="AC2526" s="4">
        <v>8.3906E7</v>
      </c>
      <c r="AD2526" s="4">
        <v>-0.0227</v>
      </c>
      <c r="AE2526" s="4">
        <v>0.0867</v>
      </c>
      <c r="AF2526" s="4">
        <v>0.9133</v>
      </c>
      <c r="AG2526" s="4">
        <v>0.0502</v>
      </c>
      <c r="AH2526" s="4">
        <v>0.5557</v>
      </c>
    </row>
    <row r="2527" ht="15.75" customHeight="1">
      <c r="A2527" s="4" t="s">
        <v>530</v>
      </c>
      <c r="B2527" s="4" t="s">
        <v>531</v>
      </c>
      <c r="C2527" s="4">
        <v>2013.0</v>
      </c>
      <c r="D2527" s="4">
        <f t="shared" si="1"/>
        <v>0</v>
      </c>
      <c r="G2527" s="9">
        <v>-0.0147454126009796</v>
      </c>
      <c r="H2527" s="4">
        <f t="shared" si="2"/>
        <v>-0.0147454126</v>
      </c>
      <c r="M2527" s="5">
        <v>0.199688</v>
      </c>
      <c r="O2527" s="5">
        <v>-0.238449</v>
      </c>
      <c r="Q2527" s="5">
        <v>0.059899</v>
      </c>
      <c r="R2527" s="5">
        <v>-0.196183</v>
      </c>
      <c r="S2527" s="4">
        <v>2.43946E8</v>
      </c>
      <c r="T2527" s="4">
        <v>1.4079E8</v>
      </c>
      <c r="U2527" s="4">
        <v>3.6356E7</v>
      </c>
      <c r="V2527" s="4">
        <v>2.497172E9</v>
      </c>
      <c r="X2527" s="4">
        <v>2.253226E9</v>
      </c>
      <c r="Y2527" s="4">
        <v>2.497172E9</v>
      </c>
      <c r="Z2527" s="4">
        <v>1.28672E8</v>
      </c>
      <c r="AA2527" s="4">
        <v>7.0692E7</v>
      </c>
      <c r="AB2527" s="4">
        <v>1.0304E8</v>
      </c>
      <c r="AC2527" s="4">
        <v>7.6926E7</v>
      </c>
      <c r="AD2527" s="4">
        <v>-0.0194</v>
      </c>
      <c r="AE2527" s="4">
        <v>0.0977</v>
      </c>
      <c r="AF2527" s="4">
        <v>0.9023</v>
      </c>
      <c r="AG2527" s="4">
        <v>0.0257</v>
      </c>
      <c r="AH2527" s="4">
        <v>0.2804</v>
      </c>
    </row>
    <row r="2528" ht="15.75" customHeight="1">
      <c r="A2528" s="4" t="s">
        <v>530</v>
      </c>
      <c r="B2528" s="4" t="s">
        <v>531</v>
      </c>
      <c r="C2528" s="4">
        <v>2014.0</v>
      </c>
      <c r="D2528" s="4">
        <f t="shared" si="1"/>
        <v>0</v>
      </c>
      <c r="G2528" s="9">
        <v>0.0141065102272962</v>
      </c>
      <c r="H2528" s="4">
        <f t="shared" si="2"/>
        <v>0.01410651023</v>
      </c>
      <c r="M2528" s="5">
        <v>0.296735</v>
      </c>
      <c r="O2528" s="5">
        <v>-0.154721</v>
      </c>
      <c r="Q2528" s="5">
        <v>0.00401</v>
      </c>
      <c r="R2528" s="5">
        <v>-0.240911</v>
      </c>
      <c r="S2528" s="4">
        <v>2.97612E8</v>
      </c>
      <c r="T2528" s="4">
        <v>3.89572E8</v>
      </c>
      <c r="U2528" s="4">
        <v>4.50227E8</v>
      </c>
      <c r="V2528" s="4">
        <v>3.00349E9</v>
      </c>
      <c r="X2528" s="4">
        <v>2.705878E9</v>
      </c>
      <c r="Y2528" s="4">
        <v>3.00349E9</v>
      </c>
      <c r="Z2528" s="4">
        <v>1.50071E8</v>
      </c>
      <c r="AA2528" s="4">
        <v>6.9488E7</v>
      </c>
      <c r="AB2528" s="4">
        <v>9825000.0</v>
      </c>
      <c r="AC2528" s="4">
        <v>2.142E7</v>
      </c>
      <c r="AD2528" s="4">
        <v>0.0033</v>
      </c>
      <c r="AE2528" s="4">
        <v>0.0991</v>
      </c>
      <c r="AF2528" s="4">
        <v>0.9009</v>
      </c>
      <c r="AG2528" s="4">
        <v>0.0253</v>
      </c>
      <c r="AH2528" s="4">
        <v>0.2566</v>
      </c>
    </row>
    <row r="2529" ht="15.75" customHeight="1">
      <c r="A2529" s="4" t="s">
        <v>530</v>
      </c>
      <c r="B2529" s="4" t="s">
        <v>531</v>
      </c>
      <c r="C2529" s="4">
        <v>2015.0</v>
      </c>
      <c r="D2529" s="4">
        <f t="shared" si="1"/>
        <v>0</v>
      </c>
      <c r="G2529" s="9">
        <v>0.34253284670234</v>
      </c>
      <c r="H2529" s="4">
        <f t="shared" si="2"/>
        <v>0.3425328467</v>
      </c>
      <c r="M2529" s="5">
        <v>0.04426</v>
      </c>
      <c r="O2529" s="5">
        <v>0.050685</v>
      </c>
      <c r="Q2529" s="5">
        <v>0.090932</v>
      </c>
      <c r="R2529" s="5">
        <v>0.182306</v>
      </c>
      <c r="S2529" s="4">
        <v>4.31757E8</v>
      </c>
      <c r="T2529" s="4">
        <v>3.50502E8</v>
      </c>
      <c r="U2529" s="4">
        <v>3.90393E8</v>
      </c>
      <c r="V2529" s="4">
        <v>2.757159E9</v>
      </c>
      <c r="X2529" s="4">
        <v>2.325402E9</v>
      </c>
      <c r="Y2529" s="4">
        <v>2.757159E9</v>
      </c>
      <c r="Z2529" s="4">
        <v>1.94885E8</v>
      </c>
      <c r="AA2529" s="4">
        <v>9.5152E7</v>
      </c>
      <c r="AB2529" s="4">
        <v>2.9594E7</v>
      </c>
      <c r="AC2529" s="4">
        <v>290000.0</v>
      </c>
      <c r="AD2529" s="4">
        <v>0.0627</v>
      </c>
      <c r="AE2529" s="4">
        <v>0.1566</v>
      </c>
      <c r="AF2529" s="4">
        <v>0.8434</v>
      </c>
      <c r="AG2529" s="4">
        <v>0.033</v>
      </c>
      <c r="AH2529" s="4">
        <v>0.2609</v>
      </c>
    </row>
    <row r="2530" ht="15.75" customHeight="1">
      <c r="A2530" s="4" t="s">
        <v>530</v>
      </c>
      <c r="B2530" s="4" t="s">
        <v>531</v>
      </c>
      <c r="C2530" s="4">
        <v>2016.0</v>
      </c>
      <c r="D2530" s="4">
        <f t="shared" si="1"/>
        <v>0</v>
      </c>
      <c r="G2530" s="9">
        <v>0.280707254197166</v>
      </c>
      <c r="H2530" s="4">
        <f t="shared" si="2"/>
        <v>0.2807072542</v>
      </c>
      <c r="M2530" s="5">
        <v>0.073739</v>
      </c>
      <c r="O2530" s="5">
        <v>0.031798</v>
      </c>
      <c r="Q2530" s="5">
        <v>-0.114467</v>
      </c>
      <c r="R2530" s="5">
        <v>0.128527</v>
      </c>
      <c r="S2530" s="4">
        <v>3.32555E8</v>
      </c>
      <c r="T2530" s="4">
        <v>4.68E8</v>
      </c>
      <c r="U2530" s="4">
        <v>5.16133E8</v>
      </c>
      <c r="V2530" s="4">
        <v>4.02592E9</v>
      </c>
      <c r="X2530" s="4">
        <v>3.693151E9</v>
      </c>
      <c r="Y2530" s="4">
        <v>4.02592E9</v>
      </c>
      <c r="Z2530" s="4">
        <v>2.07848E8</v>
      </c>
      <c r="AA2530" s="4">
        <v>9.6334E7</v>
      </c>
      <c r="AB2530" s="4">
        <v>3.8366E7</v>
      </c>
      <c r="AC2530" s="4">
        <v>1.93559E8</v>
      </c>
      <c r="AD2530" s="4">
        <v>0.0044</v>
      </c>
      <c r="AE2530" s="4">
        <v>0.0826</v>
      </c>
      <c r="AF2530" s="4">
        <v>0.9174</v>
      </c>
      <c r="AG2530" s="4">
        <v>0.0284</v>
      </c>
      <c r="AH2530" s="4">
        <v>0.2521</v>
      </c>
    </row>
    <row r="2531" ht="15.75" customHeight="1">
      <c r="A2531" s="4" t="s">
        <v>530</v>
      </c>
      <c r="B2531" s="4" t="s">
        <v>531</v>
      </c>
      <c r="C2531" s="4">
        <v>2017.0</v>
      </c>
      <c r="D2531" s="4">
        <f t="shared" si="1"/>
        <v>0</v>
      </c>
      <c r="G2531" s="9">
        <v>0.157164658655981</v>
      </c>
      <c r="H2531" s="4">
        <f t="shared" si="2"/>
        <v>0.1571646587</v>
      </c>
      <c r="M2531" s="5">
        <v>0.047539</v>
      </c>
      <c r="O2531" s="5">
        <v>0.077376</v>
      </c>
      <c r="Q2531" s="5">
        <v>0.083291</v>
      </c>
      <c r="R2531" s="5">
        <v>0.057365</v>
      </c>
      <c r="S2531" s="4">
        <v>3.39004E8</v>
      </c>
      <c r="T2531" s="4">
        <v>4.50502E8</v>
      </c>
      <c r="U2531" s="4">
        <v>4.81375E8</v>
      </c>
      <c r="V2531" s="4">
        <v>4.077915E9</v>
      </c>
      <c r="X2531" s="4">
        <v>3.706043E9</v>
      </c>
      <c r="Y2531" s="4">
        <v>4.077915E9</v>
      </c>
      <c r="Z2531" s="4">
        <v>1.58363E8</v>
      </c>
      <c r="AA2531" s="4">
        <v>1.02241E8</v>
      </c>
      <c r="AB2531" s="4">
        <v>4.2213E7</v>
      </c>
      <c r="AC2531" s="4">
        <v>9.3892E7</v>
      </c>
      <c r="AD2531" s="4">
        <v>0.0379</v>
      </c>
      <c r="AE2531" s="4">
        <v>0.0831</v>
      </c>
      <c r="AF2531" s="4">
        <v>0.9169</v>
      </c>
      <c r="AG2531" s="4">
        <v>0.0252</v>
      </c>
      <c r="AH2531" s="4">
        <v>0.3045</v>
      </c>
    </row>
    <row r="2532" ht="15.75" customHeight="1">
      <c r="A2532" s="4" t="s">
        <v>530</v>
      </c>
      <c r="B2532" s="4" t="s">
        <v>531</v>
      </c>
      <c r="C2532" s="4">
        <v>2018.0</v>
      </c>
      <c r="D2532" s="4">
        <f t="shared" si="1"/>
        <v>0</v>
      </c>
      <c r="G2532" s="9">
        <v>0.109298715856037</v>
      </c>
      <c r="H2532" s="4">
        <f t="shared" si="2"/>
        <v>0.1092987159</v>
      </c>
      <c r="M2532" s="5">
        <v>0.089426</v>
      </c>
      <c r="O2532" s="5">
        <v>-0.157945</v>
      </c>
      <c r="Q2532" s="5">
        <v>0.087145</v>
      </c>
      <c r="R2532" s="5">
        <v>-0.192973</v>
      </c>
      <c r="S2532" s="4">
        <v>3.65329E8</v>
      </c>
      <c r="T2532" s="4">
        <v>3.70094E8</v>
      </c>
      <c r="U2532" s="4">
        <v>1.80529E8</v>
      </c>
      <c r="V2532" s="4">
        <v>4.497634E9</v>
      </c>
      <c r="X2532" s="4">
        <v>4.080385E9</v>
      </c>
      <c r="Y2532" s="4">
        <v>4.497634E9</v>
      </c>
      <c r="Z2532" s="4">
        <v>2.21251E8</v>
      </c>
      <c r="AA2532" s="4">
        <v>1.07689E8</v>
      </c>
      <c r="AB2532" s="4">
        <v>5.9093E7</v>
      </c>
      <c r="AC2532" s="4">
        <v>9.8415E7</v>
      </c>
      <c r="AD2532" s="4">
        <v>-0.0029</v>
      </c>
      <c r="AE2532" s="4">
        <v>0.0812</v>
      </c>
      <c r="AF2532" s="4">
        <v>0.9188</v>
      </c>
      <c r="AG2532" s="4">
        <v>0.0251</v>
      </c>
      <c r="AH2532" s="4">
        <v>0.3058</v>
      </c>
    </row>
    <row r="2533" ht="15.75" customHeight="1">
      <c r="A2533" s="4" t="s">
        <v>530</v>
      </c>
      <c r="B2533" s="4" t="s">
        <v>531</v>
      </c>
      <c r="C2533" s="4">
        <v>2019.0</v>
      </c>
      <c r="D2533" s="4">
        <f t="shared" si="1"/>
        <v>0</v>
      </c>
      <c r="G2533" s="9">
        <v>0.117745719106037</v>
      </c>
      <c r="H2533" s="4">
        <f t="shared" si="2"/>
        <v>0.1177457191</v>
      </c>
      <c r="M2533" s="5">
        <v>0.083247</v>
      </c>
      <c r="O2533" s="5">
        <v>-0.103477</v>
      </c>
      <c r="Q2533" s="5">
        <v>0.146572</v>
      </c>
      <c r="R2533" s="5">
        <v>-0.140062</v>
      </c>
      <c r="S2533" s="4">
        <v>5.44525E8</v>
      </c>
      <c r="T2533" s="4">
        <v>1.44902E8</v>
      </c>
      <c r="U2533" s="4">
        <v>2.45694E8</v>
      </c>
      <c r="V2533" s="4">
        <v>5.371004E9</v>
      </c>
      <c r="X2533" s="4">
        <v>4.549288E9</v>
      </c>
      <c r="Y2533" s="4">
        <v>5.371004E9</v>
      </c>
      <c r="Z2533" s="4">
        <v>2.87405E8</v>
      </c>
      <c r="AA2533" s="4">
        <v>1.75212E8</v>
      </c>
      <c r="AB2533" s="4">
        <v>5.3751E7</v>
      </c>
      <c r="AC2533" s="4">
        <v>130000.0</v>
      </c>
      <c r="AD2533" s="4">
        <v>-0.0825</v>
      </c>
      <c r="AE2533" s="4">
        <v>0.1014</v>
      </c>
      <c r="AF2533" s="4">
        <v>0.8986</v>
      </c>
      <c r="AG2533" s="4">
        <v>0.0355</v>
      </c>
      <c r="AH2533" s="4">
        <v>0.3851</v>
      </c>
    </row>
    <row r="2534" ht="15.75" customHeight="1">
      <c r="A2534" s="4" t="s">
        <v>530</v>
      </c>
      <c r="B2534" s="4" t="s">
        <v>531</v>
      </c>
      <c r="C2534" s="4">
        <v>2020.0</v>
      </c>
      <c r="D2534" s="4">
        <f t="shared" si="1"/>
        <v>0</v>
      </c>
      <c r="G2534" s="9">
        <v>0.141687059685592</v>
      </c>
      <c r="H2534" s="4">
        <f t="shared" si="2"/>
        <v>0.1416870597</v>
      </c>
      <c r="M2534" s="5">
        <v>-0.007465</v>
      </c>
      <c r="O2534" s="5">
        <v>-0.181802</v>
      </c>
      <c r="Q2534" s="5">
        <v>0.143097</v>
      </c>
      <c r="R2534" s="5">
        <v>-0.005631</v>
      </c>
      <c r="S2534" s="4">
        <v>7.12317E8</v>
      </c>
      <c r="T2534" s="4">
        <v>1.345E8</v>
      </c>
      <c r="U2534" s="4">
        <v>5.90279E8</v>
      </c>
      <c r="V2534" s="4">
        <v>5.525051E9</v>
      </c>
      <c r="X2534" s="4">
        <v>4.562734E9</v>
      </c>
      <c r="Y2534" s="4">
        <v>5.525051E9</v>
      </c>
      <c r="Z2534" s="4">
        <v>4.86443E8</v>
      </c>
      <c r="AA2534" s="4">
        <v>2.94489E8</v>
      </c>
      <c r="AB2534" s="4">
        <v>2.6736E7</v>
      </c>
      <c r="AC2534" s="4">
        <v>1.25554E8</v>
      </c>
      <c r="AD2534" s="4">
        <v>-0.0921</v>
      </c>
      <c r="AE2534" s="4">
        <v>0.1289</v>
      </c>
      <c r="AF2534" s="4">
        <v>0.8711</v>
      </c>
      <c r="AG2534" s="4">
        <v>0.0541</v>
      </c>
      <c r="AH2534" s="4">
        <v>0.4686</v>
      </c>
    </row>
    <row r="2535" ht="15.75" customHeight="1">
      <c r="A2535" s="4" t="s">
        <v>530</v>
      </c>
      <c r="B2535" s="4" t="s">
        <v>531</v>
      </c>
      <c r="C2535" s="4">
        <v>2021.0</v>
      </c>
      <c r="D2535" s="4">
        <f t="shared" si="1"/>
        <v>0</v>
      </c>
      <c r="G2535" s="9">
        <v>0.398543479849648</v>
      </c>
      <c r="H2535" s="4">
        <f t="shared" si="2"/>
        <v>0.3985434798</v>
      </c>
      <c r="M2535" s="5">
        <v>-0.007775</v>
      </c>
      <c r="O2535" s="5">
        <v>-0.271703</v>
      </c>
      <c r="Q2535" s="5">
        <v>0.057131</v>
      </c>
      <c r="R2535" s="5">
        <v>-0.628586</v>
      </c>
      <c r="S2535" s="4">
        <v>1.383775E9</v>
      </c>
      <c r="U2535" s="4">
        <v>4.72186E8</v>
      </c>
      <c r="V2535" s="4">
        <v>4.752981E9</v>
      </c>
      <c r="X2535" s="4">
        <v>3.369206E9</v>
      </c>
      <c r="Y2535" s="4">
        <v>4.752981E9</v>
      </c>
      <c r="Z2535" s="4">
        <v>8.21747E8</v>
      </c>
      <c r="AA2535" s="4">
        <v>6.5287E8</v>
      </c>
      <c r="AB2535" s="4">
        <v>1.15369E8</v>
      </c>
      <c r="AC2535" s="4">
        <v>66000.0</v>
      </c>
      <c r="AD2535" s="4">
        <v>-0.1095</v>
      </c>
      <c r="AE2535" s="4">
        <v>0.2911</v>
      </c>
      <c r="AF2535" s="4">
        <v>0.7089</v>
      </c>
      <c r="AG2535" s="4">
        <v>0.127</v>
      </c>
      <c r="AH2535" s="4">
        <v>0.6229</v>
      </c>
    </row>
    <row r="2536" ht="15.75" customHeight="1">
      <c r="A2536" s="4" t="s">
        <v>530</v>
      </c>
      <c r="B2536" s="4" t="s">
        <v>531</v>
      </c>
      <c r="C2536" s="4">
        <v>2022.0</v>
      </c>
      <c r="D2536" s="4">
        <f t="shared" si="1"/>
        <v>0</v>
      </c>
      <c r="G2536" s="9">
        <v>-0.170138681536268</v>
      </c>
      <c r="H2536" s="4">
        <f t="shared" si="2"/>
        <v>-0.1701386815</v>
      </c>
      <c r="M2536" s="5">
        <v>0.280733</v>
      </c>
      <c r="O2536" s="5">
        <v>-0.060831</v>
      </c>
      <c r="Q2536" s="5">
        <v>0.132307</v>
      </c>
      <c r="R2536" s="5">
        <v>-0.274576</v>
      </c>
      <c r="S2536" s="4">
        <v>1.787592E9</v>
      </c>
      <c r="T2536" s="4">
        <v>1.32376E8</v>
      </c>
      <c r="U2536" s="4">
        <v>8.49199E8</v>
      </c>
      <c r="V2536" s="4">
        <v>5.077631E9</v>
      </c>
      <c r="X2536" s="4">
        <v>3.284088E9</v>
      </c>
      <c r="Y2536" s="4">
        <v>5.077631E9</v>
      </c>
      <c r="Z2536" s="4">
        <v>1.844289E9</v>
      </c>
      <c r="AA2536" s="4">
        <v>1.486713E9</v>
      </c>
      <c r="AB2536" s="4">
        <v>1.1129E8</v>
      </c>
      <c r="AC2536" s="4">
        <v>1.07981E9</v>
      </c>
      <c r="AD2536" s="4">
        <v>-0.0103</v>
      </c>
      <c r="AE2536" s="4">
        <v>0.3521</v>
      </c>
      <c r="AF2536" s="4">
        <v>0.6479</v>
      </c>
      <c r="AG2536" s="4">
        <v>0.3023</v>
      </c>
      <c r="AH2536" s="4">
        <v>0.9377</v>
      </c>
    </row>
    <row r="2537" ht="15.75" customHeight="1">
      <c r="A2537" s="4" t="s">
        <v>532</v>
      </c>
      <c r="B2537" s="4" t="s">
        <v>533</v>
      </c>
      <c r="C2537" s="4">
        <v>2010.0</v>
      </c>
      <c r="D2537" s="4">
        <f t="shared" si="1"/>
        <v>0</v>
      </c>
      <c r="G2537" s="9">
        <v>0.0</v>
      </c>
      <c r="H2537" s="4">
        <f t="shared" si="2"/>
        <v>0</v>
      </c>
      <c r="M2537" s="5">
        <v>0.0</v>
      </c>
      <c r="O2537" s="5">
        <v>0.0</v>
      </c>
      <c r="Q2537" s="5">
        <v>0.0</v>
      </c>
      <c r="R2537" s="5">
        <v>0.0</v>
      </c>
      <c r="S2537" s="4">
        <v>1.0244063E10</v>
      </c>
      <c r="T2537" s="4">
        <v>2.156611E9</v>
      </c>
      <c r="U2537" s="4">
        <v>6.07245E8</v>
      </c>
      <c r="V2537" s="4">
        <v>1.1573773E10</v>
      </c>
      <c r="W2537" s="4">
        <v>2.230798E9</v>
      </c>
      <c r="X2537" s="4">
        <v>1.283074E9</v>
      </c>
      <c r="Y2537" s="4">
        <v>1.1573773E10</v>
      </c>
      <c r="Z2537" s="4">
        <v>1.317239E9</v>
      </c>
      <c r="AA2537" s="4">
        <v>1.016756E9</v>
      </c>
      <c r="AE2537" s="4">
        <v>0.8851</v>
      </c>
      <c r="AG2537" s="4">
        <v>0.0933</v>
      </c>
      <c r="AH2537" s="4">
        <v>0.1034</v>
      </c>
    </row>
    <row r="2538" ht="15.75" customHeight="1">
      <c r="A2538" s="4" t="s">
        <v>532</v>
      </c>
      <c r="B2538" s="4" t="s">
        <v>533</v>
      </c>
      <c r="C2538" s="4">
        <v>2011.0</v>
      </c>
      <c r="D2538" s="4">
        <f t="shared" si="1"/>
        <v>0</v>
      </c>
      <c r="G2538" s="9">
        <v>0.199348005442911</v>
      </c>
      <c r="H2538" s="4">
        <f t="shared" si="2"/>
        <v>0.1993480054</v>
      </c>
      <c r="M2538" s="5">
        <v>-0.327468</v>
      </c>
      <c r="O2538" s="5">
        <v>-0.047093</v>
      </c>
      <c r="Q2538" s="5">
        <v>-0.419859</v>
      </c>
      <c r="R2538" s="5">
        <v>0.119553</v>
      </c>
      <c r="S2538" s="4">
        <v>1.1278934E10</v>
      </c>
      <c r="T2538" s="4">
        <v>5.6021E7</v>
      </c>
      <c r="U2538" s="4">
        <v>2.950215E9</v>
      </c>
      <c r="V2538" s="4">
        <v>1.2763727E10</v>
      </c>
      <c r="W2538" s="4">
        <v>8.472975E9</v>
      </c>
      <c r="X2538" s="4">
        <v>1.3268E9</v>
      </c>
      <c r="Y2538" s="4">
        <v>1.2763727E10</v>
      </c>
      <c r="Z2538" s="4">
        <v>1.594259E9</v>
      </c>
      <c r="AA2538" s="4">
        <v>1.239843E9</v>
      </c>
      <c r="AE2538" s="4">
        <v>0.8837</v>
      </c>
      <c r="AG2538" s="4">
        <v>0.1015</v>
      </c>
      <c r="AH2538" s="4">
        <v>0.1152</v>
      </c>
    </row>
    <row r="2539" ht="15.75" customHeight="1">
      <c r="A2539" s="4" t="s">
        <v>532</v>
      </c>
      <c r="B2539" s="4" t="s">
        <v>533</v>
      </c>
      <c r="C2539" s="4">
        <v>2012.0</v>
      </c>
      <c r="D2539" s="4">
        <f t="shared" si="1"/>
        <v>0</v>
      </c>
      <c r="G2539" s="9">
        <v>0.137235673119481</v>
      </c>
      <c r="H2539" s="4">
        <f t="shared" si="2"/>
        <v>0.1372356731</v>
      </c>
      <c r="M2539" s="5">
        <v>0.069809</v>
      </c>
      <c r="O2539" s="5">
        <v>0.256641</v>
      </c>
      <c r="Q2539" s="5">
        <v>-0.112509</v>
      </c>
      <c r="R2539" s="5">
        <v>0.659297</v>
      </c>
      <c r="S2539" s="4">
        <v>1.2359569E10</v>
      </c>
      <c r="T2539" s="4">
        <v>4.6528E7</v>
      </c>
      <c r="U2539" s="4">
        <v>2.512757E9</v>
      </c>
      <c r="V2539" s="4">
        <v>1.3801192E10</v>
      </c>
      <c r="W2539" s="4">
        <v>9.369402E9</v>
      </c>
      <c r="X2539" s="4">
        <v>1.276845E9</v>
      </c>
      <c r="Y2539" s="4">
        <v>1.3801192E10</v>
      </c>
      <c r="Z2539" s="4">
        <v>1.734487E9</v>
      </c>
      <c r="AA2539" s="4">
        <v>1.347313E9</v>
      </c>
      <c r="AB2539" s="4">
        <v>1.31425E8</v>
      </c>
      <c r="AC2539" s="4">
        <v>3.48634E8</v>
      </c>
      <c r="AD2539" s="4">
        <v>0.2113</v>
      </c>
      <c r="AE2539" s="4">
        <v>0.8955</v>
      </c>
      <c r="AF2539" s="4">
        <v>0.1045</v>
      </c>
      <c r="AG2539" s="4">
        <v>0.1014</v>
      </c>
      <c r="AH2539" s="4">
        <v>0.114</v>
      </c>
    </row>
    <row r="2540" ht="15.75" customHeight="1">
      <c r="A2540" s="4" t="s">
        <v>532</v>
      </c>
      <c r="B2540" s="4" t="s">
        <v>533</v>
      </c>
      <c r="C2540" s="4">
        <v>2013.0</v>
      </c>
      <c r="D2540" s="4">
        <f t="shared" si="1"/>
        <v>0</v>
      </c>
      <c r="G2540" s="9">
        <v>-0.0147454126009796</v>
      </c>
      <c r="H2540" s="4">
        <f t="shared" si="2"/>
        <v>-0.0147454126</v>
      </c>
      <c r="M2540" s="5">
        <v>0.199688</v>
      </c>
      <c r="O2540" s="5">
        <v>-0.238449</v>
      </c>
      <c r="Q2540" s="5">
        <v>0.059899</v>
      </c>
      <c r="R2540" s="5">
        <v>-0.196183</v>
      </c>
      <c r="S2540" s="4">
        <v>1.3336505E10</v>
      </c>
      <c r="T2540" s="4">
        <v>3.5235E7</v>
      </c>
      <c r="U2540" s="4">
        <v>4.101736E9</v>
      </c>
      <c r="V2540" s="4">
        <v>1.4892257E10</v>
      </c>
      <c r="X2540" s="4">
        <v>1.384265E9</v>
      </c>
      <c r="Y2540" s="4">
        <v>1.4892257E10</v>
      </c>
      <c r="Z2540" s="4">
        <v>2.081361E9</v>
      </c>
      <c r="AA2540" s="4">
        <v>1.626368E9</v>
      </c>
      <c r="AB2540" s="4">
        <v>1.76419E8</v>
      </c>
      <c r="AC2540" s="4">
        <v>3.13506E8</v>
      </c>
      <c r="AD2540" s="4">
        <v>0.3753</v>
      </c>
      <c r="AE2540" s="4">
        <v>0.8955</v>
      </c>
      <c r="AF2540" s="4">
        <v>0.1045</v>
      </c>
      <c r="AG2540" s="4">
        <v>0.1134</v>
      </c>
      <c r="AH2540" s="4">
        <v>0.1266</v>
      </c>
    </row>
    <row r="2541" ht="15.75" customHeight="1">
      <c r="A2541" s="4" t="s">
        <v>532</v>
      </c>
      <c r="B2541" s="4" t="s">
        <v>533</v>
      </c>
      <c r="C2541" s="4">
        <v>2014.0</v>
      </c>
      <c r="D2541" s="4">
        <f t="shared" si="1"/>
        <v>0</v>
      </c>
      <c r="G2541" s="9">
        <v>0.0141065102272962</v>
      </c>
      <c r="H2541" s="4">
        <f t="shared" si="2"/>
        <v>0.01410651023</v>
      </c>
      <c r="M2541" s="5">
        <v>0.296735</v>
      </c>
      <c r="O2541" s="5">
        <v>-0.154721</v>
      </c>
      <c r="Q2541" s="5">
        <v>0.00401</v>
      </c>
      <c r="R2541" s="5">
        <v>-0.240911</v>
      </c>
      <c r="S2541" s="4">
        <v>1.5505925E10</v>
      </c>
      <c r="T2541" s="4">
        <v>2.5858E7</v>
      </c>
      <c r="U2541" s="4">
        <v>6.726643E9</v>
      </c>
      <c r="V2541" s="4">
        <v>1.7000492E10</v>
      </c>
      <c r="X2541" s="4">
        <v>1.310802E9</v>
      </c>
      <c r="Y2541" s="4">
        <v>1.7000492E10</v>
      </c>
      <c r="Z2541" s="4">
        <v>3.438415E9</v>
      </c>
      <c r="AA2541" s="4">
        <v>2.697969E9</v>
      </c>
      <c r="AB2541" s="4">
        <v>1.4062E8</v>
      </c>
      <c r="AC2541" s="4">
        <v>3.97441E8</v>
      </c>
      <c r="AD2541" s="4">
        <v>0.4682</v>
      </c>
      <c r="AE2541" s="4">
        <v>0.9121</v>
      </c>
      <c r="AF2541" s="4">
        <v>0.0879</v>
      </c>
      <c r="AG2541" s="4">
        <v>0.1692</v>
      </c>
      <c r="AH2541" s="4">
        <v>0.1871</v>
      </c>
    </row>
    <row r="2542" ht="15.75" customHeight="1">
      <c r="A2542" s="4" t="s">
        <v>532</v>
      </c>
      <c r="B2542" s="4" t="s">
        <v>533</v>
      </c>
      <c r="C2542" s="4">
        <v>2015.0</v>
      </c>
      <c r="D2542" s="4">
        <f t="shared" si="1"/>
        <v>0</v>
      </c>
      <c r="G2542" s="9">
        <v>0.34253284670234</v>
      </c>
      <c r="H2542" s="4">
        <f t="shared" si="2"/>
        <v>0.3425328467</v>
      </c>
      <c r="M2542" s="5">
        <v>0.04426</v>
      </c>
      <c r="O2542" s="5">
        <v>0.050685</v>
      </c>
      <c r="Q2542" s="5">
        <v>0.090932</v>
      </c>
      <c r="R2542" s="5">
        <v>0.182306</v>
      </c>
      <c r="S2542" s="4">
        <v>1.6187261E10</v>
      </c>
      <c r="T2542" s="4">
        <v>6077000.0</v>
      </c>
      <c r="U2542" s="4">
        <v>6.372396E9</v>
      </c>
      <c r="V2542" s="4">
        <v>1.7429998E10</v>
      </c>
      <c r="X2542" s="4">
        <v>1.122186E9</v>
      </c>
      <c r="Y2542" s="4">
        <v>1.7429998E10</v>
      </c>
      <c r="Z2542" s="4">
        <v>1.08271E9</v>
      </c>
      <c r="AA2542" s="4">
        <v>4.8322E8</v>
      </c>
      <c r="AB2542" s="4">
        <v>2.75747E8</v>
      </c>
      <c r="AC2542" s="4">
        <v>3.97127E8</v>
      </c>
      <c r="AD2542" s="4">
        <v>0.4527</v>
      </c>
      <c r="AE2542" s="4">
        <v>0.9287</v>
      </c>
      <c r="AF2542" s="4">
        <v>0.0713</v>
      </c>
      <c r="AG2542" s="4">
        <v>0.0277</v>
      </c>
      <c r="AH2542" s="4">
        <v>0.03</v>
      </c>
    </row>
    <row r="2543" ht="15.75" customHeight="1">
      <c r="A2543" s="4" t="s">
        <v>532</v>
      </c>
      <c r="B2543" s="4" t="s">
        <v>533</v>
      </c>
      <c r="C2543" s="4">
        <v>2016.0</v>
      </c>
      <c r="D2543" s="4">
        <f t="shared" si="1"/>
        <v>0</v>
      </c>
      <c r="G2543" s="9">
        <v>0.280707254197166</v>
      </c>
      <c r="H2543" s="4">
        <f t="shared" si="2"/>
        <v>0.2807072542</v>
      </c>
      <c r="M2543" s="5">
        <v>0.073739</v>
      </c>
      <c r="O2543" s="5">
        <v>0.031798</v>
      </c>
      <c r="Q2543" s="5">
        <v>-0.114467</v>
      </c>
      <c r="R2543" s="5">
        <v>0.128527</v>
      </c>
      <c r="S2543" s="4">
        <v>1.6343299E10</v>
      </c>
      <c r="T2543" s="4">
        <v>3.584343E9</v>
      </c>
      <c r="U2543" s="4">
        <v>1.890539E9</v>
      </c>
      <c r="V2543" s="4">
        <v>1.7613821E10</v>
      </c>
      <c r="X2543" s="4">
        <v>1.079346E9</v>
      </c>
      <c r="Y2543" s="4">
        <v>1.7613821E10</v>
      </c>
      <c r="Z2543" s="4">
        <v>4.20791E8</v>
      </c>
      <c r="AA2543" s="4">
        <v>6.05676E8</v>
      </c>
      <c r="AB2543" s="4">
        <v>2.37557E8</v>
      </c>
      <c r="AC2543" s="4">
        <v>3.97362E8</v>
      </c>
      <c r="AD2543" s="4">
        <v>0.3695</v>
      </c>
      <c r="AE2543" s="4">
        <v>0.9279</v>
      </c>
      <c r="AF2543" s="4">
        <v>0.0721</v>
      </c>
      <c r="AG2543" s="4">
        <v>0.0346</v>
      </c>
      <c r="AH2543" s="4">
        <v>0.0372</v>
      </c>
    </row>
    <row r="2544" ht="15.75" customHeight="1">
      <c r="A2544" s="4" t="s">
        <v>532</v>
      </c>
      <c r="B2544" s="4" t="s">
        <v>533</v>
      </c>
      <c r="C2544" s="4">
        <v>2017.0</v>
      </c>
      <c r="D2544" s="4">
        <f t="shared" si="1"/>
        <v>0</v>
      </c>
      <c r="G2544" s="9">
        <v>0.157164658655981</v>
      </c>
      <c r="H2544" s="4">
        <f t="shared" si="2"/>
        <v>0.1571646587</v>
      </c>
      <c r="M2544" s="5">
        <v>0.047539</v>
      </c>
      <c r="O2544" s="5">
        <v>0.077376</v>
      </c>
      <c r="Q2544" s="5">
        <v>0.083291</v>
      </c>
      <c r="R2544" s="5">
        <v>0.057365</v>
      </c>
      <c r="S2544" s="4">
        <v>1.6971811E10</v>
      </c>
      <c r="T2544" s="4">
        <v>1.699213E9</v>
      </c>
      <c r="U2544" s="4">
        <v>1.353781E9</v>
      </c>
      <c r="V2544" s="4">
        <v>1.8469072E10</v>
      </c>
      <c r="X2544" s="4">
        <v>1.25744E9</v>
      </c>
      <c r="Y2544" s="4">
        <v>1.8469072E10</v>
      </c>
      <c r="Z2544" s="4">
        <v>1.32448E9</v>
      </c>
      <c r="AA2544" s="4">
        <v>1.015922E9</v>
      </c>
      <c r="AB2544" s="4">
        <v>2.40946E8</v>
      </c>
      <c r="AC2544" s="4">
        <v>3.9442E8</v>
      </c>
      <c r="AD2544" s="4">
        <v>0.1981</v>
      </c>
      <c r="AE2544" s="4">
        <v>0.9189</v>
      </c>
      <c r="AF2544" s="4">
        <v>0.0811</v>
      </c>
      <c r="AG2544" s="4">
        <v>0.0563</v>
      </c>
      <c r="AH2544" s="4">
        <v>0.061</v>
      </c>
    </row>
    <row r="2545" ht="15.75" customHeight="1">
      <c r="A2545" s="4" t="s">
        <v>532</v>
      </c>
      <c r="B2545" s="4" t="s">
        <v>533</v>
      </c>
      <c r="C2545" s="4">
        <v>2018.0</v>
      </c>
      <c r="D2545" s="4">
        <f t="shared" si="1"/>
        <v>0</v>
      </c>
      <c r="G2545" s="9">
        <v>0.109298715856037</v>
      </c>
      <c r="H2545" s="4">
        <f t="shared" si="2"/>
        <v>0.1092987159</v>
      </c>
      <c r="M2545" s="5">
        <v>0.089426</v>
      </c>
      <c r="O2545" s="5">
        <v>-0.157945</v>
      </c>
      <c r="Q2545" s="5">
        <v>0.087145</v>
      </c>
      <c r="R2545" s="5">
        <v>-0.192973</v>
      </c>
      <c r="S2545" s="4">
        <v>1.8237036E10</v>
      </c>
      <c r="T2545" s="4">
        <v>3.899764E9</v>
      </c>
      <c r="U2545" s="4">
        <v>1.609518E9</v>
      </c>
      <c r="V2545" s="4">
        <v>1.97846E10</v>
      </c>
      <c r="X2545" s="4">
        <v>1.329631E9</v>
      </c>
      <c r="Y2545" s="4">
        <v>1.97846E10</v>
      </c>
      <c r="Z2545" s="4">
        <v>2.310222E9</v>
      </c>
      <c r="AA2545" s="4">
        <v>1.814961E9</v>
      </c>
      <c r="AB2545" s="4">
        <v>1.21599E8</v>
      </c>
      <c r="AC2545" s="4">
        <v>5.87439E8</v>
      </c>
      <c r="AD2545" s="4">
        <v>0.2927</v>
      </c>
      <c r="AE2545" s="4">
        <v>0.9218</v>
      </c>
      <c r="AF2545" s="4">
        <v>0.0782</v>
      </c>
      <c r="AG2545" s="4">
        <v>0.0949</v>
      </c>
      <c r="AH2545" s="4">
        <v>0.1031</v>
      </c>
    </row>
    <row r="2546" ht="15.75" customHeight="1">
      <c r="A2546" s="4" t="s">
        <v>532</v>
      </c>
      <c r="B2546" s="4" t="s">
        <v>533</v>
      </c>
      <c r="C2546" s="4">
        <v>2019.0</v>
      </c>
      <c r="D2546" s="4">
        <f t="shared" si="1"/>
        <v>0</v>
      </c>
      <c r="G2546" s="9">
        <v>0.117745719106037</v>
      </c>
      <c r="H2546" s="4">
        <f t="shared" si="2"/>
        <v>0.1177457191</v>
      </c>
      <c r="M2546" s="5">
        <v>0.083247</v>
      </c>
      <c r="O2546" s="5">
        <v>-0.103477</v>
      </c>
      <c r="Q2546" s="5">
        <v>0.146572</v>
      </c>
      <c r="R2546" s="5">
        <v>-0.140062</v>
      </c>
      <c r="S2546" s="4">
        <v>1.6941172E10</v>
      </c>
      <c r="T2546" s="4">
        <v>4.633114E9</v>
      </c>
      <c r="U2546" s="4">
        <v>1.623371E9</v>
      </c>
      <c r="V2546" s="4">
        <v>1.8370499E10</v>
      </c>
      <c r="X2546" s="4">
        <v>1.221477E9</v>
      </c>
      <c r="Y2546" s="4">
        <v>1.8370499E10</v>
      </c>
      <c r="Z2546" s="4">
        <v>-7.72224E8</v>
      </c>
      <c r="AA2546" s="4">
        <v>-6.1884E8</v>
      </c>
      <c r="AB2546" s="4">
        <v>3.37786E8</v>
      </c>
      <c r="AC2546" s="4">
        <v>6.84941E8</v>
      </c>
      <c r="AD2546" s="4">
        <v>0.3452</v>
      </c>
      <c r="AE2546" s="4">
        <v>0.9222</v>
      </c>
      <c r="AF2546" s="4">
        <v>0.0778</v>
      </c>
      <c r="AG2546" s="4">
        <v>-0.0324</v>
      </c>
      <c r="AH2546" s="4">
        <v>-0.0352</v>
      </c>
    </row>
    <row r="2547" ht="15.75" customHeight="1">
      <c r="A2547" s="4" t="s">
        <v>532</v>
      </c>
      <c r="B2547" s="4" t="s">
        <v>533</v>
      </c>
      <c r="C2547" s="4">
        <v>2020.0</v>
      </c>
      <c r="D2547" s="4">
        <f t="shared" si="1"/>
        <v>0</v>
      </c>
      <c r="G2547" s="9">
        <v>0.141687059685592</v>
      </c>
      <c r="H2547" s="4">
        <f t="shared" si="2"/>
        <v>0.1416870597</v>
      </c>
      <c r="M2547" s="5">
        <v>-0.007465</v>
      </c>
      <c r="O2547" s="5">
        <v>-0.181802</v>
      </c>
      <c r="Q2547" s="5">
        <v>0.143097</v>
      </c>
      <c r="R2547" s="5">
        <v>-0.005631</v>
      </c>
      <c r="S2547" s="4">
        <v>1.7560535E10</v>
      </c>
      <c r="T2547" s="4">
        <v>4.803805E9</v>
      </c>
      <c r="U2547" s="4">
        <v>5.25788E8</v>
      </c>
      <c r="V2547" s="4">
        <v>1.8609621E10</v>
      </c>
      <c r="X2547" s="4">
        <v>1.049086E9</v>
      </c>
      <c r="Y2547" s="4">
        <v>1.8609621E10</v>
      </c>
      <c r="Z2547" s="4">
        <v>1.686693E9</v>
      </c>
      <c r="AA2547" s="4">
        <v>1.322119E9</v>
      </c>
      <c r="AB2547" s="4">
        <v>1.83423E8</v>
      </c>
      <c r="AC2547" s="4">
        <v>6.93012E8</v>
      </c>
      <c r="AD2547" s="4">
        <v>0.2966</v>
      </c>
      <c r="AE2547" s="4">
        <v>0.9436</v>
      </c>
      <c r="AF2547" s="4">
        <v>0.0564</v>
      </c>
      <c r="AG2547" s="4">
        <v>0.0719</v>
      </c>
      <c r="AH2547" s="4">
        <v>0.0766</v>
      </c>
    </row>
    <row r="2548" ht="15.75" customHeight="1">
      <c r="A2548" s="4" t="s">
        <v>532</v>
      </c>
      <c r="B2548" s="4" t="s">
        <v>533</v>
      </c>
      <c r="C2548" s="4">
        <v>2021.0</v>
      </c>
      <c r="D2548" s="4">
        <f t="shared" si="1"/>
        <v>0</v>
      </c>
      <c r="G2548" s="9">
        <v>0.398543479849648</v>
      </c>
      <c r="H2548" s="4">
        <f t="shared" si="2"/>
        <v>0.3985434798</v>
      </c>
      <c r="M2548" s="5">
        <v>-0.007775</v>
      </c>
      <c r="O2548" s="5">
        <v>-0.271703</v>
      </c>
      <c r="Q2548" s="5">
        <v>0.057131</v>
      </c>
      <c r="R2548" s="5">
        <v>-0.628586</v>
      </c>
      <c r="S2548" s="4">
        <v>1.8305154E10</v>
      </c>
      <c r="T2548" s="4">
        <v>7.270316E9</v>
      </c>
      <c r="U2548" s="4">
        <v>1.052741E9</v>
      </c>
      <c r="V2548" s="4">
        <v>1.9505409E10</v>
      </c>
      <c r="X2548" s="4">
        <v>1.200255E9</v>
      </c>
      <c r="Y2548" s="4">
        <v>1.9505409E10</v>
      </c>
      <c r="Z2548" s="4">
        <v>1.782549E9</v>
      </c>
      <c r="AA2548" s="4">
        <v>1.396245E9</v>
      </c>
      <c r="AB2548" s="4">
        <v>2.00052E8</v>
      </c>
      <c r="AC2548" s="4">
        <v>6.85952E8</v>
      </c>
      <c r="AD2548" s="4">
        <v>0.4172</v>
      </c>
      <c r="AE2548" s="4">
        <v>0.9385</v>
      </c>
      <c r="AF2548" s="4">
        <v>0.0615</v>
      </c>
      <c r="AG2548" s="4">
        <v>0.0733</v>
      </c>
      <c r="AH2548" s="4">
        <v>0.0779</v>
      </c>
    </row>
    <row r="2549" ht="15.75" customHeight="1">
      <c r="A2549" s="4" t="s">
        <v>532</v>
      </c>
      <c r="B2549" s="4" t="s">
        <v>533</v>
      </c>
      <c r="C2549" s="4">
        <v>2022.0</v>
      </c>
      <c r="D2549" s="4">
        <f t="shared" si="1"/>
        <v>0</v>
      </c>
      <c r="G2549" s="9">
        <v>-0.170138681536268</v>
      </c>
      <c r="H2549" s="4">
        <f t="shared" si="2"/>
        <v>-0.1701386815</v>
      </c>
      <c r="M2549" s="5">
        <v>0.280733</v>
      </c>
      <c r="O2549" s="5">
        <v>-0.060831</v>
      </c>
      <c r="Q2549" s="5">
        <v>0.132307</v>
      </c>
      <c r="R2549" s="5">
        <v>-0.274576</v>
      </c>
      <c r="S2549" s="4">
        <v>1.9478626E10</v>
      </c>
      <c r="T2549" s="4">
        <v>6.106252E9</v>
      </c>
      <c r="U2549" s="4">
        <v>3.381075E9</v>
      </c>
      <c r="V2549" s="4">
        <v>2.087175E10</v>
      </c>
      <c r="X2549" s="4">
        <v>1.393124E9</v>
      </c>
      <c r="Y2549" s="4">
        <v>2.087175E10</v>
      </c>
      <c r="Z2549" s="4">
        <v>1.842752E9</v>
      </c>
      <c r="AA2549" s="4">
        <v>1.386162E9</v>
      </c>
      <c r="AB2549" s="4">
        <v>4.6747E8</v>
      </c>
      <c r="AC2549" s="4">
        <v>6.9304E8</v>
      </c>
      <c r="AD2549" s="4">
        <v>0.4325</v>
      </c>
      <c r="AE2549" s="4">
        <v>0.9333</v>
      </c>
      <c r="AF2549" s="4">
        <v>0.0667</v>
      </c>
      <c r="AG2549" s="4">
        <v>0.0678</v>
      </c>
      <c r="AH2549" s="4">
        <v>0.0724</v>
      </c>
    </row>
    <row r="2550" ht="15.75" customHeight="1">
      <c r="A2550" s="4" t="s">
        <v>534</v>
      </c>
      <c r="B2550" s="4" t="s">
        <v>535</v>
      </c>
      <c r="C2550" s="4">
        <v>2010.0</v>
      </c>
      <c r="D2550" s="4">
        <f t="shared" si="1"/>
        <v>0</v>
      </c>
      <c r="G2550" s="6">
        <v>0.0</v>
      </c>
      <c r="H2550" s="4">
        <f t="shared" si="2"/>
        <v>0</v>
      </c>
      <c r="M2550" s="5">
        <v>0.0</v>
      </c>
      <c r="O2550" s="5">
        <v>0.0</v>
      </c>
      <c r="Q2550" s="5">
        <v>0.0</v>
      </c>
      <c r="R2550" s="5">
        <v>0.0</v>
      </c>
      <c r="S2550" s="4">
        <v>4.997795E9</v>
      </c>
      <c r="T2550" s="4">
        <v>5.3296E7</v>
      </c>
      <c r="U2550" s="4">
        <v>1.03757E8</v>
      </c>
      <c r="V2550" s="4">
        <v>7.526945E9</v>
      </c>
      <c r="W2550" s="4">
        <v>1.055096E9</v>
      </c>
      <c r="X2550" s="4">
        <v>8.36631E8</v>
      </c>
      <c r="Y2550" s="4">
        <v>7.526945E9</v>
      </c>
      <c r="Z2550" s="4">
        <v>8.29164E8</v>
      </c>
      <c r="AA2550" s="4">
        <v>6.19863E8</v>
      </c>
      <c r="AE2550" s="4">
        <v>0.664</v>
      </c>
      <c r="AG2550" s="4">
        <v>0.0863</v>
      </c>
      <c r="AH2550" s="4">
        <v>0.1322</v>
      </c>
    </row>
    <row r="2551" ht="15.75" customHeight="1">
      <c r="A2551" s="4" t="s">
        <v>534</v>
      </c>
      <c r="B2551" s="4" t="s">
        <v>535</v>
      </c>
      <c r="C2551" s="4">
        <v>2011.0</v>
      </c>
      <c r="D2551" s="4">
        <f t="shared" si="1"/>
        <v>0</v>
      </c>
      <c r="G2551" s="7">
        <v>0.199348005442911</v>
      </c>
      <c r="H2551" s="4">
        <f t="shared" si="2"/>
        <v>0.1993480054</v>
      </c>
      <c r="M2551" s="5">
        <v>-0.327468</v>
      </c>
      <c r="O2551" s="5">
        <v>-0.047093</v>
      </c>
      <c r="Q2551" s="5">
        <v>-0.419859</v>
      </c>
      <c r="R2551" s="5">
        <v>0.119553</v>
      </c>
      <c r="S2551" s="4">
        <v>5.84731E9</v>
      </c>
      <c r="T2551" s="4">
        <v>2.10297E8</v>
      </c>
      <c r="U2551" s="4">
        <v>6.4605E7</v>
      </c>
      <c r="V2551" s="4">
        <v>8.038739E9</v>
      </c>
      <c r="W2551" s="4">
        <v>6.80025E8</v>
      </c>
      <c r="X2551" s="4">
        <v>1.041147E9</v>
      </c>
      <c r="Y2551" s="4">
        <v>8.038739E9</v>
      </c>
      <c r="Z2551" s="4">
        <v>3.37948E8</v>
      </c>
      <c r="AA2551" s="4">
        <v>1.08176E8</v>
      </c>
      <c r="AE2551" s="4">
        <v>0.7274</v>
      </c>
      <c r="AG2551" s="4">
        <v>0.0148</v>
      </c>
      <c r="AH2551" s="4">
        <v>0.0219</v>
      </c>
    </row>
    <row r="2552" ht="15.75" customHeight="1">
      <c r="A2552" s="4" t="s">
        <v>534</v>
      </c>
      <c r="B2552" s="4" t="s">
        <v>535</v>
      </c>
      <c r="C2552" s="4">
        <v>2012.0</v>
      </c>
      <c r="D2552" s="4">
        <f t="shared" si="1"/>
        <v>0</v>
      </c>
      <c r="G2552" s="7">
        <v>0.137235673119481</v>
      </c>
      <c r="H2552" s="4">
        <f t="shared" si="2"/>
        <v>0.1372356731</v>
      </c>
      <c r="M2552" s="5">
        <v>0.069809</v>
      </c>
      <c r="O2552" s="5">
        <v>0.256641</v>
      </c>
      <c r="Q2552" s="5">
        <v>-0.112509</v>
      </c>
      <c r="R2552" s="5">
        <v>0.659297</v>
      </c>
      <c r="S2552" s="4">
        <v>6.297779E9</v>
      </c>
      <c r="T2552" s="4">
        <v>1.76288E9</v>
      </c>
      <c r="U2552" s="4">
        <v>6.81494E8</v>
      </c>
      <c r="V2552" s="4">
        <v>1.1865735E10</v>
      </c>
      <c r="W2552" s="4">
        <v>7.34339E8</v>
      </c>
      <c r="X2552" s="4">
        <v>1.667484E9</v>
      </c>
      <c r="Y2552" s="4">
        <v>1.1865735E10</v>
      </c>
      <c r="Z2552" s="4">
        <v>1.093995E9</v>
      </c>
      <c r="AA2552" s="4">
        <v>7.70232E8</v>
      </c>
      <c r="AB2552" s="4">
        <v>2238000.0</v>
      </c>
      <c r="AC2552" s="4">
        <v>4.38027E8</v>
      </c>
      <c r="AD2552" s="4">
        <v>0.217</v>
      </c>
      <c r="AE2552" s="4">
        <v>0.5308</v>
      </c>
      <c r="AF2552" s="4">
        <v>0.4692</v>
      </c>
      <c r="AG2552" s="4">
        <v>0.0784</v>
      </c>
      <c r="AH2552" s="4">
        <v>0.1296</v>
      </c>
    </row>
    <row r="2553" ht="15.75" customHeight="1">
      <c r="A2553" s="4" t="s">
        <v>534</v>
      </c>
      <c r="B2553" s="4" t="s">
        <v>535</v>
      </c>
      <c r="C2553" s="4">
        <v>2013.0</v>
      </c>
      <c r="D2553" s="4">
        <f t="shared" si="1"/>
        <v>0</v>
      </c>
      <c r="G2553" s="7">
        <v>-0.0147454126009796</v>
      </c>
      <c r="H2553" s="4">
        <f t="shared" si="2"/>
        <v>-0.0147454126</v>
      </c>
      <c r="M2553" s="5">
        <v>0.199688</v>
      </c>
      <c r="O2553" s="5">
        <v>-0.238449</v>
      </c>
      <c r="Q2553" s="5">
        <v>0.059899</v>
      </c>
      <c r="R2553" s="5">
        <v>-0.196183</v>
      </c>
      <c r="S2553" s="4">
        <v>6.447107E9</v>
      </c>
      <c r="T2553" s="4">
        <v>1.73052E8</v>
      </c>
      <c r="U2553" s="4">
        <v>6.54112E8</v>
      </c>
      <c r="V2553" s="4">
        <v>1.050434E10</v>
      </c>
      <c r="X2553" s="4">
        <v>8.4119E8</v>
      </c>
      <c r="Y2553" s="4">
        <v>1.050434E10</v>
      </c>
      <c r="Z2553" s="4">
        <v>1.197736E9</v>
      </c>
      <c r="AA2553" s="4">
        <v>8.35751E8</v>
      </c>
      <c r="AB2553" s="4">
        <v>8.1989E7</v>
      </c>
      <c r="AC2553" s="4">
        <v>8928000.0</v>
      </c>
      <c r="AD2553" s="4">
        <v>0.1334</v>
      </c>
      <c r="AE2553" s="4">
        <v>0.6138</v>
      </c>
      <c r="AF2553" s="4">
        <v>0.3862</v>
      </c>
      <c r="AG2553" s="4">
        <v>0.0745</v>
      </c>
      <c r="AH2553" s="4">
        <v>0.1307</v>
      </c>
    </row>
    <row r="2554" ht="15.75" customHeight="1">
      <c r="A2554" s="4" t="s">
        <v>534</v>
      </c>
      <c r="B2554" s="4" t="s">
        <v>535</v>
      </c>
      <c r="C2554" s="4">
        <v>2014.0</v>
      </c>
      <c r="D2554" s="4">
        <f t="shared" si="1"/>
        <v>0</v>
      </c>
      <c r="G2554" s="7">
        <v>0.0141065102272962</v>
      </c>
      <c r="H2554" s="4">
        <f t="shared" si="2"/>
        <v>0.01410651023</v>
      </c>
      <c r="M2554" s="5">
        <v>0.296735</v>
      </c>
      <c r="O2554" s="5">
        <v>-0.154721</v>
      </c>
      <c r="Q2554" s="5">
        <v>0.00401</v>
      </c>
      <c r="R2554" s="5">
        <v>-0.240911</v>
      </c>
      <c r="S2554" s="4">
        <v>6.774575E9</v>
      </c>
      <c r="T2554" s="4">
        <v>2.5954E8</v>
      </c>
      <c r="U2554" s="4">
        <v>1.626E7</v>
      </c>
      <c r="V2554" s="4">
        <v>1.1195938E10</v>
      </c>
      <c r="X2554" s="4">
        <v>1.258618E9</v>
      </c>
      <c r="Y2554" s="4">
        <v>1.1195938E10</v>
      </c>
      <c r="Z2554" s="4">
        <v>1.454283E9</v>
      </c>
      <c r="AA2554" s="4">
        <v>1.128016E9</v>
      </c>
      <c r="AB2554" s="4">
        <v>6.3318E7</v>
      </c>
      <c r="AC2554" s="4">
        <v>8.11973E8</v>
      </c>
      <c r="AD2554" s="4">
        <v>0.0658</v>
      </c>
      <c r="AE2554" s="4">
        <v>0.6051</v>
      </c>
      <c r="AF2554" s="4">
        <v>0.3949</v>
      </c>
      <c r="AG2554" s="4">
        <v>0.1042</v>
      </c>
      <c r="AH2554" s="4">
        <v>0.1713</v>
      </c>
    </row>
    <row r="2555" ht="15.75" customHeight="1">
      <c r="A2555" s="4" t="s">
        <v>534</v>
      </c>
      <c r="B2555" s="4" t="s">
        <v>535</v>
      </c>
      <c r="C2555" s="4">
        <v>2015.0</v>
      </c>
      <c r="D2555" s="4">
        <f t="shared" si="1"/>
        <v>0</v>
      </c>
      <c r="G2555" s="7">
        <v>0.34253284670234</v>
      </c>
      <c r="H2555" s="4">
        <f t="shared" si="2"/>
        <v>0.3425328467</v>
      </c>
      <c r="M2555" s="5">
        <v>0.04426</v>
      </c>
      <c r="O2555" s="5">
        <v>0.050685</v>
      </c>
      <c r="Q2555" s="5">
        <v>0.090932</v>
      </c>
      <c r="R2555" s="5">
        <v>0.182306</v>
      </c>
      <c r="S2555" s="4">
        <v>6.77324E9</v>
      </c>
      <c r="T2555" s="4">
        <v>4.32425E8</v>
      </c>
      <c r="U2555" s="4">
        <v>2.4038E7</v>
      </c>
      <c r="V2555" s="4">
        <v>1.2633964E10</v>
      </c>
      <c r="X2555" s="4">
        <v>2.247971E9</v>
      </c>
      <c r="Y2555" s="4">
        <v>1.2633964E10</v>
      </c>
      <c r="Z2555" s="4">
        <v>1.59403E9</v>
      </c>
      <c r="AA2555" s="4">
        <v>1.187866E9</v>
      </c>
      <c r="AB2555" s="4">
        <v>6351000.0</v>
      </c>
      <c r="AC2555" s="4">
        <v>1.57134E9</v>
      </c>
      <c r="AD2555" s="4">
        <v>-0.047</v>
      </c>
      <c r="AE2555" s="4">
        <v>0.5361</v>
      </c>
      <c r="AF2555" s="4">
        <v>0.4639</v>
      </c>
      <c r="AG2555" s="4">
        <v>0.0997</v>
      </c>
      <c r="AH2555" s="4">
        <v>0.1754</v>
      </c>
    </row>
    <row r="2556" ht="15.75" customHeight="1">
      <c r="A2556" s="4" t="s">
        <v>534</v>
      </c>
      <c r="B2556" s="4" t="s">
        <v>535</v>
      </c>
      <c r="C2556" s="4">
        <v>2016.0</v>
      </c>
      <c r="D2556" s="4">
        <f t="shared" si="1"/>
        <v>0</v>
      </c>
      <c r="G2556" s="7">
        <v>0.280707254197166</v>
      </c>
      <c r="H2556" s="4">
        <f t="shared" si="2"/>
        <v>0.2807072542</v>
      </c>
      <c r="M2556" s="5">
        <v>0.073739</v>
      </c>
      <c r="O2556" s="5">
        <v>0.031798</v>
      </c>
      <c r="Q2556" s="5">
        <v>-0.114467</v>
      </c>
      <c r="R2556" s="5">
        <v>0.128527</v>
      </c>
      <c r="S2556" s="4">
        <v>7.973537E9</v>
      </c>
      <c r="T2556" s="4">
        <v>1.293979E9</v>
      </c>
      <c r="U2556" s="4">
        <v>1.8608E7</v>
      </c>
      <c r="V2556" s="4">
        <v>1.6332983E10</v>
      </c>
      <c r="X2556" s="4">
        <v>2.310618E9</v>
      </c>
      <c r="Y2556" s="4">
        <v>1.6332983E10</v>
      </c>
      <c r="Z2556" s="4">
        <v>1.611536E9</v>
      </c>
      <c r="AA2556" s="4">
        <v>1.251276E9</v>
      </c>
      <c r="AB2556" s="4">
        <v>5712000.0</v>
      </c>
      <c r="AC2556" s="4">
        <v>2.0899E7</v>
      </c>
      <c r="AD2556" s="4">
        <v>0.1405</v>
      </c>
      <c r="AE2556" s="4">
        <v>0.4882</v>
      </c>
      <c r="AF2556" s="4">
        <v>0.5118</v>
      </c>
      <c r="AG2556" s="4">
        <v>0.0864</v>
      </c>
      <c r="AH2556" s="4">
        <v>0.1707</v>
      </c>
    </row>
    <row r="2557" ht="15.75" customHeight="1">
      <c r="A2557" s="4" t="s">
        <v>534</v>
      </c>
      <c r="B2557" s="4" t="s">
        <v>535</v>
      </c>
      <c r="C2557" s="4">
        <v>2017.0</v>
      </c>
      <c r="D2557" s="4">
        <f t="shared" si="1"/>
        <v>0</v>
      </c>
      <c r="G2557" s="7">
        <v>0.157164658655981</v>
      </c>
      <c r="H2557" s="4">
        <f t="shared" si="2"/>
        <v>0.1571646587</v>
      </c>
      <c r="M2557" s="5">
        <v>0.047539</v>
      </c>
      <c r="O2557" s="5">
        <v>0.077376</v>
      </c>
      <c r="Q2557" s="5">
        <v>0.083291</v>
      </c>
      <c r="R2557" s="5">
        <v>0.057365</v>
      </c>
      <c r="S2557" s="4">
        <v>7.373577E9</v>
      </c>
      <c r="T2557" s="4">
        <v>1.583584E9</v>
      </c>
      <c r="U2557" s="4">
        <v>1.99711E8</v>
      </c>
      <c r="V2557" s="4">
        <v>2.2390153E10</v>
      </c>
      <c r="X2557" s="4">
        <v>5.678517E9</v>
      </c>
      <c r="Y2557" s="4">
        <v>2.2390153E10</v>
      </c>
      <c r="Z2557" s="4">
        <v>1.039735E9</v>
      </c>
      <c r="AA2557" s="4">
        <v>5.89726E8</v>
      </c>
      <c r="AB2557" s="4">
        <v>5.5615E7</v>
      </c>
      <c r="AC2557" s="4">
        <v>2720000.0</v>
      </c>
      <c r="AD2557" s="4">
        <v>-0.0794</v>
      </c>
      <c r="AE2557" s="4">
        <v>0.3293</v>
      </c>
      <c r="AF2557" s="4">
        <v>0.6707</v>
      </c>
      <c r="AG2557" s="4">
        <v>0.0308</v>
      </c>
      <c r="AH2557" s="4">
        <v>0.0792</v>
      </c>
    </row>
    <row r="2558" ht="15.75" customHeight="1">
      <c r="A2558" s="4" t="s">
        <v>534</v>
      </c>
      <c r="B2558" s="4" t="s">
        <v>535</v>
      </c>
      <c r="C2558" s="4">
        <v>2018.0</v>
      </c>
      <c r="D2558" s="4">
        <f t="shared" si="1"/>
        <v>0</v>
      </c>
      <c r="G2558" s="7">
        <v>0.109298715856037</v>
      </c>
      <c r="H2558" s="4">
        <f t="shared" si="2"/>
        <v>0.1092987159</v>
      </c>
      <c r="M2558" s="5">
        <v>0.089426</v>
      </c>
      <c r="O2558" s="5">
        <v>-0.157945</v>
      </c>
      <c r="Q2558" s="5">
        <v>0.087145</v>
      </c>
      <c r="R2558" s="5">
        <v>-0.192973</v>
      </c>
      <c r="S2558" s="4">
        <v>8.830601E9</v>
      </c>
      <c r="T2558" s="4">
        <v>6.833097E9</v>
      </c>
      <c r="U2558" s="4">
        <v>2.5504E7</v>
      </c>
      <c r="V2558" s="4">
        <v>2.4136514E10</v>
      </c>
      <c r="X2558" s="4">
        <v>1.3929863E10</v>
      </c>
      <c r="Y2558" s="4">
        <v>2.4136514E10</v>
      </c>
      <c r="Z2558" s="4">
        <v>9.83162E8</v>
      </c>
      <c r="AA2558" s="4">
        <v>7.16308E8</v>
      </c>
      <c r="AB2558" s="4">
        <v>1.11115E8</v>
      </c>
      <c r="AC2558" s="4">
        <v>547000.0</v>
      </c>
      <c r="AD2558" s="4">
        <v>-0.1152</v>
      </c>
      <c r="AE2558" s="4">
        <v>0.3659</v>
      </c>
      <c r="AF2558" s="4">
        <v>0.6341</v>
      </c>
      <c r="AG2558" s="4">
        <v>0.0303</v>
      </c>
      <c r="AH2558" s="4">
        <v>0.0848</v>
      </c>
    </row>
    <row r="2559" ht="15.75" customHeight="1">
      <c r="A2559" s="4" t="s">
        <v>534</v>
      </c>
      <c r="B2559" s="4" t="s">
        <v>535</v>
      </c>
      <c r="C2559" s="4">
        <v>2019.0</v>
      </c>
      <c r="D2559" s="4">
        <f t="shared" si="1"/>
        <v>0</v>
      </c>
      <c r="G2559" s="7">
        <v>0.117745719106037</v>
      </c>
      <c r="H2559" s="4">
        <f t="shared" si="2"/>
        <v>0.1177457191</v>
      </c>
      <c r="M2559" s="5">
        <v>0.083247</v>
      </c>
      <c r="O2559" s="5">
        <v>-0.103477</v>
      </c>
      <c r="Q2559" s="5">
        <v>0.146572</v>
      </c>
      <c r="R2559" s="5">
        <v>-0.140062</v>
      </c>
      <c r="S2559" s="4">
        <v>9.319254E9</v>
      </c>
      <c r="T2559" s="4">
        <v>1.53363E8</v>
      </c>
      <c r="U2559" s="4">
        <v>1.1429368E10</v>
      </c>
      <c r="V2559" s="4">
        <v>2.5584975E10</v>
      </c>
      <c r="X2559" s="4">
        <v>1.5867458E10</v>
      </c>
      <c r="Y2559" s="4">
        <v>2.5584975E10</v>
      </c>
      <c r="Z2559" s="4">
        <v>4.7469E8</v>
      </c>
      <c r="AA2559" s="4">
        <v>2.4407E8</v>
      </c>
      <c r="AB2559" s="4">
        <v>2035000.0</v>
      </c>
      <c r="AC2559" s="4">
        <v>124000.0</v>
      </c>
      <c r="AD2559" s="4">
        <v>-0.1044</v>
      </c>
      <c r="AE2559" s="4">
        <v>0.3642</v>
      </c>
      <c r="AF2559" s="4">
        <v>0.6358</v>
      </c>
      <c r="AG2559" s="4">
        <v>0.0098</v>
      </c>
      <c r="AH2559" s="4">
        <v>0.0268</v>
      </c>
    </row>
    <row r="2560" ht="15.75" customHeight="1">
      <c r="A2560" s="4" t="s">
        <v>534</v>
      </c>
      <c r="B2560" s="4" t="s">
        <v>535</v>
      </c>
      <c r="C2560" s="4">
        <v>2020.0</v>
      </c>
      <c r="D2560" s="4">
        <f t="shared" si="1"/>
        <v>0</v>
      </c>
      <c r="G2560" s="7">
        <v>0.141687059685592</v>
      </c>
      <c r="H2560" s="4">
        <f t="shared" si="2"/>
        <v>0.1416870597</v>
      </c>
      <c r="M2560" s="5">
        <v>-0.007465</v>
      </c>
      <c r="O2560" s="5">
        <v>-0.181802</v>
      </c>
      <c r="Q2560" s="5">
        <v>0.143097</v>
      </c>
      <c r="R2560" s="5">
        <v>-0.005631</v>
      </c>
      <c r="S2560" s="4">
        <v>9.160707E9</v>
      </c>
      <c r="T2560" s="4">
        <v>1.801681E9</v>
      </c>
      <c r="U2560" s="4">
        <v>2.64513E8</v>
      </c>
      <c r="V2560" s="4">
        <v>1.9714917E10</v>
      </c>
      <c r="X2560" s="4">
        <v>2.17975E9</v>
      </c>
      <c r="Y2560" s="4">
        <v>1.9714917E10</v>
      </c>
      <c r="Z2560" s="4">
        <v>4.53861E8</v>
      </c>
      <c r="AA2560" s="4">
        <v>2.81827E8</v>
      </c>
      <c r="AB2560" s="4">
        <v>2.43825E8</v>
      </c>
      <c r="AC2560" s="4">
        <v>2000.0</v>
      </c>
      <c r="AD2560" s="4">
        <v>0.1234</v>
      </c>
      <c r="AE2560" s="4">
        <v>0.4647</v>
      </c>
      <c r="AF2560" s="4">
        <v>0.5353</v>
      </c>
      <c r="AG2560" s="4">
        <v>0.0124</v>
      </c>
      <c r="AH2560" s="4">
        <v>0.0309</v>
      </c>
    </row>
    <row r="2561" ht="15.75" customHeight="1">
      <c r="A2561" s="4" t="s">
        <v>534</v>
      </c>
      <c r="B2561" s="4" t="s">
        <v>535</v>
      </c>
      <c r="C2561" s="4">
        <v>2021.0</v>
      </c>
      <c r="D2561" s="4">
        <f t="shared" si="1"/>
        <v>0</v>
      </c>
      <c r="G2561" s="7">
        <v>0.398543479849648</v>
      </c>
      <c r="H2561" s="4">
        <f t="shared" si="2"/>
        <v>0.3985434798</v>
      </c>
      <c r="M2561" s="5">
        <v>-0.007775</v>
      </c>
      <c r="O2561" s="5">
        <v>-0.271703</v>
      </c>
      <c r="Q2561" s="5">
        <v>0.057131</v>
      </c>
      <c r="R2561" s="5">
        <v>-0.628586</v>
      </c>
      <c r="S2561" s="4">
        <v>1.0407285E10</v>
      </c>
      <c r="T2561" s="4">
        <v>1.3629E9</v>
      </c>
      <c r="U2561" s="4">
        <v>3.374893E9</v>
      </c>
      <c r="V2561" s="4">
        <v>2.4355825E10</v>
      </c>
      <c r="X2561" s="4">
        <v>2.907492E9</v>
      </c>
      <c r="Y2561" s="4">
        <v>2.4355825E10</v>
      </c>
      <c r="Z2561" s="4">
        <v>2.085761E9</v>
      </c>
      <c r="AA2561" s="4">
        <v>1.500491E9</v>
      </c>
      <c r="AB2561" s="4">
        <v>2.49126E8</v>
      </c>
      <c r="AC2561" s="4">
        <v>5.01499E8</v>
      </c>
      <c r="AD2561" s="4">
        <v>0.2217</v>
      </c>
      <c r="AE2561" s="4">
        <v>0.4273</v>
      </c>
      <c r="AF2561" s="4">
        <v>0.5727</v>
      </c>
      <c r="AG2561" s="4">
        <v>0.0681</v>
      </c>
      <c r="AH2561" s="4">
        <v>0.1534</v>
      </c>
    </row>
    <row r="2562" ht="15.75" customHeight="1">
      <c r="A2562" s="4" t="s">
        <v>534</v>
      </c>
      <c r="B2562" s="4" t="s">
        <v>535</v>
      </c>
      <c r="C2562" s="4">
        <v>2022.0</v>
      </c>
      <c r="D2562" s="4">
        <f t="shared" si="1"/>
        <v>0</v>
      </c>
      <c r="G2562" s="7">
        <v>-0.170138681536268</v>
      </c>
      <c r="H2562" s="4">
        <f t="shared" si="2"/>
        <v>-0.1701386815</v>
      </c>
      <c r="M2562" s="5">
        <v>0.280733</v>
      </c>
      <c r="O2562" s="5">
        <v>-0.060831</v>
      </c>
      <c r="Q2562" s="5">
        <v>0.132307</v>
      </c>
      <c r="R2562" s="5">
        <v>-0.274576</v>
      </c>
      <c r="S2562" s="4">
        <v>1.4560094E10</v>
      </c>
      <c r="T2562" s="4">
        <v>8.21132E8</v>
      </c>
      <c r="U2562" s="4">
        <v>1.941887E9</v>
      </c>
      <c r="V2562" s="4">
        <v>3.0456654E10</v>
      </c>
      <c r="X2562" s="4">
        <v>8.560573E9</v>
      </c>
      <c r="Y2562" s="4">
        <v>3.0456654E10</v>
      </c>
      <c r="Z2562" s="4">
        <v>5.80211E8</v>
      </c>
      <c r="AA2562" s="4">
        <v>2.99262E8</v>
      </c>
      <c r="AB2562" s="4">
        <v>2.61543E8</v>
      </c>
      <c r="AC2562" s="4">
        <v>55000.0</v>
      </c>
      <c r="AD2562" s="4">
        <v>-0.111</v>
      </c>
      <c r="AE2562" s="4">
        <v>0.4781</v>
      </c>
      <c r="AF2562" s="4">
        <v>0.5219</v>
      </c>
      <c r="AG2562" s="4">
        <v>0.0101</v>
      </c>
      <c r="AH2562" s="4">
        <v>0.0208</v>
      </c>
    </row>
    <row r="2563" ht="15.75" customHeight="1">
      <c r="A2563" s="4" t="s">
        <v>536</v>
      </c>
      <c r="B2563" s="4" t="s">
        <v>537</v>
      </c>
      <c r="C2563" s="4">
        <v>2010.0</v>
      </c>
      <c r="D2563" s="4">
        <f t="shared" si="1"/>
        <v>0</v>
      </c>
      <c r="G2563" s="9">
        <v>0.0</v>
      </c>
      <c r="H2563" s="4">
        <f t="shared" si="2"/>
        <v>0</v>
      </c>
      <c r="M2563" s="5">
        <v>0.0</v>
      </c>
      <c r="O2563" s="5">
        <v>0.0</v>
      </c>
      <c r="Q2563" s="5">
        <v>0.0</v>
      </c>
      <c r="R2563" s="5">
        <v>0.0</v>
      </c>
      <c r="S2563" s="4">
        <v>1.7324694E10</v>
      </c>
      <c r="T2563" s="4">
        <v>487000.0</v>
      </c>
      <c r="U2563" s="4">
        <v>2.05471E8</v>
      </c>
      <c r="V2563" s="4">
        <v>2.7580405E10</v>
      </c>
      <c r="W2563" s="4">
        <v>-3.436032E9</v>
      </c>
      <c r="X2563" s="4">
        <v>4.085208E9</v>
      </c>
      <c r="Y2563" s="4">
        <v>2.7580405E10</v>
      </c>
      <c r="Z2563" s="4">
        <v>2.38909E8</v>
      </c>
      <c r="AA2563" s="4">
        <v>2.18239E8</v>
      </c>
      <c r="AE2563" s="4">
        <v>0.6282</v>
      </c>
      <c r="AG2563" s="4">
        <v>0.0078</v>
      </c>
      <c r="AH2563" s="4">
        <v>0.0127</v>
      </c>
    </row>
    <row r="2564" ht="15.75" customHeight="1">
      <c r="A2564" s="4" t="s">
        <v>536</v>
      </c>
      <c r="B2564" s="4" t="s">
        <v>537</v>
      </c>
      <c r="C2564" s="4">
        <v>2011.0</v>
      </c>
      <c r="D2564" s="4">
        <f t="shared" si="1"/>
        <v>0</v>
      </c>
      <c r="G2564" s="9">
        <v>0.199348005442911</v>
      </c>
      <c r="H2564" s="4">
        <f t="shared" si="2"/>
        <v>0.1993480054</v>
      </c>
      <c r="M2564" s="5">
        <v>-0.327468</v>
      </c>
      <c r="O2564" s="5">
        <v>-0.047093</v>
      </c>
      <c r="Q2564" s="5">
        <v>-0.419859</v>
      </c>
      <c r="R2564" s="5">
        <v>0.119553</v>
      </c>
      <c r="S2564" s="4">
        <v>1.6933907E10</v>
      </c>
      <c r="T2564" s="4">
        <v>487000.0</v>
      </c>
      <c r="U2564" s="4">
        <v>3.13613E8</v>
      </c>
      <c r="V2564" s="4">
        <v>2.7611005E10</v>
      </c>
      <c r="W2564" s="4">
        <v>-3.76829E9</v>
      </c>
      <c r="X2564" s="4">
        <v>4.714169E9</v>
      </c>
      <c r="Y2564" s="4">
        <v>2.7611005E10</v>
      </c>
      <c r="Z2564" s="4">
        <v>9.8971E7</v>
      </c>
      <c r="AA2564" s="4">
        <v>2.3343E8</v>
      </c>
      <c r="AE2564" s="4">
        <v>0.6133</v>
      </c>
      <c r="AG2564" s="4">
        <v>0.0085</v>
      </c>
      <c r="AH2564" s="4">
        <v>0.0139</v>
      </c>
    </row>
    <row r="2565" ht="15.75" customHeight="1">
      <c r="A2565" s="4" t="s">
        <v>536</v>
      </c>
      <c r="B2565" s="4" t="s">
        <v>537</v>
      </c>
      <c r="C2565" s="4">
        <v>2012.0</v>
      </c>
      <c r="D2565" s="4">
        <f t="shared" si="1"/>
        <v>0</v>
      </c>
      <c r="G2565" s="9">
        <v>0.137235673119481</v>
      </c>
      <c r="H2565" s="4">
        <f t="shared" si="2"/>
        <v>0.1372356731</v>
      </c>
      <c r="M2565" s="5">
        <v>0.069809</v>
      </c>
      <c r="O2565" s="5">
        <v>0.256641</v>
      </c>
      <c r="Q2565" s="5">
        <v>-0.112509</v>
      </c>
      <c r="R2565" s="5">
        <v>0.659297</v>
      </c>
      <c r="S2565" s="4">
        <v>1.9512107E10</v>
      </c>
      <c r="T2565" s="4">
        <v>487000.0</v>
      </c>
      <c r="U2565" s="4">
        <v>1.76759E8</v>
      </c>
      <c r="V2565" s="4">
        <v>3.0090974E10</v>
      </c>
      <c r="W2565" s="4">
        <v>-2.888557E9</v>
      </c>
      <c r="X2565" s="4">
        <v>8.241836E9</v>
      </c>
      <c r="Y2565" s="4">
        <v>3.0090974E10</v>
      </c>
      <c r="Z2565" s="4">
        <v>1.467762E9</v>
      </c>
      <c r="AA2565" s="4">
        <v>9.71646E8</v>
      </c>
      <c r="AB2565" s="4">
        <v>3695000.0</v>
      </c>
      <c r="AC2565" s="4">
        <v>1.4459E7</v>
      </c>
      <c r="AD2565" s="4">
        <v>-0.0432</v>
      </c>
      <c r="AE2565" s="4">
        <v>0.6484</v>
      </c>
      <c r="AF2565" s="4">
        <v>0.3521</v>
      </c>
      <c r="AG2565" s="4">
        <v>0.0337</v>
      </c>
      <c r="AH2565" s="4">
        <v>0.0535</v>
      </c>
    </row>
    <row r="2566" ht="15.75" customHeight="1">
      <c r="A2566" s="4" t="s">
        <v>536</v>
      </c>
      <c r="B2566" s="4" t="s">
        <v>537</v>
      </c>
      <c r="C2566" s="4">
        <v>2013.0</v>
      </c>
      <c r="D2566" s="4">
        <f t="shared" si="1"/>
        <v>0</v>
      </c>
      <c r="G2566" s="9">
        <v>-0.0147454126009796</v>
      </c>
      <c r="H2566" s="4">
        <f t="shared" si="2"/>
        <v>-0.0147454126</v>
      </c>
      <c r="M2566" s="5">
        <v>0.199688</v>
      </c>
      <c r="O2566" s="5">
        <v>-0.238449</v>
      </c>
      <c r="Q2566" s="5">
        <v>0.059899</v>
      </c>
      <c r="R2566" s="5">
        <v>-0.196183</v>
      </c>
      <c r="S2566" s="4">
        <v>2.1930519E10</v>
      </c>
      <c r="U2566" s="4">
        <v>1.78404E8</v>
      </c>
      <c r="V2566" s="4">
        <v>3.158608E10</v>
      </c>
      <c r="X2566" s="4">
        <v>5.25249E9</v>
      </c>
      <c r="Y2566" s="4">
        <v>3.158608E10</v>
      </c>
      <c r="Z2566" s="4">
        <v>7.11185E8</v>
      </c>
      <c r="AA2566" s="4">
        <v>9.78477E8</v>
      </c>
      <c r="AB2566" s="4">
        <v>1.4802E7</v>
      </c>
      <c r="AC2566" s="4">
        <v>129000.0</v>
      </c>
      <c r="AD2566" s="4">
        <v>0.0037</v>
      </c>
      <c r="AE2566" s="4">
        <v>0.6943</v>
      </c>
      <c r="AF2566" s="4">
        <v>0.3059</v>
      </c>
      <c r="AG2566" s="4">
        <v>0.0318</v>
      </c>
      <c r="AH2566" s="4">
        <v>0.0474</v>
      </c>
    </row>
    <row r="2567" ht="15.75" customHeight="1">
      <c r="A2567" s="4" t="s">
        <v>536</v>
      </c>
      <c r="B2567" s="4" t="s">
        <v>537</v>
      </c>
      <c r="C2567" s="4">
        <v>2014.0</v>
      </c>
      <c r="D2567" s="4">
        <f t="shared" si="1"/>
        <v>0</v>
      </c>
      <c r="G2567" s="9">
        <v>0.0141065102272962</v>
      </c>
      <c r="H2567" s="4">
        <f t="shared" si="2"/>
        <v>0.01410651023</v>
      </c>
      <c r="M2567" s="5">
        <v>0.296735</v>
      </c>
      <c r="O2567" s="5">
        <v>-0.154721</v>
      </c>
      <c r="Q2567" s="5">
        <v>0.00401</v>
      </c>
      <c r="R2567" s="5">
        <v>-0.240911</v>
      </c>
      <c r="S2567" s="4">
        <v>2.3244855E10</v>
      </c>
      <c r="T2567" s="4">
        <v>5.0E7</v>
      </c>
      <c r="U2567" s="4">
        <v>2.46538E8</v>
      </c>
      <c r="V2567" s="4">
        <v>3.3499379E10</v>
      </c>
      <c r="X2567" s="4">
        <v>5.638615E9</v>
      </c>
      <c r="Y2567" s="4">
        <v>3.3499379E10</v>
      </c>
      <c r="Z2567" s="4">
        <v>1.687529E9</v>
      </c>
      <c r="AA2567" s="4">
        <v>1.326176E9</v>
      </c>
      <c r="AB2567" s="4">
        <v>4188000.0</v>
      </c>
      <c r="AC2567" s="4">
        <v>19000.0</v>
      </c>
      <c r="AD2567" s="4">
        <v>0.0257</v>
      </c>
      <c r="AE2567" s="4">
        <v>0.6939</v>
      </c>
      <c r="AF2567" s="4">
        <v>0.3063</v>
      </c>
      <c r="AG2567" s="4">
        <v>0.0408</v>
      </c>
      <c r="AH2567" s="4">
        <v>0.0587</v>
      </c>
    </row>
    <row r="2568" ht="15.75" customHeight="1">
      <c r="A2568" s="4" t="s">
        <v>536</v>
      </c>
      <c r="B2568" s="4" t="s">
        <v>537</v>
      </c>
      <c r="C2568" s="4">
        <v>2015.0</v>
      </c>
      <c r="D2568" s="4">
        <f t="shared" si="1"/>
        <v>0</v>
      </c>
      <c r="G2568" s="9">
        <v>0.34253284670234</v>
      </c>
      <c r="H2568" s="4">
        <f t="shared" si="2"/>
        <v>0.3425328467</v>
      </c>
      <c r="M2568" s="5">
        <v>0.04426</v>
      </c>
      <c r="O2568" s="5">
        <v>0.050685</v>
      </c>
      <c r="Q2568" s="5">
        <v>0.090932</v>
      </c>
      <c r="R2568" s="5">
        <v>0.182306</v>
      </c>
      <c r="S2568" s="4">
        <v>2.3282519E10</v>
      </c>
      <c r="T2568" s="4">
        <v>5.0E7</v>
      </c>
      <c r="U2568" s="4">
        <v>2.14223E8</v>
      </c>
      <c r="V2568" s="4">
        <v>3.3469954E10</v>
      </c>
      <c r="X2568" s="4">
        <v>5.894079E9</v>
      </c>
      <c r="Y2568" s="4">
        <v>3.3469954E10</v>
      </c>
      <c r="Z2568" s="4">
        <v>4.59952E8</v>
      </c>
      <c r="AA2568" s="4">
        <v>6.5084E7</v>
      </c>
      <c r="AB2568" s="4">
        <v>10000.0</v>
      </c>
      <c r="AC2568" s="4">
        <v>5000.0</v>
      </c>
      <c r="AD2568" s="4">
        <v>0.0116</v>
      </c>
      <c r="AE2568" s="4">
        <v>0.6956</v>
      </c>
      <c r="AF2568" s="4">
        <v>0.3045</v>
      </c>
      <c r="AG2568" s="4">
        <v>0.0019</v>
      </c>
      <c r="AH2568" s="4">
        <v>0.0028</v>
      </c>
    </row>
    <row r="2569" ht="15.75" customHeight="1">
      <c r="A2569" s="4" t="s">
        <v>536</v>
      </c>
      <c r="B2569" s="4" t="s">
        <v>537</v>
      </c>
      <c r="C2569" s="4">
        <v>2016.0</v>
      </c>
      <c r="D2569" s="4">
        <f t="shared" si="1"/>
        <v>0</v>
      </c>
      <c r="G2569" s="9">
        <v>0.280707254197166</v>
      </c>
      <c r="H2569" s="4">
        <f t="shared" si="2"/>
        <v>0.2807072542</v>
      </c>
      <c r="M2569" s="5">
        <v>0.073739</v>
      </c>
      <c r="O2569" s="5">
        <v>0.031798</v>
      </c>
      <c r="Q2569" s="5">
        <v>-0.114467</v>
      </c>
      <c r="R2569" s="5">
        <v>0.128527</v>
      </c>
      <c r="S2569" s="4">
        <v>2.7269558E10</v>
      </c>
      <c r="T2569" s="4">
        <v>3.05121E8</v>
      </c>
      <c r="U2569" s="4">
        <v>1.2503E8</v>
      </c>
      <c r="V2569" s="4">
        <v>3.7938898E10</v>
      </c>
      <c r="X2569" s="4">
        <v>7.961886E9</v>
      </c>
      <c r="Y2569" s="4">
        <v>3.7938898E10</v>
      </c>
      <c r="Z2569" s="4">
        <v>8.20733E8</v>
      </c>
      <c r="AA2569" s="4">
        <v>1.31949E8</v>
      </c>
      <c r="AB2569" s="4">
        <v>15000.0</v>
      </c>
      <c r="AD2569" s="4">
        <v>-0.0231</v>
      </c>
      <c r="AE2569" s="4">
        <v>0.7188</v>
      </c>
      <c r="AF2569" s="4">
        <v>0.2813</v>
      </c>
      <c r="AG2569" s="4">
        <v>0.0037</v>
      </c>
      <c r="AH2569" s="4">
        <v>0.0052</v>
      </c>
    </row>
    <row r="2570" ht="15.75" customHeight="1">
      <c r="A2570" s="4" t="s">
        <v>536</v>
      </c>
      <c r="B2570" s="4" t="s">
        <v>537</v>
      </c>
      <c r="C2570" s="4">
        <v>2017.0</v>
      </c>
      <c r="D2570" s="4">
        <f t="shared" si="1"/>
        <v>0</v>
      </c>
      <c r="G2570" s="9">
        <v>0.157164658655981</v>
      </c>
      <c r="H2570" s="4">
        <f t="shared" si="2"/>
        <v>0.1571646587</v>
      </c>
      <c r="M2570" s="5">
        <v>0.047539</v>
      </c>
      <c r="O2570" s="5">
        <v>0.077376</v>
      </c>
      <c r="Q2570" s="5">
        <v>0.083291</v>
      </c>
      <c r="R2570" s="5">
        <v>0.057365</v>
      </c>
      <c r="S2570" s="4">
        <v>2.728102E10</v>
      </c>
      <c r="T2570" s="4">
        <v>611000.0</v>
      </c>
      <c r="U2570" s="4">
        <v>2.8031E8</v>
      </c>
      <c r="V2570" s="4">
        <v>3.8182486E10</v>
      </c>
      <c r="X2570" s="4">
        <v>6.841649E9</v>
      </c>
      <c r="Y2570" s="4">
        <v>3.8182486E10</v>
      </c>
      <c r="Z2570" s="4">
        <v>5.74659E8</v>
      </c>
      <c r="AA2570" s="4">
        <v>1.1915E7</v>
      </c>
      <c r="AB2570" s="4">
        <v>12000.0</v>
      </c>
      <c r="AD2570" s="4">
        <v>0.0466</v>
      </c>
      <c r="AE2570" s="4">
        <v>0.7145</v>
      </c>
      <c r="AF2570" s="4">
        <v>0.2856</v>
      </c>
      <c r="AG2570" s="4">
        <v>3.0E-4</v>
      </c>
      <c r="AH2570" s="4">
        <v>4.0E-4</v>
      </c>
    </row>
    <row r="2571" ht="15.75" customHeight="1">
      <c r="A2571" s="4" t="s">
        <v>536</v>
      </c>
      <c r="B2571" s="4" t="s">
        <v>537</v>
      </c>
      <c r="C2571" s="4">
        <v>2018.0</v>
      </c>
      <c r="D2571" s="4">
        <f t="shared" si="1"/>
        <v>0</v>
      </c>
      <c r="G2571" s="9">
        <v>0.109298715856037</v>
      </c>
      <c r="H2571" s="4">
        <f t="shared" si="2"/>
        <v>0.1092987159</v>
      </c>
      <c r="M2571" s="5">
        <v>0.089426</v>
      </c>
      <c r="O2571" s="5">
        <v>-0.157945</v>
      </c>
      <c r="Q2571" s="5">
        <v>0.087145</v>
      </c>
      <c r="R2571" s="5">
        <v>-0.192973</v>
      </c>
      <c r="S2571" s="4">
        <v>2.9645494E10</v>
      </c>
      <c r="U2571" s="4">
        <v>7.83129E8</v>
      </c>
      <c r="V2571" s="4">
        <v>4.0251775E10</v>
      </c>
      <c r="X2571" s="4">
        <v>6.514772E9</v>
      </c>
      <c r="Y2571" s="4">
        <v>4.0251775E10</v>
      </c>
      <c r="Z2571" s="4">
        <v>3.70487E8</v>
      </c>
      <c r="AA2571" s="4">
        <v>2.975E7</v>
      </c>
      <c r="AB2571" s="4">
        <v>12000.0</v>
      </c>
      <c r="AD2571" s="4">
        <v>0.0362</v>
      </c>
      <c r="AE2571" s="4">
        <v>0.7365</v>
      </c>
      <c r="AF2571" s="4">
        <v>0.2636</v>
      </c>
      <c r="AG2571" s="4">
        <v>8.0E-4</v>
      </c>
      <c r="AH2571" s="4">
        <v>0.001</v>
      </c>
    </row>
    <row r="2572" ht="15.75" customHeight="1">
      <c r="A2572" s="4" t="s">
        <v>536</v>
      </c>
      <c r="B2572" s="4" t="s">
        <v>537</v>
      </c>
      <c r="C2572" s="4">
        <v>2019.0</v>
      </c>
      <c r="D2572" s="4">
        <f t="shared" si="1"/>
        <v>0</v>
      </c>
      <c r="G2572" s="9">
        <v>0.117745719106037</v>
      </c>
      <c r="H2572" s="4">
        <f t="shared" si="2"/>
        <v>0.1177457191</v>
      </c>
      <c r="M2572" s="5">
        <v>0.083247</v>
      </c>
      <c r="O2572" s="5">
        <v>-0.103477</v>
      </c>
      <c r="Q2572" s="5">
        <v>0.146572</v>
      </c>
      <c r="R2572" s="5">
        <v>-0.140062</v>
      </c>
      <c r="S2572" s="4">
        <v>2.6444508E10</v>
      </c>
      <c r="U2572" s="4">
        <v>1.69427E8</v>
      </c>
      <c r="V2572" s="4">
        <v>4.1254301E10</v>
      </c>
      <c r="X2572" s="4">
        <v>8.395095E9</v>
      </c>
      <c r="Y2572" s="4">
        <v>4.1254301E10</v>
      </c>
      <c r="Z2572" s="4">
        <v>-3.523089E9</v>
      </c>
      <c r="AA2572" s="4">
        <v>-3.221531E9</v>
      </c>
      <c r="AB2572" s="4">
        <v>1.3455E7</v>
      </c>
      <c r="AD2572" s="4">
        <v>0.0199</v>
      </c>
      <c r="AE2572" s="4">
        <v>0.641</v>
      </c>
      <c r="AF2572" s="4">
        <v>0.3595</v>
      </c>
      <c r="AG2572" s="4">
        <v>-0.0791</v>
      </c>
      <c r="AH2572" s="4">
        <v>-0.1149</v>
      </c>
    </row>
    <row r="2573" ht="15.75" customHeight="1">
      <c r="A2573" s="4" t="s">
        <v>536</v>
      </c>
      <c r="B2573" s="4" t="s">
        <v>537</v>
      </c>
      <c r="C2573" s="4">
        <v>2020.0</v>
      </c>
      <c r="D2573" s="4">
        <f t="shared" si="1"/>
        <v>0</v>
      </c>
      <c r="G2573" s="9">
        <v>0.141687059685592</v>
      </c>
      <c r="H2573" s="4">
        <f t="shared" si="2"/>
        <v>0.1416870597</v>
      </c>
      <c r="M2573" s="5">
        <v>-0.007465</v>
      </c>
      <c r="O2573" s="5">
        <v>-0.181802</v>
      </c>
      <c r="Q2573" s="5">
        <v>0.143097</v>
      </c>
      <c r="R2573" s="5">
        <v>-0.005631</v>
      </c>
      <c r="S2573" s="4">
        <v>2.0790124E10</v>
      </c>
      <c r="U2573" s="4">
        <v>9.5784E7</v>
      </c>
      <c r="V2573" s="4">
        <v>4.2432817E10</v>
      </c>
      <c r="X2573" s="4">
        <v>1.2284523E10</v>
      </c>
      <c r="Y2573" s="4">
        <v>4.2432817E10</v>
      </c>
      <c r="Z2573" s="4">
        <v>-4.023242E9</v>
      </c>
      <c r="AA2573" s="4">
        <v>-3.350492E9</v>
      </c>
      <c r="AB2573" s="4">
        <v>3552000.0</v>
      </c>
      <c r="AD2573" s="4">
        <v>-0.0587</v>
      </c>
      <c r="AE2573" s="4">
        <v>0.49</v>
      </c>
      <c r="AF2573" s="4">
        <v>0.5105</v>
      </c>
      <c r="AG2573" s="4">
        <v>-0.0799</v>
      </c>
      <c r="AH2573" s="4">
        <v>-0.1493</v>
      </c>
    </row>
    <row r="2574" ht="15.75" customHeight="1">
      <c r="A2574" s="4" t="s">
        <v>536</v>
      </c>
      <c r="B2574" s="4" t="s">
        <v>537</v>
      </c>
      <c r="C2574" s="4">
        <v>2021.0</v>
      </c>
      <c r="D2574" s="4">
        <f t="shared" si="1"/>
        <v>0</v>
      </c>
      <c r="G2574" s="9">
        <v>0.398543479849648</v>
      </c>
      <c r="H2574" s="4">
        <f t="shared" si="2"/>
        <v>0.3985434798</v>
      </c>
      <c r="M2574" s="5">
        <v>-0.007775</v>
      </c>
      <c r="O2574" s="5">
        <v>-0.271703</v>
      </c>
      <c r="Q2574" s="5">
        <v>0.057131</v>
      </c>
      <c r="R2574" s="5">
        <v>-0.628586</v>
      </c>
      <c r="S2574" s="4">
        <v>2.0582587E10</v>
      </c>
      <c r="U2574" s="4">
        <v>1.49212E8</v>
      </c>
      <c r="V2574" s="4">
        <v>4.7017244E10</v>
      </c>
      <c r="X2574" s="4">
        <v>1.3176992E10</v>
      </c>
      <c r="Y2574" s="4">
        <v>4.7017244E10</v>
      </c>
      <c r="Z2574" s="4">
        <v>-2.922345E9</v>
      </c>
      <c r="AA2574" s="4">
        <v>-3.04943E9</v>
      </c>
      <c r="AB2574" s="4">
        <v>9155000.0</v>
      </c>
      <c r="AD2574" s="4">
        <v>-0.0758</v>
      </c>
      <c r="AE2574" s="4">
        <v>0.4378</v>
      </c>
      <c r="AF2574" s="4">
        <v>0.5626</v>
      </c>
      <c r="AG2574" s="4">
        <v>-0.0682</v>
      </c>
      <c r="AH2574" s="4">
        <v>-0.1477</v>
      </c>
    </row>
    <row r="2575" ht="15.75" customHeight="1">
      <c r="A2575" s="4" t="s">
        <v>536</v>
      </c>
      <c r="B2575" s="4" t="s">
        <v>537</v>
      </c>
      <c r="C2575" s="4">
        <v>2022.0</v>
      </c>
      <c r="D2575" s="4">
        <f t="shared" si="1"/>
        <v>0</v>
      </c>
      <c r="G2575" s="9">
        <v>-0.170138681536268</v>
      </c>
      <c r="H2575" s="4">
        <f t="shared" si="2"/>
        <v>-0.1701386815</v>
      </c>
      <c r="M2575" s="5">
        <v>0.280733</v>
      </c>
      <c r="O2575" s="5">
        <v>-0.060831</v>
      </c>
      <c r="Q2575" s="5">
        <v>0.132307</v>
      </c>
      <c r="R2575" s="5">
        <v>-0.274576</v>
      </c>
      <c r="S2575" s="4">
        <v>6.571436E9</v>
      </c>
      <c r="U2575" s="4">
        <v>5.7387E7</v>
      </c>
      <c r="V2575" s="4">
        <v>4.2234183E10</v>
      </c>
      <c r="X2575" s="4">
        <v>2.0032882E10</v>
      </c>
      <c r="Y2575" s="4">
        <v>4.2234183E10</v>
      </c>
      <c r="Z2575" s="4">
        <v>-1.285168E9</v>
      </c>
      <c r="AA2575" s="4">
        <v>-1.072782E9</v>
      </c>
      <c r="AB2575" s="4">
        <v>4.6214E7</v>
      </c>
      <c r="AD2575" s="4">
        <v>-0.1975</v>
      </c>
      <c r="AE2575" s="4">
        <v>0.1556</v>
      </c>
      <c r="AF2575" s="4">
        <v>0.8448</v>
      </c>
      <c r="AG2575" s="4">
        <v>-0.027</v>
      </c>
      <c r="AH2575" s="4">
        <v>-0.1513</v>
      </c>
    </row>
    <row r="2576" ht="15.75" customHeight="1">
      <c r="A2576" s="4" t="s">
        <v>538</v>
      </c>
      <c r="B2576" s="4" t="s">
        <v>539</v>
      </c>
      <c r="C2576" s="4">
        <v>2010.0</v>
      </c>
      <c r="D2576" s="4">
        <f t="shared" si="1"/>
        <v>0</v>
      </c>
      <c r="G2576" s="10">
        <v>0.0</v>
      </c>
      <c r="H2576" s="4">
        <f t="shared" si="2"/>
        <v>0</v>
      </c>
      <c r="M2576" s="5">
        <v>0.0</v>
      </c>
      <c r="O2576" s="5">
        <v>0.0</v>
      </c>
      <c r="Q2576" s="5">
        <v>0.0</v>
      </c>
      <c r="R2576" s="5">
        <v>0.0</v>
      </c>
      <c r="S2576" s="4">
        <v>7.018E8</v>
      </c>
      <c r="T2576" s="4">
        <v>4.6E8</v>
      </c>
      <c r="U2576" s="4">
        <v>2.17292E8</v>
      </c>
      <c r="V2576" s="4">
        <v>2.331668E9</v>
      </c>
      <c r="W2576" s="4">
        <v>3.56022E8</v>
      </c>
      <c r="X2576" s="4">
        <v>1.623181E9</v>
      </c>
      <c r="Y2576" s="4">
        <v>2.331668E9</v>
      </c>
      <c r="Z2576" s="4">
        <v>5.64277E8</v>
      </c>
      <c r="AA2576" s="4">
        <v>4.41975E8</v>
      </c>
      <c r="AE2576" s="4">
        <v>0.301</v>
      </c>
      <c r="AG2576" s="4">
        <v>0.2026</v>
      </c>
      <c r="AH2576" s="4">
        <v>0.7518</v>
      </c>
    </row>
    <row r="2577" ht="15.75" customHeight="1">
      <c r="A2577" s="4" t="s">
        <v>538</v>
      </c>
      <c r="B2577" s="4" t="s">
        <v>539</v>
      </c>
      <c r="C2577" s="4">
        <v>2011.0</v>
      </c>
      <c r="D2577" s="4">
        <f t="shared" si="1"/>
        <v>0</v>
      </c>
      <c r="G2577" s="9">
        <v>0.199348005442911</v>
      </c>
      <c r="H2577" s="4">
        <f t="shared" si="2"/>
        <v>0.1993480054</v>
      </c>
      <c r="M2577" s="5">
        <v>-0.327468</v>
      </c>
      <c r="O2577" s="5">
        <v>-0.047093</v>
      </c>
      <c r="Q2577" s="5">
        <v>-0.419859</v>
      </c>
      <c r="R2577" s="5">
        <v>0.119553</v>
      </c>
      <c r="S2577" s="4">
        <v>5.7074E8</v>
      </c>
      <c r="T2577" s="4">
        <v>6.4E8</v>
      </c>
      <c r="U2577" s="4">
        <v>5.23492E8</v>
      </c>
      <c r="V2577" s="4">
        <v>2.804097E9</v>
      </c>
      <c r="W2577" s="4">
        <v>2.2502E8</v>
      </c>
      <c r="X2577" s="4">
        <v>2.232359E9</v>
      </c>
      <c r="Y2577" s="4">
        <v>2.804097E9</v>
      </c>
      <c r="Z2577" s="4">
        <v>3.32005E8</v>
      </c>
      <c r="AA2577" s="4">
        <v>2.50914E8</v>
      </c>
      <c r="AE2577" s="4">
        <v>0.2035</v>
      </c>
      <c r="AG2577" s="4">
        <v>0.0977</v>
      </c>
      <c r="AH2577" s="4">
        <v>0.3944</v>
      </c>
    </row>
    <row r="2578" ht="15.75" customHeight="1">
      <c r="A2578" s="4" t="s">
        <v>538</v>
      </c>
      <c r="B2578" s="4" t="s">
        <v>539</v>
      </c>
      <c r="C2578" s="4">
        <v>2012.0</v>
      </c>
      <c r="D2578" s="4">
        <f t="shared" si="1"/>
        <v>0</v>
      </c>
      <c r="G2578" s="9">
        <v>0.137235673119481</v>
      </c>
      <c r="H2578" s="4">
        <f t="shared" si="2"/>
        <v>0.1372356731</v>
      </c>
      <c r="M2578" s="5">
        <v>0.069809</v>
      </c>
      <c r="O2578" s="5">
        <v>0.256641</v>
      </c>
      <c r="Q2578" s="5">
        <v>-0.112509</v>
      </c>
      <c r="R2578" s="5">
        <v>0.659297</v>
      </c>
      <c r="S2578" s="4">
        <v>4.53952E8</v>
      </c>
      <c r="T2578" s="4">
        <v>6.94064E8</v>
      </c>
      <c r="U2578" s="4">
        <v>1.11575E8</v>
      </c>
      <c r="V2578" s="4">
        <v>2.572389E9</v>
      </c>
      <c r="W2578" s="4">
        <v>1.09255E8</v>
      </c>
      <c r="X2578" s="4">
        <v>2.117623E9</v>
      </c>
      <c r="Y2578" s="4">
        <v>2.572389E9</v>
      </c>
      <c r="Z2578" s="4">
        <v>3.31312E8</v>
      </c>
      <c r="AA2578" s="4">
        <v>2.45125E8</v>
      </c>
      <c r="AB2578" s="4">
        <v>4.8209E7</v>
      </c>
      <c r="AC2578" s="4">
        <v>3.2959E8</v>
      </c>
      <c r="AD2578" s="4">
        <v>-0.0237</v>
      </c>
      <c r="AE2578" s="4">
        <v>0.1765</v>
      </c>
      <c r="AF2578" s="4">
        <v>0.8235</v>
      </c>
      <c r="AG2578" s="4">
        <v>0.0912</v>
      </c>
      <c r="AH2578" s="4">
        <v>0.4784</v>
      </c>
    </row>
    <row r="2579" ht="15.75" customHeight="1">
      <c r="A2579" s="4" t="s">
        <v>538</v>
      </c>
      <c r="B2579" s="4" t="s">
        <v>539</v>
      </c>
      <c r="C2579" s="4">
        <v>2013.0</v>
      </c>
      <c r="D2579" s="4">
        <f t="shared" si="1"/>
        <v>0</v>
      </c>
      <c r="G2579" s="9">
        <v>-0.0147454126009796</v>
      </c>
      <c r="H2579" s="4">
        <f t="shared" si="2"/>
        <v>-0.0147454126</v>
      </c>
      <c r="M2579" s="5">
        <v>0.199688</v>
      </c>
      <c r="O2579" s="5">
        <v>-0.238449</v>
      </c>
      <c r="Q2579" s="5">
        <v>0.059899</v>
      </c>
      <c r="R2579" s="5">
        <v>-0.196183</v>
      </c>
      <c r="S2579" s="4">
        <v>4.40386E8</v>
      </c>
      <c r="T2579" s="4">
        <v>3.8712E8</v>
      </c>
      <c r="U2579" s="4">
        <v>5.7994E7</v>
      </c>
      <c r="V2579" s="4">
        <v>2.74547E9</v>
      </c>
      <c r="X2579" s="4">
        <v>2.304414E9</v>
      </c>
      <c r="Y2579" s="4">
        <v>2.74547E9</v>
      </c>
      <c r="Z2579" s="4">
        <v>9.2658E7</v>
      </c>
      <c r="AA2579" s="4">
        <v>6.4325E7</v>
      </c>
      <c r="AB2579" s="4">
        <v>6.8388E7</v>
      </c>
      <c r="AC2579" s="4">
        <v>7.2754E7</v>
      </c>
      <c r="AD2579" s="4">
        <v>-0.0468</v>
      </c>
      <c r="AE2579" s="4">
        <v>0.1604</v>
      </c>
      <c r="AF2579" s="4">
        <v>0.8396</v>
      </c>
      <c r="AG2579" s="4">
        <v>0.0242</v>
      </c>
      <c r="AH2579" s="4">
        <v>0.1438</v>
      </c>
    </row>
    <row r="2580" ht="15.75" customHeight="1">
      <c r="A2580" s="4" t="s">
        <v>538</v>
      </c>
      <c r="B2580" s="4" t="s">
        <v>539</v>
      </c>
      <c r="C2580" s="4">
        <v>2014.0</v>
      </c>
      <c r="D2580" s="4">
        <f t="shared" si="1"/>
        <v>0</v>
      </c>
      <c r="G2580" s="9">
        <v>0.0141065102272962</v>
      </c>
      <c r="H2580" s="4">
        <f t="shared" si="2"/>
        <v>0.01410651023</v>
      </c>
      <c r="M2580" s="5">
        <v>0.296735</v>
      </c>
      <c r="O2580" s="5">
        <v>-0.154721</v>
      </c>
      <c r="Q2580" s="5">
        <v>0.00401</v>
      </c>
      <c r="R2580" s="5">
        <v>-0.240911</v>
      </c>
      <c r="S2580" s="4">
        <v>5.50044E8</v>
      </c>
      <c r="T2580" s="4">
        <v>6.8322E8</v>
      </c>
      <c r="U2580" s="4">
        <v>1.58981E8</v>
      </c>
      <c r="V2580" s="4">
        <v>3.199181E9</v>
      </c>
      <c r="X2580" s="4">
        <v>2.648639E9</v>
      </c>
      <c r="Y2580" s="4">
        <v>3.199181E9</v>
      </c>
      <c r="Z2580" s="4">
        <v>8.7571E7</v>
      </c>
      <c r="AA2580" s="4">
        <v>6.2E7</v>
      </c>
      <c r="AB2580" s="4">
        <v>1.7182E7</v>
      </c>
      <c r="AC2580" s="4">
        <v>704000.0</v>
      </c>
      <c r="AD2580" s="4">
        <v>-0.037</v>
      </c>
      <c r="AE2580" s="4">
        <v>0.1719</v>
      </c>
      <c r="AF2580" s="4">
        <v>0.8281</v>
      </c>
      <c r="AG2580" s="4">
        <v>0.0209</v>
      </c>
      <c r="AH2580" s="4">
        <v>0.1252</v>
      </c>
    </row>
    <row r="2581" ht="15.75" customHeight="1">
      <c r="A2581" s="4" t="s">
        <v>538</v>
      </c>
      <c r="B2581" s="4" t="s">
        <v>539</v>
      </c>
      <c r="C2581" s="4">
        <v>2015.0</v>
      </c>
      <c r="D2581" s="4">
        <f t="shared" si="1"/>
        <v>0</v>
      </c>
      <c r="G2581" s="9">
        <v>0.34253284670234</v>
      </c>
      <c r="H2581" s="4">
        <f t="shared" si="2"/>
        <v>0.3425328467</v>
      </c>
      <c r="M2581" s="5">
        <v>0.04426</v>
      </c>
      <c r="O2581" s="5">
        <v>0.050685</v>
      </c>
      <c r="Q2581" s="5">
        <v>0.090932</v>
      </c>
      <c r="R2581" s="5">
        <v>0.182306</v>
      </c>
      <c r="S2581" s="4">
        <v>6.09615E8</v>
      </c>
      <c r="T2581" s="4">
        <v>5.47295E8</v>
      </c>
      <c r="U2581" s="4">
        <v>6.7803E7</v>
      </c>
      <c r="V2581" s="4">
        <v>3.814979E9</v>
      </c>
      <c r="X2581" s="4">
        <v>3.205001E9</v>
      </c>
      <c r="Y2581" s="4">
        <v>3.814979E9</v>
      </c>
      <c r="Z2581" s="4">
        <v>9.0855E7</v>
      </c>
      <c r="AA2581" s="4">
        <v>6.1083E7</v>
      </c>
      <c r="AB2581" s="4">
        <v>1.3693E7</v>
      </c>
      <c r="AC2581" s="4">
        <v>77000.0</v>
      </c>
      <c r="AD2581" s="4">
        <v>-0.0193</v>
      </c>
      <c r="AE2581" s="4">
        <v>0.1598</v>
      </c>
      <c r="AF2581" s="4">
        <v>0.8402</v>
      </c>
      <c r="AG2581" s="4">
        <v>0.0174</v>
      </c>
      <c r="AH2581" s="4">
        <v>0.1053</v>
      </c>
    </row>
    <row r="2582" ht="15.75" customHeight="1">
      <c r="A2582" s="4" t="s">
        <v>538</v>
      </c>
      <c r="B2582" s="4" t="s">
        <v>539</v>
      </c>
      <c r="C2582" s="4">
        <v>2016.0</v>
      </c>
      <c r="D2582" s="4">
        <f t="shared" si="1"/>
        <v>0</v>
      </c>
      <c r="G2582" s="9">
        <v>0.280707254197166</v>
      </c>
      <c r="H2582" s="4">
        <f t="shared" si="2"/>
        <v>0.2807072542</v>
      </c>
      <c r="M2582" s="5">
        <v>0.073739</v>
      </c>
      <c r="O2582" s="5">
        <v>0.031798</v>
      </c>
      <c r="Q2582" s="5">
        <v>-0.114467</v>
      </c>
      <c r="R2582" s="5">
        <v>0.128527</v>
      </c>
      <c r="S2582" s="4">
        <v>4.81927E8</v>
      </c>
      <c r="U2582" s="4">
        <v>1.04739E8</v>
      </c>
      <c r="V2582" s="4">
        <v>4.002589E9</v>
      </c>
      <c r="X2582" s="4">
        <v>3.520398E9</v>
      </c>
      <c r="Y2582" s="4">
        <v>4.002589E9</v>
      </c>
      <c r="Z2582" s="4">
        <v>4.3813E7</v>
      </c>
      <c r="AA2582" s="4">
        <v>1.4294E7</v>
      </c>
      <c r="AB2582" s="4">
        <v>1.2322E7</v>
      </c>
      <c r="AC2582" s="4">
        <v>1.95088E8</v>
      </c>
      <c r="AD2582" s="4">
        <v>-0.1143</v>
      </c>
      <c r="AE2582" s="4">
        <v>0.1204</v>
      </c>
      <c r="AF2582" s="4">
        <v>0.8796</v>
      </c>
      <c r="AG2582" s="4">
        <v>0.0037</v>
      </c>
      <c r="AH2582" s="4">
        <v>0.0262</v>
      </c>
    </row>
    <row r="2583" ht="15.75" customHeight="1">
      <c r="A2583" s="4" t="s">
        <v>538</v>
      </c>
      <c r="B2583" s="4" t="s">
        <v>539</v>
      </c>
      <c r="C2583" s="4">
        <v>2017.0</v>
      </c>
      <c r="D2583" s="4">
        <f t="shared" si="1"/>
        <v>0</v>
      </c>
      <c r="G2583" s="9">
        <v>0.157164658655981</v>
      </c>
      <c r="H2583" s="4">
        <f t="shared" si="2"/>
        <v>0.1571646587</v>
      </c>
      <c r="M2583" s="5">
        <v>0.047539</v>
      </c>
      <c r="O2583" s="5">
        <v>0.077376</v>
      </c>
      <c r="Q2583" s="5">
        <v>0.083291</v>
      </c>
      <c r="R2583" s="5">
        <v>0.057365</v>
      </c>
      <c r="S2583" s="4">
        <v>4.84434E8</v>
      </c>
      <c r="T2583" s="4">
        <v>2.22741E8</v>
      </c>
      <c r="U2583" s="4">
        <v>6.5079E7</v>
      </c>
      <c r="V2583" s="4">
        <v>4.616433E9</v>
      </c>
      <c r="X2583" s="4">
        <v>3.226626E9</v>
      </c>
      <c r="Y2583" s="4">
        <v>4.616433E9</v>
      </c>
      <c r="Z2583" s="4">
        <v>1.3424E7</v>
      </c>
      <c r="AA2583" s="4">
        <v>3173000.0</v>
      </c>
      <c r="AB2583" s="4">
        <v>48000.0</v>
      </c>
      <c r="AC2583" s="4">
        <v>57000.0</v>
      </c>
      <c r="AD2583" s="4">
        <v>0.1399</v>
      </c>
      <c r="AE2583" s="4">
        <v>0.1049</v>
      </c>
      <c r="AF2583" s="4">
        <v>0.8951</v>
      </c>
      <c r="AG2583" s="4">
        <v>7.0E-4</v>
      </c>
      <c r="AH2583" s="4">
        <v>0.0066</v>
      </c>
    </row>
    <row r="2584" ht="15.75" customHeight="1">
      <c r="A2584" s="4" t="s">
        <v>538</v>
      </c>
      <c r="B2584" s="4" t="s">
        <v>539</v>
      </c>
      <c r="C2584" s="4">
        <v>2018.0</v>
      </c>
      <c r="D2584" s="4">
        <f t="shared" si="1"/>
        <v>0</v>
      </c>
      <c r="G2584" s="9">
        <v>0.109298715856037</v>
      </c>
      <c r="H2584" s="4">
        <f t="shared" si="2"/>
        <v>0.1092987159</v>
      </c>
      <c r="M2584" s="5">
        <v>0.089426</v>
      </c>
      <c r="O2584" s="5">
        <v>-0.157945</v>
      </c>
      <c r="Q2584" s="5">
        <v>0.087145</v>
      </c>
      <c r="R2584" s="5">
        <v>-0.192973</v>
      </c>
      <c r="S2584" s="4">
        <v>5.15539E8</v>
      </c>
      <c r="T2584" s="4">
        <v>9.5776E7</v>
      </c>
      <c r="U2584" s="4">
        <v>1.07003E8</v>
      </c>
      <c r="V2584" s="4">
        <v>5.657816E9</v>
      </c>
      <c r="X2584" s="4">
        <v>4.682327E9</v>
      </c>
      <c r="Y2584" s="4">
        <v>5.657816E9</v>
      </c>
      <c r="Z2584" s="4">
        <v>4.6483E7</v>
      </c>
      <c r="AA2584" s="4">
        <v>3.0439E7</v>
      </c>
      <c r="AB2584" s="4">
        <v>8916000.0</v>
      </c>
      <c r="AC2584" s="4">
        <v>13000.0</v>
      </c>
      <c r="AD2584" s="4">
        <v>0.0357</v>
      </c>
      <c r="AE2584" s="4">
        <v>0.0911</v>
      </c>
      <c r="AF2584" s="4">
        <v>0.9089</v>
      </c>
      <c r="AG2584" s="4">
        <v>0.0059</v>
      </c>
      <c r="AH2584" s="4">
        <v>0.0609</v>
      </c>
    </row>
    <row r="2585" ht="15.75" customHeight="1">
      <c r="A2585" s="4" t="s">
        <v>538</v>
      </c>
      <c r="B2585" s="4" t="s">
        <v>539</v>
      </c>
      <c r="C2585" s="4">
        <v>2019.0</v>
      </c>
      <c r="D2585" s="4">
        <f t="shared" si="1"/>
        <v>0</v>
      </c>
      <c r="G2585" s="9">
        <v>0.117745719106037</v>
      </c>
      <c r="H2585" s="4">
        <f t="shared" si="2"/>
        <v>0.1177457191</v>
      </c>
      <c r="M2585" s="5">
        <v>0.083247</v>
      </c>
      <c r="O2585" s="5">
        <v>-0.103477</v>
      </c>
      <c r="Q2585" s="5">
        <v>0.146572</v>
      </c>
      <c r="R2585" s="5">
        <v>-0.140062</v>
      </c>
      <c r="S2585" s="4">
        <v>6.03196E8</v>
      </c>
      <c r="T2585" s="4">
        <v>4.95627E8</v>
      </c>
      <c r="U2585" s="4">
        <v>3.5398E7</v>
      </c>
      <c r="V2585" s="4">
        <v>7.207076E9</v>
      </c>
      <c r="X2585" s="4">
        <v>6.122196E9</v>
      </c>
      <c r="Y2585" s="4">
        <v>7.207076E9</v>
      </c>
      <c r="Z2585" s="4">
        <v>2.84302E8</v>
      </c>
      <c r="AA2585" s="4">
        <v>1.26162E8</v>
      </c>
      <c r="AB2585" s="4">
        <v>1.2596E7</v>
      </c>
      <c r="AC2585" s="4">
        <v>11000.0</v>
      </c>
      <c r="AD2585" s="4">
        <v>-0.0244</v>
      </c>
      <c r="AE2585" s="4">
        <v>0.0837</v>
      </c>
      <c r="AF2585" s="4">
        <v>0.9163</v>
      </c>
      <c r="AG2585" s="4">
        <v>0.0196</v>
      </c>
      <c r="AH2585" s="4">
        <v>0.2417</v>
      </c>
    </row>
    <row r="2586" ht="15.75" customHeight="1">
      <c r="A2586" s="4" t="s">
        <v>538</v>
      </c>
      <c r="B2586" s="4" t="s">
        <v>539</v>
      </c>
      <c r="C2586" s="4">
        <v>2020.0</v>
      </c>
      <c r="D2586" s="4">
        <f t="shared" si="1"/>
        <v>0</v>
      </c>
      <c r="G2586" s="9">
        <v>0.141687059685592</v>
      </c>
      <c r="H2586" s="4">
        <f t="shared" si="2"/>
        <v>0.1416870597</v>
      </c>
      <c r="M2586" s="5">
        <v>-0.007465</v>
      </c>
      <c r="O2586" s="5">
        <v>-0.181802</v>
      </c>
      <c r="Q2586" s="5">
        <v>0.143097</v>
      </c>
      <c r="R2586" s="5">
        <v>-0.005631</v>
      </c>
      <c r="S2586" s="4">
        <v>5.63591E8</v>
      </c>
      <c r="U2586" s="4">
        <v>3.63746E8</v>
      </c>
      <c r="V2586" s="4">
        <v>7.891013E9</v>
      </c>
      <c r="X2586" s="4">
        <v>6.959473E9</v>
      </c>
      <c r="Y2586" s="4">
        <v>7.891013E9</v>
      </c>
      <c r="Z2586" s="4">
        <v>1.07578E8</v>
      </c>
      <c r="AA2586" s="4">
        <v>3.7738E7</v>
      </c>
      <c r="AB2586" s="4">
        <v>1.34482E8</v>
      </c>
      <c r="AD2586" s="4">
        <v>-0.1045</v>
      </c>
      <c r="AE2586" s="4">
        <v>0.0714</v>
      </c>
      <c r="AF2586" s="4">
        <v>0.9286</v>
      </c>
      <c r="AG2586" s="4">
        <v>0.005</v>
      </c>
      <c r="AH2586" s="4">
        <v>0.0647</v>
      </c>
    </row>
    <row r="2587" ht="15.75" customHeight="1">
      <c r="A2587" s="4" t="s">
        <v>538</v>
      </c>
      <c r="B2587" s="4" t="s">
        <v>539</v>
      </c>
      <c r="C2587" s="4">
        <v>2021.0</v>
      </c>
      <c r="D2587" s="4">
        <f t="shared" si="1"/>
        <v>0</v>
      </c>
      <c r="G2587" s="9">
        <v>0.398543479849648</v>
      </c>
      <c r="H2587" s="4">
        <f t="shared" si="2"/>
        <v>0.3985434798</v>
      </c>
      <c r="M2587" s="5">
        <v>-0.007775</v>
      </c>
      <c r="O2587" s="5">
        <v>-0.271703</v>
      </c>
      <c r="Q2587" s="5">
        <v>0.057131</v>
      </c>
      <c r="R2587" s="5">
        <v>-0.628586</v>
      </c>
      <c r="S2587" s="4">
        <v>5.92845E8</v>
      </c>
      <c r="U2587" s="4">
        <v>6.9239E7</v>
      </c>
      <c r="V2587" s="4">
        <v>7.140415E9</v>
      </c>
      <c r="X2587" s="4">
        <v>6.439015E9</v>
      </c>
      <c r="Y2587" s="4">
        <v>7.140415E9</v>
      </c>
      <c r="Z2587" s="4">
        <v>1.6119E7</v>
      </c>
      <c r="AA2587" s="4">
        <v>5904000.0</v>
      </c>
      <c r="AD2587" s="4">
        <v>-0.1838</v>
      </c>
      <c r="AE2587" s="4">
        <v>0.083</v>
      </c>
      <c r="AF2587" s="4">
        <v>0.917</v>
      </c>
      <c r="AG2587" s="4">
        <v>8.0E-4</v>
      </c>
      <c r="AH2587" s="4">
        <v>0.0102</v>
      </c>
    </row>
    <row r="2588" ht="15.75" customHeight="1">
      <c r="A2588" s="4" t="s">
        <v>538</v>
      </c>
      <c r="B2588" s="4" t="s">
        <v>539</v>
      </c>
      <c r="C2588" s="4">
        <v>2022.0</v>
      </c>
      <c r="D2588" s="4">
        <f t="shared" si="1"/>
        <v>0</v>
      </c>
      <c r="G2588" s="9">
        <v>-0.170138681536268</v>
      </c>
      <c r="H2588" s="4">
        <f t="shared" si="2"/>
        <v>-0.1701386815</v>
      </c>
      <c r="M2588" s="5">
        <v>0.280733</v>
      </c>
      <c r="O2588" s="5">
        <v>-0.060831</v>
      </c>
      <c r="Q2588" s="5">
        <v>0.132307</v>
      </c>
      <c r="R2588" s="5">
        <v>-0.274576</v>
      </c>
      <c r="S2588" s="4">
        <v>7.52092E8</v>
      </c>
      <c r="U2588" s="4">
        <v>7.7117E7</v>
      </c>
      <c r="V2588" s="4">
        <v>6.759051E9</v>
      </c>
      <c r="X2588" s="4">
        <v>5.895487E9</v>
      </c>
      <c r="Y2588" s="4">
        <v>6.759051E9</v>
      </c>
      <c r="Z2588" s="4">
        <v>5.0175E7</v>
      </c>
      <c r="AA2588" s="4">
        <v>3.698E7</v>
      </c>
      <c r="AB2588" s="4">
        <v>1.281E7</v>
      </c>
      <c r="AD2588" s="4">
        <v>-0.1723</v>
      </c>
      <c r="AE2588" s="4">
        <v>0.1113</v>
      </c>
      <c r="AF2588" s="4">
        <v>0.8887</v>
      </c>
      <c r="AG2588" s="4">
        <v>0.0053</v>
      </c>
      <c r="AH2588" s="4">
        <v>0.055</v>
      </c>
    </row>
    <row r="2589" ht="15.75" customHeight="1">
      <c r="A2589" s="4" t="s">
        <v>540</v>
      </c>
      <c r="B2589" s="4" t="s">
        <v>541</v>
      </c>
      <c r="C2589" s="4">
        <v>2010.0</v>
      </c>
      <c r="D2589" s="4">
        <f t="shared" si="1"/>
        <v>0</v>
      </c>
      <c r="G2589" s="9">
        <v>0.0</v>
      </c>
      <c r="H2589" s="4">
        <f t="shared" si="2"/>
        <v>0</v>
      </c>
      <c r="M2589" s="5">
        <v>0.0</v>
      </c>
      <c r="O2589" s="5">
        <v>0.0</v>
      </c>
      <c r="Q2589" s="5">
        <v>0.0</v>
      </c>
      <c r="R2589" s="5">
        <v>0.0</v>
      </c>
      <c r="S2589" s="4">
        <v>5.12922E8</v>
      </c>
      <c r="T2589" s="4">
        <v>2193000.0</v>
      </c>
      <c r="U2589" s="4">
        <v>2.00735E8</v>
      </c>
      <c r="V2589" s="4">
        <v>1.25279E9</v>
      </c>
      <c r="W2589" s="4">
        <v>3.61365E8</v>
      </c>
      <c r="X2589" s="4">
        <v>7.21923E8</v>
      </c>
      <c r="Y2589" s="4">
        <v>1.25279E9</v>
      </c>
      <c r="Z2589" s="4">
        <v>2.95891E8</v>
      </c>
      <c r="AA2589" s="4">
        <v>2.24084E8</v>
      </c>
      <c r="AE2589" s="4">
        <v>0.4094</v>
      </c>
      <c r="AG2589" s="4">
        <v>0.1901</v>
      </c>
      <c r="AH2589" s="4">
        <v>0.5571</v>
      </c>
    </row>
    <row r="2590" ht="15.75" customHeight="1">
      <c r="A2590" s="4" t="s">
        <v>540</v>
      </c>
      <c r="B2590" s="4" t="s">
        <v>541</v>
      </c>
      <c r="C2590" s="4">
        <v>2011.0</v>
      </c>
      <c r="D2590" s="4">
        <f t="shared" si="1"/>
        <v>0</v>
      </c>
      <c r="G2590" s="9">
        <v>0.199348005442911</v>
      </c>
      <c r="H2590" s="4">
        <f t="shared" si="2"/>
        <v>0.1993480054</v>
      </c>
      <c r="M2590" s="5">
        <v>-0.327468</v>
      </c>
      <c r="O2590" s="5">
        <v>-0.047093</v>
      </c>
      <c r="Q2590" s="5">
        <v>-0.419859</v>
      </c>
      <c r="R2590" s="5">
        <v>0.119553</v>
      </c>
      <c r="S2590" s="4">
        <v>5.04802E8</v>
      </c>
      <c r="T2590" s="4">
        <v>1.722E7</v>
      </c>
      <c r="U2590" s="4">
        <v>7175000.0</v>
      </c>
      <c r="V2590" s="4">
        <v>1.737711E9</v>
      </c>
      <c r="W2590" s="4">
        <v>3.5436E8</v>
      </c>
      <c r="X2590" s="4">
        <v>9.9042E8</v>
      </c>
      <c r="Y2590" s="4">
        <v>1.737711E9</v>
      </c>
      <c r="Z2590" s="4">
        <v>5585000.0</v>
      </c>
      <c r="AA2590" s="4">
        <v>230000.0</v>
      </c>
      <c r="AE2590" s="4">
        <v>0.2905</v>
      </c>
      <c r="AG2590" s="4">
        <v>2.0E-4</v>
      </c>
      <c r="AH2590" s="4">
        <v>5.0E-4</v>
      </c>
    </row>
    <row r="2591" ht="15.75" customHeight="1">
      <c r="A2591" s="4" t="s">
        <v>540</v>
      </c>
      <c r="B2591" s="4" t="s">
        <v>541</v>
      </c>
      <c r="C2591" s="4">
        <v>2012.0</v>
      </c>
      <c r="D2591" s="4">
        <f t="shared" si="1"/>
        <v>0</v>
      </c>
      <c r="G2591" s="9">
        <v>0.137235673119481</v>
      </c>
      <c r="H2591" s="4">
        <f t="shared" si="2"/>
        <v>0.1372356731</v>
      </c>
      <c r="M2591" s="5">
        <v>0.069809</v>
      </c>
      <c r="O2591" s="5">
        <v>0.256641</v>
      </c>
      <c r="Q2591" s="5">
        <v>-0.112509</v>
      </c>
      <c r="R2591" s="5">
        <v>0.659297</v>
      </c>
      <c r="S2591" s="4">
        <v>4.89829E8</v>
      </c>
      <c r="T2591" s="4">
        <v>1.145E7</v>
      </c>
      <c r="U2591" s="4">
        <v>1.0493E7</v>
      </c>
      <c r="V2591" s="4">
        <v>1.482326E9</v>
      </c>
      <c r="W2591" s="4">
        <v>3.41124E8</v>
      </c>
      <c r="X2591" s="4">
        <v>7.93495E8</v>
      </c>
      <c r="Y2591" s="4">
        <v>1.482326E9</v>
      </c>
      <c r="Z2591" s="4">
        <v>1.7577E7</v>
      </c>
      <c r="AA2591" s="4">
        <v>747000.0</v>
      </c>
      <c r="AC2591" s="4">
        <v>80000.0</v>
      </c>
      <c r="AD2591" s="4">
        <v>0.2318</v>
      </c>
      <c r="AE2591" s="4">
        <v>0.3304</v>
      </c>
      <c r="AF2591" s="4">
        <v>0.6696</v>
      </c>
      <c r="AG2591" s="4">
        <v>5.0E-4</v>
      </c>
      <c r="AH2591" s="4">
        <v>0.0015</v>
      </c>
    </row>
    <row r="2592" ht="15.75" customHeight="1">
      <c r="A2592" s="4" t="s">
        <v>540</v>
      </c>
      <c r="B2592" s="4" t="s">
        <v>541</v>
      </c>
      <c r="C2592" s="4">
        <v>2013.0</v>
      </c>
      <c r="D2592" s="4">
        <f t="shared" si="1"/>
        <v>0</v>
      </c>
      <c r="G2592" s="9">
        <v>-0.0147454126009796</v>
      </c>
      <c r="H2592" s="4">
        <f t="shared" si="2"/>
        <v>-0.0147454126</v>
      </c>
      <c r="M2592" s="5">
        <v>0.199688</v>
      </c>
      <c r="O2592" s="5">
        <v>-0.238449</v>
      </c>
      <c r="Q2592" s="5">
        <v>0.059899</v>
      </c>
      <c r="R2592" s="5">
        <v>-0.196183</v>
      </c>
      <c r="S2592" s="4">
        <v>5.01622E8</v>
      </c>
      <c r="T2592" s="4">
        <v>3708000.0</v>
      </c>
      <c r="U2592" s="4">
        <v>4.9613E7</v>
      </c>
      <c r="V2592" s="4">
        <v>1.683195E9</v>
      </c>
      <c r="X2592" s="4">
        <v>1.036371E9</v>
      </c>
      <c r="Y2592" s="4">
        <v>1.683195E9</v>
      </c>
      <c r="Z2592" s="4">
        <v>2.7856E7</v>
      </c>
      <c r="AA2592" s="4">
        <v>1.0242E7</v>
      </c>
      <c r="AC2592" s="4">
        <v>112000.0</v>
      </c>
      <c r="AD2592" s="4">
        <v>0.1585</v>
      </c>
      <c r="AE2592" s="4">
        <v>0.298</v>
      </c>
      <c r="AF2592" s="4">
        <v>0.702</v>
      </c>
      <c r="AG2592" s="4">
        <v>0.0065</v>
      </c>
      <c r="AH2592" s="4">
        <v>0.0207</v>
      </c>
    </row>
    <row r="2593" ht="15.75" customHeight="1">
      <c r="A2593" s="4" t="s">
        <v>540</v>
      </c>
      <c r="B2593" s="4" t="s">
        <v>541</v>
      </c>
      <c r="C2593" s="4">
        <v>2014.0</v>
      </c>
      <c r="D2593" s="4">
        <f t="shared" si="1"/>
        <v>0</v>
      </c>
      <c r="G2593" s="9">
        <v>0.0141065102272962</v>
      </c>
      <c r="H2593" s="4">
        <f t="shared" si="2"/>
        <v>0.01410651023</v>
      </c>
      <c r="M2593" s="5">
        <v>0.296735</v>
      </c>
      <c r="O2593" s="5">
        <v>-0.154721</v>
      </c>
      <c r="Q2593" s="5">
        <v>0.00401</v>
      </c>
      <c r="R2593" s="5">
        <v>-0.240911</v>
      </c>
      <c r="S2593" s="4">
        <v>5.86564E8</v>
      </c>
      <c r="T2593" s="4">
        <v>2.28825E8</v>
      </c>
      <c r="U2593" s="4">
        <v>1.52361E8</v>
      </c>
      <c r="V2593" s="4">
        <v>2.253316E9</v>
      </c>
      <c r="X2593" s="4">
        <v>1.460202E9</v>
      </c>
      <c r="Y2593" s="4">
        <v>2.253316E9</v>
      </c>
      <c r="Z2593" s="4">
        <v>8.3958E7</v>
      </c>
      <c r="AA2593" s="4">
        <v>9.4444E7</v>
      </c>
      <c r="AC2593" s="4">
        <v>6085000.0</v>
      </c>
      <c r="AD2593" s="4">
        <v>0.1505</v>
      </c>
      <c r="AE2593" s="4">
        <v>0.2603</v>
      </c>
      <c r="AF2593" s="4">
        <v>0.7397</v>
      </c>
      <c r="AG2593" s="4">
        <v>0.048</v>
      </c>
      <c r="AH2593" s="4">
        <v>0.1736</v>
      </c>
    </row>
    <row r="2594" ht="15.75" customHeight="1">
      <c r="A2594" s="4" t="s">
        <v>540</v>
      </c>
      <c r="B2594" s="4" t="s">
        <v>541</v>
      </c>
      <c r="C2594" s="4">
        <v>2015.0</v>
      </c>
      <c r="D2594" s="4">
        <f t="shared" si="1"/>
        <v>0</v>
      </c>
      <c r="G2594" s="9">
        <v>0.34253284670234</v>
      </c>
      <c r="H2594" s="4">
        <f t="shared" si="2"/>
        <v>0.3425328467</v>
      </c>
      <c r="M2594" s="5">
        <v>0.04426</v>
      </c>
      <c r="O2594" s="5">
        <v>0.050685</v>
      </c>
      <c r="Q2594" s="5">
        <v>0.090932</v>
      </c>
      <c r="R2594" s="5">
        <v>0.182306</v>
      </c>
      <c r="S2594" s="4">
        <v>3.5087E8</v>
      </c>
      <c r="T2594" s="4">
        <v>1.94423E8</v>
      </c>
      <c r="U2594" s="4">
        <v>3.46738E8</v>
      </c>
      <c r="V2594" s="4">
        <v>3.840911E9</v>
      </c>
      <c r="X2594" s="4">
        <v>3.371188E9</v>
      </c>
      <c r="Y2594" s="4">
        <v>3.840911E9</v>
      </c>
      <c r="Z2594" s="4">
        <v>-3.14495E8</v>
      </c>
      <c r="AA2594" s="4">
        <v>-2.6165E8</v>
      </c>
      <c r="AC2594" s="4">
        <v>4396000.0</v>
      </c>
      <c r="AD2594" s="4">
        <v>-0.1097</v>
      </c>
      <c r="AE2594" s="4">
        <v>0.0914</v>
      </c>
      <c r="AF2594" s="4">
        <v>0.9183</v>
      </c>
      <c r="AG2594" s="4">
        <v>-0.0859</v>
      </c>
      <c r="AH2594" s="4">
        <v>-0.5813</v>
      </c>
    </row>
    <row r="2595" ht="15.75" customHeight="1">
      <c r="A2595" s="4" t="s">
        <v>540</v>
      </c>
      <c r="B2595" s="4" t="s">
        <v>541</v>
      </c>
      <c r="C2595" s="4">
        <v>2016.0</v>
      </c>
      <c r="D2595" s="4">
        <f t="shared" si="1"/>
        <v>0</v>
      </c>
      <c r="G2595" s="9">
        <v>0.280707254197166</v>
      </c>
      <c r="H2595" s="4">
        <f t="shared" si="2"/>
        <v>0.2807072542</v>
      </c>
      <c r="M2595" s="5">
        <v>0.073739</v>
      </c>
      <c r="O2595" s="5">
        <v>0.031798</v>
      </c>
      <c r="Q2595" s="5">
        <v>-0.114467</v>
      </c>
      <c r="R2595" s="5">
        <v>0.128527</v>
      </c>
      <c r="S2595" s="4">
        <v>3.13782E8</v>
      </c>
      <c r="T2595" s="4">
        <v>1.1081E8</v>
      </c>
      <c r="U2595" s="4">
        <v>1.655377E9</v>
      </c>
      <c r="V2595" s="4">
        <v>6.150753E9</v>
      </c>
      <c r="X2595" s="4">
        <v>5.633951E9</v>
      </c>
      <c r="Y2595" s="4">
        <v>6.150753E9</v>
      </c>
      <c r="Z2595" s="4">
        <v>1.6908E7</v>
      </c>
      <c r="AA2595" s="4">
        <v>112000.0</v>
      </c>
      <c r="AC2595" s="4">
        <v>2966000.0</v>
      </c>
      <c r="AD2595" s="4">
        <v>-0.0663</v>
      </c>
      <c r="AE2595" s="4">
        <v>0.051</v>
      </c>
      <c r="AF2595" s="4">
        <v>0.949</v>
      </c>
      <c r="AG2595" s="4">
        <v>0.0</v>
      </c>
      <c r="AH2595" s="4">
        <v>4.0E-4</v>
      </c>
    </row>
    <row r="2596" ht="15.75" customHeight="1">
      <c r="A2596" s="4" t="s">
        <v>540</v>
      </c>
      <c r="B2596" s="4" t="s">
        <v>541</v>
      </c>
      <c r="C2596" s="4">
        <v>2017.0</v>
      </c>
      <c r="D2596" s="4">
        <f t="shared" si="1"/>
        <v>0</v>
      </c>
      <c r="G2596" s="9">
        <v>0.157164658655981</v>
      </c>
      <c r="H2596" s="4">
        <f t="shared" si="2"/>
        <v>0.1571646587</v>
      </c>
      <c r="M2596" s="5">
        <v>0.047539</v>
      </c>
      <c r="O2596" s="5">
        <v>0.077376</v>
      </c>
      <c r="Q2596" s="5">
        <v>0.083291</v>
      </c>
      <c r="R2596" s="5">
        <v>0.057365</v>
      </c>
      <c r="S2596" s="4">
        <v>3.28001E8</v>
      </c>
      <c r="T2596" s="4">
        <v>2000000.0</v>
      </c>
      <c r="U2596" s="4">
        <v>1.34585E8</v>
      </c>
      <c r="V2596" s="4">
        <v>6.559601E9</v>
      </c>
      <c r="X2596" s="4">
        <v>5.924469E9</v>
      </c>
      <c r="Y2596" s="4">
        <v>6.559601E9</v>
      </c>
      <c r="Z2596" s="4">
        <v>4.1558E7</v>
      </c>
      <c r="AA2596" s="4">
        <v>1.4219E7</v>
      </c>
      <c r="AC2596" s="4">
        <v>12000.0</v>
      </c>
      <c r="AD2596" s="4">
        <v>-0.0638</v>
      </c>
      <c r="AE2596" s="4">
        <v>0.05</v>
      </c>
      <c r="AF2596" s="4">
        <v>0.95</v>
      </c>
      <c r="AG2596" s="4">
        <v>0.0022</v>
      </c>
      <c r="AH2596" s="4">
        <v>0.0443</v>
      </c>
    </row>
    <row r="2597" ht="15.75" customHeight="1">
      <c r="A2597" s="4" t="s">
        <v>540</v>
      </c>
      <c r="B2597" s="4" t="s">
        <v>541</v>
      </c>
      <c r="C2597" s="4">
        <v>2018.0</v>
      </c>
      <c r="D2597" s="4">
        <f t="shared" si="1"/>
        <v>0</v>
      </c>
      <c r="G2597" s="9">
        <v>0.109298715856037</v>
      </c>
      <c r="H2597" s="4">
        <f t="shared" si="2"/>
        <v>0.1092987159</v>
      </c>
      <c r="M2597" s="5">
        <v>0.089426</v>
      </c>
      <c r="O2597" s="5">
        <v>-0.157945</v>
      </c>
      <c r="Q2597" s="5">
        <v>0.087145</v>
      </c>
      <c r="R2597" s="5">
        <v>-0.192973</v>
      </c>
      <c r="S2597" s="4">
        <v>3.15472E8</v>
      </c>
      <c r="T2597" s="4">
        <v>2000000.0</v>
      </c>
      <c r="U2597" s="4">
        <v>2.64683E8</v>
      </c>
      <c r="V2597" s="4">
        <v>8.336282E9</v>
      </c>
      <c r="X2597" s="4">
        <v>6.610533E9</v>
      </c>
      <c r="Y2597" s="4">
        <v>8.336282E9</v>
      </c>
      <c r="Z2597" s="4">
        <v>2.7397E7</v>
      </c>
      <c r="AA2597" s="4">
        <v>-1.253E7</v>
      </c>
      <c r="AC2597" s="4">
        <v>4000.0</v>
      </c>
      <c r="AD2597" s="4">
        <v>0.0561</v>
      </c>
      <c r="AE2597" s="4">
        <v>0.0378</v>
      </c>
      <c r="AF2597" s="4">
        <v>0.9622</v>
      </c>
      <c r="AG2597" s="4">
        <v>-0.0017</v>
      </c>
      <c r="AH2597" s="4">
        <v>-0.0389</v>
      </c>
    </row>
    <row r="2598" ht="15.75" customHeight="1">
      <c r="A2598" s="4" t="s">
        <v>540</v>
      </c>
      <c r="B2598" s="4" t="s">
        <v>541</v>
      </c>
      <c r="C2598" s="4">
        <v>2019.0</v>
      </c>
      <c r="D2598" s="4">
        <f t="shared" si="1"/>
        <v>0</v>
      </c>
      <c r="G2598" s="9">
        <v>0.117745719106037</v>
      </c>
      <c r="H2598" s="4">
        <f t="shared" si="2"/>
        <v>0.1177457191</v>
      </c>
      <c r="M2598" s="5">
        <v>0.083247</v>
      </c>
      <c r="O2598" s="5">
        <v>-0.103477</v>
      </c>
      <c r="Q2598" s="5">
        <v>0.146572</v>
      </c>
      <c r="R2598" s="5">
        <v>-0.140062</v>
      </c>
      <c r="S2598" s="4">
        <v>1.265349E9</v>
      </c>
      <c r="U2598" s="4">
        <v>1.89923E8</v>
      </c>
      <c r="V2598" s="4">
        <v>9.650591E9</v>
      </c>
      <c r="X2598" s="4">
        <v>6.950083E9</v>
      </c>
      <c r="Y2598" s="4">
        <v>9.650591E9</v>
      </c>
      <c r="Z2598" s="4">
        <v>-3.42418E8</v>
      </c>
      <c r="AA2598" s="4">
        <v>-2.56307E8</v>
      </c>
      <c r="AD2598" s="4">
        <v>0.0135</v>
      </c>
      <c r="AE2598" s="4">
        <v>0.1311</v>
      </c>
      <c r="AF2598" s="4">
        <v>0.8689</v>
      </c>
      <c r="AG2598" s="4">
        <v>-0.0285</v>
      </c>
      <c r="AH2598" s="4">
        <v>-0.3243</v>
      </c>
    </row>
    <row r="2599" ht="15.75" customHeight="1">
      <c r="A2599" s="4" t="s">
        <v>540</v>
      </c>
      <c r="B2599" s="4" t="s">
        <v>541</v>
      </c>
      <c r="C2599" s="4">
        <v>2020.0</v>
      </c>
      <c r="D2599" s="4">
        <f t="shared" si="1"/>
        <v>0</v>
      </c>
      <c r="G2599" s="9">
        <v>0.141687059685592</v>
      </c>
      <c r="H2599" s="4">
        <f t="shared" si="2"/>
        <v>0.1416870597</v>
      </c>
      <c r="M2599" s="5">
        <v>-0.007465</v>
      </c>
      <c r="O2599" s="5">
        <v>-0.181802</v>
      </c>
      <c r="Q2599" s="5">
        <v>0.143097</v>
      </c>
      <c r="R2599" s="5">
        <v>-0.005631</v>
      </c>
    </row>
    <row r="2600" ht="15.75" customHeight="1">
      <c r="A2600" s="4" t="s">
        <v>540</v>
      </c>
      <c r="B2600" s="4" t="s">
        <v>541</v>
      </c>
      <c r="C2600" s="4">
        <v>2021.0</v>
      </c>
      <c r="D2600" s="4">
        <f t="shared" si="1"/>
        <v>0</v>
      </c>
      <c r="G2600" s="9">
        <v>0.398543479849648</v>
      </c>
      <c r="H2600" s="4">
        <f t="shared" si="2"/>
        <v>0.3985434798</v>
      </c>
      <c r="M2600" s="5">
        <v>-0.007775</v>
      </c>
      <c r="O2600" s="5">
        <v>-0.271703</v>
      </c>
      <c r="Q2600" s="5">
        <v>0.057131</v>
      </c>
      <c r="R2600" s="5">
        <v>-0.628586</v>
      </c>
    </row>
    <row r="2601" ht="15.75" customHeight="1">
      <c r="A2601" s="4" t="s">
        <v>540</v>
      </c>
      <c r="B2601" s="4" t="s">
        <v>541</v>
      </c>
      <c r="C2601" s="4">
        <v>2022.0</v>
      </c>
      <c r="D2601" s="4">
        <f t="shared" si="1"/>
        <v>0</v>
      </c>
      <c r="G2601" s="9">
        <v>-0.170138681536268</v>
      </c>
      <c r="H2601" s="4">
        <f t="shared" si="2"/>
        <v>-0.1701386815</v>
      </c>
      <c r="M2601" s="5">
        <v>0.280733</v>
      </c>
      <c r="O2601" s="5">
        <v>-0.060831</v>
      </c>
      <c r="Q2601" s="5">
        <v>0.132307</v>
      </c>
      <c r="R2601" s="5">
        <v>-0.274576</v>
      </c>
    </row>
    <row r="2602" ht="15.75" customHeight="1">
      <c r="G2602" s="6"/>
      <c r="M2602" s="5"/>
      <c r="O2602" s="5"/>
      <c r="Q2602" s="5"/>
      <c r="R2602" s="5"/>
    </row>
    <row r="2603" ht="15.75" customHeight="1">
      <c r="G2603" s="7"/>
      <c r="M2603" s="5"/>
      <c r="O2603" s="5"/>
      <c r="Q2603" s="5"/>
      <c r="R2603" s="5"/>
    </row>
    <row r="2604" ht="15.75" customHeight="1">
      <c r="G2604" s="7"/>
      <c r="M2604" s="5"/>
      <c r="O2604" s="5"/>
      <c r="Q2604" s="5"/>
      <c r="R2604" s="5"/>
    </row>
    <row r="2605" ht="15.75" customHeight="1">
      <c r="G2605" s="7"/>
      <c r="M2605" s="5"/>
      <c r="O2605" s="5"/>
      <c r="Q2605" s="5"/>
      <c r="R2605" s="5"/>
    </row>
    <row r="2606" ht="15.75" customHeight="1">
      <c r="G2606" s="7"/>
      <c r="M2606" s="5"/>
      <c r="O2606" s="5"/>
      <c r="Q2606" s="5"/>
      <c r="R2606" s="5"/>
    </row>
    <row r="2607" ht="15.75" customHeight="1">
      <c r="G2607" s="7"/>
      <c r="M2607" s="5"/>
      <c r="O2607" s="5"/>
      <c r="Q2607" s="5"/>
      <c r="R2607" s="5"/>
    </row>
    <row r="2608" ht="15.75" customHeight="1">
      <c r="G2608" s="7"/>
      <c r="M2608" s="5"/>
      <c r="O2608" s="5"/>
      <c r="Q2608" s="5"/>
      <c r="R2608" s="5"/>
    </row>
    <row r="2609" ht="15.75" customHeight="1">
      <c r="G2609" s="7"/>
      <c r="M2609" s="5"/>
      <c r="O2609" s="5"/>
      <c r="Q2609" s="5"/>
      <c r="R2609" s="5"/>
    </row>
    <row r="2610" ht="15.75" customHeight="1">
      <c r="G2610" s="7"/>
      <c r="M2610" s="5"/>
      <c r="O2610" s="5"/>
      <c r="Q2610" s="5"/>
      <c r="R2610" s="5"/>
    </row>
    <row r="2611" ht="15.75" customHeight="1">
      <c r="G2611" s="7"/>
      <c r="M2611" s="5"/>
      <c r="O2611" s="5"/>
      <c r="Q2611" s="5"/>
      <c r="R2611" s="5"/>
    </row>
    <row r="2612" ht="15.75" customHeight="1">
      <c r="G2612" s="7"/>
      <c r="M2612" s="5"/>
      <c r="O2612" s="5"/>
      <c r="Q2612" s="5"/>
      <c r="R2612" s="5"/>
    </row>
    <row r="2613" ht="15.75" customHeight="1">
      <c r="G2613" s="7"/>
      <c r="M2613" s="5"/>
      <c r="O2613" s="5"/>
      <c r="Q2613" s="5"/>
      <c r="R2613" s="5"/>
    </row>
    <row r="2614" ht="15.75" customHeight="1">
      <c r="G2614" s="7"/>
      <c r="M2614" s="5"/>
      <c r="O2614" s="5"/>
      <c r="Q2614" s="5"/>
      <c r="R2614" s="5"/>
    </row>
    <row r="2615" ht="15.75" customHeight="1">
      <c r="G2615" s="9"/>
      <c r="O2615" s="5"/>
    </row>
    <row r="2616" ht="15.75" customHeight="1">
      <c r="G2616" s="9"/>
      <c r="O2616" s="5"/>
    </row>
    <row r="2617" ht="15.75" customHeight="1">
      <c r="G2617" s="9"/>
      <c r="O2617" s="5"/>
    </row>
    <row r="2618" ht="15.75" customHeight="1">
      <c r="G2618" s="9"/>
      <c r="O2618" s="5"/>
    </row>
    <row r="2619" ht="15.75" customHeight="1">
      <c r="G2619" s="9"/>
      <c r="O2619" s="5"/>
    </row>
    <row r="2620" ht="15.75" customHeight="1">
      <c r="G2620" s="9"/>
      <c r="O2620" s="5"/>
    </row>
    <row r="2621" ht="15.75" customHeight="1">
      <c r="G2621" s="9"/>
      <c r="O2621" s="5"/>
    </row>
    <row r="2622" ht="15.75" customHeight="1">
      <c r="G2622" s="9"/>
      <c r="O2622" s="5"/>
    </row>
    <row r="2623" ht="15.75" customHeight="1">
      <c r="G2623" s="9"/>
      <c r="O2623" s="5"/>
    </row>
    <row r="2624" ht="15.75" customHeight="1">
      <c r="G2624" s="9"/>
      <c r="O2624" s="5"/>
    </row>
    <row r="2625" ht="15.75" customHeight="1">
      <c r="G2625" s="9"/>
      <c r="O2625" s="5"/>
    </row>
    <row r="2626" ht="15.75" customHeight="1">
      <c r="G2626" s="9"/>
      <c r="O2626" s="5"/>
    </row>
    <row r="2627" ht="15.75" customHeight="1">
      <c r="G2627" s="9"/>
      <c r="O2627" s="5"/>
    </row>
    <row r="2628" ht="15.75" customHeight="1">
      <c r="G2628" s="10"/>
      <c r="O2628" s="5"/>
    </row>
    <row r="2629" ht="15.75" customHeight="1">
      <c r="G2629" s="9"/>
      <c r="O2629" s="5"/>
    </row>
    <row r="2630" ht="15.75" customHeight="1">
      <c r="G2630" s="9"/>
      <c r="O2630" s="5"/>
    </row>
    <row r="2631" ht="15.75" customHeight="1">
      <c r="G2631" s="9"/>
      <c r="O2631" s="5"/>
    </row>
    <row r="2632" ht="15.75" customHeight="1">
      <c r="G2632" s="9"/>
      <c r="O2632" s="5"/>
    </row>
    <row r="2633" ht="15.75" customHeight="1">
      <c r="G2633" s="9"/>
      <c r="O2633" s="5"/>
    </row>
    <row r="2634" ht="15.75" customHeight="1">
      <c r="G2634" s="9"/>
      <c r="O2634" s="5"/>
    </row>
    <row r="2635" ht="15.75" customHeight="1">
      <c r="G2635" s="9"/>
      <c r="O2635" s="5"/>
    </row>
    <row r="2636" ht="15.75" customHeight="1">
      <c r="G2636" s="9"/>
      <c r="O2636" s="5"/>
    </row>
    <row r="2637" ht="15.75" customHeight="1">
      <c r="G2637" s="9"/>
      <c r="O2637" s="5"/>
    </row>
    <row r="2638" ht="15.75" customHeight="1">
      <c r="G2638" s="9"/>
      <c r="O2638" s="5"/>
    </row>
    <row r="2639" ht="15.75" customHeight="1">
      <c r="G2639" s="9"/>
      <c r="O2639" s="5"/>
    </row>
    <row r="2640" ht="15.75" customHeight="1">
      <c r="G2640" s="9"/>
      <c r="O2640" s="5"/>
    </row>
    <row r="2641" ht="15.75" customHeight="1">
      <c r="G2641" s="9"/>
      <c r="O2641" s="5"/>
    </row>
    <row r="2642" ht="15.75" customHeight="1">
      <c r="G2642" s="9"/>
      <c r="O2642" s="5"/>
    </row>
    <row r="2643" ht="15.75" customHeight="1">
      <c r="G2643" s="9"/>
      <c r="O2643" s="5"/>
    </row>
    <row r="2644" ht="15.75" customHeight="1">
      <c r="G2644" s="9"/>
      <c r="O2644" s="5"/>
    </row>
    <row r="2645" ht="15.75" customHeight="1">
      <c r="G2645" s="9"/>
      <c r="O2645" s="5"/>
    </row>
    <row r="2646" ht="15.75" customHeight="1">
      <c r="G2646" s="9"/>
      <c r="O2646" s="5"/>
    </row>
    <row r="2647" ht="15.75" customHeight="1">
      <c r="G2647" s="9"/>
      <c r="O2647" s="5"/>
    </row>
    <row r="2648" ht="15.75" customHeight="1">
      <c r="G2648" s="9"/>
      <c r="O2648" s="5"/>
    </row>
    <row r="2649" ht="15.75" customHeight="1">
      <c r="G2649" s="9"/>
      <c r="O2649" s="5"/>
    </row>
    <row r="2650" ht="15.75" customHeight="1">
      <c r="G2650" s="9"/>
      <c r="O2650" s="5"/>
    </row>
    <row r="2651" ht="15.75" customHeight="1">
      <c r="G2651" s="9"/>
      <c r="O2651" s="5"/>
    </row>
    <row r="2652" ht="15.75" customHeight="1">
      <c r="G2652" s="9"/>
      <c r="O2652" s="5"/>
    </row>
    <row r="2653" ht="15.75" customHeight="1">
      <c r="G2653" s="9"/>
      <c r="O2653" s="5"/>
    </row>
    <row r="2654" ht="15.75" customHeight="1">
      <c r="G2654" s="6"/>
      <c r="O2654" s="5"/>
    </row>
    <row r="2655" ht="15.75" customHeight="1">
      <c r="G2655" s="7"/>
      <c r="O2655" s="5"/>
    </row>
    <row r="2656" ht="15.75" customHeight="1">
      <c r="G2656" s="7"/>
      <c r="O2656" s="5"/>
    </row>
    <row r="2657" ht="15.75" customHeight="1">
      <c r="G2657" s="7"/>
      <c r="O2657" s="5"/>
    </row>
    <row r="2658" ht="15.75" customHeight="1">
      <c r="G2658" s="7"/>
      <c r="O2658" s="5"/>
    </row>
    <row r="2659" ht="15.75" customHeight="1">
      <c r="G2659" s="7"/>
      <c r="O2659" s="5"/>
    </row>
    <row r="2660" ht="15.75" customHeight="1">
      <c r="G2660" s="7"/>
      <c r="O2660" s="5"/>
    </row>
    <row r="2661" ht="15.75" customHeight="1">
      <c r="G2661" s="7"/>
      <c r="O2661" s="5"/>
    </row>
    <row r="2662" ht="15.75" customHeight="1">
      <c r="G2662" s="7"/>
      <c r="O2662" s="5"/>
    </row>
    <row r="2663" ht="15.75" customHeight="1">
      <c r="G2663" s="7"/>
      <c r="O2663" s="5"/>
    </row>
    <row r="2664" ht="15.75" customHeight="1">
      <c r="G2664" s="7"/>
      <c r="O2664" s="5"/>
    </row>
    <row r="2665" ht="15.75" customHeight="1">
      <c r="G2665" s="7"/>
      <c r="O2665" s="5"/>
    </row>
    <row r="2666" ht="15.75" customHeight="1">
      <c r="G2666" s="7"/>
      <c r="O2666" s="5"/>
    </row>
    <row r="2667" ht="15.75" customHeight="1">
      <c r="G2667" s="9"/>
      <c r="O2667" s="5"/>
    </row>
    <row r="2668" ht="15.75" customHeight="1">
      <c r="G2668" s="9"/>
      <c r="O2668" s="5"/>
    </row>
    <row r="2669" ht="15.75" customHeight="1">
      <c r="G2669" s="9"/>
      <c r="O2669" s="5"/>
    </row>
    <row r="2670" ht="15.75" customHeight="1">
      <c r="G2670" s="9"/>
      <c r="O2670" s="5"/>
    </row>
    <row r="2671" ht="15.75" customHeight="1">
      <c r="G2671" s="9"/>
      <c r="O2671" s="5"/>
    </row>
    <row r="2672" ht="15.75" customHeight="1">
      <c r="G2672" s="9"/>
      <c r="O2672" s="5"/>
    </row>
    <row r="2673" ht="15.75" customHeight="1">
      <c r="G2673" s="9"/>
      <c r="O2673" s="5"/>
    </row>
    <row r="2674" ht="15.75" customHeight="1">
      <c r="G2674" s="9"/>
      <c r="O2674" s="5"/>
    </row>
    <row r="2675" ht="15.75" customHeight="1">
      <c r="G2675" s="9"/>
      <c r="O2675" s="5"/>
    </row>
    <row r="2676" ht="15.75" customHeight="1">
      <c r="G2676" s="9"/>
      <c r="O2676" s="5"/>
    </row>
    <row r="2677" ht="15.75" customHeight="1">
      <c r="G2677" s="9"/>
      <c r="O2677" s="5"/>
    </row>
    <row r="2678" ht="15.75" customHeight="1">
      <c r="G2678" s="9"/>
      <c r="O2678" s="5"/>
    </row>
    <row r="2679" ht="15.75" customHeight="1">
      <c r="G2679" s="9"/>
      <c r="O2679" s="5"/>
    </row>
    <row r="2680" ht="15.75" customHeight="1">
      <c r="G2680" s="10"/>
      <c r="O2680" s="5"/>
    </row>
    <row r="2681" ht="15.75" customHeight="1">
      <c r="G2681" s="9"/>
      <c r="O2681" s="5"/>
    </row>
    <row r="2682" ht="15.75" customHeight="1">
      <c r="G2682" s="9"/>
      <c r="O2682" s="5"/>
    </row>
    <row r="2683" ht="15.75" customHeight="1">
      <c r="G2683" s="9"/>
      <c r="O2683" s="5"/>
    </row>
    <row r="2684" ht="15.75" customHeight="1">
      <c r="G2684" s="9"/>
      <c r="O2684" s="5"/>
    </row>
    <row r="2685" ht="15.75" customHeight="1">
      <c r="G2685" s="9"/>
      <c r="O2685" s="5"/>
    </row>
    <row r="2686" ht="15.75" customHeight="1">
      <c r="G2686" s="9"/>
      <c r="O2686" s="5"/>
    </row>
    <row r="2687" ht="15.75" customHeight="1">
      <c r="G2687" s="9"/>
      <c r="O2687" s="5"/>
    </row>
    <row r="2688" ht="15.75" customHeight="1">
      <c r="G2688" s="9"/>
      <c r="O2688" s="5"/>
    </row>
    <row r="2689" ht="15.75" customHeight="1">
      <c r="G2689" s="9"/>
      <c r="O2689" s="5"/>
    </row>
    <row r="2690" ht="15.75" customHeight="1">
      <c r="G2690" s="9"/>
      <c r="O2690" s="5"/>
    </row>
    <row r="2691" ht="15.75" customHeight="1">
      <c r="G2691" s="9"/>
      <c r="O2691" s="5"/>
    </row>
    <row r="2692" ht="15.75" customHeight="1">
      <c r="G2692" s="9"/>
      <c r="O2692" s="5"/>
    </row>
    <row r="2693" ht="15.75" customHeight="1">
      <c r="G2693" s="9"/>
      <c r="O2693" s="5"/>
    </row>
    <row r="2694" ht="15.75" customHeight="1">
      <c r="G2694" s="9"/>
      <c r="O2694" s="5"/>
    </row>
    <row r="2695" ht="15.75" customHeight="1">
      <c r="G2695" s="9"/>
      <c r="O2695" s="5"/>
    </row>
    <row r="2696" ht="15.75" customHeight="1">
      <c r="G2696" s="9"/>
      <c r="O2696" s="5"/>
    </row>
    <row r="2697" ht="15.75" customHeight="1">
      <c r="G2697" s="9"/>
      <c r="O2697" s="5"/>
    </row>
    <row r="2698" ht="15.75" customHeight="1">
      <c r="G2698" s="9"/>
      <c r="O2698" s="5"/>
    </row>
    <row r="2699" ht="15.75" customHeight="1">
      <c r="G2699" s="9"/>
      <c r="O2699" s="5"/>
    </row>
    <row r="2700" ht="15.75" customHeight="1">
      <c r="G2700" s="9"/>
      <c r="O2700" s="5"/>
    </row>
    <row r="2701" ht="15.75" customHeight="1">
      <c r="G2701" s="9"/>
      <c r="O2701" s="5"/>
    </row>
    <row r="2702" ht="15.75" customHeight="1">
      <c r="G2702" s="9"/>
      <c r="O2702" s="5"/>
    </row>
    <row r="2703" ht="15.75" customHeight="1">
      <c r="G2703" s="9"/>
      <c r="O2703" s="5"/>
    </row>
    <row r="2704" ht="15.75" customHeight="1">
      <c r="G2704" s="9"/>
      <c r="O2704" s="5"/>
    </row>
    <row r="2705" ht="15.75" customHeight="1">
      <c r="G2705" s="9"/>
      <c r="O2705" s="5"/>
    </row>
    <row r="2706" ht="15.75" customHeight="1">
      <c r="G2706" s="6"/>
      <c r="O2706" s="5"/>
    </row>
    <row r="2707" ht="15.75" customHeight="1">
      <c r="G2707" s="7"/>
      <c r="O2707" s="5"/>
    </row>
    <row r="2708" ht="15.75" customHeight="1">
      <c r="G2708" s="7"/>
      <c r="O2708" s="5"/>
    </row>
    <row r="2709" ht="15.75" customHeight="1">
      <c r="G2709" s="7"/>
      <c r="O2709" s="5"/>
    </row>
    <row r="2710" ht="15.75" customHeight="1">
      <c r="G2710" s="7"/>
      <c r="O2710" s="5"/>
    </row>
    <row r="2711" ht="15.75" customHeight="1">
      <c r="G2711" s="7"/>
      <c r="O2711" s="5"/>
    </row>
    <row r="2712" ht="15.75" customHeight="1">
      <c r="G2712" s="7"/>
      <c r="O2712" s="5"/>
    </row>
    <row r="2713" ht="15.75" customHeight="1">
      <c r="G2713" s="7"/>
      <c r="O2713" s="5"/>
    </row>
    <row r="2714" ht="15.75" customHeight="1">
      <c r="G2714" s="7"/>
      <c r="O2714" s="5"/>
    </row>
    <row r="2715" ht="15.75" customHeight="1">
      <c r="G2715" s="7"/>
      <c r="O2715" s="5"/>
    </row>
    <row r="2716" ht="15.75" customHeight="1">
      <c r="G2716" s="7"/>
      <c r="O2716" s="5"/>
    </row>
    <row r="2717" ht="15.75" customHeight="1">
      <c r="G2717" s="7"/>
      <c r="O2717" s="5"/>
    </row>
    <row r="2718" ht="15.75" customHeight="1">
      <c r="G2718" s="7"/>
      <c r="O2718" s="5"/>
    </row>
    <row r="2719" ht="15.75" customHeight="1">
      <c r="G2719" s="9"/>
      <c r="O2719" s="5"/>
    </row>
    <row r="2720" ht="15.75" customHeight="1">
      <c r="G2720" s="9"/>
      <c r="O2720" s="5"/>
    </row>
    <row r="2721" ht="15.75" customHeight="1">
      <c r="G2721" s="9"/>
      <c r="O2721" s="5"/>
    </row>
    <row r="2722" ht="15.75" customHeight="1">
      <c r="G2722" s="9"/>
      <c r="O2722" s="5"/>
    </row>
    <row r="2723" ht="15.75" customHeight="1">
      <c r="G2723" s="9"/>
      <c r="O2723" s="5"/>
    </row>
    <row r="2724" ht="15.75" customHeight="1">
      <c r="G2724" s="9"/>
      <c r="O2724" s="5"/>
    </row>
    <row r="2725" ht="15.75" customHeight="1">
      <c r="G2725" s="9"/>
      <c r="O2725" s="5"/>
    </row>
    <row r="2726" ht="15.75" customHeight="1">
      <c r="G2726" s="9"/>
      <c r="O2726" s="5"/>
    </row>
    <row r="2727" ht="15.75" customHeight="1">
      <c r="G2727" s="9"/>
      <c r="O2727" s="5"/>
    </row>
    <row r="2728" ht="15.75" customHeight="1">
      <c r="G2728" s="9"/>
      <c r="O2728" s="5"/>
    </row>
    <row r="2729" ht="15.75" customHeight="1">
      <c r="G2729" s="9"/>
      <c r="O2729" s="5"/>
    </row>
    <row r="2730" ht="15.75" customHeight="1">
      <c r="G2730" s="9"/>
      <c r="O2730" s="5"/>
    </row>
    <row r="2731" ht="15.75" customHeight="1">
      <c r="G2731" s="9"/>
      <c r="O2731" s="5"/>
    </row>
    <row r="2732" ht="15.75" customHeight="1">
      <c r="G2732" s="10"/>
      <c r="O2732" s="5"/>
    </row>
    <row r="2733" ht="15.75" customHeight="1">
      <c r="G2733" s="9"/>
      <c r="O2733" s="5"/>
    </row>
    <row r="2734" ht="15.75" customHeight="1">
      <c r="G2734" s="9"/>
      <c r="O2734" s="5"/>
    </row>
    <row r="2735" ht="15.75" customHeight="1">
      <c r="G2735" s="9"/>
      <c r="O2735" s="5"/>
    </row>
    <row r="2736" ht="15.75" customHeight="1">
      <c r="G2736" s="9"/>
      <c r="O2736" s="5"/>
    </row>
    <row r="2737" ht="15.75" customHeight="1">
      <c r="G2737" s="9"/>
      <c r="O2737" s="5"/>
    </row>
    <row r="2738" ht="15.75" customHeight="1">
      <c r="G2738" s="9"/>
      <c r="O2738" s="5"/>
    </row>
    <row r="2739" ht="15.75" customHeight="1">
      <c r="G2739" s="9"/>
      <c r="O2739" s="5"/>
    </row>
    <row r="2740" ht="15.75" customHeight="1">
      <c r="G2740" s="9"/>
      <c r="O2740" s="5"/>
    </row>
    <row r="2741" ht="15.75" customHeight="1">
      <c r="G2741" s="9"/>
      <c r="O2741" s="5"/>
    </row>
    <row r="2742" ht="15.75" customHeight="1">
      <c r="G2742" s="9"/>
      <c r="O2742" s="5"/>
    </row>
    <row r="2743" ht="15.75" customHeight="1">
      <c r="G2743" s="9"/>
      <c r="O2743" s="5"/>
    </row>
    <row r="2744" ht="15.75" customHeight="1">
      <c r="G2744" s="9"/>
      <c r="O2744" s="5"/>
    </row>
    <row r="2745" ht="15.75" customHeight="1">
      <c r="G2745" s="9"/>
      <c r="O2745" s="5"/>
    </row>
    <row r="2746" ht="15.75" customHeight="1">
      <c r="G2746" s="9"/>
      <c r="O2746" s="5"/>
    </row>
    <row r="2747" ht="15.75" customHeight="1">
      <c r="G2747" s="9"/>
      <c r="O2747" s="5"/>
    </row>
    <row r="2748" ht="15.75" customHeight="1">
      <c r="G2748" s="9"/>
      <c r="O2748" s="5"/>
    </row>
    <row r="2749" ht="15.75" customHeight="1">
      <c r="G2749" s="9"/>
      <c r="O2749" s="5"/>
    </row>
    <row r="2750" ht="15.75" customHeight="1">
      <c r="G2750" s="9"/>
      <c r="O2750" s="5"/>
    </row>
    <row r="2751" ht="15.75" customHeight="1">
      <c r="G2751" s="9"/>
      <c r="O2751" s="5"/>
    </row>
    <row r="2752" ht="15.75" customHeight="1">
      <c r="G2752" s="9"/>
      <c r="O2752" s="5"/>
    </row>
    <row r="2753" ht="15.75" customHeight="1">
      <c r="G2753" s="9"/>
      <c r="O2753" s="5"/>
    </row>
    <row r="2754" ht="15.75" customHeight="1">
      <c r="G2754" s="9"/>
      <c r="O2754" s="5"/>
    </row>
    <row r="2755" ht="15.75" customHeight="1">
      <c r="G2755" s="9"/>
      <c r="O2755" s="5"/>
    </row>
    <row r="2756" ht="15.75" customHeight="1">
      <c r="G2756" s="9"/>
      <c r="O2756" s="5"/>
    </row>
    <row r="2757" ht="15.75" customHeight="1">
      <c r="G2757" s="9"/>
      <c r="O2757" s="5"/>
    </row>
    <row r="2758" ht="15.75" customHeight="1">
      <c r="G2758" s="6"/>
      <c r="O2758" s="5"/>
    </row>
    <row r="2759" ht="15.75" customHeight="1">
      <c r="G2759" s="7"/>
      <c r="O2759" s="5"/>
    </row>
    <row r="2760" ht="15.75" customHeight="1">
      <c r="G2760" s="7"/>
      <c r="O2760" s="5"/>
    </row>
    <row r="2761" ht="15.75" customHeight="1">
      <c r="G2761" s="7"/>
      <c r="O2761" s="5"/>
    </row>
    <row r="2762" ht="15.75" customHeight="1">
      <c r="G2762" s="7"/>
      <c r="O2762" s="5"/>
    </row>
    <row r="2763" ht="15.75" customHeight="1">
      <c r="G2763" s="7"/>
      <c r="O2763" s="5"/>
    </row>
    <row r="2764" ht="15.75" customHeight="1">
      <c r="G2764" s="7"/>
      <c r="O2764" s="5"/>
    </row>
    <row r="2765" ht="15.75" customHeight="1">
      <c r="G2765" s="7"/>
      <c r="O2765" s="5"/>
    </row>
    <row r="2766" ht="15.75" customHeight="1">
      <c r="G2766" s="7"/>
      <c r="O2766" s="5"/>
    </row>
    <row r="2767" ht="15.75" customHeight="1">
      <c r="G2767" s="7"/>
      <c r="O2767" s="5"/>
    </row>
    <row r="2768" ht="15.75" customHeight="1">
      <c r="G2768" s="7"/>
      <c r="O2768" s="5"/>
    </row>
    <row r="2769" ht="15.75" customHeight="1">
      <c r="G2769" s="7"/>
      <c r="O2769" s="5"/>
    </row>
    <row r="2770" ht="15.75" customHeight="1">
      <c r="G2770" s="7"/>
      <c r="O2770" s="5"/>
    </row>
    <row r="2771" ht="15.75" customHeight="1">
      <c r="G2771" s="9"/>
      <c r="O2771" s="5"/>
    </row>
    <row r="2772" ht="15.75" customHeight="1">
      <c r="G2772" s="9"/>
      <c r="O2772" s="5"/>
    </row>
    <row r="2773" ht="15.75" customHeight="1">
      <c r="G2773" s="9"/>
      <c r="O2773" s="5"/>
    </row>
    <row r="2774" ht="15.75" customHeight="1">
      <c r="G2774" s="9"/>
      <c r="O2774" s="5"/>
    </row>
    <row r="2775" ht="15.75" customHeight="1">
      <c r="G2775" s="9"/>
      <c r="O2775" s="5"/>
    </row>
    <row r="2776" ht="15.75" customHeight="1">
      <c r="G2776" s="9"/>
      <c r="O2776" s="5"/>
    </row>
    <row r="2777" ht="15.75" customHeight="1">
      <c r="G2777" s="9"/>
      <c r="O2777" s="5"/>
    </row>
    <row r="2778" ht="15.75" customHeight="1">
      <c r="G2778" s="9"/>
      <c r="O2778" s="5"/>
    </row>
    <row r="2779" ht="15.75" customHeight="1">
      <c r="G2779" s="9"/>
      <c r="O2779" s="5"/>
    </row>
    <row r="2780" ht="15.75" customHeight="1">
      <c r="G2780" s="9"/>
      <c r="O2780" s="5"/>
    </row>
    <row r="2781" ht="15.75" customHeight="1">
      <c r="G2781" s="9"/>
      <c r="O2781" s="5"/>
    </row>
    <row r="2782" ht="15.75" customHeight="1">
      <c r="G2782" s="9"/>
      <c r="O2782" s="5"/>
    </row>
    <row r="2783" ht="15.75" customHeight="1">
      <c r="G2783" s="9"/>
      <c r="O2783" s="5"/>
    </row>
    <row r="2784" ht="15.75" customHeight="1">
      <c r="G2784" s="10"/>
      <c r="O2784" s="5"/>
    </row>
    <row r="2785" ht="15.75" customHeight="1">
      <c r="G2785" s="9"/>
      <c r="O2785" s="5"/>
    </row>
    <row r="2786" ht="15.75" customHeight="1">
      <c r="G2786" s="9"/>
      <c r="O2786" s="5"/>
    </row>
    <row r="2787" ht="15.75" customHeight="1">
      <c r="G2787" s="9"/>
      <c r="O2787" s="5"/>
    </row>
    <row r="2788" ht="15.75" customHeight="1">
      <c r="G2788" s="9"/>
      <c r="O2788" s="5"/>
    </row>
    <row r="2789" ht="15.75" customHeight="1">
      <c r="G2789" s="9"/>
      <c r="O2789" s="5"/>
    </row>
    <row r="2790" ht="15.75" customHeight="1">
      <c r="G2790" s="9"/>
      <c r="O2790" s="5"/>
    </row>
    <row r="2791" ht="15.75" customHeight="1">
      <c r="G2791" s="9"/>
      <c r="O2791" s="5"/>
    </row>
    <row r="2792" ht="15.75" customHeight="1">
      <c r="G2792" s="9"/>
      <c r="O2792" s="5"/>
    </row>
    <row r="2793" ht="15.75" customHeight="1">
      <c r="G2793" s="9"/>
      <c r="O2793" s="5"/>
    </row>
    <row r="2794" ht="15.75" customHeight="1">
      <c r="G2794" s="9"/>
      <c r="O2794" s="5"/>
    </row>
    <row r="2795" ht="15.75" customHeight="1">
      <c r="G2795" s="9"/>
      <c r="O2795" s="5"/>
    </row>
    <row r="2796" ht="15.75" customHeight="1">
      <c r="G2796" s="9"/>
      <c r="O2796" s="5"/>
    </row>
    <row r="2797" ht="15.75" customHeight="1">
      <c r="G2797" s="9"/>
      <c r="O2797" s="5"/>
    </row>
    <row r="2798" ht="15.75" customHeight="1">
      <c r="G2798" s="9"/>
      <c r="O2798" s="5"/>
    </row>
    <row r="2799" ht="15.75" customHeight="1">
      <c r="G2799" s="9"/>
      <c r="O2799" s="5"/>
    </row>
    <row r="2800" ht="15.75" customHeight="1">
      <c r="G2800" s="9"/>
      <c r="O2800" s="5"/>
    </row>
    <row r="2801" ht="15.75" customHeight="1">
      <c r="G2801" s="9"/>
      <c r="O2801" s="5"/>
    </row>
    <row r="2802" ht="15.75" customHeight="1">
      <c r="G2802" s="9"/>
      <c r="O2802" s="5"/>
    </row>
    <row r="2803" ht="15.75" customHeight="1">
      <c r="G2803" s="9"/>
      <c r="O2803" s="5"/>
    </row>
    <row r="2804" ht="15.75" customHeight="1">
      <c r="G2804" s="9"/>
      <c r="O2804" s="5"/>
    </row>
    <row r="2805" ht="15.75" customHeight="1">
      <c r="G2805" s="9"/>
      <c r="O2805" s="5"/>
    </row>
    <row r="2806" ht="15.75" customHeight="1">
      <c r="G2806" s="9"/>
      <c r="O2806" s="5"/>
    </row>
    <row r="2807" ht="15.75" customHeight="1">
      <c r="G2807" s="9"/>
      <c r="O2807" s="5"/>
    </row>
    <row r="2808" ht="15.75" customHeight="1">
      <c r="G2808" s="9"/>
      <c r="O2808" s="5"/>
    </row>
    <row r="2809" ht="15.75" customHeight="1">
      <c r="G2809" s="9"/>
      <c r="O2809" s="5"/>
    </row>
    <row r="2810" ht="15.75" customHeight="1">
      <c r="G2810" s="6"/>
      <c r="O2810" s="5"/>
    </row>
    <row r="2811" ht="15.75" customHeight="1">
      <c r="G2811" s="7"/>
      <c r="O2811" s="5"/>
    </row>
    <row r="2812" ht="15.75" customHeight="1">
      <c r="G2812" s="7"/>
      <c r="O2812" s="5"/>
    </row>
    <row r="2813" ht="15.75" customHeight="1">
      <c r="G2813" s="7"/>
      <c r="O2813" s="5"/>
    </row>
    <row r="2814" ht="15.75" customHeight="1">
      <c r="G2814" s="7"/>
      <c r="O2814" s="5"/>
    </row>
    <row r="2815" ht="15.75" customHeight="1">
      <c r="G2815" s="7"/>
      <c r="O2815" s="5"/>
    </row>
    <row r="2816" ht="15.75" customHeight="1">
      <c r="G2816" s="7"/>
      <c r="O2816" s="5"/>
    </row>
    <row r="2817" ht="15.75" customHeight="1">
      <c r="G2817" s="7"/>
      <c r="O2817" s="5"/>
    </row>
    <row r="2818" ht="15.75" customHeight="1">
      <c r="G2818" s="7"/>
      <c r="O2818" s="5"/>
    </row>
    <row r="2819" ht="15.75" customHeight="1">
      <c r="G2819" s="7"/>
      <c r="O2819" s="5"/>
    </row>
    <row r="2820" ht="15.75" customHeight="1">
      <c r="G2820" s="7"/>
      <c r="O2820" s="5"/>
    </row>
    <row r="2821" ht="15.75" customHeight="1">
      <c r="G2821" s="7"/>
      <c r="O2821" s="5"/>
    </row>
    <row r="2822" ht="15.75" customHeight="1">
      <c r="G2822" s="7"/>
      <c r="O2822" s="5"/>
    </row>
    <row r="2823" ht="15.75" customHeight="1">
      <c r="G2823" s="9"/>
      <c r="O2823" s="5"/>
    </row>
    <row r="2824" ht="15.75" customHeight="1">
      <c r="G2824" s="9"/>
      <c r="O2824" s="5"/>
    </row>
    <row r="2825" ht="15.75" customHeight="1">
      <c r="G2825" s="9"/>
      <c r="O2825" s="5"/>
    </row>
    <row r="2826" ht="15.75" customHeight="1">
      <c r="G2826" s="9"/>
      <c r="O2826" s="5"/>
    </row>
    <row r="2827" ht="15.75" customHeight="1">
      <c r="G2827" s="9"/>
      <c r="O2827" s="5"/>
    </row>
    <row r="2828" ht="15.75" customHeight="1">
      <c r="G2828" s="9"/>
      <c r="O2828" s="5"/>
    </row>
    <row r="2829" ht="15.75" customHeight="1">
      <c r="G2829" s="9"/>
      <c r="O2829" s="5"/>
    </row>
    <row r="2830" ht="15.75" customHeight="1">
      <c r="G2830" s="9"/>
      <c r="O2830" s="5"/>
    </row>
    <row r="2831" ht="15.75" customHeight="1">
      <c r="G2831" s="9"/>
      <c r="O2831" s="5"/>
    </row>
    <row r="2832" ht="15.75" customHeight="1">
      <c r="G2832" s="9"/>
      <c r="O2832" s="5"/>
    </row>
    <row r="2833" ht="15.75" customHeight="1">
      <c r="G2833" s="9"/>
      <c r="O2833" s="5"/>
    </row>
    <row r="2834" ht="15.75" customHeight="1">
      <c r="G2834" s="9"/>
      <c r="O2834" s="5"/>
    </row>
    <row r="2835" ht="15.75" customHeight="1">
      <c r="G2835" s="9"/>
      <c r="O2835" s="5"/>
    </row>
    <row r="2836" ht="15.75" customHeight="1">
      <c r="G2836" s="10"/>
      <c r="O2836" s="5"/>
    </row>
    <row r="2837" ht="15.75" customHeight="1">
      <c r="G2837" s="9"/>
      <c r="O2837" s="5"/>
    </row>
    <row r="2838" ht="15.75" customHeight="1">
      <c r="G2838" s="9"/>
      <c r="O2838" s="5"/>
    </row>
    <row r="2839" ht="15.75" customHeight="1">
      <c r="G2839" s="9"/>
      <c r="O2839" s="5"/>
    </row>
    <row r="2840" ht="15.75" customHeight="1">
      <c r="G2840" s="9"/>
      <c r="O2840" s="5"/>
    </row>
    <row r="2841" ht="15.75" customHeight="1">
      <c r="G2841" s="9"/>
      <c r="O2841" s="5"/>
    </row>
    <row r="2842" ht="15.75" customHeight="1">
      <c r="G2842" s="9"/>
      <c r="O2842" s="5"/>
    </row>
    <row r="2843" ht="15.75" customHeight="1">
      <c r="G2843" s="9"/>
      <c r="O2843" s="5"/>
    </row>
    <row r="2844" ht="15.75" customHeight="1">
      <c r="G2844" s="9"/>
      <c r="O2844" s="5"/>
    </row>
    <row r="2845" ht="15.75" customHeight="1">
      <c r="G2845" s="9"/>
      <c r="O2845" s="5"/>
    </row>
    <row r="2846" ht="15.75" customHeight="1">
      <c r="G2846" s="9"/>
      <c r="O2846" s="5"/>
    </row>
    <row r="2847" ht="15.75" customHeight="1">
      <c r="G2847" s="9"/>
      <c r="O2847" s="5"/>
    </row>
    <row r="2848" ht="15.75" customHeight="1">
      <c r="G2848" s="9"/>
      <c r="O2848" s="5"/>
    </row>
    <row r="2849" ht="15.75" customHeight="1">
      <c r="G2849" s="9"/>
      <c r="O2849" s="5"/>
    </row>
    <row r="2850" ht="15.75" customHeight="1">
      <c r="G2850" s="9"/>
      <c r="O2850" s="5"/>
    </row>
    <row r="2851" ht="15.75" customHeight="1">
      <c r="G2851" s="9"/>
      <c r="O2851" s="5"/>
    </row>
    <row r="2852" ht="15.75" customHeight="1">
      <c r="G2852" s="9"/>
      <c r="O2852" s="5"/>
    </row>
    <row r="2853" ht="15.75" customHeight="1">
      <c r="G2853" s="9"/>
      <c r="O2853" s="5"/>
    </row>
    <row r="2854" ht="15.75" customHeight="1">
      <c r="G2854" s="9"/>
      <c r="O2854" s="5"/>
    </row>
    <row r="2855" ht="15.75" customHeight="1">
      <c r="G2855" s="9"/>
      <c r="O2855" s="5"/>
    </row>
    <row r="2856" ht="15.75" customHeight="1">
      <c r="G2856" s="9"/>
      <c r="O2856" s="5"/>
    </row>
    <row r="2857" ht="15.75" customHeight="1">
      <c r="G2857" s="9"/>
      <c r="O2857" s="5"/>
    </row>
    <row r="2858" ht="15.75" customHeight="1">
      <c r="G2858" s="9"/>
      <c r="O2858" s="5"/>
    </row>
    <row r="2859" ht="15.75" customHeight="1">
      <c r="G2859" s="9"/>
      <c r="O2859" s="5"/>
    </row>
    <row r="2860" ht="15.75" customHeight="1">
      <c r="G2860" s="9"/>
      <c r="O2860" s="5"/>
    </row>
    <row r="2861" ht="15.75" customHeight="1">
      <c r="G2861" s="9"/>
      <c r="O2861" s="5"/>
    </row>
    <row r="2862" ht="15.75" customHeight="1">
      <c r="G2862" s="6"/>
      <c r="O2862" s="5"/>
    </row>
    <row r="2863" ht="15.75" customHeight="1">
      <c r="G2863" s="7"/>
      <c r="O2863" s="5"/>
    </row>
    <row r="2864" ht="15.75" customHeight="1">
      <c r="G2864" s="7"/>
      <c r="O2864" s="5"/>
    </row>
    <row r="2865" ht="15.75" customHeight="1">
      <c r="G2865" s="7"/>
      <c r="O2865" s="5"/>
    </row>
    <row r="2866" ht="15.75" customHeight="1">
      <c r="G2866" s="7"/>
      <c r="O2866" s="5"/>
    </row>
    <row r="2867" ht="15.75" customHeight="1">
      <c r="G2867" s="7"/>
      <c r="O2867" s="5"/>
    </row>
    <row r="2868" ht="15.75" customHeight="1">
      <c r="G2868" s="7"/>
      <c r="O2868" s="5"/>
    </row>
    <row r="2869" ht="15.75" customHeight="1">
      <c r="G2869" s="7"/>
      <c r="O2869" s="5"/>
    </row>
    <row r="2870" ht="15.75" customHeight="1">
      <c r="G2870" s="7"/>
      <c r="O2870" s="5"/>
    </row>
    <row r="2871" ht="15.75" customHeight="1">
      <c r="G2871" s="7"/>
      <c r="O2871" s="5"/>
    </row>
    <row r="2872" ht="15.75" customHeight="1">
      <c r="G2872" s="7"/>
      <c r="O2872" s="5"/>
    </row>
    <row r="2873" ht="15.75" customHeight="1">
      <c r="G2873" s="7"/>
      <c r="O2873" s="5"/>
    </row>
    <row r="2874" ht="15.75" customHeight="1">
      <c r="G2874" s="7"/>
      <c r="O2874" s="5"/>
    </row>
    <row r="2875" ht="15.75" customHeight="1">
      <c r="G2875" s="9"/>
      <c r="O2875" s="5"/>
    </row>
    <row r="2876" ht="15.75" customHeight="1">
      <c r="G2876" s="9"/>
      <c r="O2876" s="5"/>
    </row>
    <row r="2877" ht="15.75" customHeight="1">
      <c r="G2877" s="9"/>
      <c r="O2877" s="5"/>
    </row>
    <row r="2878" ht="15.75" customHeight="1">
      <c r="G2878" s="9"/>
      <c r="O2878" s="5"/>
    </row>
    <row r="2879" ht="15.75" customHeight="1">
      <c r="G2879" s="9"/>
      <c r="O2879" s="5"/>
    </row>
    <row r="2880" ht="15.75" customHeight="1">
      <c r="G2880" s="9"/>
      <c r="O2880" s="5"/>
    </row>
    <row r="2881" ht="15.75" customHeight="1">
      <c r="G2881" s="9"/>
      <c r="O2881" s="5"/>
    </row>
    <row r="2882" ht="15.75" customHeight="1">
      <c r="G2882" s="9"/>
      <c r="O2882" s="5"/>
    </row>
    <row r="2883" ht="15.75" customHeight="1">
      <c r="G2883" s="9"/>
      <c r="O2883" s="5"/>
    </row>
    <row r="2884" ht="15.75" customHeight="1">
      <c r="G2884" s="9"/>
      <c r="O2884" s="5"/>
    </row>
    <row r="2885" ht="15.75" customHeight="1">
      <c r="G2885" s="9"/>
      <c r="O2885" s="5"/>
    </row>
    <row r="2886" ht="15.75" customHeight="1">
      <c r="G2886" s="9"/>
      <c r="O2886" s="5"/>
    </row>
    <row r="2887" ht="15.75" customHeight="1">
      <c r="G2887" s="9"/>
      <c r="O2887" s="5"/>
    </row>
    <row r="2888" ht="15.75" customHeight="1">
      <c r="G2888" s="10"/>
      <c r="O2888" s="5"/>
    </row>
    <row r="2889" ht="15.75" customHeight="1">
      <c r="G2889" s="9"/>
      <c r="O2889" s="5"/>
    </row>
    <row r="2890" ht="15.75" customHeight="1">
      <c r="G2890" s="9"/>
      <c r="O2890" s="5"/>
    </row>
    <row r="2891" ht="15.75" customHeight="1">
      <c r="G2891" s="9"/>
      <c r="O2891" s="5"/>
    </row>
    <row r="2892" ht="15.75" customHeight="1">
      <c r="G2892" s="9"/>
      <c r="O2892" s="5"/>
    </row>
    <row r="2893" ht="15.75" customHeight="1">
      <c r="G2893" s="9"/>
      <c r="O2893" s="5"/>
    </row>
    <row r="2894" ht="15.75" customHeight="1">
      <c r="G2894" s="9"/>
      <c r="O2894" s="5"/>
    </row>
    <row r="2895" ht="15.75" customHeight="1">
      <c r="G2895" s="9"/>
      <c r="O2895" s="5"/>
    </row>
    <row r="2896" ht="15.75" customHeight="1">
      <c r="G2896" s="9"/>
      <c r="O2896" s="5"/>
    </row>
    <row r="2897" ht="15.75" customHeight="1">
      <c r="G2897" s="9"/>
      <c r="O2897" s="5"/>
    </row>
    <row r="2898" ht="15.75" customHeight="1">
      <c r="G2898" s="9"/>
      <c r="O2898" s="5"/>
    </row>
    <row r="2899" ht="15.75" customHeight="1">
      <c r="G2899" s="9"/>
      <c r="O2899" s="5"/>
    </row>
    <row r="2900" ht="15.75" customHeight="1">
      <c r="G2900" s="9"/>
      <c r="O2900" s="5"/>
    </row>
    <row r="2901" ht="15.75" customHeight="1">
      <c r="G2901" s="9"/>
      <c r="O2901" s="5"/>
    </row>
    <row r="2902" ht="15.75" customHeight="1">
      <c r="G2902" s="9"/>
      <c r="O2902" s="5"/>
    </row>
    <row r="2903" ht="15.75" customHeight="1">
      <c r="G2903" s="9"/>
      <c r="O2903" s="5"/>
    </row>
    <row r="2904" ht="15.75" customHeight="1">
      <c r="G2904" s="9"/>
      <c r="O2904" s="5"/>
    </row>
    <row r="2905" ht="15.75" customHeight="1">
      <c r="G2905" s="9"/>
      <c r="O2905" s="5"/>
    </row>
    <row r="2906" ht="15.75" customHeight="1">
      <c r="G2906" s="9"/>
      <c r="O2906" s="5"/>
    </row>
    <row r="2907" ht="15.75" customHeight="1">
      <c r="G2907" s="9"/>
      <c r="O2907" s="5"/>
    </row>
    <row r="2908" ht="15.75" customHeight="1">
      <c r="G2908" s="9"/>
      <c r="O2908" s="5"/>
    </row>
    <row r="2909" ht="15.75" customHeight="1">
      <c r="G2909" s="9"/>
      <c r="O2909" s="5"/>
    </row>
    <row r="2910" ht="15.75" customHeight="1">
      <c r="G2910" s="9"/>
      <c r="O2910" s="5"/>
    </row>
    <row r="2911" ht="15.75" customHeight="1">
      <c r="G2911" s="9"/>
      <c r="O2911" s="5"/>
    </row>
    <row r="2912" ht="15.75" customHeight="1">
      <c r="G2912" s="9"/>
      <c r="O2912" s="5"/>
    </row>
    <row r="2913" ht="15.75" customHeight="1">
      <c r="G2913" s="9"/>
      <c r="O2913" s="5"/>
    </row>
    <row r="2914" ht="15.75" customHeight="1">
      <c r="G2914" s="9"/>
      <c r="O2914" s="5"/>
    </row>
    <row r="2915" ht="15.75" customHeight="1">
      <c r="G2915" s="9"/>
      <c r="O2915" s="5"/>
    </row>
    <row r="2916" ht="15.75" customHeight="1">
      <c r="G2916" s="9"/>
      <c r="O2916" s="5"/>
    </row>
    <row r="2917" ht="15.75" customHeight="1">
      <c r="G2917" s="9"/>
      <c r="O2917" s="5"/>
    </row>
    <row r="2918" ht="15.75" customHeight="1">
      <c r="G2918" s="9"/>
      <c r="O2918" s="5"/>
    </row>
    <row r="2919" ht="15.75" customHeight="1">
      <c r="G2919" s="9"/>
      <c r="O2919" s="5"/>
    </row>
    <row r="2920" ht="15.75" customHeight="1">
      <c r="G2920" s="9"/>
      <c r="O2920" s="5"/>
    </row>
    <row r="2921" ht="15.75" customHeight="1">
      <c r="G2921" s="9"/>
      <c r="O2921" s="5"/>
    </row>
    <row r="2922" ht="15.75" customHeight="1">
      <c r="G2922" s="9"/>
      <c r="O2922" s="5"/>
    </row>
    <row r="2923" ht="15.75" customHeight="1">
      <c r="G2923" s="9"/>
      <c r="O2923" s="5"/>
    </row>
    <row r="2924" ht="15.75" customHeight="1">
      <c r="G2924" s="9"/>
      <c r="O2924" s="5"/>
    </row>
    <row r="2925" ht="15.75" customHeight="1">
      <c r="G2925" s="9"/>
      <c r="O2925" s="5"/>
    </row>
    <row r="2926" ht="15.75" customHeight="1">
      <c r="G2926" s="9"/>
      <c r="O2926" s="5"/>
    </row>
    <row r="2927" ht="15.75" customHeight="1">
      <c r="G2927" s="9"/>
      <c r="O2927" s="5"/>
    </row>
    <row r="2928" ht="15.75" customHeight="1">
      <c r="G2928" s="9"/>
      <c r="O2928" s="5"/>
    </row>
    <row r="2929" ht="15.75" customHeight="1">
      <c r="G2929" s="9"/>
      <c r="O2929" s="5"/>
    </row>
    <row r="2930" ht="15.75" customHeight="1">
      <c r="G2930" s="9"/>
      <c r="O2930" s="5"/>
    </row>
    <row r="2931" ht="15.75" customHeight="1">
      <c r="G2931" s="9"/>
      <c r="O2931" s="5"/>
    </row>
    <row r="2932" ht="15.75" customHeight="1">
      <c r="G2932" s="9"/>
      <c r="O2932" s="5"/>
    </row>
    <row r="2933" ht="15.75" customHeight="1">
      <c r="G2933" s="9"/>
      <c r="O2933" s="5"/>
    </row>
    <row r="2934" ht="15.75" customHeight="1">
      <c r="G2934" s="9"/>
      <c r="O2934" s="5"/>
    </row>
    <row r="2935" ht="15.75" customHeight="1">
      <c r="G2935" s="9"/>
      <c r="O2935" s="5"/>
    </row>
    <row r="2936" ht="15.75" customHeight="1">
      <c r="G2936" s="9"/>
      <c r="O2936" s="5"/>
    </row>
    <row r="2937" ht="15.75" customHeight="1">
      <c r="G2937" s="9"/>
      <c r="O2937" s="5"/>
    </row>
    <row r="2938" ht="15.75" customHeight="1">
      <c r="G2938" s="9"/>
      <c r="O2938" s="5"/>
    </row>
    <row r="2939" ht="15.75" customHeight="1">
      <c r="G2939" s="9"/>
      <c r="O2939" s="5"/>
    </row>
    <row r="2940" ht="15.75" customHeight="1">
      <c r="G2940" s="9"/>
      <c r="O2940" s="5"/>
    </row>
    <row r="2941" ht="15.75" customHeight="1">
      <c r="G2941" s="9"/>
      <c r="O2941" s="5"/>
    </row>
    <row r="2942" ht="15.75" customHeight="1">
      <c r="G2942" s="9"/>
      <c r="O2942" s="5"/>
    </row>
    <row r="2943" ht="15.75" customHeight="1">
      <c r="G2943" s="9"/>
      <c r="O2943" s="5"/>
    </row>
    <row r="2944" ht="15.75" customHeight="1">
      <c r="G2944" s="9"/>
      <c r="O2944" s="5"/>
    </row>
    <row r="2945" ht="15.75" customHeight="1">
      <c r="G2945" s="9"/>
      <c r="O2945" s="5"/>
    </row>
    <row r="2946" ht="15.75" customHeight="1">
      <c r="G2946" s="9"/>
      <c r="O2946" s="5"/>
    </row>
    <row r="2947" ht="15.75" customHeight="1">
      <c r="G2947" s="9"/>
      <c r="O2947" s="5"/>
    </row>
    <row r="2948" ht="15.75" customHeight="1">
      <c r="G2948" s="9"/>
      <c r="O2948" s="5"/>
    </row>
    <row r="2949" ht="15.75" customHeight="1">
      <c r="G2949" s="9"/>
      <c r="O2949" s="5"/>
    </row>
    <row r="2950" ht="15.75" customHeight="1">
      <c r="G2950" s="9"/>
      <c r="O2950" s="5"/>
    </row>
    <row r="2951" ht="15.75" customHeight="1">
      <c r="G2951" s="9"/>
      <c r="O2951" s="5"/>
    </row>
    <row r="2952" ht="15.75" customHeight="1">
      <c r="G2952" s="9"/>
      <c r="O2952" s="5"/>
    </row>
    <row r="2953" ht="15.75" customHeight="1">
      <c r="G2953" s="9"/>
      <c r="O2953" s="5"/>
    </row>
    <row r="2954" ht="15.75" customHeight="1">
      <c r="G2954" s="9"/>
      <c r="O2954" s="5"/>
    </row>
    <row r="2955" ht="15.75" customHeight="1">
      <c r="G2955" s="9"/>
      <c r="O2955" s="5"/>
    </row>
    <row r="2956" ht="15.75" customHeight="1">
      <c r="G2956" s="9"/>
      <c r="O2956" s="5"/>
    </row>
    <row r="2957" ht="15.75" customHeight="1">
      <c r="G2957" s="9"/>
      <c r="O2957" s="5"/>
    </row>
    <row r="2958" ht="15.75" customHeight="1">
      <c r="G2958" s="9"/>
      <c r="O2958" s="5"/>
    </row>
    <row r="2959" ht="15.75" customHeight="1">
      <c r="G2959" s="9"/>
      <c r="O2959" s="5"/>
    </row>
    <row r="2960" ht="15.75" customHeight="1">
      <c r="G2960" s="9"/>
      <c r="O2960" s="5"/>
    </row>
    <row r="2961" ht="15.75" customHeight="1">
      <c r="G2961" s="9"/>
      <c r="O2961" s="5"/>
    </row>
    <row r="2962" ht="15.75" customHeight="1">
      <c r="G2962" s="9"/>
      <c r="O2962" s="5"/>
    </row>
    <row r="2963" ht="15.75" customHeight="1">
      <c r="G2963" s="9"/>
      <c r="O2963" s="5"/>
    </row>
    <row r="2964" ht="15.75" customHeight="1">
      <c r="G2964" s="9"/>
      <c r="O2964" s="5"/>
    </row>
    <row r="2965" ht="15.75" customHeight="1">
      <c r="G2965" s="9"/>
      <c r="O2965" s="5"/>
    </row>
    <row r="2966" ht="15.75" customHeight="1">
      <c r="G2966" s="9"/>
      <c r="O2966" s="5"/>
    </row>
    <row r="2967" ht="15.75" customHeight="1">
      <c r="G2967" s="9"/>
      <c r="O2967" s="5"/>
    </row>
    <row r="2968" ht="15.75" customHeight="1">
      <c r="G2968" s="9"/>
      <c r="O2968" s="5"/>
    </row>
    <row r="2969" ht="15.75" customHeight="1">
      <c r="G2969" s="9"/>
      <c r="O2969" s="5"/>
    </row>
    <row r="2970" ht="15.75" customHeight="1">
      <c r="G2970" s="9"/>
      <c r="O2970" s="5"/>
    </row>
    <row r="2971" ht="15.75" customHeight="1">
      <c r="G2971" s="9"/>
      <c r="O2971" s="5"/>
    </row>
    <row r="2972" ht="15.75" customHeight="1">
      <c r="G2972" s="9"/>
      <c r="O2972" s="5"/>
    </row>
    <row r="2973" ht="15.75" customHeight="1">
      <c r="G2973" s="9"/>
      <c r="O2973" s="5"/>
    </row>
    <row r="2974" ht="15.75" customHeight="1">
      <c r="G2974" s="9"/>
      <c r="O2974" s="5"/>
    </row>
    <row r="2975" ht="15.75" customHeight="1">
      <c r="G2975" s="9"/>
      <c r="O2975" s="5"/>
    </row>
    <row r="2976" ht="15.75" customHeight="1">
      <c r="G2976" s="9"/>
      <c r="O2976" s="5"/>
    </row>
    <row r="2977" ht="15.75" customHeight="1">
      <c r="G2977" s="9"/>
      <c r="O2977" s="5"/>
    </row>
    <row r="2978" ht="15.75" customHeight="1">
      <c r="G2978" s="9"/>
      <c r="O2978" s="5"/>
    </row>
    <row r="2979" ht="15.75" customHeight="1">
      <c r="G2979" s="9"/>
      <c r="O2979" s="5"/>
    </row>
    <row r="2980" ht="15.75" customHeight="1">
      <c r="G2980" s="9"/>
      <c r="O2980" s="5"/>
    </row>
    <row r="2981" ht="15.75" customHeight="1">
      <c r="G2981" s="9"/>
      <c r="O2981" s="5"/>
    </row>
    <row r="2982" ht="15.75" customHeight="1">
      <c r="G2982" s="9"/>
      <c r="O2982" s="5"/>
    </row>
    <row r="2983" ht="15.75" customHeight="1">
      <c r="G2983" s="9"/>
      <c r="O2983" s="5"/>
    </row>
    <row r="2984" ht="15.75" customHeight="1">
      <c r="G2984" s="9"/>
      <c r="O2984" s="5"/>
    </row>
    <row r="2985" ht="15.75" customHeight="1">
      <c r="G2985" s="9"/>
      <c r="O2985" s="5"/>
    </row>
    <row r="2986" ht="15.75" customHeight="1">
      <c r="G2986" s="9"/>
      <c r="O2986" s="5"/>
    </row>
    <row r="2987" ht="15.75" customHeight="1">
      <c r="G2987" s="9"/>
      <c r="O2987" s="5"/>
    </row>
    <row r="2988" ht="15.75" customHeight="1">
      <c r="G2988" s="9"/>
      <c r="O2988" s="5"/>
    </row>
    <row r="2989" ht="15.75" customHeight="1">
      <c r="G2989" s="9"/>
      <c r="O2989" s="5"/>
    </row>
    <row r="2990" ht="15.75" customHeight="1">
      <c r="G2990" s="9"/>
      <c r="O2990" s="5"/>
    </row>
    <row r="2991" ht="15.75" customHeight="1">
      <c r="G2991" s="9"/>
      <c r="O2991" s="5"/>
    </row>
    <row r="2992" ht="15.75" customHeight="1">
      <c r="G2992" s="9"/>
      <c r="O2992" s="5"/>
    </row>
    <row r="2993" ht="15.75" customHeight="1">
      <c r="G2993" s="9"/>
      <c r="O2993" s="5"/>
    </row>
    <row r="2994" ht="15.75" customHeight="1">
      <c r="G2994" s="9"/>
      <c r="O2994" s="5"/>
    </row>
    <row r="2995" ht="15.75" customHeight="1">
      <c r="G2995" s="9"/>
      <c r="O2995" s="5"/>
    </row>
    <row r="2996" ht="15.75" customHeight="1">
      <c r="G2996" s="9"/>
      <c r="O2996" s="5"/>
    </row>
    <row r="2997" ht="15.75" customHeight="1">
      <c r="G2997" s="9"/>
      <c r="O2997" s="5"/>
    </row>
    <row r="2998" ht="15.75" customHeight="1">
      <c r="G2998" s="9"/>
      <c r="O2998" s="5"/>
    </row>
    <row r="2999" ht="15.75" customHeight="1">
      <c r="G2999" s="9"/>
      <c r="O2999" s="5"/>
    </row>
    <row r="3000" ht="15.75" customHeight="1">
      <c r="G3000" s="9"/>
      <c r="O3000" s="5"/>
    </row>
    <row r="3001" ht="15.75" customHeight="1">
      <c r="G3001" s="9"/>
      <c r="O3001" s="5"/>
    </row>
    <row r="3002" ht="15.75" customHeight="1">
      <c r="G3002" s="9"/>
      <c r="O3002" s="5"/>
    </row>
    <row r="3003" ht="15.75" customHeight="1">
      <c r="G3003" s="9"/>
      <c r="O3003" s="5"/>
    </row>
    <row r="3004" ht="15.75" customHeight="1">
      <c r="G3004" s="9"/>
      <c r="O3004" s="5"/>
    </row>
    <row r="3005" ht="15.75" customHeight="1">
      <c r="G3005" s="9"/>
      <c r="O3005" s="5"/>
    </row>
    <row r="3006" ht="15.75" customHeight="1">
      <c r="G3006" s="9"/>
      <c r="O3006" s="5"/>
    </row>
    <row r="3007" ht="15.75" customHeight="1">
      <c r="G3007" s="9"/>
      <c r="O3007" s="5"/>
    </row>
    <row r="3008" ht="15.75" customHeight="1">
      <c r="G3008" s="9"/>
      <c r="O3008" s="5"/>
    </row>
    <row r="3009" ht="15.75" customHeight="1">
      <c r="G3009" s="9"/>
      <c r="O3009" s="5"/>
    </row>
    <row r="3010" ht="15.75" customHeight="1">
      <c r="G3010" s="9"/>
      <c r="O3010" s="5"/>
    </row>
    <row r="3011" ht="15.75" customHeight="1">
      <c r="G3011" s="9"/>
      <c r="O3011" s="5"/>
    </row>
    <row r="3012" ht="15.75" customHeight="1">
      <c r="G3012" s="9"/>
      <c r="O3012" s="5"/>
    </row>
    <row r="3013" ht="15.75" customHeight="1">
      <c r="G3013" s="9"/>
      <c r="O3013" s="5"/>
    </row>
    <row r="3014" ht="15.75" customHeight="1">
      <c r="G3014" s="9"/>
      <c r="O3014" s="5"/>
    </row>
    <row r="3015" ht="15.75" customHeight="1">
      <c r="G3015" s="9"/>
      <c r="O3015" s="5"/>
    </row>
    <row r="3016" ht="15.75" customHeight="1">
      <c r="G3016" s="9"/>
      <c r="O3016" s="5"/>
    </row>
    <row r="3017" ht="15.75" customHeight="1">
      <c r="G3017" s="9"/>
      <c r="O3017" s="5"/>
    </row>
    <row r="3018" ht="15.75" customHeight="1">
      <c r="G3018" s="9"/>
      <c r="O3018" s="5"/>
    </row>
    <row r="3019" ht="15.75" customHeight="1">
      <c r="G3019" s="9"/>
      <c r="O3019" s="5"/>
    </row>
    <row r="3020" ht="15.75" customHeight="1">
      <c r="G3020" s="9"/>
      <c r="O3020" s="5"/>
    </row>
    <row r="3021" ht="15.75" customHeight="1">
      <c r="G3021" s="9"/>
      <c r="O3021" s="5"/>
    </row>
    <row r="3022" ht="15.75" customHeight="1">
      <c r="G3022" s="9"/>
      <c r="O3022" s="5"/>
    </row>
    <row r="3023" ht="15.75" customHeight="1">
      <c r="G3023" s="9"/>
      <c r="O3023" s="5"/>
    </row>
    <row r="3024" ht="15.75" customHeight="1">
      <c r="G3024" s="9"/>
      <c r="O3024" s="5"/>
    </row>
    <row r="3025" ht="15.75" customHeight="1">
      <c r="G3025" s="9"/>
      <c r="O3025" s="5"/>
    </row>
    <row r="3026" ht="15.75" customHeight="1">
      <c r="G3026" s="9"/>
      <c r="O3026" s="5"/>
    </row>
    <row r="3027" ht="15.75" customHeight="1">
      <c r="G3027" s="9"/>
      <c r="O3027" s="5"/>
    </row>
    <row r="3028" ht="15.75" customHeight="1">
      <c r="G3028" s="9"/>
      <c r="O3028" s="5"/>
    </row>
    <row r="3029" ht="15.75" customHeight="1">
      <c r="G3029" s="9"/>
      <c r="O3029" s="5"/>
    </row>
    <row r="3030" ht="15.75" customHeight="1">
      <c r="G3030" s="9"/>
      <c r="O3030" s="5"/>
    </row>
    <row r="3031" ht="15.75" customHeight="1">
      <c r="G3031" s="9"/>
      <c r="O3031" s="5"/>
    </row>
    <row r="3032" ht="15.75" customHeight="1">
      <c r="G3032" s="9"/>
      <c r="O3032" s="5"/>
    </row>
    <row r="3033" ht="15.75" customHeight="1">
      <c r="G3033" s="9"/>
      <c r="O3033" s="5"/>
    </row>
    <row r="3034" ht="15.75" customHeight="1">
      <c r="G3034" s="9"/>
      <c r="O3034" s="5"/>
    </row>
    <row r="3035" ht="15.75" customHeight="1">
      <c r="G3035" s="9"/>
      <c r="O3035" s="5"/>
    </row>
    <row r="3036" ht="15.75" customHeight="1">
      <c r="G3036" s="9"/>
      <c r="O3036" s="5"/>
    </row>
    <row r="3037" ht="15.75" customHeight="1">
      <c r="G3037" s="9"/>
      <c r="O3037" s="5"/>
    </row>
    <row r="3038" ht="15.75" customHeight="1">
      <c r="G3038" s="9"/>
      <c r="O3038" s="5"/>
    </row>
    <row r="3039" ht="15.75" customHeight="1">
      <c r="G3039" s="9"/>
      <c r="O3039" s="5"/>
    </row>
    <row r="3040" ht="15.75" customHeight="1">
      <c r="G3040" s="9"/>
      <c r="O3040" s="5"/>
    </row>
    <row r="3041" ht="15.75" customHeight="1">
      <c r="G3041" s="9"/>
      <c r="O3041" s="5"/>
    </row>
    <row r="3042" ht="15.75" customHeight="1">
      <c r="G3042" s="9"/>
      <c r="O3042" s="5"/>
    </row>
    <row r="3043" ht="15.75" customHeight="1">
      <c r="G3043" s="9"/>
      <c r="O3043" s="5"/>
    </row>
    <row r="3044" ht="15.75" customHeight="1">
      <c r="G3044" s="9"/>
      <c r="O3044" s="5"/>
    </row>
    <row r="3045" ht="15.75" customHeight="1">
      <c r="G3045" s="9"/>
      <c r="O3045" s="5"/>
    </row>
    <row r="3046" ht="15.75" customHeight="1">
      <c r="G3046" s="9"/>
      <c r="O3046" s="5"/>
    </row>
    <row r="3047" ht="15.75" customHeight="1">
      <c r="G3047" s="9"/>
      <c r="O3047" s="5"/>
    </row>
    <row r="3048" ht="15.75" customHeight="1">
      <c r="G3048" s="9"/>
      <c r="O3048" s="5"/>
    </row>
    <row r="3049" ht="15.75" customHeight="1">
      <c r="G3049" s="9"/>
      <c r="O3049" s="5"/>
    </row>
    <row r="3050" ht="15.75" customHeight="1">
      <c r="G3050" s="9"/>
      <c r="O3050" s="5"/>
    </row>
    <row r="3051" ht="15.75" customHeight="1">
      <c r="G3051" s="9"/>
      <c r="O3051" s="5"/>
    </row>
    <row r="3052" ht="15.75" customHeight="1">
      <c r="G3052" s="9"/>
      <c r="O3052" s="5"/>
    </row>
    <row r="3053" ht="15.75" customHeight="1">
      <c r="G3053" s="9"/>
      <c r="O3053" s="5"/>
    </row>
    <row r="3054" ht="15.75" customHeight="1">
      <c r="G3054" s="9"/>
      <c r="O3054" s="5"/>
    </row>
    <row r="3055" ht="15.75" customHeight="1">
      <c r="G3055" s="9"/>
      <c r="O3055" s="5"/>
    </row>
    <row r="3056" ht="15.75" customHeight="1">
      <c r="G3056" s="9"/>
      <c r="O3056" s="5"/>
    </row>
    <row r="3057" ht="15.75" customHeight="1">
      <c r="G3057" s="9"/>
      <c r="O3057" s="5"/>
    </row>
    <row r="3058" ht="15.75" customHeight="1">
      <c r="G3058" s="9"/>
      <c r="O3058" s="5"/>
    </row>
    <row r="3059" ht="15.75" customHeight="1">
      <c r="G3059" s="9"/>
      <c r="O3059" s="5"/>
    </row>
    <row r="3060" ht="15.75" customHeight="1">
      <c r="G3060" s="9"/>
      <c r="O3060" s="5"/>
    </row>
    <row r="3061" ht="15.75" customHeight="1">
      <c r="G3061" s="9"/>
      <c r="O3061" s="5"/>
    </row>
    <row r="3062" ht="15.75" customHeight="1">
      <c r="G3062" s="9"/>
      <c r="O3062" s="5"/>
    </row>
    <row r="3063" ht="15.75" customHeight="1">
      <c r="G3063" s="9"/>
      <c r="O3063" s="5"/>
    </row>
    <row r="3064" ht="15.75" customHeight="1">
      <c r="G3064" s="9"/>
      <c r="O3064" s="5"/>
    </row>
    <row r="3065" ht="15.75" customHeight="1">
      <c r="G3065" s="9"/>
      <c r="O3065" s="5"/>
    </row>
    <row r="3066" ht="15.75" customHeight="1">
      <c r="G3066" s="9"/>
      <c r="O3066" s="5"/>
    </row>
    <row r="3067" ht="15.75" customHeight="1">
      <c r="G3067" s="9"/>
      <c r="O3067" s="5"/>
    </row>
    <row r="3068" ht="15.75" customHeight="1">
      <c r="G3068" s="9"/>
      <c r="O3068" s="5"/>
    </row>
    <row r="3069" ht="15.75" customHeight="1">
      <c r="G3069" s="9"/>
      <c r="O3069" s="5"/>
    </row>
    <row r="3070" ht="15.75" customHeight="1">
      <c r="G3070" s="9"/>
      <c r="O3070" s="5"/>
    </row>
    <row r="3071" ht="15.75" customHeight="1">
      <c r="G3071" s="9"/>
      <c r="O3071" s="5"/>
    </row>
    <row r="3072" ht="15.75" customHeight="1">
      <c r="G3072" s="9"/>
      <c r="O3072" s="5"/>
    </row>
    <row r="3073" ht="15.75" customHeight="1">
      <c r="G3073" s="9"/>
      <c r="O3073" s="5"/>
    </row>
    <row r="3074" ht="15.75" customHeight="1">
      <c r="G3074" s="9"/>
      <c r="O3074" s="5"/>
    </row>
    <row r="3075" ht="15.75" customHeight="1">
      <c r="G3075" s="9"/>
      <c r="O3075" s="5"/>
    </row>
    <row r="3076" ht="15.75" customHeight="1">
      <c r="G3076" s="9"/>
      <c r="O3076" s="5"/>
    </row>
    <row r="3077" ht="15.75" customHeight="1">
      <c r="G3077" s="9"/>
      <c r="O3077" s="5"/>
    </row>
    <row r="3078" ht="15.75" customHeight="1">
      <c r="G3078" s="9"/>
      <c r="O3078" s="5"/>
    </row>
    <row r="3079" ht="15.75" customHeight="1">
      <c r="G3079" s="9"/>
      <c r="O3079" s="5"/>
    </row>
    <row r="3080" ht="15.75" customHeight="1">
      <c r="G3080" s="9"/>
      <c r="O3080" s="5"/>
    </row>
    <row r="3081" ht="15.75" customHeight="1">
      <c r="G3081" s="9"/>
      <c r="O3081" s="5"/>
    </row>
    <row r="3082" ht="15.75" customHeight="1">
      <c r="G3082" s="9"/>
      <c r="O3082" s="5"/>
    </row>
    <row r="3083" ht="15.75" customHeight="1">
      <c r="G3083" s="9"/>
      <c r="O3083" s="5"/>
    </row>
    <row r="3084" ht="15.75" customHeight="1">
      <c r="G3084" s="9"/>
      <c r="O3084" s="5"/>
    </row>
    <row r="3085" ht="15.75" customHeight="1">
      <c r="G3085" s="9"/>
      <c r="O3085" s="5"/>
    </row>
    <row r="3086" ht="15.75" customHeight="1">
      <c r="G3086" s="9"/>
      <c r="O3086" s="5"/>
    </row>
    <row r="3087" ht="15.75" customHeight="1">
      <c r="G3087" s="9"/>
      <c r="O3087" s="5"/>
    </row>
    <row r="3088" ht="15.75" customHeight="1">
      <c r="G3088" s="9"/>
      <c r="O3088" s="5"/>
    </row>
    <row r="3089" ht="15.75" customHeight="1">
      <c r="G3089" s="9"/>
      <c r="O3089" s="5"/>
    </row>
    <row r="3090" ht="15.75" customHeight="1">
      <c r="G3090" s="9"/>
      <c r="O3090" s="5"/>
    </row>
    <row r="3091" ht="15.75" customHeight="1">
      <c r="G3091" s="9"/>
      <c r="O3091" s="5"/>
    </row>
    <row r="3092" ht="15.75" customHeight="1">
      <c r="G3092" s="9"/>
      <c r="O3092" s="5"/>
    </row>
    <row r="3093" ht="15.75" customHeight="1">
      <c r="G3093" s="9"/>
      <c r="O3093" s="5"/>
    </row>
    <row r="3094" ht="15.75" customHeight="1">
      <c r="G3094" s="9"/>
      <c r="O3094" s="5"/>
    </row>
    <row r="3095" ht="15.75" customHeight="1">
      <c r="G3095" s="9"/>
      <c r="O3095" s="5"/>
    </row>
    <row r="3096" ht="15.75" customHeight="1">
      <c r="G3096" s="9"/>
      <c r="O3096" s="5"/>
    </row>
    <row r="3097" ht="15.75" customHeight="1">
      <c r="G3097" s="9"/>
      <c r="O3097" s="5"/>
    </row>
    <row r="3098" ht="15.75" customHeight="1">
      <c r="G3098" s="9"/>
      <c r="O3098" s="5"/>
    </row>
    <row r="3099" ht="15.75" customHeight="1">
      <c r="G3099" s="9"/>
      <c r="O3099" s="5"/>
    </row>
    <row r="3100" ht="15.75" customHeight="1">
      <c r="G3100" s="9"/>
      <c r="O3100" s="5"/>
    </row>
    <row r="3101" ht="15.75" customHeight="1">
      <c r="G3101" s="9"/>
      <c r="O3101" s="5"/>
    </row>
    <row r="3102" ht="15.75" customHeight="1">
      <c r="G3102" s="9"/>
      <c r="O3102" s="5"/>
    </row>
    <row r="3103" ht="15.75" customHeight="1">
      <c r="G3103" s="9"/>
      <c r="O3103" s="5"/>
    </row>
    <row r="3104" ht="15.75" customHeight="1">
      <c r="G3104" s="9"/>
      <c r="O3104" s="5"/>
    </row>
    <row r="3105" ht="15.75" customHeight="1">
      <c r="G3105" s="9"/>
      <c r="O3105" s="5"/>
    </row>
    <row r="3106" ht="15.75" customHeight="1">
      <c r="G3106" s="9"/>
      <c r="O3106" s="5"/>
    </row>
    <row r="3107" ht="15.75" customHeight="1">
      <c r="G3107" s="9"/>
      <c r="O3107" s="5"/>
    </row>
    <row r="3108" ht="15.75" customHeight="1">
      <c r="G3108" s="9"/>
      <c r="O3108" s="5"/>
    </row>
    <row r="3109" ht="15.75" customHeight="1">
      <c r="G3109" s="9"/>
      <c r="O3109" s="5"/>
    </row>
    <row r="3110" ht="15.75" customHeight="1">
      <c r="G3110" s="9"/>
      <c r="O3110" s="5"/>
    </row>
    <row r="3111" ht="15.75" customHeight="1">
      <c r="G3111" s="9"/>
      <c r="O3111" s="5"/>
    </row>
    <row r="3112" ht="15.75" customHeight="1">
      <c r="G3112" s="9"/>
      <c r="O3112" s="5"/>
    </row>
    <row r="3113" ht="15.75" customHeight="1">
      <c r="G3113" s="9"/>
      <c r="O3113" s="5"/>
    </row>
    <row r="3114" ht="15.75" customHeight="1">
      <c r="G3114" s="9"/>
      <c r="O3114" s="5"/>
    </row>
    <row r="3115" ht="15.75" customHeight="1">
      <c r="G3115" s="9"/>
      <c r="O3115" s="5"/>
    </row>
    <row r="3116" ht="15.75" customHeight="1">
      <c r="G3116" s="9"/>
      <c r="O3116" s="5"/>
    </row>
    <row r="3117" ht="15.75" customHeight="1">
      <c r="G3117" s="9"/>
      <c r="O3117" s="5"/>
    </row>
    <row r="3118" ht="15.75" customHeight="1">
      <c r="G3118" s="9"/>
      <c r="O3118" s="5"/>
    </row>
    <row r="3119" ht="15.75" customHeight="1">
      <c r="G3119" s="9"/>
      <c r="O3119" s="5"/>
    </row>
    <row r="3120" ht="15.75" customHeight="1">
      <c r="G3120" s="9"/>
      <c r="O3120" s="5"/>
    </row>
    <row r="3121" ht="15.75" customHeight="1">
      <c r="G3121" s="9"/>
      <c r="O3121" s="5"/>
    </row>
    <row r="3122" ht="15.75" customHeight="1">
      <c r="G3122" s="9"/>
      <c r="O3122" s="5"/>
    </row>
    <row r="3123" ht="15.75" customHeight="1">
      <c r="G3123" s="9"/>
      <c r="O3123" s="5"/>
    </row>
    <row r="3124" ht="15.75" customHeight="1">
      <c r="G3124" s="9"/>
      <c r="O3124" s="5"/>
    </row>
    <row r="3125" ht="15.75" customHeight="1">
      <c r="G3125" s="9"/>
      <c r="O3125" s="5"/>
    </row>
    <row r="3126" ht="15.75" customHeight="1">
      <c r="G3126" s="9"/>
      <c r="O3126" s="5"/>
    </row>
    <row r="3127" ht="15.75" customHeight="1">
      <c r="G3127" s="9"/>
      <c r="O3127" s="5"/>
    </row>
    <row r="3128" ht="15.75" customHeight="1">
      <c r="G3128" s="9"/>
      <c r="O3128" s="5"/>
    </row>
    <row r="3129" ht="15.75" customHeight="1">
      <c r="G3129" s="9"/>
      <c r="O3129" s="5"/>
    </row>
    <row r="3130" ht="15.75" customHeight="1">
      <c r="G3130" s="9"/>
      <c r="O3130" s="5"/>
    </row>
    <row r="3131" ht="15.75" customHeight="1">
      <c r="G3131" s="9"/>
      <c r="O3131" s="5"/>
    </row>
    <row r="3132" ht="15.75" customHeight="1">
      <c r="G3132" s="9"/>
      <c r="O3132" s="5"/>
    </row>
    <row r="3133" ht="15.75" customHeight="1">
      <c r="G3133" s="9"/>
      <c r="O3133" s="5"/>
    </row>
    <row r="3134" ht="15.75" customHeight="1">
      <c r="G3134" s="9"/>
      <c r="O3134" s="5"/>
    </row>
    <row r="3135" ht="15.75" customHeight="1">
      <c r="G3135" s="9"/>
      <c r="O3135" s="5"/>
    </row>
    <row r="3136" ht="15.75" customHeight="1">
      <c r="G3136" s="9"/>
      <c r="O3136" s="5"/>
    </row>
    <row r="3137" ht="15.75" customHeight="1">
      <c r="G3137" s="9"/>
      <c r="O3137" s="5"/>
    </row>
    <row r="3138" ht="15.75" customHeight="1">
      <c r="G3138" s="9"/>
      <c r="O3138" s="5"/>
    </row>
    <row r="3139" ht="15.75" customHeight="1">
      <c r="G3139" s="9"/>
      <c r="O3139" s="5"/>
    </row>
    <row r="3140" ht="15.75" customHeight="1">
      <c r="G3140" s="9"/>
      <c r="O3140" s="5"/>
    </row>
    <row r="3141" ht="15.75" customHeight="1">
      <c r="G3141" s="9"/>
      <c r="O3141" s="5"/>
    </row>
    <row r="3142" ht="15.75" customHeight="1">
      <c r="G3142" s="9"/>
      <c r="O3142" s="5"/>
    </row>
    <row r="3143" ht="15.75" customHeight="1">
      <c r="G3143" s="9"/>
      <c r="O3143" s="5"/>
    </row>
    <row r="3144" ht="15.75" customHeight="1">
      <c r="G3144" s="9"/>
      <c r="O3144" s="5"/>
    </row>
    <row r="3145" ht="15.75" customHeight="1">
      <c r="G3145" s="9"/>
      <c r="O3145" s="5"/>
    </row>
    <row r="3146" ht="15.75" customHeight="1">
      <c r="G3146" s="9"/>
      <c r="O3146" s="5"/>
    </row>
    <row r="3147" ht="15.75" customHeight="1">
      <c r="G3147" s="9"/>
      <c r="O3147" s="5"/>
    </row>
    <row r="3148" ht="15.75" customHeight="1">
      <c r="G3148" s="9"/>
      <c r="O3148" s="5"/>
    </row>
    <row r="3149" ht="15.75" customHeight="1">
      <c r="G3149" s="9"/>
      <c r="O3149" s="5"/>
    </row>
    <row r="3150" ht="15.75" customHeight="1">
      <c r="G3150" s="9"/>
      <c r="O3150" s="5"/>
    </row>
    <row r="3151" ht="15.75" customHeight="1">
      <c r="G3151" s="9"/>
      <c r="O3151" s="5"/>
    </row>
    <row r="3152" ht="15.75" customHeight="1">
      <c r="G3152" s="9"/>
      <c r="O3152" s="5"/>
    </row>
    <row r="3153" ht="15.75" customHeight="1">
      <c r="G3153" s="9"/>
      <c r="O3153" s="5"/>
    </row>
    <row r="3154" ht="15.75" customHeight="1">
      <c r="G3154" s="9"/>
      <c r="O3154" s="5"/>
    </row>
    <row r="3155" ht="15.75" customHeight="1">
      <c r="G3155" s="9"/>
      <c r="O3155" s="5"/>
    </row>
    <row r="3156" ht="15.75" customHeight="1">
      <c r="G3156" s="9"/>
      <c r="O3156" s="5"/>
    </row>
    <row r="3157" ht="15.75" customHeight="1">
      <c r="G3157" s="9"/>
      <c r="O3157" s="5"/>
    </row>
    <row r="3158" ht="15.75" customHeight="1">
      <c r="G3158" s="9"/>
      <c r="O3158" s="5"/>
    </row>
    <row r="3159" ht="15.75" customHeight="1">
      <c r="G3159" s="9"/>
      <c r="O3159" s="5"/>
    </row>
    <row r="3160" ht="15.75" customHeight="1">
      <c r="G3160" s="9"/>
      <c r="O3160" s="5"/>
    </row>
    <row r="3161" ht="15.75" customHeight="1">
      <c r="G3161" s="9"/>
      <c r="O3161" s="5"/>
    </row>
    <row r="3162" ht="15.75" customHeight="1">
      <c r="G3162" s="9"/>
      <c r="O3162" s="5"/>
    </row>
    <row r="3163" ht="15.75" customHeight="1">
      <c r="G3163" s="9"/>
      <c r="O3163" s="5"/>
    </row>
    <row r="3164" ht="15.75" customHeight="1">
      <c r="G3164" s="9"/>
      <c r="O3164" s="5"/>
    </row>
    <row r="3165" ht="15.75" customHeight="1">
      <c r="G3165" s="9"/>
      <c r="O3165" s="5"/>
    </row>
    <row r="3166" ht="15.75" customHeight="1">
      <c r="G3166" s="9"/>
      <c r="O3166" s="5"/>
    </row>
    <row r="3167" ht="15.75" customHeight="1">
      <c r="G3167" s="9"/>
      <c r="O3167" s="5"/>
    </row>
    <row r="3168" ht="15.75" customHeight="1">
      <c r="G3168" s="9"/>
      <c r="O3168" s="5"/>
    </row>
    <row r="3169" ht="15.75" customHeight="1">
      <c r="G3169" s="9"/>
      <c r="O3169" s="5"/>
    </row>
    <row r="3170" ht="15.75" customHeight="1">
      <c r="G3170" s="9"/>
      <c r="O3170" s="5"/>
    </row>
    <row r="3171" ht="15.75" customHeight="1">
      <c r="G3171" s="9"/>
      <c r="O3171" s="5"/>
    </row>
    <row r="3172" ht="15.75" customHeight="1">
      <c r="G3172" s="9"/>
      <c r="O3172" s="5"/>
    </row>
    <row r="3173" ht="15.75" customHeight="1">
      <c r="G3173" s="9"/>
      <c r="O3173" s="5"/>
    </row>
    <row r="3174" ht="15.75" customHeight="1">
      <c r="G3174" s="9"/>
      <c r="O3174" s="5"/>
    </row>
    <row r="3175" ht="15.75" customHeight="1">
      <c r="G3175" s="9"/>
      <c r="O3175" s="5"/>
    </row>
    <row r="3176" ht="15.75" customHeight="1">
      <c r="G3176" s="9"/>
      <c r="O3176" s="5"/>
    </row>
    <row r="3177" ht="15.75" customHeight="1">
      <c r="G3177" s="9"/>
      <c r="O3177" s="5"/>
    </row>
    <row r="3178" ht="15.75" customHeight="1">
      <c r="G3178" s="9"/>
      <c r="O3178" s="5"/>
    </row>
    <row r="3179" ht="15.75" customHeight="1">
      <c r="G3179" s="9"/>
      <c r="O3179" s="5"/>
    </row>
    <row r="3180" ht="15.75" customHeight="1">
      <c r="G3180" s="9"/>
      <c r="O3180" s="5"/>
    </row>
    <row r="3181" ht="15.75" customHeight="1">
      <c r="G3181" s="9"/>
      <c r="O3181" s="5"/>
    </row>
    <row r="3182" ht="15.75" customHeight="1">
      <c r="G3182" s="9"/>
      <c r="O3182" s="5"/>
    </row>
    <row r="3183" ht="15.75" customHeight="1">
      <c r="G3183" s="9"/>
      <c r="O3183" s="5"/>
    </row>
    <row r="3184" ht="15.75" customHeight="1">
      <c r="G3184" s="9"/>
      <c r="O3184" s="5"/>
    </row>
    <row r="3185" ht="15.75" customHeight="1">
      <c r="G3185" s="9"/>
      <c r="O3185" s="5"/>
    </row>
    <row r="3186" ht="15.75" customHeight="1">
      <c r="G3186" s="9"/>
      <c r="O3186" s="5"/>
    </row>
    <row r="3187" ht="15.75" customHeight="1">
      <c r="G3187" s="9"/>
      <c r="O3187" s="5"/>
    </row>
    <row r="3188" ht="15.75" customHeight="1">
      <c r="G3188" s="9"/>
      <c r="O3188" s="5"/>
    </row>
    <row r="3189" ht="15.75" customHeight="1">
      <c r="G3189" s="9"/>
      <c r="O3189" s="5"/>
    </row>
    <row r="3190" ht="15.75" customHeight="1">
      <c r="G3190" s="9"/>
      <c r="O3190" s="5"/>
    </row>
    <row r="3191" ht="15.75" customHeight="1">
      <c r="G3191" s="9"/>
      <c r="O3191" s="5"/>
    </row>
    <row r="3192" ht="15.75" customHeight="1">
      <c r="G3192" s="9"/>
      <c r="O3192" s="5"/>
    </row>
    <row r="3193" ht="15.75" customHeight="1">
      <c r="G3193" s="9"/>
      <c r="O3193" s="5"/>
    </row>
    <row r="3194" ht="15.75" customHeight="1">
      <c r="G3194" s="9"/>
      <c r="O3194" s="5"/>
    </row>
    <row r="3195" ht="15.75" customHeight="1">
      <c r="G3195" s="9"/>
      <c r="O3195" s="5"/>
    </row>
    <row r="3196" ht="15.75" customHeight="1">
      <c r="G3196" s="9"/>
      <c r="O3196" s="5"/>
    </row>
    <row r="3197" ht="15.75" customHeight="1">
      <c r="G3197" s="9"/>
      <c r="O3197" s="5"/>
    </row>
    <row r="3198" ht="15.75" customHeight="1">
      <c r="G3198" s="9"/>
      <c r="O3198" s="5"/>
    </row>
    <row r="3199" ht="15.75" customHeight="1">
      <c r="G3199" s="9"/>
      <c r="O3199" s="5"/>
    </row>
    <row r="3200" ht="15.75" customHeight="1">
      <c r="G3200" s="9"/>
      <c r="O3200" s="5"/>
    </row>
    <row r="3201" ht="15.75" customHeight="1">
      <c r="G3201" s="9"/>
      <c r="O3201" s="5"/>
    </row>
    <row r="3202" ht="15.75" customHeight="1">
      <c r="G3202" s="9"/>
      <c r="O3202" s="5"/>
    </row>
    <row r="3203" ht="15.75" customHeight="1">
      <c r="G3203" s="9"/>
      <c r="O3203" s="5"/>
    </row>
    <row r="3204" ht="15.75" customHeight="1">
      <c r="G3204" s="9"/>
      <c r="O3204" s="5"/>
    </row>
    <row r="3205" ht="15.75" customHeight="1">
      <c r="G3205" s="9"/>
      <c r="O3205" s="5"/>
    </row>
    <row r="3206" ht="15.75" customHeight="1">
      <c r="G3206" s="9"/>
      <c r="O3206" s="5"/>
    </row>
    <row r="3207" ht="15.75" customHeight="1">
      <c r="G3207" s="9"/>
      <c r="O3207" s="5"/>
    </row>
    <row r="3208" ht="15.75" customHeight="1">
      <c r="G3208" s="9"/>
      <c r="O3208" s="5"/>
    </row>
    <row r="3209" ht="15.75" customHeight="1">
      <c r="G3209" s="9"/>
      <c r="O3209" s="5"/>
    </row>
    <row r="3210" ht="15.75" customHeight="1">
      <c r="G3210" s="9"/>
      <c r="O3210" s="5"/>
    </row>
    <row r="3211" ht="15.75" customHeight="1">
      <c r="G3211" s="9"/>
      <c r="O3211" s="5"/>
    </row>
    <row r="3212" ht="15.75" customHeight="1">
      <c r="G3212" s="9"/>
      <c r="O3212" s="5"/>
    </row>
    <row r="3213" ht="15.75" customHeight="1">
      <c r="G3213" s="9"/>
      <c r="O3213" s="5"/>
    </row>
    <row r="3214" ht="15.75" customHeight="1">
      <c r="G3214" s="9"/>
      <c r="O3214" s="5"/>
    </row>
    <row r="3215" ht="15.75" customHeight="1">
      <c r="G3215" s="9"/>
      <c r="O3215" s="5"/>
    </row>
    <row r="3216" ht="15.75" customHeight="1">
      <c r="G3216" s="9"/>
      <c r="O3216" s="5"/>
    </row>
    <row r="3217" ht="15.75" customHeight="1">
      <c r="G3217" s="9"/>
      <c r="O3217" s="5"/>
    </row>
    <row r="3218" ht="15.75" customHeight="1">
      <c r="G3218" s="9"/>
      <c r="O3218" s="5"/>
    </row>
    <row r="3219" ht="15.75" customHeight="1">
      <c r="G3219" s="9"/>
      <c r="O3219" s="5"/>
    </row>
    <row r="3220" ht="15.75" customHeight="1">
      <c r="G3220" s="9"/>
      <c r="O3220" s="5"/>
    </row>
    <row r="3221" ht="15.75" customHeight="1">
      <c r="G3221" s="9"/>
      <c r="O3221" s="5"/>
    </row>
    <row r="3222" ht="15.75" customHeight="1">
      <c r="G3222" s="9"/>
      <c r="O3222" s="5"/>
    </row>
    <row r="3223" ht="15.75" customHeight="1">
      <c r="G3223" s="9"/>
      <c r="O3223" s="5"/>
    </row>
    <row r="3224" ht="15.75" customHeight="1">
      <c r="G3224" s="9"/>
      <c r="O3224" s="5"/>
    </row>
    <row r="3225" ht="15.75" customHeight="1">
      <c r="G3225" s="9"/>
      <c r="O3225" s="5"/>
    </row>
    <row r="3226" ht="15.75" customHeight="1">
      <c r="G3226" s="9"/>
      <c r="O3226" s="5"/>
    </row>
    <row r="3227" ht="15.75" customHeight="1">
      <c r="G3227" s="9"/>
      <c r="O3227" s="5"/>
    </row>
    <row r="3228" ht="15.75" customHeight="1">
      <c r="G3228" s="9"/>
      <c r="O3228" s="5"/>
    </row>
    <row r="3229" ht="15.75" customHeight="1">
      <c r="G3229" s="9"/>
      <c r="O3229" s="5"/>
    </row>
    <row r="3230" ht="15.75" customHeight="1">
      <c r="G3230" s="9"/>
      <c r="O3230" s="5"/>
    </row>
    <row r="3231" ht="15.75" customHeight="1">
      <c r="G3231" s="9"/>
      <c r="O3231" s="5"/>
    </row>
    <row r="3232" ht="15.75" customHeight="1">
      <c r="G3232" s="9"/>
      <c r="O3232" s="5"/>
    </row>
    <row r="3233" ht="15.75" customHeight="1">
      <c r="G3233" s="9"/>
      <c r="O3233" s="5"/>
    </row>
    <row r="3234" ht="15.75" customHeight="1">
      <c r="G3234" s="9"/>
      <c r="O3234" s="5"/>
    </row>
    <row r="3235" ht="15.75" customHeight="1">
      <c r="G3235" s="9"/>
      <c r="O3235" s="5"/>
    </row>
    <row r="3236" ht="15.75" customHeight="1">
      <c r="G3236" s="9"/>
      <c r="O3236" s="5"/>
    </row>
    <row r="3237" ht="15.75" customHeight="1">
      <c r="G3237" s="9"/>
      <c r="O3237" s="5"/>
    </row>
    <row r="3238" ht="15.75" customHeight="1">
      <c r="G3238" s="9"/>
      <c r="O3238" s="5"/>
    </row>
    <row r="3239" ht="15.75" customHeight="1">
      <c r="G3239" s="9"/>
      <c r="O3239" s="5"/>
    </row>
    <row r="3240" ht="15.75" customHeight="1">
      <c r="G3240" s="9"/>
      <c r="O3240" s="5"/>
    </row>
    <row r="3241" ht="15.75" customHeight="1">
      <c r="G3241" s="9"/>
      <c r="O3241" s="5"/>
    </row>
    <row r="3242" ht="15.75" customHeight="1">
      <c r="G3242" s="9"/>
      <c r="O3242" s="5"/>
    </row>
    <row r="3243" ht="15.75" customHeight="1">
      <c r="G3243" s="9"/>
      <c r="O3243" s="5"/>
    </row>
    <row r="3244" ht="15.75" customHeight="1">
      <c r="G3244" s="9"/>
      <c r="O3244" s="5"/>
    </row>
    <row r="3245" ht="15.75" customHeight="1">
      <c r="G3245" s="9"/>
      <c r="O3245" s="5"/>
    </row>
    <row r="3246" ht="15.75" customHeight="1">
      <c r="G3246" s="9"/>
      <c r="O3246" s="5"/>
    </row>
    <row r="3247" ht="15.75" customHeight="1">
      <c r="G3247" s="9"/>
      <c r="O3247" s="5"/>
    </row>
    <row r="3248" ht="15.75" customHeight="1">
      <c r="G3248" s="9"/>
      <c r="O3248" s="5"/>
    </row>
    <row r="3249" ht="15.75" customHeight="1">
      <c r="G3249" s="9"/>
      <c r="O3249" s="5"/>
    </row>
    <row r="3250" ht="15.75" customHeight="1">
      <c r="G3250" s="9"/>
      <c r="O3250" s="5"/>
    </row>
    <row r="3251" ht="15.75" customHeight="1">
      <c r="G3251" s="9"/>
      <c r="O3251" s="5"/>
    </row>
    <row r="3252" ht="15.75" customHeight="1">
      <c r="G3252" s="9"/>
      <c r="O3252" s="5"/>
    </row>
    <row r="3253" ht="15.75" customHeight="1">
      <c r="G3253" s="9"/>
      <c r="O3253" s="5"/>
    </row>
    <row r="3254" ht="15.75" customHeight="1">
      <c r="G3254" s="9"/>
      <c r="O3254" s="5"/>
    </row>
    <row r="3255" ht="15.75" customHeight="1">
      <c r="G3255" s="9"/>
      <c r="O3255" s="5"/>
    </row>
    <row r="3256" ht="15.75" customHeight="1">
      <c r="G3256" s="9"/>
      <c r="O3256" s="5"/>
    </row>
    <row r="3257" ht="15.75" customHeight="1">
      <c r="G3257" s="9"/>
      <c r="O3257" s="5"/>
    </row>
    <row r="3258" ht="15.75" customHeight="1">
      <c r="G3258" s="9"/>
      <c r="O3258" s="5"/>
    </row>
    <row r="3259" ht="15.75" customHeight="1">
      <c r="G3259" s="9"/>
      <c r="O3259" s="5"/>
    </row>
    <row r="3260" ht="15.75" customHeight="1">
      <c r="G3260" s="9"/>
      <c r="O3260" s="5"/>
    </row>
    <row r="3261" ht="15.75" customHeight="1">
      <c r="G3261" s="9"/>
      <c r="O3261" s="5"/>
    </row>
    <row r="3262" ht="15.75" customHeight="1">
      <c r="G3262" s="9"/>
      <c r="O3262" s="5"/>
    </row>
    <row r="3263" ht="15.75" customHeight="1">
      <c r="G3263" s="9"/>
      <c r="O3263" s="5"/>
    </row>
    <row r="3264" ht="15.75" customHeight="1">
      <c r="G3264" s="9"/>
      <c r="O3264" s="5"/>
    </row>
    <row r="3265" ht="15.75" customHeight="1">
      <c r="G3265" s="9"/>
      <c r="O3265" s="5"/>
    </row>
    <row r="3266" ht="15.75" customHeight="1">
      <c r="G3266" s="9"/>
      <c r="O3266" s="5"/>
    </row>
    <row r="3267" ht="15.75" customHeight="1">
      <c r="G3267" s="9"/>
      <c r="O3267" s="5"/>
    </row>
    <row r="3268" ht="15.75" customHeight="1">
      <c r="G3268" s="9"/>
      <c r="O3268" s="5"/>
    </row>
    <row r="3269" ht="15.75" customHeight="1">
      <c r="G3269" s="9"/>
      <c r="O3269" s="5"/>
    </row>
    <row r="3270" ht="15.75" customHeight="1">
      <c r="G3270" s="9"/>
      <c r="O3270" s="5"/>
    </row>
    <row r="3271" ht="15.75" customHeight="1">
      <c r="G3271" s="9"/>
      <c r="O3271" s="5"/>
    </row>
    <row r="3272" ht="15.75" customHeight="1">
      <c r="G3272" s="9"/>
      <c r="O3272" s="5"/>
    </row>
    <row r="3273" ht="15.75" customHeight="1">
      <c r="G3273" s="9"/>
      <c r="O3273" s="5"/>
    </row>
    <row r="3274" ht="15.75" customHeight="1">
      <c r="G3274" s="9"/>
      <c r="O3274" s="5"/>
    </row>
    <row r="3275" ht="15.75" customHeight="1">
      <c r="G3275" s="9"/>
      <c r="O3275" s="5"/>
    </row>
    <row r="3276" ht="15.75" customHeight="1">
      <c r="G3276" s="9"/>
      <c r="O3276" s="5"/>
    </row>
    <row r="3277" ht="15.75" customHeight="1">
      <c r="G3277" s="9"/>
      <c r="O3277" s="5"/>
    </row>
    <row r="3278" ht="15.75" customHeight="1">
      <c r="G3278" s="9"/>
      <c r="O3278" s="5"/>
    </row>
    <row r="3279" ht="15.75" customHeight="1">
      <c r="G3279" s="9"/>
      <c r="O3279" s="5"/>
    </row>
    <row r="3280" ht="15.75" customHeight="1">
      <c r="G3280" s="9"/>
      <c r="O3280" s="5"/>
    </row>
    <row r="3281" ht="15.75" customHeight="1">
      <c r="G3281" s="9"/>
      <c r="O3281" s="5"/>
    </row>
    <row r="3282" ht="15.75" customHeight="1">
      <c r="G3282" s="9"/>
      <c r="O3282" s="5"/>
    </row>
    <row r="3283" ht="15.75" customHeight="1">
      <c r="G3283" s="9"/>
      <c r="O3283" s="5"/>
    </row>
    <row r="3284" ht="15.75" customHeight="1">
      <c r="G3284" s="9"/>
      <c r="O3284" s="5"/>
    </row>
    <row r="3285" ht="15.75" customHeight="1">
      <c r="G3285" s="9"/>
      <c r="O3285" s="5"/>
    </row>
    <row r="3286" ht="15.75" customHeight="1">
      <c r="G3286" s="9"/>
      <c r="O3286" s="5"/>
    </row>
    <row r="3287" ht="15.75" customHeight="1">
      <c r="G3287" s="9"/>
      <c r="O3287" s="5"/>
    </row>
    <row r="3288" ht="15.75" customHeight="1">
      <c r="G3288" s="9"/>
      <c r="O3288" s="5"/>
    </row>
    <row r="3289" ht="15.75" customHeight="1">
      <c r="G3289" s="9"/>
      <c r="O3289" s="5"/>
    </row>
    <row r="3290" ht="15.75" customHeight="1">
      <c r="G3290" s="9"/>
      <c r="O3290" s="5"/>
    </row>
    <row r="3291" ht="15.75" customHeight="1">
      <c r="G3291" s="9"/>
      <c r="O3291" s="5"/>
    </row>
    <row r="3292" ht="15.75" customHeight="1">
      <c r="G3292" s="9"/>
      <c r="O3292" s="5"/>
    </row>
    <row r="3293" ht="15.75" customHeight="1">
      <c r="G3293" s="9"/>
      <c r="O3293" s="5"/>
    </row>
    <row r="3294" ht="15.75" customHeight="1">
      <c r="G3294" s="9"/>
      <c r="O3294" s="5"/>
    </row>
    <row r="3295" ht="15.75" customHeight="1">
      <c r="G3295" s="9"/>
      <c r="O3295" s="5"/>
    </row>
    <row r="3296" ht="15.75" customHeight="1">
      <c r="G3296" s="9"/>
      <c r="O3296" s="5"/>
    </row>
    <row r="3297" ht="15.75" customHeight="1">
      <c r="G3297" s="9"/>
      <c r="O3297" s="5"/>
    </row>
    <row r="3298" ht="15.75" customHeight="1">
      <c r="G3298" s="9"/>
      <c r="O3298" s="5"/>
    </row>
    <row r="3299" ht="15.75" customHeight="1">
      <c r="G3299" s="9"/>
      <c r="O3299" s="5"/>
    </row>
    <row r="3300" ht="15.75" customHeight="1">
      <c r="G3300" s="9"/>
      <c r="O3300" s="5"/>
    </row>
    <row r="3301" ht="15.75" customHeight="1">
      <c r="G3301" s="9"/>
      <c r="O3301" s="5"/>
    </row>
    <row r="3302" ht="15.75" customHeight="1">
      <c r="G3302" s="9"/>
      <c r="O3302" s="5"/>
    </row>
    <row r="3303" ht="15.75" customHeight="1">
      <c r="G3303" s="9"/>
      <c r="O3303" s="5"/>
    </row>
    <row r="3304" ht="15.75" customHeight="1">
      <c r="G3304" s="9"/>
      <c r="O3304" s="5"/>
    </row>
    <row r="3305" ht="15.75" customHeight="1">
      <c r="G3305" s="9"/>
      <c r="O3305" s="5"/>
    </row>
    <row r="3306" ht="15.75" customHeight="1">
      <c r="G3306" s="9"/>
      <c r="O3306" s="5"/>
    </row>
    <row r="3307" ht="15.75" customHeight="1">
      <c r="G3307" s="9"/>
      <c r="O3307" s="5"/>
    </row>
    <row r="3308" ht="15.75" customHeight="1">
      <c r="G3308" s="9"/>
      <c r="O3308" s="5"/>
    </row>
    <row r="3309" ht="15.75" customHeight="1">
      <c r="G3309" s="9"/>
      <c r="O3309" s="5"/>
    </row>
    <row r="3310" ht="15.75" customHeight="1">
      <c r="G3310" s="9"/>
      <c r="O3310" s="5"/>
    </row>
    <row r="3311" ht="15.75" customHeight="1">
      <c r="G3311" s="9"/>
      <c r="O3311" s="5"/>
    </row>
    <row r="3312" ht="15.75" customHeight="1">
      <c r="G3312" s="9"/>
      <c r="O3312" s="5"/>
    </row>
    <row r="3313" ht="15.75" customHeight="1">
      <c r="G3313" s="9"/>
      <c r="O3313" s="5"/>
    </row>
    <row r="3314" ht="15.75" customHeight="1">
      <c r="G3314" s="9"/>
      <c r="O3314" s="5"/>
    </row>
    <row r="3315" ht="15.75" customHeight="1">
      <c r="G3315" s="9"/>
      <c r="O3315" s="5"/>
    </row>
    <row r="3316" ht="15.75" customHeight="1">
      <c r="G3316" s="9"/>
      <c r="O3316" s="5"/>
    </row>
    <row r="3317" ht="15.75" customHeight="1">
      <c r="G3317" s="9"/>
      <c r="O3317" s="5"/>
    </row>
    <row r="3318" ht="15.75" customHeight="1">
      <c r="G3318" s="9"/>
      <c r="O3318" s="5"/>
    </row>
    <row r="3319" ht="15.75" customHeight="1">
      <c r="G3319" s="9"/>
      <c r="O3319" s="5"/>
    </row>
    <row r="3320" ht="15.75" customHeight="1">
      <c r="G3320" s="9"/>
      <c r="O3320" s="5"/>
    </row>
    <row r="3321" ht="15.75" customHeight="1">
      <c r="G3321" s="9"/>
      <c r="O3321" s="5"/>
    </row>
    <row r="3322" ht="15.75" customHeight="1">
      <c r="G3322" s="9"/>
      <c r="O3322" s="5"/>
    </row>
    <row r="3323" ht="15.75" customHeight="1">
      <c r="G3323" s="9"/>
      <c r="O3323" s="5"/>
    </row>
    <row r="3324" ht="15.75" customHeight="1">
      <c r="G3324" s="9"/>
      <c r="O3324" s="5"/>
    </row>
    <row r="3325" ht="15.75" customHeight="1">
      <c r="G3325" s="9"/>
      <c r="O3325" s="5"/>
    </row>
    <row r="3326" ht="15.75" customHeight="1">
      <c r="G3326" s="9"/>
      <c r="O3326" s="5"/>
    </row>
    <row r="3327" ht="15.75" customHeight="1">
      <c r="G3327" s="9"/>
      <c r="O3327" s="5"/>
    </row>
    <row r="3328" ht="15.75" customHeight="1">
      <c r="G3328" s="9"/>
      <c r="O3328" s="5"/>
    </row>
    <row r="3329" ht="15.75" customHeight="1">
      <c r="G3329" s="9"/>
      <c r="O3329" s="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2024-04-11T09:06:32Z</dcterms:created>
  <dc:creator>openpyxl</dc:creator>
</cp:coreProperties>
</file>