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astasia\Downloads\"/>
    </mc:Choice>
  </mc:AlternateContent>
  <xr:revisionPtr revIDLastSave="0" documentId="13_ncr:1_{0895AEA6-A68D-4DD2-B666-18082E782FC7}" xr6:coauthVersionLast="45" xr6:coauthVersionMax="45" xr10:uidLastSave="{00000000-0000-0000-0000-000000000000}"/>
  <bookViews>
    <workbookView xWindow="-30828" yWindow="-2064" windowWidth="30936" windowHeight="16776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F31" i="1"/>
  <c r="F32" i="1"/>
  <c r="F33" i="1"/>
  <c r="F34" i="1"/>
  <c r="E31" i="1"/>
  <c r="E32" i="1"/>
  <c r="E33" i="1"/>
  <c r="E34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F179" i="1" l="1"/>
  <c r="F180" i="1"/>
  <c r="F181" i="1"/>
  <c r="E179" i="1"/>
  <c r="E180" i="1"/>
  <c r="E181" i="1"/>
  <c r="F175" i="1"/>
  <c r="F176" i="1"/>
  <c r="F177" i="1"/>
  <c r="E175" i="1"/>
  <c r="E176" i="1"/>
  <c r="E177" i="1"/>
  <c r="F162" i="1"/>
  <c r="F163" i="1"/>
  <c r="F164" i="1"/>
  <c r="E162" i="1"/>
  <c r="E163" i="1"/>
  <c r="E164" i="1"/>
  <c r="F156" i="1"/>
  <c r="F157" i="1"/>
  <c r="F158" i="1"/>
  <c r="F159" i="1"/>
  <c r="F160" i="1"/>
  <c r="E156" i="1"/>
  <c r="E157" i="1"/>
  <c r="E158" i="1"/>
  <c r="E159" i="1"/>
  <c r="E160" i="1"/>
  <c r="F146" i="1"/>
  <c r="F147" i="1"/>
  <c r="F148" i="1"/>
  <c r="F149" i="1"/>
  <c r="F150" i="1"/>
  <c r="E146" i="1"/>
  <c r="E147" i="1"/>
  <c r="E148" i="1"/>
  <c r="E149" i="1"/>
  <c r="E150" i="1"/>
  <c r="F119" i="1"/>
  <c r="F120" i="1"/>
  <c r="F121" i="1"/>
  <c r="F122" i="1"/>
  <c r="F123" i="1"/>
  <c r="F124" i="1"/>
  <c r="F125" i="1"/>
  <c r="F126" i="1"/>
  <c r="F127" i="1"/>
  <c r="F128" i="1"/>
  <c r="F129" i="1"/>
  <c r="E115" i="1"/>
  <c r="E110" i="1"/>
  <c r="E116" i="1"/>
  <c r="F109" i="1"/>
  <c r="F110" i="1"/>
  <c r="F111" i="1"/>
  <c r="F112" i="1"/>
  <c r="F113" i="1"/>
  <c r="F114" i="1"/>
  <c r="F115" i="1"/>
  <c r="F116" i="1"/>
  <c r="F117" i="1"/>
  <c r="E109" i="1"/>
  <c r="E111" i="1"/>
  <c r="E112" i="1"/>
  <c r="E113" i="1"/>
  <c r="E114" i="1"/>
  <c r="E117" i="1"/>
</calcChain>
</file>

<file path=xl/sharedStrings.xml><?xml version="1.0" encoding="utf-8"?>
<sst xmlns="http://schemas.openxmlformats.org/spreadsheetml/2006/main" count="260" uniqueCount="190">
  <si>
    <t>ID</t>
  </si>
  <si>
    <t>Название (Title):</t>
  </si>
  <si>
    <t>Описание( Summary):</t>
  </si>
  <si>
    <t>Приоритет (Priority)</t>
  </si>
  <si>
    <t>Шаги (Steps to reproduce):</t>
  </si>
  <si>
    <t>Ожидаемый результат (Expected result):</t>
  </si>
  <si>
    <t xml:space="preserve">Ввод валидных данных в поле авторизации
</t>
  </si>
  <si>
    <t xml:space="preserve">Ввод буквенных значений 
 на латинице
</t>
  </si>
  <si>
    <t xml:space="preserve"> Высокий</t>
  </si>
  <si>
    <t>1. Открыть приложение  «Мобильный хоспис».</t>
  </si>
  <si>
    <t>1. Приложение открылось</t>
  </si>
  <si>
    <t>2 .Ввести логин "login2" в поле "Login"</t>
  </si>
  <si>
    <t>2. Поле принимает данные значение и не выдает ошибок</t>
  </si>
  <si>
    <t>3. Ввести пароль "password2" в поле "Password"</t>
  </si>
  <si>
    <t>3. Поле принимает данные значения и не выдает ошибок</t>
  </si>
  <si>
    <t xml:space="preserve">4. Кликнуть на кнопку "Sign in" </t>
  </si>
  <si>
    <t>4. Кнопка кликается и происходит переход на главную страницу приложения</t>
  </si>
  <si>
    <t xml:space="preserve">Ввод не валидных данных в поле "Login"
</t>
  </si>
  <si>
    <t xml:space="preserve">Введение числовых значений,
введение спец. символов "Login",введение пробела
</t>
  </si>
  <si>
    <t>1. Ввести в поле "Login" - числовые значения и или спецсимволы</t>
  </si>
  <si>
    <t>1. Поле принимает данные значение и не выдает ошибок</t>
  </si>
  <si>
    <t>2. Ввести пароль в поле "Password"</t>
  </si>
  <si>
    <t>2. Поле принимает данные значения и не выдает ошибок</t>
  </si>
  <si>
    <t xml:space="preserve">3. Кликнуть на кнопку "Sign in" </t>
  </si>
  <si>
    <t>3. При клике на кнопку "Sign in"  появляется всплывающе сообщение об ошибке "Something went wrong/ Try again later."</t>
  </si>
  <si>
    <t>4 Очистить поле  "Login" и ввести пробел</t>
  </si>
  <si>
    <t>4. Поле принимает данные значения и не выдает ошибок</t>
  </si>
  <si>
    <t xml:space="preserve">5. Кликнуть на кнопку "Sign in" </t>
  </si>
  <si>
    <t>5. При клике на кнопку "Sign in" появляется всплывающе сообщение об ошибке "Login and password cannot be empty"</t>
  </si>
  <si>
    <t>4 Очистить поле  "Login" и оставить его пустым</t>
  </si>
  <si>
    <t xml:space="preserve">Ввод не валидных данных в поле "Password"
</t>
  </si>
  <si>
    <t>1 .Ввести логин в поле "Login"</t>
  </si>
  <si>
    <t>2.Ввести в поле "Password "числовые значения или спецсимволы</t>
  </si>
  <si>
    <t>4 Очистить поле  "Password" и ввести пробел</t>
  </si>
  <si>
    <t>6 Очистить поле  "Password" и jоставить его пустым</t>
  </si>
  <si>
    <t xml:space="preserve"> Средний</t>
  </si>
  <si>
    <t xml:space="preserve">Функционал раздела "About"
</t>
  </si>
  <si>
    <t xml:space="preserve"> Актуальность указанной информации о приложении в разделе </t>
  </si>
  <si>
    <t>Средний</t>
  </si>
  <si>
    <t>1. На главной странице приложения кликнуть в левом верхнем углу на выпадающий список и выбрать раздел "About"</t>
  </si>
  <si>
    <t>Осуществился переход на страницу с информацией о приложении</t>
  </si>
  <si>
    <t>2. Кликнуть на стрелочку в левом верхнем углу</t>
  </si>
  <si>
    <t>Осуществился переход на главную страницу приложения</t>
  </si>
  <si>
    <t xml:space="preserve">Функционал раздела цитаты
</t>
  </si>
  <si>
    <t>Навигация по разделу, отображание корректной информации в цитатах</t>
  </si>
  <si>
    <t>Низкий</t>
  </si>
  <si>
    <t>1. На главной странице приложения в правом верхнем углу кликнуть на  иконку "бабочки"</t>
  </si>
  <si>
    <t>1. Осуществился переход на страницу с цитатами</t>
  </si>
  <si>
    <t>2. Открыть и закрыть цитаты из списка.</t>
  </si>
  <si>
    <t xml:space="preserve">2. Элементы откликаются, информация содержащаяся в цитатах открвается и доступна для чтения </t>
  </si>
  <si>
    <t>3. Пролистать весь список до последней цитаты</t>
  </si>
  <si>
    <t xml:space="preserve">3. Скролл откликается, цитаты лситаются, последнюю цитату предоставляется возможным открыть и прочитать </t>
  </si>
  <si>
    <t>4. В левом верхнем углу из выпадающего списка кликнуть "Main"</t>
  </si>
  <si>
    <t xml:space="preserve">4. Осуществился переход на главную страницу приложения </t>
  </si>
  <si>
    <t>Высокий</t>
  </si>
  <si>
    <t>1. Отобразились кнопки: "Главная", "Новости", "О приложении"</t>
  </si>
  <si>
    <t>3. Отобразились кнопки: "Главная", "Новости", "О приложении"</t>
  </si>
  <si>
    <t>5. Потворно нажать на значок "три черты" на главном экране (в левом верхнем углу)</t>
  </si>
  <si>
    <t>5. Отобразились кнопки: "Главная", "Новости", "О приложении"</t>
  </si>
  <si>
    <t>Навигация по меню - переход в раздел "Новости"</t>
  </si>
  <si>
    <t>1. Нажать на значок "три черты" на главном экране (в левом верхнем углу)</t>
  </si>
  <si>
    <t>2. Выбрать "Новости" в появившемся списке разделов</t>
  </si>
  <si>
    <t>2. Отобразился раздел "Новости", появится полный список новостей</t>
  </si>
  <si>
    <t>3. Потворно нажать на значок "три черты" на главном экране (в левом верхнем углу)</t>
  </si>
  <si>
    <t>4. Выбрать "О приложении" в появившемся списке разделов</t>
  </si>
  <si>
    <t>4. Отобразится информация о приложении (версия), ссылки на документы "Политика конфиденциальности" и "Пользовательское соглашение"</t>
  </si>
  <si>
    <t>6. Выбрать "Новости" в появившемся списке разделов</t>
  </si>
  <si>
    <t>6. Отобразился раздел "Новости", появится полный список новостей</t>
  </si>
  <si>
    <t>Навигация меджу разделами приложения</t>
  </si>
  <si>
    <t>Функциональность главной страницы</t>
  </si>
  <si>
    <t xml:space="preserve">Проверка наличия элементов на главной страницы
</t>
  </si>
  <si>
    <t xml:space="preserve">5. Присутствуют элементы: на верхней панели кнопка меню "три черты", кнопка в виде бабочки, кнопка выхода - пользователь, блок "Новости", ссылка на "Все новости" с возможжностью сворачивание/разворачивания </t>
  </si>
  <si>
    <t>Фильтрация в разеле новости негативная</t>
  </si>
  <si>
    <t xml:space="preserve">Фильтрация новостей по несуществующей дате 
</t>
  </si>
  <si>
    <t>1. На главной странице открыть фильтр с разделами новостей</t>
  </si>
  <si>
    <t>4. Во втором поле DD.MM.YYYY  выбрать текущую дату</t>
  </si>
  <si>
    <t>5. Нажать кнопку Фильтровать</t>
  </si>
  <si>
    <t>3. В первом поле DD.MM.YYYY выбрать текущую дату</t>
  </si>
  <si>
    <t xml:space="preserve">Сортировка новостей во вкладке "Панель управления" </t>
  </si>
  <si>
    <t xml:space="preserve">Сортировка новостей позитивная 
</t>
  </si>
  <si>
    <t>1. Открывается экран Фильтровать новости с полями Категория, DD.MM.YYYY и кнопками Фильтровать и Отмена</t>
  </si>
  <si>
    <t>2. Дата введена в первое (левое) поле</t>
  </si>
  <si>
    <t>3. Дата введена во второе (правое) поле</t>
  </si>
  <si>
    <t>4. Возврат на вкладку Новости, появлется картинка бабочки с кнопкой "Обновить" и текстом "Здесь пока ничего нет..." Нажатие кнопки Обновить возвращает к общему списку Новостей.</t>
  </si>
  <si>
    <t>2. Нажать кнопку Редактирование (карандаш)</t>
  </si>
  <si>
    <t>1. Нажать - Все новости</t>
  </si>
  <si>
    <t>3. Нажать кнопку смены порядка отображения новостей (стрелочки)</t>
  </si>
  <si>
    <t>4. Нажать кнопку смены порядка отображения новостей (стрелочки)</t>
  </si>
  <si>
    <t>1. Переход на вкладку Новости. Отображается заголовок новости, доступны блоки новостей, кнопки порядка отображения, фильтра, панели управления</t>
  </si>
  <si>
    <t>2. 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t>
  </si>
  <si>
    <t>3. Порядок отображения изменяется от самой ранней к самой поздней</t>
  </si>
  <si>
    <t>4. Порядок отображения изменяется от самой поздней к самой ранней</t>
  </si>
  <si>
    <t xml:space="preserve">Фильтрация новостей без указания категории, в определенный период времени
</t>
  </si>
  <si>
    <t>1. Нажать на кнопку "Новости" на главной странице мобильного приложения.</t>
  </si>
  <si>
    <t>2. Нажать на кнопку "Фильтровать Новости".</t>
  </si>
  <si>
    <t>3. Поле "Категория" оставить пустым.</t>
  </si>
  <si>
    <t>5. Нажать на кнопку "Фильтровать".</t>
  </si>
  <si>
    <t>6. Нажать на кнопку "ОК".</t>
  </si>
  <si>
    <t>7. Указать корректный диапазон дат (начальная - конечная дата).</t>
  </si>
  <si>
    <t>1. Отобразился список новостей.</t>
  </si>
  <si>
    <t>2. Отобразилась вкладка для фильтрации новостей.</t>
  </si>
  <si>
    <t>3. Поле "Категория" пустое.</t>
  </si>
  <si>
    <t>4. Отобразилась начальная дата.</t>
  </si>
  <si>
    <t>5. Отобразилось уведомление "Неверно указан период".</t>
  </si>
  <si>
    <t>6. Отобразилась вкладка для фильтрации новостей,даты в указанном диапазоне,список новостей, входящий в указанный диапазон дат.</t>
  </si>
  <si>
    <t xml:space="preserve"> Фильтрация новостей, во вкладке "Новости" мобильного приложения "Мобильный хоспис" </t>
  </si>
  <si>
    <t>Фильтрация новостей во вкладке "Панель управления" новостей (позитивный)</t>
  </si>
  <si>
    <t>Фильтрация новостей по критерию "Активна"</t>
  </si>
  <si>
    <t>3. Открыть Фильтр новостей</t>
  </si>
  <si>
    <t>4. Нажать чекбокс Не активна</t>
  </si>
  <si>
    <t>6. Открыть Фильтр новостей</t>
  </si>
  <si>
    <t>7. Повторно нажать чекбокс - Не активна</t>
  </si>
  <si>
    <t>9. Нажать чекбокс - Активна</t>
  </si>
  <si>
    <t>10. Нажать кнопку Фильтровать</t>
  </si>
  <si>
    <t>3. Открывается экран Фильтровать новости с полями Категория, DD.MM.YYYY и кнопками Фильтровать и Отмена</t>
  </si>
  <si>
    <t>4. Галочка снята</t>
  </si>
  <si>
    <t>5. Возврат на экран Панель управления. Отображены только новости со статусом Активна</t>
  </si>
  <si>
    <t>7. Галочка поставлена</t>
  </si>
  <si>
    <t>10. Возврат на экран Панель управления. Отображены только новости со статусом Не активна</t>
  </si>
  <si>
    <t>Фильтрация новостей по категории "День рождения", во вкладке "Новости" мобильного приложения "Мобильный хоспис"</t>
  </si>
  <si>
    <t>Фильтрация новостей по определенной категории</t>
  </si>
  <si>
    <t>3. Выбрать категорию для фильтрации новостей "День рождения".</t>
  </si>
  <si>
    <t>4. Нажать на кнопку "Фильтровать".</t>
  </si>
  <si>
    <t>3. В поле "Категория" отобразился фильтр новостей "День рождения".</t>
  </si>
  <si>
    <t>4. Отобразился список новостей отфильтрованный по категории "День рождения".</t>
  </si>
  <si>
    <t>Смена статуса новости, во вкладке "Панель управления" мобильного приложения "Мобильный хоспис"(Позитивный)</t>
  </si>
  <si>
    <t xml:space="preserve">Смена статуса новости находящаяся в статусе "Активна" на статус "Не активна", </t>
  </si>
  <si>
    <t>2. Нажать на кнопку "Панель управления".</t>
  </si>
  <si>
    <t>3. Нажать на кнопку "Редактировать" новость.</t>
  </si>
  <si>
    <t>4. Сменить статус "Активная" на статус "Не активная".</t>
  </si>
  <si>
    <t>5. Нажать на кнопку "Сохранить".</t>
  </si>
  <si>
    <t>2. Отобразилась вкладка "Панель управления" новостей.</t>
  </si>
  <si>
    <t>3. Отобразилась вкладка "Редактирование Новости".</t>
  </si>
  <si>
    <t>4. Отобразился новый статус новости "Не активна".</t>
  </si>
  <si>
    <t>5. Отредактированная новость отобразилась в списке новостей.</t>
  </si>
  <si>
    <t>3. Нажать на кнопку "+" (Создание Новости).</t>
  </si>
  <si>
    <t>4. Поле "Категория" оставить пустым.</t>
  </si>
  <si>
    <t>5. Ввести в поле "Заголовок" заголовок новости.</t>
  </si>
  <si>
    <t>6. В поле "Дата публикации" выбрать дату по календарю. Нажать кнопку "ОК".</t>
  </si>
  <si>
    <t>7. В поле "Время" выбрать время. Нажать кнопку "ОК".</t>
  </si>
  <si>
    <t>8. Ввести в поле "Описание" описание новости.</t>
  </si>
  <si>
    <t>9. Нажать на кнопку "Сохранить".</t>
  </si>
  <si>
    <t>3. Отобразилась вкладка для создания новости.</t>
  </si>
  <si>
    <t>4. Поле "Категория" пустое.</t>
  </si>
  <si>
    <t>5. В поле "Заголовок" отобразился заголовок новости.</t>
  </si>
  <si>
    <t>6. В поле "Дата публикации" отобразилась указанная дата.</t>
  </si>
  <si>
    <t>7. В поле "Время" отобразилось указанное время.</t>
  </si>
  <si>
    <t>8. В поле "Описание" отобразилось описание новости.</t>
  </si>
  <si>
    <t>9. Отобразилось уведомление "Заполните пустые поля".</t>
  </si>
  <si>
    <t>Поле "Категория" пустое, при создании новости</t>
  </si>
  <si>
    <t xml:space="preserve"> Поле "Категория" пустое, при создании новости во вкладке "Панель управления" мобильного приложения "Мобильный хоспис</t>
  </si>
  <si>
    <t xml:space="preserve"> </t>
  </si>
  <si>
    <t>Поле "Категория"  при создании новости состоит из спецсимволов</t>
  </si>
  <si>
    <t>Поле категория при создании новости,состоит из спецсимволов, во вкладке "Панель управления" мобильного приложения "Мобильный хоспис"(Негативный)</t>
  </si>
  <si>
    <t>Ручной ввод времени в поле "Время"</t>
  </si>
  <si>
    <t xml:space="preserve"> Ручной ввод времени в поле "Время", при создании новости, во вкладке "Панель управления" мобильного приложения "Мобильный хоспис"</t>
  </si>
  <si>
    <t>4. Выбрать категорию для создания новости.</t>
  </si>
  <si>
    <t xml:space="preserve">7. Нажать на поле "Время". </t>
  </si>
  <si>
    <t>8. В модальном окне для ввода времени нажать на иконку "Клавиатура".</t>
  </si>
  <si>
    <t>9. В поля ввода часы и минуты ввести корректное время. Нажать кнопку "ОК".</t>
  </si>
  <si>
    <t>10. Ввести в поле "Описание" описание новости.</t>
  </si>
  <si>
    <t>11. Нажать на кнопку "Сохранить".</t>
  </si>
  <si>
    <t>Отмена редактирование новости</t>
  </si>
  <si>
    <t xml:space="preserve"> Отмена редактирование новости в поле во вкладке "Панель управления" мобильного приложения "Мобильный хоспис</t>
  </si>
  <si>
    <t>Отмена редактирование новости и возврат к редактированию</t>
  </si>
  <si>
    <t>Отмена редактирование новости и возврат к редактированию во вкладке "Панель управления" мобильного приложения "Мобильный хоспис</t>
  </si>
  <si>
    <t>Развернуть/свернуть тематическую цитату</t>
  </si>
  <si>
    <t xml:space="preserve"> Развернуть/свернуть тематическую цитату во вкладке "Главное - жить любя", мобильного приложения "Мобильный хоспис</t>
  </si>
  <si>
    <t xml:space="preserve"> Проверка наличия всех элементов  страницы в разделе  "О приложении" </t>
  </si>
  <si>
    <t>Проверка наличия  отображения всех элементов страницы в разделе  "О приложении"</t>
  </si>
  <si>
    <t xml:space="preserve">Просмотр ссылки "Политика конфиденциальности" </t>
  </si>
  <si>
    <t xml:space="preserve"> Просмотр ссылки "Политика конфиденциальности"  во вкладке "О приложении" мобильного приложения "Мобильный хоспис"</t>
  </si>
  <si>
    <t xml:space="preserve"> Просмотр ссылки "Пользовательское соглашение" </t>
  </si>
  <si>
    <t>Просмотр ссылки "Пользовательское соглашение"  во вкладке "О приложении" мобильного приложения "Мобильный хоспис"</t>
  </si>
  <si>
    <t>2. Выбрать "О приложении" в появившемся списке разделов</t>
  </si>
  <si>
    <t>4. Выбрать "Новости" в появившемся списке разделов</t>
  </si>
  <si>
    <t>6. Выбрать "О приложении" в появившемся списке разделов</t>
  </si>
  <si>
    <t>2. Отобразится информация о приложении (версия), ссылки на документы "Политика конфиденциальности" и "Пользовательское соглашение"</t>
  </si>
  <si>
    <t>4. Отобразился раздел "Новости", появится полный список новостей</t>
  </si>
  <si>
    <t>6. Отобразится информация о приложении (версия), ссылки на документы "Политика конфиденциальности" и "Пользовательское соглашение"</t>
  </si>
  <si>
    <t>Редактирование новости</t>
  </si>
  <si>
    <t>Фильтрация новостей</t>
  </si>
  <si>
    <t xml:space="preserve">Отмена фильтра новостей </t>
  </si>
  <si>
    <t>Авторизация в приложении</t>
  </si>
  <si>
    <t xml:space="preserve">Авторизация в приложении когда поле ""Login" и поле "Password"  заполнено данными незарегистрированного пользователя </t>
  </si>
  <si>
    <t>1. Ввести в поле  "Login" некорреттный логин</t>
  </si>
  <si>
    <t>2. Ввести в поле "Password " некорректный пароль</t>
  </si>
  <si>
    <t>1. В поле логин отобразилось введен невалидный логин</t>
  </si>
  <si>
    <t>2. В поле пароль отобразился введенный  пароль скрытый под точками</t>
  </si>
  <si>
    <t>3. Отобразилась ошиюка неправильный логин или пароль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</si>
</sst>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  <scheme val="minor"/>
    </font>
    <font>
      <sz val="8"/>
      <color rgb="FF000000"/>
      <name val="Arial"/>
      <family val="2"/>
      <charset val="204"/>
      <scheme val="major"/>
    </font>
    <font>
      <sz val="8"/>
      <name val="Arial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7" borderId="8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8" fillId="0" borderId="5" xfId="1" applyFont="1" applyBorder="1" applyAlignment="1">
      <alignment horizontal="left" vertical="center" wrapText="1"/>
    </xf>
    <xf numFmtId="0" fontId="7" fillId="7" borderId="8" xfId="1" applyFont="1" applyFill="1" applyBorder="1" applyAlignment="1">
      <alignment horizontal="left" vertical="center" wrapText="1"/>
    </xf>
    <xf numFmtId="0" fontId="8" fillId="0" borderId="8" xfId="1" applyFont="1" applyBorder="1" applyAlignment="1">
      <alignment vertical="center" wrapText="1"/>
    </xf>
    <xf numFmtId="0" fontId="8" fillId="0" borderId="8" xfId="1" applyFont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7" fillId="7" borderId="10" xfId="0" applyFont="1" applyFill="1" applyBorder="1" applyAlignment="1">
      <alignment horizontal="left" vertical="center" wrapText="1"/>
    </xf>
    <xf numFmtId="0" fontId="8" fillId="0" borderId="6" xfId="1" applyFont="1" applyBorder="1" applyAlignment="1">
      <alignment vertical="center" wrapText="1"/>
    </xf>
    <xf numFmtId="0" fontId="8" fillId="0" borderId="10" xfId="1" applyFont="1" applyBorder="1" applyAlignment="1">
      <alignment vertical="center" wrapText="1"/>
    </xf>
    <xf numFmtId="0" fontId="8" fillId="0" borderId="1" xfId="1" applyFont="1" applyBorder="1" applyAlignment="1">
      <alignment horizontal="left" vertical="center" wrapText="1"/>
    </xf>
    <xf numFmtId="0" fontId="6" fillId="0" borderId="10" xfId="0" applyFont="1" applyBorder="1" applyAlignment="1"/>
    <xf numFmtId="0" fontId="7" fillId="7" borderId="2" xfId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1" xfId="0" applyFont="1" applyBorder="1" applyAlignment="1">
      <alignment vertical="center" wrapText="1"/>
    </xf>
    <xf numFmtId="0" fontId="8" fillId="0" borderId="2" xfId="1" applyFont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0" fillId="0" borderId="10" xfId="0" applyFont="1" applyBorder="1" applyAlignment="1"/>
    <xf numFmtId="0" fontId="8" fillId="0" borderId="7" xfId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10" xfId="0" applyFont="1" applyBorder="1" applyAlignment="1">
      <alignment wrapText="1"/>
    </xf>
    <xf numFmtId="0" fontId="6" fillId="0" borderId="10" xfId="0" applyFont="1" applyBorder="1" applyAlignment="1">
      <alignment horizontal="right" vertical="center" wrapText="1"/>
    </xf>
    <xf numFmtId="0" fontId="7" fillId="7" borderId="10" xfId="1" applyFont="1" applyFill="1" applyBorder="1" applyAlignment="1">
      <alignment horizontal="left" vertical="center" wrapText="1"/>
    </xf>
    <xf numFmtId="0" fontId="8" fillId="0" borderId="10" xfId="1" applyFont="1" applyBorder="1"/>
    <xf numFmtId="0" fontId="8" fillId="7" borderId="10" xfId="1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7" fillId="7" borderId="3" xfId="1" applyFont="1" applyFill="1" applyBorder="1" applyAlignment="1">
      <alignment horizontal="left" vertical="center" wrapText="1"/>
    </xf>
    <xf numFmtId="0" fontId="8" fillId="0" borderId="3" xfId="1" applyFont="1" applyBorder="1"/>
    <xf numFmtId="0" fontId="8" fillId="0" borderId="5" xfId="1" applyFont="1" applyBorder="1"/>
    <xf numFmtId="0" fontId="8" fillId="7" borderId="3" xfId="1" applyFont="1" applyFill="1" applyBorder="1" applyAlignment="1">
      <alignment vertical="center" wrapText="1"/>
    </xf>
    <xf numFmtId="0" fontId="6" fillId="0" borderId="12" xfId="0" applyFont="1" applyBorder="1" applyAlignment="1">
      <alignment horizontal="right" vertical="center" wrapText="1"/>
    </xf>
    <xf numFmtId="0" fontId="6" fillId="0" borderId="12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13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27B6AA34-377B-44A7-A520-7A5FFF3B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s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es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es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499">
          <cell r="F499" t="str">
            <v>1. Нажать на кнопку "Новости" на главной странице мобильного приложения.</v>
          </cell>
          <cell r="G499" t="str">
            <v>1. Отобразился список новостей.</v>
          </cell>
        </row>
        <row r="500">
          <cell r="F500" t="str">
            <v>2. Нажать на кнопку "Панель управления".</v>
          </cell>
          <cell r="G500" t="str">
            <v>2. Отобразилась вкладка "Панель управления" новостей.</v>
          </cell>
        </row>
        <row r="501">
          <cell r="F501" t="str">
            <v>3. Нажать на кнопку "+" (Создание Новости).</v>
          </cell>
          <cell r="G501" t="str">
            <v>3. Отобразилась вкладка для создания новости.</v>
          </cell>
        </row>
        <row r="502">
          <cell r="F502" t="str">
            <v>4. Ввести в поле "Категория" спецсимволы.</v>
          </cell>
          <cell r="G502" t="str">
            <v>4. В поле "Категория" отобразились спецсимволы.</v>
          </cell>
        </row>
        <row r="503">
          <cell r="F503" t="str">
            <v>5. Ввести в поле "Заголовок" заголовок новости.</v>
          </cell>
          <cell r="G503" t="str">
            <v>5. В поле "Заголовок" отобразился заголовок новости.</v>
          </cell>
        </row>
        <row r="504">
          <cell r="F504" t="str">
            <v>6. В поле "Дата публикации" выбрать дату по календарю. Нажать кнопку "ОК".</v>
          </cell>
          <cell r="G504" t="str">
            <v>6. В поле "Дата публикации" отобразилась указанная дата.</v>
          </cell>
        </row>
        <row r="505">
          <cell r="F505" t="str">
            <v>7. В поле "Время" выбрать время. Нажать кнопку "ОК".</v>
          </cell>
          <cell r="G505" t="str">
            <v>7. В поле "Время" отобразилось указанное время.</v>
          </cell>
        </row>
        <row r="506">
          <cell r="F506" t="str">
            <v>8. Ввести в поле "Описание" описание новости.</v>
          </cell>
          <cell r="G506" t="str">
            <v>8. В поле "Описание" отобразилось описание новости.</v>
          </cell>
        </row>
        <row r="507">
          <cell r="F507" t="str">
            <v>9. Нажать на кнопку "Сохранить".</v>
          </cell>
          <cell r="G507" t="str">
            <v>9. Отобразилось уведомление "Сохранение не удалось. Попробуйте позднее".</v>
          </cell>
        </row>
        <row r="519">
          <cell r="G519" t="str">
            <v>1. Отобразился список новостей.</v>
          </cell>
        </row>
        <row r="520">
          <cell r="G520" t="str">
            <v>2. Отобразилась вкладка "Панель управления" новостей.</v>
          </cell>
        </row>
        <row r="521">
          <cell r="G521" t="str">
            <v>3. Отобразилась вкладка для создания новости.</v>
          </cell>
        </row>
        <row r="522">
          <cell r="G522" t="str">
            <v>4. В поле "Категория" отобразилась категория новости.</v>
          </cell>
        </row>
        <row r="523">
          <cell r="G523" t="str">
            <v>5. В поле "Заголовок" отобразился заголовок новости.</v>
          </cell>
        </row>
        <row r="524">
          <cell r="G524" t="str">
            <v>6. В поле "Дата публикации" отобразилась указанная дата.</v>
          </cell>
        </row>
        <row r="525">
          <cell r="G525" t="str">
            <v>7. Отобразилось модальное окно для ввода времени.</v>
          </cell>
        </row>
        <row r="526">
          <cell r="G526" t="str">
            <v>8. Отобразились два поля (часы и минуты) для ввода времени.</v>
          </cell>
        </row>
        <row r="527">
          <cell r="G527" t="str">
            <v>9. В поле "Время" отобразилось указанное время.</v>
          </cell>
        </row>
        <row r="528">
          <cell r="G528" t="str">
            <v>10. В поле "Описание" отобразилось описание новости.</v>
          </cell>
        </row>
        <row r="529">
          <cell r="G529" t="str">
            <v>11. Новость отобразилась в списке новостей.</v>
          </cell>
        </row>
        <row r="545">
          <cell r="F545" t="str">
            <v>1. На главной странице экрана приложения нажать на кнопку "Бабочка" (Тематические цитаты).</v>
          </cell>
          <cell r="G545" t="str">
            <v>1. Отобразился список тематических цитат.</v>
          </cell>
        </row>
        <row r="546">
          <cell r="F546" t="str">
            <v>2. Нажать на кнопку развернуть тематическую цитату.</v>
          </cell>
          <cell r="G546" t="str">
            <v>2. Отобразилось содержимое тематической цитаты.</v>
          </cell>
        </row>
        <row r="547">
          <cell r="F547" t="str">
            <v>3. Нажать на кнопку свернуть тематическую цитату.</v>
          </cell>
          <cell r="G547" t="str">
            <v>3. Содержимое тематической цитаты свернулось.</v>
          </cell>
        </row>
        <row r="553">
          <cell r="F553" t="str">
            <v>1. Нажать на кнопку главного меню (в левом верхнем углу).</v>
          </cell>
          <cell r="G553" t="str">
            <v>1. Отобразились кнопки: "Заявки", "Новости", "О приложении".</v>
          </cell>
        </row>
        <row r="554">
          <cell r="F554" t="str">
            <v>2. Нажать на кнопку "О приложении".</v>
          </cell>
          <cell r="G554" t="str">
            <v>2. Отобразились две ссылки: "Политика конфиденциальности", "Пользовательское соглашение".</v>
          </cell>
        </row>
        <row r="555">
          <cell r="F555" t="str">
            <v>3. Нажать на ссылку "Политика конфиденциальности".</v>
          </cell>
          <cell r="G555" t="str">
            <v>3. Отобразились основные цели и условия обработки персональных данных пользователей и сведения о реализуемых требованиях к защите персональных данных.</v>
          </cell>
        </row>
        <row r="557">
          <cell r="F557" t="str">
            <v>1. Нажать на кнопку главного меню (в левом верхнем углу).</v>
          </cell>
          <cell r="G557" t="str">
            <v>1. Отобразились кнопки: "Заявки", "Новости", "О приложении".</v>
          </cell>
        </row>
        <row r="558">
          <cell r="F558" t="str">
            <v>2. Нажать на кнопку "О приложении".</v>
          </cell>
          <cell r="G558" t="str">
            <v>2. Отобразились две ссылки: "Политика конфиденциальности", "Пользовательское соглашение".</v>
          </cell>
        </row>
        <row r="559">
          <cell r="F559" t="str">
            <v>3. Нажать на ссылку "Пользовательское соглашение".</v>
          </cell>
          <cell r="G559" t="str">
            <v>3. Отобразилось пользовательское соглашение.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s"/>
    </sheetNames>
    <sheetDataSet>
      <sheetData sheetId="0">
        <row r="75">
          <cell r="F75" t="str">
            <v>1. Нажать на значок "три черты" на главном экране (в левом верхнем углу)</v>
          </cell>
        </row>
        <row r="273">
          <cell r="F273" t="str">
            <v>1. Нажать кнопку Все новости</v>
          </cell>
          <cell r="G273" t="str">
            <v>1. Переход на вкладку Новости. Отображается заголовок новости, доступны блоки новостей, кнопки порядка отображения, фильтра, панели управления</v>
          </cell>
        </row>
        <row r="274">
          <cell r="F274" t="str">
            <v>2. Нажать кнопку Редактирование (карандаш)</v>
          </cell>
          <cell r="G274" t="str">
            <v>2. 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v>
          </cell>
        </row>
        <row r="275">
          <cell r="F275" t="str">
            <v>3. Нажать кнопку Создание новости (плюс)</v>
          </cell>
          <cell r="G275" t="str">
            <v>3. Переход на экран с названием Создание новости</v>
          </cell>
        </row>
        <row r="276">
          <cell r="F276" t="str">
            <v>4. Нажать кнопку Отмена</v>
          </cell>
          <cell r="G276" t="str">
            <v>4. Открыто окно Предупреждение: Изменения не будут сохранены. Вы действительно хотите выйти? 
С двумя кнопками  Отмена и ОК</v>
          </cell>
        </row>
        <row r="277">
          <cell r="F277" t="str">
            <v>5. Нажать кнопку ОК</v>
          </cell>
          <cell r="G277" t="str">
            <v>5. Новость не создается. Возврат на экран Панель управления</v>
          </cell>
        </row>
        <row r="279">
          <cell r="F279" t="str">
            <v>1. Нажать кнопку Все новости</v>
          </cell>
          <cell r="G279" t="str">
            <v>1. Переход на вкладку Новости. Отображается заголовок новости, доступны блоки новостей, кнопки порядка отображения, фильтра, панели управления</v>
          </cell>
        </row>
        <row r="280">
          <cell r="F280" t="str">
            <v>2. Нажать кнопку Редактирование (карандаш)</v>
          </cell>
          <cell r="G280" t="str">
            <v>2. 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v>
          </cell>
        </row>
        <row r="281">
          <cell r="F281" t="str">
            <v>3. Нажать кнопку Создание новости (плюс)</v>
          </cell>
          <cell r="G281" t="str">
            <v>3. Переход на экран с названием Создание новости</v>
          </cell>
        </row>
        <row r="282">
          <cell r="F282" t="str">
            <v>4. Нажать кнопку Отмена</v>
          </cell>
          <cell r="G282" t="str">
            <v>4. Открыто окно Предупреждение: Изменения не будут сохранены. Вы действительно хотите выйти? 
С двумя кнопками  Отмена и ОК</v>
          </cell>
        </row>
        <row r="283">
          <cell r="F283" t="str">
            <v>5. В окне предупреждения нажать Отмена</v>
          </cell>
          <cell r="G283" t="str">
            <v>5. Закрытие редактирования новости не происходит. Переход на экран Редактирование Новости с полями Категория, Заголовок, Дата публикации, Время, Описание, с активным статусом Активна и кнопками Сохранить, Отмена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s"/>
    </sheetNames>
    <sheetDataSet>
      <sheetData sheetId="0">
        <row r="44">
          <cell r="F44" t="str">
            <v>3. Нажать на кнопку "Войти"</v>
          </cell>
        </row>
        <row r="198">
          <cell r="F198" t="str">
            <v>1. Нажать кнопку Все новости</v>
          </cell>
          <cell r="G198" t="str">
            <v>1. Переход на вкладку Новости. Отображается заголовок новости, доступны блоки новостей, кнопки порядка отображения, фильтра, панели управления</v>
          </cell>
        </row>
        <row r="199">
          <cell r="F199" t="str">
            <v>2. Нажать кнопку Редактирование (карандаш)</v>
          </cell>
          <cell r="G199" t="str">
            <v>2. 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v>
          </cell>
        </row>
        <row r="200">
          <cell r="F200" t="str">
            <v>3. Открыть Фильтр новостей</v>
          </cell>
          <cell r="G200" t="str">
            <v>3. Открывается экран Фильтровать новости с полями Категория, DD.MM.YYYY и кнопками Фильтровать и Отмена</v>
          </cell>
        </row>
        <row r="201">
          <cell r="F201" t="str">
            <v>4. Нажать кнопку ОТМЕНА</v>
          </cell>
          <cell r="G201" t="str">
            <v>4. Возврат на экран Панель управления. Нет изменений в отображении новостей</v>
          </cell>
        </row>
        <row r="257">
          <cell r="F257" t="str">
            <v>1. Нажать кнопку Все новости</v>
          </cell>
          <cell r="G257" t="str">
            <v>1. Переход на вкладку Новости. Отображается заголовок новости, доступны блоки новостей, кнопки порядка отображения, фильтра, панели управления</v>
          </cell>
        </row>
        <row r="258">
          <cell r="F258" t="str">
            <v>2. Нажать кнопку Редактирование (карандаш)</v>
          </cell>
          <cell r="G258" t="str">
            <v>2. 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v>
          </cell>
        </row>
        <row r="259">
          <cell r="F259" t="str">
            <v>3. Нажать кнопку Создание новости (плюс)</v>
          </cell>
          <cell r="G259" t="str">
            <v>3. Переход на экран с названием Создание Новости с полями: Категория, Заголовок, Дата публикации, Время, Описание, статусом Активна, кнопками Сохранить и Отмена</v>
          </cell>
        </row>
        <row r="260">
          <cell r="F260" t="str">
            <v>4. Поле Категория - выбрать категорию: Профсоюз</v>
          </cell>
          <cell r="G260" t="str">
            <v>4. Поле категория - данные введены</v>
          </cell>
        </row>
        <row r="261">
          <cell r="F261" t="str">
            <v>5. Поле Заголовок - удалить автозаполнение и ввнести данные: Профсоюз_тест</v>
          </cell>
          <cell r="G261" t="str">
            <v>5. Поле заголовок - данные удалены и введены</v>
          </cell>
        </row>
        <row r="262">
          <cell r="F262" t="str">
            <v>6. Поле Дата публикации - выбор будущей даты в календаре</v>
          </cell>
          <cell r="G262" t="str">
            <v>6. Поле дата публикации - данные введены</v>
          </cell>
        </row>
        <row r="263">
          <cell r="F263" t="str">
            <v>7. Поле Время - выбираем будущее время на циферблате</v>
          </cell>
          <cell r="G263" t="str">
            <v>7. Поле время - данные введены</v>
          </cell>
        </row>
        <row r="264">
          <cell r="F264" t="str">
            <v>8. Поле Описание - ввод данных: Тест</v>
          </cell>
          <cell r="G264" t="str">
            <v>8. Поле описание - данные введены</v>
          </cell>
        </row>
        <row r="265">
          <cell r="F265" t="str">
            <v>9. Нажать кнопку Сохранить</v>
          </cell>
          <cell r="G265" t="str">
            <v>9. Возврат на экран Панель управления. Созданная новость отражена в списке с учетом даты публикации. Заголовок и содержание соответствует введенном данным при создании новости. Дата создания новости = текущей дате устройства</v>
          </cell>
        </row>
        <row r="266">
          <cell r="F266" t="str">
            <v>10. Нажать редактирование созданной новости</v>
          </cell>
          <cell r="G266" t="str">
            <v>10. Открывается экран с названием Редактирование Новости с полями Категория,  Заголовок, Дата публикации, Время, Описание, с активным статусом Активна и кнопками Сохранить, Отмена</v>
          </cell>
        </row>
        <row r="267">
          <cell r="F267" t="str">
            <v>11. Поменять категорию новости: Праздник</v>
          </cell>
          <cell r="G267" t="str">
            <v>11. Категория новости изменена</v>
          </cell>
        </row>
        <row r="268">
          <cell r="F268" t="str">
            <v>12. Поменять заголовок новости: Праздник</v>
          </cell>
          <cell r="G268" t="str">
            <v>12. Заголовок новости изменен</v>
          </cell>
        </row>
        <row r="269">
          <cell r="F269" t="str">
            <v>13. Поменять описание новости: Праздник_тест</v>
          </cell>
          <cell r="G269" t="str">
            <v>13. Описание новости изменено</v>
          </cell>
        </row>
        <row r="270">
          <cell r="F270" t="str">
            <v>14. Нажать кнопку Сохранить</v>
          </cell>
          <cell r="G270" t="str">
            <v>14. Возврат на экран Панель управления. Категория изменилась на новое значение, новая картинка соответствует категории.
Заголовок соответствует введенном данным при изменении новости.</v>
          </cell>
        </row>
        <row r="271">
          <cell r="F271" t="str">
            <v>15. Развернуть новость</v>
          </cell>
          <cell r="G271" t="str">
            <v>15. Разворачивается описание новости. Данное описание соответствует введенном данным при изменении новости.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2"/>
  <sheetViews>
    <sheetView tabSelected="1" workbookViewId="0">
      <selection activeCell="E196" sqref="E196"/>
    </sheetView>
  </sheetViews>
  <sheetFormatPr defaultColWidth="12.6328125" defaultRowHeight="15.75" customHeight="1" x14ac:dyDescent="0.25"/>
  <cols>
    <col min="2" max="2" width="35.6328125" customWidth="1"/>
    <col min="3" max="3" width="26.08984375" customWidth="1"/>
    <col min="4" max="4" width="15.36328125" customWidth="1"/>
    <col min="5" max="5" width="43.36328125" customWidth="1"/>
    <col min="6" max="6" width="72" customWidth="1"/>
    <col min="8" max="8" width="31.26953125" customWidth="1"/>
    <col min="9" max="9" width="34.90625" customWidth="1"/>
  </cols>
  <sheetData>
    <row r="1" spans="1:6" ht="12.5" x14ac:dyDescent="0.25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</row>
    <row r="2" spans="1:6" ht="12.5" x14ac:dyDescent="0.25">
      <c r="A2" s="48">
        <v>1</v>
      </c>
      <c r="B2" s="51" t="s">
        <v>6</v>
      </c>
      <c r="C2" s="54" t="s">
        <v>7</v>
      </c>
      <c r="D2" s="51" t="s">
        <v>8</v>
      </c>
      <c r="E2" s="8" t="s">
        <v>9</v>
      </c>
      <c r="F2" s="8" t="s">
        <v>10</v>
      </c>
    </row>
    <row r="3" spans="1:6" ht="12.5" x14ac:dyDescent="0.25">
      <c r="A3" s="49"/>
      <c r="B3" s="52"/>
      <c r="C3" s="52"/>
      <c r="D3" s="52"/>
      <c r="E3" s="8" t="s">
        <v>11</v>
      </c>
      <c r="F3" s="8" t="s">
        <v>12</v>
      </c>
    </row>
    <row r="4" spans="1:6" ht="12.5" x14ac:dyDescent="0.25">
      <c r="A4" s="49"/>
      <c r="B4" s="52"/>
      <c r="C4" s="52"/>
      <c r="D4" s="52"/>
      <c r="E4" s="8" t="s">
        <v>13</v>
      </c>
      <c r="F4" s="8" t="s">
        <v>14</v>
      </c>
    </row>
    <row r="5" spans="1:6" ht="12.5" x14ac:dyDescent="0.25">
      <c r="A5" s="49"/>
      <c r="B5" s="52"/>
      <c r="C5" s="52"/>
      <c r="D5" s="52"/>
      <c r="E5" s="8" t="s">
        <v>15</v>
      </c>
      <c r="F5" s="8" t="s">
        <v>16</v>
      </c>
    </row>
    <row r="6" spans="1:6" ht="12.5" x14ac:dyDescent="0.25">
      <c r="A6" s="49"/>
      <c r="B6" s="52"/>
      <c r="C6" s="52"/>
      <c r="D6" s="52"/>
      <c r="E6" s="8"/>
      <c r="F6" s="8"/>
    </row>
    <row r="7" spans="1:6" ht="12.5" x14ac:dyDescent="0.25">
      <c r="A7" s="50"/>
      <c r="B7" s="53"/>
      <c r="C7" s="53"/>
      <c r="D7" s="53"/>
      <c r="E7" s="8"/>
      <c r="F7" s="8"/>
    </row>
    <row r="8" spans="1:6" ht="20.5" x14ac:dyDescent="0.25">
      <c r="A8" s="48">
        <v>2</v>
      </c>
      <c r="B8" s="55" t="s">
        <v>17</v>
      </c>
      <c r="C8" s="56" t="s">
        <v>18</v>
      </c>
      <c r="D8" s="51" t="s">
        <v>8</v>
      </c>
      <c r="E8" s="8" t="s">
        <v>19</v>
      </c>
      <c r="F8" s="8" t="s">
        <v>20</v>
      </c>
    </row>
    <row r="9" spans="1:6" ht="12.5" x14ac:dyDescent="0.25">
      <c r="A9" s="49"/>
      <c r="B9" s="49"/>
      <c r="C9" s="52"/>
      <c r="D9" s="52"/>
      <c r="E9" s="8" t="s">
        <v>21</v>
      </c>
      <c r="F9" s="8" t="s">
        <v>22</v>
      </c>
    </row>
    <row r="10" spans="1:6" ht="20.5" x14ac:dyDescent="0.25">
      <c r="A10" s="49"/>
      <c r="B10" s="49"/>
      <c r="C10" s="52"/>
      <c r="D10" s="52"/>
      <c r="E10" s="8" t="s">
        <v>23</v>
      </c>
      <c r="F10" s="8" t="s">
        <v>24</v>
      </c>
    </row>
    <row r="11" spans="1:6" ht="12.5" x14ac:dyDescent="0.25">
      <c r="A11" s="49"/>
      <c r="B11" s="49"/>
      <c r="C11" s="52"/>
      <c r="D11" s="52"/>
      <c r="E11" s="8" t="s">
        <v>25</v>
      </c>
      <c r="F11" s="8" t="s">
        <v>26</v>
      </c>
    </row>
    <row r="12" spans="1:6" ht="33" customHeight="1" x14ac:dyDescent="0.25">
      <c r="A12" s="49"/>
      <c r="B12" s="49"/>
      <c r="C12" s="52"/>
      <c r="D12" s="52"/>
      <c r="E12" s="8" t="s">
        <v>27</v>
      </c>
      <c r="F12" s="9" t="s">
        <v>28</v>
      </c>
    </row>
    <row r="13" spans="1:6" ht="13.5" customHeight="1" x14ac:dyDescent="0.25">
      <c r="A13" s="49"/>
      <c r="B13" s="49"/>
      <c r="C13" s="52"/>
      <c r="D13" s="52"/>
      <c r="E13" s="8" t="s">
        <v>29</v>
      </c>
      <c r="F13" s="8" t="s">
        <v>26</v>
      </c>
    </row>
    <row r="14" spans="1:6" ht="30.75" customHeight="1" x14ac:dyDescent="0.25">
      <c r="A14" s="49"/>
      <c r="B14" s="49"/>
      <c r="C14" s="52"/>
      <c r="D14" s="52"/>
      <c r="E14" s="8" t="s">
        <v>27</v>
      </c>
      <c r="F14" s="9" t="s">
        <v>28</v>
      </c>
    </row>
    <row r="15" spans="1:6" ht="30.75" customHeight="1" x14ac:dyDescent="0.25">
      <c r="A15" s="50"/>
      <c r="B15" s="50"/>
      <c r="C15" s="53"/>
      <c r="D15" s="53"/>
      <c r="E15" s="8"/>
      <c r="F15" s="9"/>
    </row>
    <row r="16" spans="1:6" ht="12.5" x14ac:dyDescent="0.25">
      <c r="A16" s="48">
        <v>3</v>
      </c>
      <c r="B16" s="55" t="s">
        <v>30</v>
      </c>
      <c r="C16" s="56" t="s">
        <v>18</v>
      </c>
      <c r="D16" s="51" t="s">
        <v>8</v>
      </c>
      <c r="E16" s="8" t="s">
        <v>31</v>
      </c>
      <c r="F16" s="8" t="s">
        <v>20</v>
      </c>
    </row>
    <row r="17" spans="1:6" ht="20.5" x14ac:dyDescent="0.25">
      <c r="A17" s="49"/>
      <c r="B17" s="49"/>
      <c r="C17" s="52"/>
      <c r="D17" s="52"/>
      <c r="E17" s="8" t="s">
        <v>32</v>
      </c>
      <c r="F17" s="8" t="s">
        <v>12</v>
      </c>
    </row>
    <row r="18" spans="1:6" ht="20.5" x14ac:dyDescent="0.25">
      <c r="A18" s="49"/>
      <c r="B18" s="49"/>
      <c r="C18" s="52"/>
      <c r="D18" s="52"/>
      <c r="E18" s="8" t="s">
        <v>23</v>
      </c>
      <c r="F18" s="8" t="s">
        <v>24</v>
      </c>
    </row>
    <row r="19" spans="1:6" ht="12.5" x14ac:dyDescent="0.25">
      <c r="A19" s="49"/>
      <c r="B19" s="49"/>
      <c r="C19" s="52"/>
      <c r="D19" s="52"/>
      <c r="E19" s="8" t="s">
        <v>33</v>
      </c>
      <c r="F19" s="8" t="s">
        <v>26</v>
      </c>
    </row>
    <row r="20" spans="1:6" ht="20.5" x14ac:dyDescent="0.25">
      <c r="A20" s="49"/>
      <c r="B20" s="49"/>
      <c r="C20" s="52"/>
      <c r="D20" s="52"/>
      <c r="E20" s="8" t="s">
        <v>27</v>
      </c>
      <c r="F20" s="9" t="s">
        <v>28</v>
      </c>
    </row>
    <row r="21" spans="1:6" ht="12.5" x14ac:dyDescent="0.25">
      <c r="A21" s="49"/>
      <c r="B21" s="49"/>
      <c r="C21" s="52"/>
      <c r="D21" s="52"/>
      <c r="E21" s="8" t="s">
        <v>34</v>
      </c>
      <c r="F21" s="8" t="s">
        <v>26</v>
      </c>
    </row>
    <row r="22" spans="1:6" ht="20.5" x14ac:dyDescent="0.25">
      <c r="A22" s="49"/>
      <c r="B22" s="49"/>
      <c r="C22" s="52"/>
      <c r="D22" s="52"/>
      <c r="E22" s="8" t="s">
        <v>27</v>
      </c>
      <c r="F22" s="9" t="s">
        <v>28</v>
      </c>
    </row>
    <row r="23" spans="1:6" ht="12.5" x14ac:dyDescent="0.25">
      <c r="A23" s="49"/>
      <c r="B23" s="49"/>
      <c r="C23" s="52"/>
      <c r="D23" s="52"/>
      <c r="E23" s="8"/>
      <c r="F23" s="10"/>
    </row>
    <row r="24" spans="1:6" ht="12.5" x14ac:dyDescent="0.25">
      <c r="A24" s="50"/>
      <c r="B24" s="50"/>
      <c r="C24" s="53"/>
      <c r="D24" s="53"/>
      <c r="E24" s="8"/>
      <c r="F24" s="9"/>
    </row>
    <row r="25" spans="1:6" ht="12.5" x14ac:dyDescent="0.25">
      <c r="A25" s="48">
        <v>4</v>
      </c>
      <c r="B25" s="57" t="s">
        <v>183</v>
      </c>
      <c r="C25" s="54" t="s">
        <v>184</v>
      </c>
      <c r="D25" s="51" t="s">
        <v>8</v>
      </c>
      <c r="E25" s="8" t="s">
        <v>185</v>
      </c>
      <c r="F25" s="8" t="s">
        <v>187</v>
      </c>
    </row>
    <row r="26" spans="1:6" ht="12.5" x14ac:dyDescent="0.25">
      <c r="A26" s="49"/>
      <c r="B26" s="52"/>
      <c r="C26" s="52"/>
      <c r="D26" s="52"/>
      <c r="E26" s="8" t="s">
        <v>186</v>
      </c>
      <c r="F26" s="8" t="s">
        <v>188</v>
      </c>
    </row>
    <row r="27" spans="1:6" ht="12.5" x14ac:dyDescent="0.25">
      <c r="A27" s="49"/>
      <c r="B27" s="52"/>
      <c r="C27" s="52"/>
      <c r="D27" s="52"/>
      <c r="E27" s="8" t="str">
        <f>[3]Cases!$F$44</f>
        <v>3. Нажать на кнопку "Войти"</v>
      </c>
      <c r="F27" s="8" t="s">
        <v>189</v>
      </c>
    </row>
    <row r="28" spans="1:6" ht="12.5" x14ac:dyDescent="0.25">
      <c r="A28" s="49"/>
      <c r="B28" s="52"/>
      <c r="C28" s="52"/>
      <c r="D28" s="52"/>
      <c r="E28" s="8"/>
      <c r="F28" s="8"/>
    </row>
    <row r="29" spans="1:6" ht="12.5" x14ac:dyDescent="0.25">
      <c r="A29" s="49"/>
      <c r="B29" s="52"/>
      <c r="C29" s="52"/>
      <c r="D29" s="52"/>
      <c r="E29" s="8"/>
      <c r="F29" s="8"/>
    </row>
    <row r="30" spans="1:6" ht="13.5" customHeight="1" x14ac:dyDescent="0.25">
      <c r="A30" s="50"/>
      <c r="B30" s="53"/>
      <c r="C30" s="53"/>
      <c r="D30" s="53"/>
      <c r="E30" s="8"/>
      <c r="F30" s="8"/>
    </row>
    <row r="31" spans="1:6" ht="21" customHeight="1" x14ac:dyDescent="0.25">
      <c r="A31" s="48">
        <v>5</v>
      </c>
      <c r="B31" s="57" t="s">
        <v>181</v>
      </c>
      <c r="C31" s="54" t="s">
        <v>182</v>
      </c>
      <c r="D31" s="51" t="s">
        <v>35</v>
      </c>
      <c r="E31" s="8" t="str">
        <f>[3]Cases!F198</f>
        <v>1. Нажать кнопку Все новости</v>
      </c>
      <c r="F31" s="8" t="str">
        <f>[3]Cases!G198</f>
        <v>1. Переход на вкладку Новости. Отображается заголовок новости, доступны блоки новостей, кнопки порядка отображения, фильтра, панели управления</v>
      </c>
    </row>
    <row r="32" spans="1:6" ht="25" customHeight="1" x14ac:dyDescent="0.25">
      <c r="A32" s="49"/>
      <c r="B32" s="52"/>
      <c r="C32" s="52"/>
      <c r="D32" s="52"/>
      <c r="E32" s="8" t="str">
        <f>[3]Cases!F199</f>
        <v>2. Нажать кнопку Редактирование (карандаш)</v>
      </c>
      <c r="F32" s="8" t="str">
        <f>[3]Cases!G199</f>
        <v>2. 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v>
      </c>
    </row>
    <row r="33" spans="1:9" ht="20.5" customHeight="1" x14ac:dyDescent="0.25">
      <c r="A33" s="49"/>
      <c r="B33" s="52"/>
      <c r="C33" s="52"/>
      <c r="D33" s="52"/>
      <c r="E33" s="8" t="str">
        <f>[3]Cases!F200</f>
        <v>3. Открыть Фильтр новостей</v>
      </c>
      <c r="F33" s="8" t="str">
        <f>[3]Cases!G200</f>
        <v>3. Открывается экран Фильтровать новости с полями Категория, DD.MM.YYYY и кнопками Фильтровать и Отмена</v>
      </c>
      <c r="H33" s="1"/>
      <c r="I33" s="1"/>
    </row>
    <row r="34" spans="1:9" ht="21" customHeight="1" x14ac:dyDescent="0.25">
      <c r="A34" s="49"/>
      <c r="B34" s="52"/>
      <c r="C34" s="52"/>
      <c r="D34" s="52"/>
      <c r="E34" s="8" t="str">
        <f>[3]Cases!F201</f>
        <v>4. Нажать кнопку ОТМЕНА</v>
      </c>
      <c r="F34" s="8" t="str">
        <f>[3]Cases!G201</f>
        <v>4. Возврат на экран Панель управления. Нет изменений в отображении новостей</v>
      </c>
      <c r="H34" s="1"/>
      <c r="I34" s="1"/>
    </row>
    <row r="35" spans="1:9" ht="12.5" x14ac:dyDescent="0.25">
      <c r="A35" s="49"/>
      <c r="B35" s="52"/>
      <c r="C35" s="52"/>
      <c r="D35" s="52"/>
      <c r="E35" s="8"/>
      <c r="F35" s="8"/>
      <c r="H35" s="1"/>
      <c r="I35" s="1"/>
    </row>
    <row r="36" spans="1:9" ht="11.5" customHeight="1" x14ac:dyDescent="0.25">
      <c r="A36" s="49"/>
      <c r="B36" s="52"/>
      <c r="C36" s="52"/>
      <c r="D36" s="52"/>
      <c r="E36" s="8"/>
      <c r="F36" s="8"/>
      <c r="H36" s="1"/>
      <c r="I36" s="1"/>
    </row>
    <row r="37" spans="1:9" ht="13" customHeight="1" x14ac:dyDescent="0.25">
      <c r="A37" s="49"/>
      <c r="B37" s="52"/>
      <c r="C37" s="52"/>
      <c r="D37" s="52"/>
      <c r="E37" s="8"/>
      <c r="F37" s="8"/>
      <c r="H37" s="1"/>
      <c r="I37" s="1"/>
    </row>
    <row r="38" spans="1:9" ht="19.5" customHeight="1" x14ac:dyDescent="0.25">
      <c r="A38" s="49"/>
      <c r="B38" s="52"/>
      <c r="C38" s="52"/>
      <c r="D38" s="52"/>
      <c r="E38" s="8"/>
      <c r="F38" s="8"/>
      <c r="H38" s="1"/>
      <c r="I38" s="1"/>
    </row>
    <row r="39" spans="1:9" ht="20.5" x14ac:dyDescent="0.25">
      <c r="A39" s="48">
        <v>6</v>
      </c>
      <c r="B39" s="57" t="s">
        <v>36</v>
      </c>
      <c r="C39" s="54" t="s">
        <v>37</v>
      </c>
      <c r="D39" s="51" t="s">
        <v>38</v>
      </c>
      <c r="E39" s="8" t="s">
        <v>39</v>
      </c>
      <c r="F39" s="8" t="s">
        <v>40</v>
      </c>
    </row>
    <row r="40" spans="1:9" ht="12.5" x14ac:dyDescent="0.25">
      <c r="A40" s="49"/>
      <c r="B40" s="52"/>
      <c r="C40" s="52"/>
      <c r="D40" s="52"/>
      <c r="E40" s="8" t="s">
        <v>41</v>
      </c>
      <c r="F40" s="8" t="s">
        <v>42</v>
      </c>
    </row>
    <row r="41" spans="1:9" ht="12.5" x14ac:dyDescent="0.25">
      <c r="A41" s="49"/>
      <c r="B41" s="52"/>
      <c r="C41" s="52"/>
      <c r="D41" s="52"/>
      <c r="E41" s="8"/>
      <c r="F41" s="8"/>
    </row>
    <row r="42" spans="1:9" ht="20.5" x14ac:dyDescent="0.25">
      <c r="A42" s="48">
        <v>7</v>
      </c>
      <c r="B42" s="58" t="s">
        <v>43</v>
      </c>
      <c r="C42" s="60" t="s">
        <v>44</v>
      </c>
      <c r="D42" s="51" t="s">
        <v>45</v>
      </c>
      <c r="E42" s="8" t="s">
        <v>46</v>
      </c>
      <c r="F42" s="8" t="s">
        <v>47</v>
      </c>
    </row>
    <row r="43" spans="1:9" ht="12.5" x14ac:dyDescent="0.25">
      <c r="A43" s="49"/>
      <c r="B43" s="49"/>
      <c r="C43" s="49"/>
      <c r="D43" s="52"/>
      <c r="E43" s="8" t="s">
        <v>48</v>
      </c>
      <c r="F43" s="8" t="s">
        <v>49</v>
      </c>
    </row>
    <row r="44" spans="1:9" ht="20.5" x14ac:dyDescent="0.25">
      <c r="A44" s="49"/>
      <c r="B44" s="49"/>
      <c r="C44" s="49"/>
      <c r="D44" s="52"/>
      <c r="E44" s="11" t="s">
        <v>50</v>
      </c>
      <c r="F44" s="11" t="s">
        <v>51</v>
      </c>
    </row>
    <row r="45" spans="1:9" ht="20.5" x14ac:dyDescent="0.25">
      <c r="A45" s="49"/>
      <c r="B45" s="49"/>
      <c r="C45" s="49"/>
      <c r="D45" s="52"/>
      <c r="E45" s="8" t="s">
        <v>52</v>
      </c>
      <c r="F45" s="8" t="s">
        <v>53</v>
      </c>
    </row>
    <row r="46" spans="1:9" ht="12.5" x14ac:dyDescent="0.25">
      <c r="A46" s="49"/>
      <c r="B46" s="49"/>
      <c r="C46" s="49"/>
      <c r="D46" s="52"/>
      <c r="E46" s="8"/>
      <c r="F46" s="8"/>
    </row>
    <row r="47" spans="1:9" ht="12.5" x14ac:dyDescent="0.25">
      <c r="A47" s="49"/>
      <c r="B47" s="59"/>
      <c r="C47" s="59"/>
      <c r="D47" s="52"/>
      <c r="E47" s="12"/>
      <c r="F47" s="12"/>
    </row>
    <row r="48" spans="1:9" ht="40" customHeight="1" x14ac:dyDescent="0.25">
      <c r="A48" s="37">
        <v>8</v>
      </c>
      <c r="B48" s="42" t="s">
        <v>68</v>
      </c>
      <c r="C48" s="42" t="s">
        <v>59</v>
      </c>
      <c r="D48" s="41" t="s">
        <v>54</v>
      </c>
      <c r="E48" s="13" t="s">
        <v>60</v>
      </c>
      <c r="F48" s="13" t="s">
        <v>55</v>
      </c>
    </row>
    <row r="49" spans="1:6" ht="35" customHeight="1" x14ac:dyDescent="0.25">
      <c r="A49" s="37"/>
      <c r="B49" s="43"/>
      <c r="C49" s="43"/>
      <c r="D49" s="41"/>
      <c r="E49" s="14" t="s">
        <v>61</v>
      </c>
      <c r="F49" s="14" t="s">
        <v>62</v>
      </c>
    </row>
    <row r="50" spans="1:6" ht="28.5" customHeight="1" x14ac:dyDescent="0.25">
      <c r="A50" s="37"/>
      <c r="B50" s="43"/>
      <c r="C50" s="43"/>
      <c r="D50" s="41"/>
      <c r="E50" s="15" t="s">
        <v>63</v>
      </c>
      <c r="F50" s="16" t="s">
        <v>56</v>
      </c>
    </row>
    <row r="51" spans="1:6" ht="30.5" customHeight="1" x14ac:dyDescent="0.25">
      <c r="A51" s="37"/>
      <c r="B51" s="43"/>
      <c r="C51" s="43"/>
      <c r="D51" s="41"/>
      <c r="E51" s="14" t="s">
        <v>64</v>
      </c>
      <c r="F51" s="14" t="s">
        <v>65</v>
      </c>
    </row>
    <row r="52" spans="1:6" ht="26.5" customHeight="1" x14ac:dyDescent="0.25">
      <c r="A52" s="37"/>
      <c r="B52" s="43"/>
      <c r="C52" s="43"/>
      <c r="D52" s="41"/>
      <c r="E52" s="15" t="s">
        <v>57</v>
      </c>
      <c r="F52" s="16" t="s">
        <v>58</v>
      </c>
    </row>
    <row r="53" spans="1:6" ht="32.5" customHeight="1" x14ac:dyDescent="0.25">
      <c r="A53" s="37"/>
      <c r="B53" s="44"/>
      <c r="C53" s="44"/>
      <c r="D53" s="41"/>
      <c r="E53" s="15" t="s">
        <v>66</v>
      </c>
      <c r="F53" s="14" t="s">
        <v>67</v>
      </c>
    </row>
    <row r="54" spans="1:6" ht="32" customHeight="1" x14ac:dyDescent="0.25">
      <c r="A54" s="37">
        <v>9</v>
      </c>
      <c r="B54" s="42" t="s">
        <v>69</v>
      </c>
      <c r="C54" s="45" t="s">
        <v>70</v>
      </c>
      <c r="D54" s="41" t="s">
        <v>54</v>
      </c>
      <c r="E54" s="8" t="s">
        <v>9</v>
      </c>
      <c r="F54" s="8" t="s">
        <v>10</v>
      </c>
    </row>
    <row r="55" spans="1:6" ht="27.5" customHeight="1" x14ac:dyDescent="0.25">
      <c r="A55" s="37"/>
      <c r="B55" s="43"/>
      <c r="C55" s="43"/>
      <c r="D55" s="41"/>
      <c r="E55" s="8" t="s">
        <v>11</v>
      </c>
      <c r="F55" s="8" t="s">
        <v>12</v>
      </c>
    </row>
    <row r="56" spans="1:6" ht="24" customHeight="1" x14ac:dyDescent="0.25">
      <c r="A56" s="37"/>
      <c r="B56" s="43"/>
      <c r="C56" s="43"/>
      <c r="D56" s="41"/>
      <c r="E56" s="8" t="s">
        <v>13</v>
      </c>
      <c r="F56" s="8" t="s">
        <v>14</v>
      </c>
    </row>
    <row r="57" spans="1:6" ht="28.5" customHeight="1" x14ac:dyDescent="0.25">
      <c r="A57" s="37"/>
      <c r="B57" s="43"/>
      <c r="C57" s="43"/>
      <c r="D57" s="41"/>
      <c r="E57" s="8" t="s">
        <v>15</v>
      </c>
      <c r="F57" s="8" t="s">
        <v>16</v>
      </c>
    </row>
    <row r="58" spans="1:6" ht="39.5" customHeight="1" x14ac:dyDescent="0.25">
      <c r="A58" s="37"/>
      <c r="B58" s="43"/>
      <c r="C58" s="43"/>
      <c r="D58" s="41"/>
      <c r="E58" s="15"/>
      <c r="F58" s="16" t="s">
        <v>71</v>
      </c>
    </row>
    <row r="59" spans="1:6" ht="10" customHeight="1" x14ac:dyDescent="0.25">
      <c r="A59" s="37"/>
      <c r="B59" s="44"/>
      <c r="C59" s="44"/>
      <c r="D59" s="41"/>
      <c r="E59" s="15"/>
      <c r="F59" s="14"/>
    </row>
    <row r="60" spans="1:6" ht="39.5" customHeight="1" x14ac:dyDescent="0.25">
      <c r="A60" s="37">
        <v>10</v>
      </c>
      <c r="B60" s="42" t="s">
        <v>72</v>
      </c>
      <c r="C60" s="45" t="s">
        <v>73</v>
      </c>
      <c r="D60" s="41" t="s">
        <v>54</v>
      </c>
      <c r="E60" s="8" t="s">
        <v>74</v>
      </c>
      <c r="F60" s="17" t="s">
        <v>80</v>
      </c>
    </row>
    <row r="61" spans="1:6" ht="26" customHeight="1" x14ac:dyDescent="0.25">
      <c r="A61" s="37"/>
      <c r="B61" s="43"/>
      <c r="C61" s="43"/>
      <c r="D61" s="41"/>
      <c r="E61" s="18" t="s">
        <v>77</v>
      </c>
      <c r="F61" s="19" t="s">
        <v>81</v>
      </c>
    </row>
    <row r="62" spans="1:6" ht="24.5" customHeight="1" x14ac:dyDescent="0.25">
      <c r="A62" s="37"/>
      <c r="B62" s="43"/>
      <c r="C62" s="43"/>
      <c r="D62" s="41"/>
      <c r="E62" s="20" t="s">
        <v>75</v>
      </c>
      <c r="F62" s="21" t="s">
        <v>82</v>
      </c>
    </row>
    <row r="63" spans="1:6" ht="22.5" customHeight="1" x14ac:dyDescent="0.25">
      <c r="A63" s="37"/>
      <c r="B63" s="43"/>
      <c r="C63" s="43"/>
      <c r="D63" s="41"/>
      <c r="E63" s="22" t="s">
        <v>76</v>
      </c>
      <c r="F63" s="23" t="s">
        <v>83</v>
      </c>
    </row>
    <row r="64" spans="1:6" ht="15.75" customHeight="1" x14ac:dyDescent="0.25">
      <c r="A64" s="37"/>
      <c r="B64" s="43"/>
      <c r="C64" s="43"/>
      <c r="D64" s="41"/>
      <c r="E64" s="15"/>
      <c r="F64" s="13"/>
    </row>
    <row r="65" spans="1:6" ht="15.75" customHeight="1" x14ac:dyDescent="0.25">
      <c r="A65" s="37"/>
      <c r="B65" s="44"/>
      <c r="C65" s="44"/>
      <c r="D65" s="41"/>
      <c r="E65" s="15"/>
      <c r="F65" s="14"/>
    </row>
    <row r="66" spans="1:6" ht="29.5" customHeight="1" x14ac:dyDescent="0.25">
      <c r="A66" s="37">
        <v>11</v>
      </c>
      <c r="B66" s="42" t="s">
        <v>78</v>
      </c>
      <c r="C66" s="45" t="s">
        <v>79</v>
      </c>
      <c r="D66" s="41" t="s">
        <v>54</v>
      </c>
      <c r="E66" s="8" t="s">
        <v>85</v>
      </c>
      <c r="F66" s="17" t="s">
        <v>88</v>
      </c>
    </row>
    <row r="67" spans="1:6" ht="32.5" customHeight="1" x14ac:dyDescent="0.25">
      <c r="A67" s="37"/>
      <c r="B67" s="43"/>
      <c r="C67" s="43"/>
      <c r="D67" s="41"/>
      <c r="E67" s="18" t="s">
        <v>84</v>
      </c>
      <c r="F67" s="19" t="s">
        <v>89</v>
      </c>
    </row>
    <row r="68" spans="1:6" ht="23" customHeight="1" x14ac:dyDescent="0.25">
      <c r="A68" s="37"/>
      <c r="B68" s="43"/>
      <c r="C68" s="43"/>
      <c r="D68" s="41"/>
      <c r="E68" s="20" t="s">
        <v>86</v>
      </c>
      <c r="F68" s="21" t="s">
        <v>90</v>
      </c>
    </row>
    <row r="69" spans="1:6" ht="30" customHeight="1" x14ac:dyDescent="0.25">
      <c r="A69" s="37"/>
      <c r="B69" s="43"/>
      <c r="C69" s="43"/>
      <c r="D69" s="41"/>
      <c r="E69" s="22" t="s">
        <v>87</v>
      </c>
      <c r="F69" s="23" t="s">
        <v>91</v>
      </c>
    </row>
    <row r="70" spans="1:6" ht="15.75" customHeight="1" x14ac:dyDescent="0.25">
      <c r="A70" s="37"/>
      <c r="B70" s="43"/>
      <c r="C70" s="43"/>
      <c r="D70" s="41"/>
      <c r="E70" s="15"/>
      <c r="F70" s="13"/>
    </row>
    <row r="71" spans="1:6" ht="15.75" customHeight="1" x14ac:dyDescent="0.25">
      <c r="A71" s="37"/>
      <c r="B71" s="44"/>
      <c r="C71" s="44"/>
      <c r="D71" s="41"/>
      <c r="E71" s="15"/>
      <c r="F71" s="14"/>
    </row>
    <row r="72" spans="1:6" ht="27" customHeight="1" x14ac:dyDescent="0.25">
      <c r="A72" s="37">
        <v>12</v>
      </c>
      <c r="B72" s="42" t="s">
        <v>120</v>
      </c>
      <c r="C72" s="45" t="s">
        <v>119</v>
      </c>
      <c r="D72" s="41" t="s">
        <v>54</v>
      </c>
      <c r="E72" s="8" t="s">
        <v>93</v>
      </c>
      <c r="F72" s="17" t="s">
        <v>99</v>
      </c>
    </row>
    <row r="73" spans="1:6" ht="21" customHeight="1" x14ac:dyDescent="0.25">
      <c r="A73" s="37"/>
      <c r="B73" s="43"/>
      <c r="C73" s="43"/>
      <c r="D73" s="41"/>
      <c r="E73" s="18" t="s">
        <v>94</v>
      </c>
      <c r="F73" s="19" t="s">
        <v>100</v>
      </c>
    </row>
    <row r="74" spans="1:6" ht="18.5" customHeight="1" x14ac:dyDescent="0.25">
      <c r="A74" s="37"/>
      <c r="B74" s="43"/>
      <c r="C74" s="43"/>
      <c r="D74" s="41"/>
      <c r="E74" s="20" t="s">
        <v>121</v>
      </c>
      <c r="F74" s="21" t="s">
        <v>123</v>
      </c>
    </row>
    <row r="75" spans="1:6" ht="17.5" customHeight="1" x14ac:dyDescent="0.25">
      <c r="A75" s="37"/>
      <c r="B75" s="43"/>
      <c r="C75" s="43"/>
      <c r="D75" s="41"/>
      <c r="E75" s="22" t="s">
        <v>122</v>
      </c>
      <c r="F75" s="23" t="s">
        <v>124</v>
      </c>
    </row>
    <row r="76" spans="1:6" ht="15.75" customHeight="1" x14ac:dyDescent="0.25">
      <c r="A76" s="37"/>
      <c r="B76" s="43"/>
      <c r="C76" s="43"/>
      <c r="D76" s="41"/>
      <c r="E76" s="15"/>
      <c r="F76" s="13"/>
    </row>
    <row r="77" spans="1:6" ht="15.75" customHeight="1" x14ac:dyDescent="0.25">
      <c r="A77" s="37"/>
      <c r="B77" s="44"/>
      <c r="C77" s="44"/>
      <c r="D77" s="41"/>
      <c r="E77" s="15"/>
      <c r="F77" s="14"/>
    </row>
    <row r="78" spans="1:6" ht="26" customHeight="1" x14ac:dyDescent="0.25">
      <c r="A78" s="37">
        <v>13</v>
      </c>
      <c r="B78" s="42" t="s">
        <v>105</v>
      </c>
      <c r="C78" s="45" t="s">
        <v>92</v>
      </c>
      <c r="D78" s="41" t="s">
        <v>54</v>
      </c>
      <c r="E78" s="8" t="s">
        <v>93</v>
      </c>
      <c r="F78" s="17" t="s">
        <v>99</v>
      </c>
    </row>
    <row r="79" spans="1:6" ht="23" customHeight="1" x14ac:dyDescent="0.25">
      <c r="A79" s="37"/>
      <c r="B79" s="43"/>
      <c r="C79" s="43"/>
      <c r="D79" s="41"/>
      <c r="E79" s="18" t="s">
        <v>94</v>
      </c>
      <c r="F79" s="19" t="s">
        <v>100</v>
      </c>
    </row>
    <row r="80" spans="1:6" ht="24.5" customHeight="1" x14ac:dyDescent="0.25">
      <c r="A80" s="37"/>
      <c r="B80" s="43"/>
      <c r="C80" s="43"/>
      <c r="D80" s="41"/>
      <c r="E80" s="20" t="s">
        <v>95</v>
      </c>
      <c r="F80" s="21" t="s">
        <v>101</v>
      </c>
    </row>
    <row r="81" spans="1:6" ht="27" customHeight="1" x14ac:dyDescent="0.25">
      <c r="A81" s="37"/>
      <c r="B81" s="43"/>
      <c r="C81" s="43"/>
      <c r="D81" s="41"/>
      <c r="E81" s="22" t="s">
        <v>96</v>
      </c>
      <c r="F81" s="23" t="s">
        <v>102</v>
      </c>
    </row>
    <row r="82" spans="1:6" ht="15.75" customHeight="1" x14ac:dyDescent="0.25">
      <c r="A82" s="37"/>
      <c r="B82" s="43"/>
      <c r="C82" s="43"/>
      <c r="D82" s="41"/>
      <c r="E82" s="15" t="s">
        <v>97</v>
      </c>
      <c r="F82" s="13" t="s">
        <v>103</v>
      </c>
    </row>
    <row r="83" spans="1:6" ht="31" customHeight="1" x14ac:dyDescent="0.25">
      <c r="A83" s="37"/>
      <c r="B83" s="44"/>
      <c r="C83" s="44"/>
      <c r="D83" s="41"/>
      <c r="E83" s="15" t="s">
        <v>98</v>
      </c>
      <c r="F83" s="14" t="s">
        <v>104</v>
      </c>
    </row>
    <row r="84" spans="1:6" ht="25.5" customHeight="1" x14ac:dyDescent="0.25">
      <c r="A84" s="37">
        <v>14</v>
      </c>
      <c r="B84" s="42" t="s">
        <v>106</v>
      </c>
      <c r="C84" s="45" t="s">
        <v>107</v>
      </c>
      <c r="D84" s="41" t="s">
        <v>54</v>
      </c>
      <c r="E84" s="8" t="s">
        <v>93</v>
      </c>
      <c r="F84" s="17" t="s">
        <v>88</v>
      </c>
    </row>
    <row r="85" spans="1:6" ht="25" customHeight="1" x14ac:dyDescent="0.25">
      <c r="A85" s="37"/>
      <c r="B85" s="43"/>
      <c r="C85" s="43"/>
      <c r="D85" s="41"/>
      <c r="E85" s="18" t="s">
        <v>84</v>
      </c>
      <c r="F85" s="19" t="s">
        <v>89</v>
      </c>
    </row>
    <row r="86" spans="1:6" ht="22" customHeight="1" x14ac:dyDescent="0.25">
      <c r="A86" s="37"/>
      <c r="B86" s="43"/>
      <c r="C86" s="43"/>
      <c r="D86" s="41"/>
      <c r="E86" s="20" t="s">
        <v>108</v>
      </c>
      <c r="F86" s="21" t="s">
        <v>114</v>
      </c>
    </row>
    <row r="87" spans="1:6" ht="15.75" customHeight="1" x14ac:dyDescent="0.25">
      <c r="A87" s="37"/>
      <c r="B87" s="43"/>
      <c r="C87" s="43"/>
      <c r="D87" s="41"/>
      <c r="E87" s="22" t="s">
        <v>109</v>
      </c>
      <c r="F87" s="23" t="s">
        <v>115</v>
      </c>
    </row>
    <row r="88" spans="1:6" ht="15.75" customHeight="1" x14ac:dyDescent="0.25">
      <c r="A88" s="37"/>
      <c r="B88" s="43"/>
      <c r="C88" s="43"/>
      <c r="D88" s="41"/>
      <c r="E88" s="15" t="s">
        <v>76</v>
      </c>
      <c r="F88" s="13" t="s">
        <v>116</v>
      </c>
    </row>
    <row r="89" spans="1:6" ht="23.5" customHeight="1" x14ac:dyDescent="0.25">
      <c r="A89" s="37"/>
      <c r="B89" s="43"/>
      <c r="C89" s="43"/>
      <c r="D89" s="41"/>
      <c r="E89" s="15" t="s">
        <v>110</v>
      </c>
      <c r="F89" s="13" t="s">
        <v>114</v>
      </c>
    </row>
    <row r="90" spans="1:6" ht="15.75" customHeight="1" x14ac:dyDescent="0.25">
      <c r="A90" s="37"/>
      <c r="B90" s="43"/>
      <c r="C90" s="43"/>
      <c r="D90" s="41"/>
      <c r="E90" s="24" t="s">
        <v>111</v>
      </c>
      <c r="F90" s="13" t="s">
        <v>117</v>
      </c>
    </row>
    <row r="91" spans="1:6" ht="15.75" customHeight="1" x14ac:dyDescent="0.25">
      <c r="A91" s="37"/>
      <c r="B91" s="43"/>
      <c r="C91" s="43"/>
      <c r="D91" s="41"/>
      <c r="E91" s="25" t="s">
        <v>112</v>
      </c>
      <c r="F91" s="26" t="s">
        <v>118</v>
      </c>
    </row>
    <row r="92" spans="1:6" ht="15.75" customHeight="1" x14ac:dyDescent="0.25">
      <c r="A92" s="46"/>
      <c r="B92" s="43"/>
      <c r="C92" s="43"/>
      <c r="D92" s="47"/>
      <c r="E92" s="27" t="s">
        <v>113</v>
      </c>
      <c r="F92" s="28"/>
    </row>
    <row r="93" spans="1:6" ht="22" customHeight="1" x14ac:dyDescent="0.25">
      <c r="A93" s="37">
        <v>15</v>
      </c>
      <c r="B93" s="38" t="s">
        <v>125</v>
      </c>
      <c r="C93" s="40" t="s">
        <v>126</v>
      </c>
      <c r="D93" s="41" t="s">
        <v>54</v>
      </c>
      <c r="E93" s="8" t="s">
        <v>93</v>
      </c>
      <c r="F93" s="17" t="s">
        <v>99</v>
      </c>
    </row>
    <row r="94" spans="1:6" ht="15.75" customHeight="1" x14ac:dyDescent="0.25">
      <c r="A94" s="37"/>
      <c r="B94" s="39"/>
      <c r="C94" s="39"/>
      <c r="D94" s="41"/>
      <c r="E94" s="19" t="s">
        <v>127</v>
      </c>
      <c r="F94" s="19" t="s">
        <v>131</v>
      </c>
    </row>
    <row r="95" spans="1:6" ht="15.75" customHeight="1" x14ac:dyDescent="0.25">
      <c r="A95" s="37"/>
      <c r="B95" s="39"/>
      <c r="C95" s="39"/>
      <c r="D95" s="41"/>
      <c r="E95" s="29" t="s">
        <v>128</v>
      </c>
      <c r="F95" s="21" t="s">
        <v>132</v>
      </c>
    </row>
    <row r="96" spans="1:6" ht="15.75" customHeight="1" x14ac:dyDescent="0.25">
      <c r="A96" s="37"/>
      <c r="B96" s="39"/>
      <c r="C96" s="39"/>
      <c r="D96" s="41"/>
      <c r="E96" s="30" t="s">
        <v>129</v>
      </c>
      <c r="F96" s="23" t="s">
        <v>133</v>
      </c>
    </row>
    <row r="97" spans="1:6" ht="15.75" customHeight="1" x14ac:dyDescent="0.25">
      <c r="A97" s="37"/>
      <c r="B97" s="39"/>
      <c r="C97" s="39"/>
      <c r="D97" s="41"/>
      <c r="E97" s="31" t="s">
        <v>130</v>
      </c>
      <c r="F97" s="13" t="s">
        <v>134</v>
      </c>
    </row>
    <row r="98" spans="1:6" ht="15.75" customHeight="1" x14ac:dyDescent="0.25">
      <c r="A98" s="37"/>
      <c r="B98" s="39"/>
      <c r="C98" s="39"/>
      <c r="D98" s="41"/>
      <c r="E98" s="31"/>
      <c r="F98" s="13"/>
    </row>
    <row r="99" spans="1:6" ht="23" customHeight="1" x14ac:dyDescent="0.25">
      <c r="A99" s="37">
        <v>16</v>
      </c>
      <c r="B99" s="38" t="s">
        <v>149</v>
      </c>
      <c r="C99" s="40" t="s">
        <v>150</v>
      </c>
      <c r="D99" s="41" t="s">
        <v>54</v>
      </c>
      <c r="E99" s="8" t="s">
        <v>93</v>
      </c>
      <c r="F99" s="17" t="s">
        <v>99</v>
      </c>
    </row>
    <row r="100" spans="1:6" ht="15.75" customHeight="1" x14ac:dyDescent="0.25">
      <c r="A100" s="37"/>
      <c r="B100" s="39"/>
      <c r="C100" s="39"/>
      <c r="D100" s="41"/>
      <c r="E100" s="19" t="s">
        <v>127</v>
      </c>
      <c r="F100" s="19" t="s">
        <v>131</v>
      </c>
    </row>
    <row r="101" spans="1:6" ht="15.75" customHeight="1" x14ac:dyDescent="0.25">
      <c r="A101" s="37"/>
      <c r="B101" s="39"/>
      <c r="C101" s="39"/>
      <c r="D101" s="41"/>
      <c r="E101" s="29" t="s">
        <v>135</v>
      </c>
      <c r="F101" s="21" t="s">
        <v>142</v>
      </c>
    </row>
    <row r="102" spans="1:6" ht="15.75" customHeight="1" x14ac:dyDescent="0.25">
      <c r="A102" s="37"/>
      <c r="B102" s="39"/>
      <c r="C102" s="39"/>
      <c r="D102" s="41"/>
      <c r="E102" s="30" t="s">
        <v>136</v>
      </c>
      <c r="F102" s="23" t="s">
        <v>143</v>
      </c>
    </row>
    <row r="103" spans="1:6" ht="15.75" customHeight="1" x14ac:dyDescent="0.25">
      <c r="A103" s="37"/>
      <c r="B103" s="39"/>
      <c r="C103" s="39"/>
      <c r="D103" s="41"/>
      <c r="E103" s="31" t="s">
        <v>137</v>
      </c>
      <c r="F103" s="13" t="s">
        <v>144</v>
      </c>
    </row>
    <row r="104" spans="1:6" ht="23" customHeight="1" x14ac:dyDescent="0.25">
      <c r="A104" s="37"/>
      <c r="B104" s="39"/>
      <c r="C104" s="39"/>
      <c r="D104" s="41"/>
      <c r="E104" s="34" t="s">
        <v>138</v>
      </c>
      <c r="F104" s="13" t="s">
        <v>145</v>
      </c>
    </row>
    <row r="105" spans="1:6" ht="23" customHeight="1" x14ac:dyDescent="0.25">
      <c r="A105" s="37"/>
      <c r="B105" s="39"/>
      <c r="C105" s="39"/>
      <c r="D105" s="41"/>
      <c r="E105" s="25" t="s">
        <v>139</v>
      </c>
      <c r="F105" s="26" t="s">
        <v>146</v>
      </c>
    </row>
    <row r="106" spans="1:6" ht="23" customHeight="1" x14ac:dyDescent="0.25">
      <c r="A106" s="37"/>
      <c r="B106" s="39"/>
      <c r="C106" s="39"/>
      <c r="D106" s="41"/>
      <c r="E106" s="32" t="s">
        <v>140</v>
      </c>
      <c r="F106" s="13" t="s">
        <v>147</v>
      </c>
    </row>
    <row r="107" spans="1:6" ht="23" customHeight="1" x14ac:dyDescent="0.25">
      <c r="A107" s="37"/>
      <c r="B107" s="39"/>
      <c r="C107" s="39"/>
      <c r="D107" s="41"/>
      <c r="E107" s="25" t="s">
        <v>141</v>
      </c>
      <c r="F107" s="26" t="s">
        <v>148</v>
      </c>
    </row>
    <row r="108" spans="1:6" ht="15.75" customHeight="1" x14ac:dyDescent="0.25">
      <c r="A108" s="37"/>
      <c r="B108" s="39"/>
      <c r="C108" s="39"/>
      <c r="D108" s="41"/>
      <c r="E108" s="33"/>
      <c r="F108" s="26"/>
    </row>
    <row r="109" spans="1:6" ht="26" customHeight="1" x14ac:dyDescent="0.25">
      <c r="A109" s="37">
        <v>17</v>
      </c>
      <c r="B109" s="38" t="s">
        <v>152</v>
      </c>
      <c r="C109" s="40" t="s">
        <v>153</v>
      </c>
      <c r="D109" s="41" t="s">
        <v>54</v>
      </c>
      <c r="E109" s="8" t="str">
        <f>[1]Лист1!F499</f>
        <v>1. Нажать на кнопку "Новости" на главной странице мобильного приложения.</v>
      </c>
      <c r="F109" s="17" t="str">
        <f>[1]Лист1!G499</f>
        <v>1. Отобразился список новостей.</v>
      </c>
    </row>
    <row r="110" spans="1:6" ht="15.75" customHeight="1" x14ac:dyDescent="0.25">
      <c r="A110" s="37"/>
      <c r="B110" s="39"/>
      <c r="C110" s="39"/>
      <c r="D110" s="41"/>
      <c r="E110" s="19" t="str">
        <f>[1]Лист1!F500</f>
        <v>2. Нажать на кнопку "Панель управления".</v>
      </c>
      <c r="F110" s="19" t="str">
        <f>[1]Лист1!G500</f>
        <v>2. Отобразилась вкладка "Панель управления" новостей.</v>
      </c>
    </row>
    <row r="111" spans="1:6" ht="15.75" customHeight="1" x14ac:dyDescent="0.25">
      <c r="A111" s="37"/>
      <c r="B111" s="39"/>
      <c r="C111" s="39"/>
      <c r="D111" s="41"/>
      <c r="E111" s="29" t="str">
        <f>[1]Лист1!F501</f>
        <v>3. Нажать на кнопку "+" (Создание Новости).</v>
      </c>
      <c r="F111" s="21" t="str">
        <f>[1]Лист1!G501</f>
        <v>3. Отобразилась вкладка для создания новости.</v>
      </c>
    </row>
    <row r="112" spans="1:6" ht="15.75" customHeight="1" x14ac:dyDescent="0.25">
      <c r="A112" s="37"/>
      <c r="B112" s="39"/>
      <c r="C112" s="39"/>
      <c r="D112" s="41"/>
      <c r="E112" s="30" t="str">
        <f>[1]Лист1!F502</f>
        <v>4. Ввести в поле "Категория" спецсимволы.</v>
      </c>
      <c r="F112" s="23" t="str">
        <f>[1]Лист1!G502</f>
        <v>4. В поле "Категория" отобразились спецсимволы.</v>
      </c>
    </row>
    <row r="113" spans="1:6" ht="15.75" customHeight="1" x14ac:dyDescent="0.25">
      <c r="A113" s="37"/>
      <c r="B113" s="39"/>
      <c r="C113" s="39"/>
      <c r="D113" s="41"/>
      <c r="E113" s="31" t="str">
        <f>[1]Лист1!F503</f>
        <v>5. Ввести в поле "Заголовок" заголовок новости.</v>
      </c>
      <c r="F113" s="13" t="str">
        <f>[1]Лист1!G503</f>
        <v>5. В поле "Заголовок" отобразился заголовок новости.</v>
      </c>
    </row>
    <row r="114" spans="1:6" ht="24.5" customHeight="1" x14ac:dyDescent="0.25">
      <c r="A114" s="37"/>
      <c r="B114" s="39"/>
      <c r="C114" s="39"/>
      <c r="D114" s="41"/>
      <c r="E114" s="34" t="str">
        <f>[1]Лист1!F504</f>
        <v>6. В поле "Дата публикации" выбрать дату по календарю. Нажать кнопку "ОК".</v>
      </c>
      <c r="F114" s="13" t="str">
        <f>[1]Лист1!G504</f>
        <v>6. В поле "Дата публикации" отобразилась указанная дата.</v>
      </c>
    </row>
    <row r="115" spans="1:6" ht="15.75" customHeight="1" x14ac:dyDescent="0.25">
      <c r="A115" s="37"/>
      <c r="B115" s="39"/>
      <c r="C115" s="39"/>
      <c r="D115" s="41"/>
      <c r="E115" s="25" t="str">
        <f>[1]Лист1!F505</f>
        <v>7. В поле "Время" выбрать время. Нажать кнопку "ОК".</v>
      </c>
      <c r="F115" s="26" t="str">
        <f>[1]Лист1!G505</f>
        <v>7. В поле "Время" отобразилось указанное время.</v>
      </c>
    </row>
    <row r="116" spans="1:6" ht="15.75" customHeight="1" x14ac:dyDescent="0.25">
      <c r="A116" s="37"/>
      <c r="B116" s="39"/>
      <c r="C116" s="39"/>
      <c r="D116" s="41"/>
      <c r="E116" s="32" t="str">
        <f>[1]Лист1!F506</f>
        <v>8. Ввести в поле "Описание" описание новости.</v>
      </c>
      <c r="F116" s="13" t="str">
        <f>[1]Лист1!G506</f>
        <v>8. В поле "Описание" отобразилось описание новости.</v>
      </c>
    </row>
    <row r="117" spans="1:6" ht="15.75" customHeight="1" x14ac:dyDescent="0.25">
      <c r="A117" s="37"/>
      <c r="B117" s="39"/>
      <c r="C117" s="39"/>
      <c r="D117" s="41"/>
      <c r="E117" s="25" t="str">
        <f>[1]Лист1!F507</f>
        <v>9. Нажать на кнопку "Сохранить".</v>
      </c>
      <c r="F117" s="26" t="str">
        <f>[1]Лист1!G507</f>
        <v>9. Отобразилось уведомление "Сохранение не удалось. Попробуйте позднее".</v>
      </c>
    </row>
    <row r="118" spans="1:6" ht="15.75" customHeight="1" x14ac:dyDescent="0.25">
      <c r="A118" s="37"/>
      <c r="B118" s="39"/>
      <c r="C118" s="39"/>
      <c r="D118" s="41"/>
      <c r="E118" s="33"/>
      <c r="F118" s="26"/>
    </row>
    <row r="119" spans="1:6" ht="25" customHeight="1" x14ac:dyDescent="0.25">
      <c r="A119" s="37">
        <v>18</v>
      </c>
      <c r="B119" s="38" t="s">
        <v>154</v>
      </c>
      <c r="C119" s="40" t="s">
        <v>155</v>
      </c>
      <c r="D119" s="41" t="s">
        <v>54</v>
      </c>
      <c r="E119" s="8" t="s">
        <v>93</v>
      </c>
      <c r="F119" s="17" t="str">
        <f>[1]Лист1!G519</f>
        <v>1. Отобразился список новостей.</v>
      </c>
    </row>
    <row r="120" spans="1:6" ht="15.75" customHeight="1" x14ac:dyDescent="0.25">
      <c r="A120" s="37"/>
      <c r="B120" s="39"/>
      <c r="C120" s="39"/>
      <c r="D120" s="41"/>
      <c r="E120" s="19" t="s">
        <v>127</v>
      </c>
      <c r="F120" s="19" t="str">
        <f>[1]Лист1!G520</f>
        <v>2. Отобразилась вкладка "Панель управления" новостей.</v>
      </c>
    </row>
    <row r="121" spans="1:6" ht="15.75" customHeight="1" x14ac:dyDescent="0.25">
      <c r="A121" s="37"/>
      <c r="B121" s="39"/>
      <c r="C121" s="39"/>
      <c r="D121" s="41"/>
      <c r="E121" s="29" t="s">
        <v>135</v>
      </c>
      <c r="F121" s="21" t="str">
        <f>[1]Лист1!G521</f>
        <v>3. Отобразилась вкладка для создания новости.</v>
      </c>
    </row>
    <row r="122" spans="1:6" ht="15.75" customHeight="1" x14ac:dyDescent="0.25">
      <c r="A122" s="37"/>
      <c r="B122" s="39"/>
      <c r="C122" s="39"/>
      <c r="D122" s="41"/>
      <c r="E122" s="30" t="s">
        <v>156</v>
      </c>
      <c r="F122" s="23" t="str">
        <f>[1]Лист1!G522</f>
        <v>4. В поле "Категория" отобразилась категория новости.</v>
      </c>
    </row>
    <row r="123" spans="1:6" ht="15.75" customHeight="1" x14ac:dyDescent="0.25">
      <c r="A123" s="37"/>
      <c r="B123" s="39"/>
      <c r="C123" s="39"/>
      <c r="D123" s="41"/>
      <c r="E123" s="31" t="s">
        <v>137</v>
      </c>
      <c r="F123" s="13" t="str">
        <f>[1]Лист1!G523</f>
        <v>5. В поле "Заголовок" отобразился заголовок новости.</v>
      </c>
    </row>
    <row r="124" spans="1:6" ht="15.75" customHeight="1" x14ac:dyDescent="0.25">
      <c r="A124" s="37"/>
      <c r="B124" s="39"/>
      <c r="C124" s="39"/>
      <c r="D124" s="41"/>
      <c r="E124" s="34" t="s">
        <v>138</v>
      </c>
      <c r="F124" s="13" t="str">
        <f>[1]Лист1!G524</f>
        <v>6. В поле "Дата публикации" отобразилась указанная дата.</v>
      </c>
    </row>
    <row r="125" spans="1:6" ht="15.75" customHeight="1" x14ac:dyDescent="0.25">
      <c r="A125" s="37"/>
      <c r="B125" s="39"/>
      <c r="C125" s="39"/>
      <c r="D125" s="41"/>
      <c r="E125" s="25" t="s">
        <v>157</v>
      </c>
      <c r="F125" s="26" t="str">
        <f>[1]Лист1!G525</f>
        <v>7. Отобразилось модальное окно для ввода времени.</v>
      </c>
    </row>
    <row r="126" spans="1:6" ht="23.5" customHeight="1" x14ac:dyDescent="0.25">
      <c r="A126" s="37"/>
      <c r="B126" s="39"/>
      <c r="C126" s="39"/>
      <c r="D126" s="41"/>
      <c r="E126" s="32" t="s">
        <v>158</v>
      </c>
      <c r="F126" s="26" t="str">
        <f>[1]Лист1!G526</f>
        <v>8. Отобразились два поля (часы и минуты) для ввода времени.</v>
      </c>
    </row>
    <row r="127" spans="1:6" ht="25" customHeight="1" x14ac:dyDescent="0.25">
      <c r="A127" s="37"/>
      <c r="B127" s="39"/>
      <c r="C127" s="39"/>
      <c r="D127" s="41"/>
      <c r="E127" s="32" t="s">
        <v>159</v>
      </c>
      <c r="F127" s="13" t="str">
        <f>[1]Лист1!G527</f>
        <v>9. В поле "Время" отобразилось указанное время.</v>
      </c>
    </row>
    <row r="128" spans="1:6" ht="15.75" customHeight="1" x14ac:dyDescent="0.25">
      <c r="A128" s="37"/>
      <c r="B128" s="39"/>
      <c r="C128" s="39"/>
      <c r="D128" s="41"/>
      <c r="E128" s="25" t="s">
        <v>160</v>
      </c>
      <c r="F128" s="26" t="str">
        <f>[1]Лист1!G528</f>
        <v>10. В поле "Описание" отобразилось описание новости.</v>
      </c>
    </row>
    <row r="129" spans="1:6" ht="15.75" customHeight="1" x14ac:dyDescent="0.25">
      <c r="A129" s="37"/>
      <c r="B129" s="39"/>
      <c r="C129" s="39"/>
      <c r="D129" s="41"/>
      <c r="E129" s="27" t="s">
        <v>161</v>
      </c>
      <c r="F129" s="26" t="str">
        <f>[1]Лист1!G529</f>
        <v>11. Новость отобразилась в списке новостей.</v>
      </c>
    </row>
    <row r="130" spans="1:6" ht="26" customHeight="1" x14ac:dyDescent="0.25">
      <c r="A130" s="37">
        <v>19</v>
      </c>
      <c r="B130" s="38" t="s">
        <v>180</v>
      </c>
      <c r="C130" s="40"/>
      <c r="D130" s="41" t="s">
        <v>54</v>
      </c>
      <c r="E130" s="8" t="str">
        <f>[3]Cases!F257</f>
        <v>1. Нажать кнопку Все новости</v>
      </c>
      <c r="F130" s="17" t="str">
        <f>[3]Cases!G257</f>
        <v>1. Переход на вкладку Новости. Отображается заголовок новости, доступны блоки новостей, кнопки порядка отображения, фильтра, панели управления</v>
      </c>
    </row>
    <row r="131" spans="1:6" ht="24" customHeight="1" x14ac:dyDescent="0.25">
      <c r="A131" s="37"/>
      <c r="B131" s="39"/>
      <c r="C131" s="39"/>
      <c r="D131" s="41"/>
      <c r="E131" s="19" t="str">
        <f>[3]Cases!F258</f>
        <v>2. Нажать кнопку Редактирование (карандаш)</v>
      </c>
      <c r="F131" s="19" t="str">
        <f>[3]Cases!G258</f>
        <v>2. 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v>
      </c>
    </row>
    <row r="132" spans="1:6" ht="26.5" customHeight="1" x14ac:dyDescent="0.25">
      <c r="A132" s="37"/>
      <c r="B132" s="39"/>
      <c r="C132" s="39"/>
      <c r="D132" s="41"/>
      <c r="E132" s="29" t="str">
        <f>[3]Cases!F259</f>
        <v>3. Нажать кнопку Создание новости (плюс)</v>
      </c>
      <c r="F132" s="21" t="str">
        <f>[3]Cases!G259</f>
        <v>3. Переход на экран с названием Создание Новости с полями: Категория, Заголовок, Дата публикации, Время, Описание, статусом Активна, кнопками Сохранить и Отмена</v>
      </c>
    </row>
    <row r="133" spans="1:6" ht="16" customHeight="1" x14ac:dyDescent="0.25">
      <c r="A133" s="37"/>
      <c r="B133" s="39"/>
      <c r="C133" s="39"/>
      <c r="D133" s="41"/>
      <c r="E133" s="30" t="str">
        <f>[3]Cases!F260</f>
        <v>4. Поле Категория - выбрать категорию: Профсоюз</v>
      </c>
      <c r="F133" s="23" t="str">
        <f>[3]Cases!G260</f>
        <v>4. Поле категория - данные введены</v>
      </c>
    </row>
    <row r="134" spans="1:6" ht="15.75" customHeight="1" x14ac:dyDescent="0.25">
      <c r="A134" s="37"/>
      <c r="B134" s="39"/>
      <c r="C134" s="39"/>
      <c r="D134" s="41"/>
      <c r="E134" s="34" t="str">
        <f>[3]Cases!F261</f>
        <v>5. Поле Заголовок - удалить автозаполнение и ввнести данные: Профсоюз_тест</v>
      </c>
      <c r="F134" s="13" t="str">
        <f>[3]Cases!G261</f>
        <v>5. Поле заголовок - данные удалены и введены</v>
      </c>
    </row>
    <row r="135" spans="1:6" ht="15.75" customHeight="1" x14ac:dyDescent="0.25">
      <c r="A135" s="37"/>
      <c r="B135" s="39"/>
      <c r="C135" s="39"/>
      <c r="D135" s="41"/>
      <c r="E135" s="32" t="str">
        <f>[3]Cases!F262</f>
        <v>6. Поле Дата публикации - выбор будущей даты в календаре</v>
      </c>
      <c r="F135" s="26" t="str">
        <f>[3]Cases!G262</f>
        <v>6. Поле дата публикации - данные введены</v>
      </c>
    </row>
    <row r="136" spans="1:6" ht="15.75" customHeight="1" x14ac:dyDescent="0.25">
      <c r="A136" s="37"/>
      <c r="B136" s="39"/>
      <c r="C136" s="39"/>
      <c r="D136" s="41"/>
      <c r="E136" s="32" t="str">
        <f>[3]Cases!F263</f>
        <v>7. Поле Время - выбираем будущее время на циферблате</v>
      </c>
      <c r="F136" s="26" t="str">
        <f>[3]Cases!G263</f>
        <v>7. Поле время - данные введены</v>
      </c>
    </row>
    <row r="137" spans="1:6" ht="17" customHeight="1" x14ac:dyDescent="0.25">
      <c r="A137" s="37"/>
      <c r="B137" s="39"/>
      <c r="C137" s="39"/>
      <c r="D137" s="41"/>
      <c r="E137" s="25" t="str">
        <f>[3]Cases!F264</f>
        <v>8. Поле Описание - ввод данных: Тест</v>
      </c>
      <c r="F137" s="26" t="str">
        <f>[3]Cases!G264</f>
        <v>8. Поле описание - данные введены</v>
      </c>
    </row>
    <row r="138" spans="1:6" ht="31" customHeight="1" x14ac:dyDescent="0.25">
      <c r="A138" s="37"/>
      <c r="B138" s="39"/>
      <c r="C138" s="39"/>
      <c r="D138" s="41"/>
      <c r="E138" s="25" t="str">
        <f>[3]Cases!F265</f>
        <v>9. Нажать кнопку Сохранить</v>
      </c>
      <c r="F138" s="26" t="str">
        <f>[3]Cases!G265</f>
        <v>9. Возврат на экран Панель управления. Созданная новость отражена в списке с учетом даты публикации. Заголовок и содержание соответствует введенном данным при создании новости. Дата создания новости = текущей дате устройства</v>
      </c>
    </row>
    <row r="139" spans="1:6" ht="22" customHeight="1" x14ac:dyDescent="0.25">
      <c r="A139" s="37"/>
      <c r="B139" s="39"/>
      <c r="C139" s="39"/>
      <c r="D139" s="41"/>
      <c r="E139" s="25" t="str">
        <f>[3]Cases!F266</f>
        <v>10. Нажать редактирование созданной новости</v>
      </c>
      <c r="F139" s="26" t="str">
        <f>[3]Cases!G266</f>
        <v>10. Открывается экран с названием Редактирование Новости с полями Категория,  Заголовок, Дата публикации, Время, Описание, с активным статусом Активна и кнопками Сохранить, Отмена</v>
      </c>
    </row>
    <row r="140" spans="1:6" ht="22.5" customHeight="1" x14ac:dyDescent="0.25">
      <c r="A140" s="37"/>
      <c r="B140" s="39"/>
      <c r="C140" s="39"/>
      <c r="D140" s="41"/>
      <c r="E140" s="25" t="str">
        <f>[3]Cases!F267</f>
        <v>11. Поменять категорию новости: Праздник</v>
      </c>
      <c r="F140" s="26" t="str">
        <f>[3]Cases!G267</f>
        <v>11. Категория новости изменена</v>
      </c>
    </row>
    <row r="141" spans="1:6" ht="12.5" x14ac:dyDescent="0.25">
      <c r="A141" s="37"/>
      <c r="B141" s="39"/>
      <c r="C141" s="39"/>
      <c r="D141" s="41"/>
      <c r="E141" s="25" t="str">
        <f>[3]Cases!F268</f>
        <v>12. Поменять заголовок новости: Праздник</v>
      </c>
      <c r="F141" s="26" t="str">
        <f>[3]Cases!G268</f>
        <v>12. Заголовок новости изменен</v>
      </c>
    </row>
    <row r="142" spans="1:6" ht="23.5" customHeight="1" x14ac:dyDescent="0.25">
      <c r="A142" s="37"/>
      <c r="B142" s="39"/>
      <c r="C142" s="39"/>
      <c r="D142" s="41"/>
      <c r="E142" s="25" t="str">
        <f>[3]Cases!F269</f>
        <v>13. Поменять описание новости: Праздник_тест</v>
      </c>
      <c r="F142" s="26" t="str">
        <f>[3]Cases!G269</f>
        <v>13. Описание новости изменено</v>
      </c>
    </row>
    <row r="143" spans="1:6" ht="32" customHeight="1" x14ac:dyDescent="0.25">
      <c r="A143" s="37"/>
      <c r="B143" s="39"/>
      <c r="C143" s="39"/>
      <c r="D143" s="41"/>
      <c r="E143" s="25" t="str">
        <f>[3]Cases!F270</f>
        <v>14. Нажать кнопку Сохранить</v>
      </c>
      <c r="F143" s="26" t="str">
        <f>[3]Cases!G270</f>
        <v>14. Возврат на экран Панель управления. Категория изменилась на новое значение, новая картинка соответствует категории.
Заголовок соответствует введенном данным при изменении новости.</v>
      </c>
    </row>
    <row r="144" spans="1:6" ht="20.5" customHeight="1" x14ac:dyDescent="0.25">
      <c r="A144" s="37"/>
      <c r="B144" s="39"/>
      <c r="C144" s="39"/>
      <c r="D144" s="41"/>
      <c r="E144" s="25" t="str">
        <f>[3]Cases!F271</f>
        <v>15. Развернуть новость</v>
      </c>
      <c r="F144" s="26" t="str">
        <f>[3]Cases!G271</f>
        <v>15. Разворачивается описание новости. Данное описание соответствует введенном данным при изменении новости.</v>
      </c>
    </row>
    <row r="145" spans="1:6" ht="15.75" customHeight="1" x14ac:dyDescent="0.25">
      <c r="A145" s="37"/>
      <c r="B145" s="39"/>
      <c r="C145" s="39"/>
      <c r="D145" s="41"/>
      <c r="E145" s="33"/>
      <c r="F145" s="26"/>
    </row>
    <row r="146" spans="1:6" ht="22" customHeight="1" x14ac:dyDescent="0.25">
      <c r="A146" s="37">
        <v>20</v>
      </c>
      <c r="B146" s="38" t="s">
        <v>162</v>
      </c>
      <c r="C146" s="40" t="s">
        <v>163</v>
      </c>
      <c r="D146" s="41" t="s">
        <v>54</v>
      </c>
      <c r="E146" s="8" t="str">
        <f>[2]Cases!F273</f>
        <v>1. Нажать кнопку Все новости</v>
      </c>
      <c r="F146" s="17" t="str">
        <f>[2]Cases!G273</f>
        <v>1. Переход на вкладку Новости. Отображается заголовок новости, доступны блоки новостей, кнопки порядка отображения, фильтра, панели управления</v>
      </c>
    </row>
    <row r="147" spans="1:6" ht="24.5" customHeight="1" x14ac:dyDescent="0.25">
      <c r="A147" s="37"/>
      <c r="B147" s="39"/>
      <c r="C147" s="39"/>
      <c r="D147" s="41"/>
      <c r="E147" s="19" t="str">
        <f>[2]Cases!F274</f>
        <v>2. Нажать кнопку Редактирование (карандаш)</v>
      </c>
      <c r="F147" s="19" t="str">
        <f>[2]Cases!G274</f>
        <v>2. 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v>
      </c>
    </row>
    <row r="148" spans="1:6" ht="15.75" customHeight="1" x14ac:dyDescent="0.25">
      <c r="A148" s="37"/>
      <c r="B148" s="39"/>
      <c r="C148" s="39"/>
      <c r="D148" s="41"/>
      <c r="E148" s="29" t="str">
        <f>[2]Cases!F275</f>
        <v>3. Нажать кнопку Создание новости (плюс)</v>
      </c>
      <c r="F148" s="21" t="str">
        <f>[2]Cases!G275</f>
        <v>3. Переход на экран с названием Создание новости</v>
      </c>
    </row>
    <row r="149" spans="1:6" ht="23.5" customHeight="1" x14ac:dyDescent="0.25">
      <c r="A149" s="37"/>
      <c r="B149" s="39"/>
      <c r="C149" s="39"/>
      <c r="D149" s="41"/>
      <c r="E149" s="30" t="str">
        <f>[2]Cases!F276</f>
        <v>4. Нажать кнопку Отмена</v>
      </c>
      <c r="F149" s="23" t="str">
        <f>[2]Cases!G276</f>
        <v>4. Открыто окно Предупреждение: Изменения не будут сохранены. Вы действительно хотите выйти? 
С двумя кнопками  Отмена и ОК</v>
      </c>
    </row>
    <row r="150" spans="1:6" ht="15.75" customHeight="1" x14ac:dyDescent="0.25">
      <c r="A150" s="37"/>
      <c r="B150" s="39"/>
      <c r="C150" s="39"/>
      <c r="D150" s="41"/>
      <c r="E150" s="31" t="str">
        <f>[2]Cases!F277</f>
        <v>5. Нажать кнопку ОК</v>
      </c>
      <c r="F150" s="13" t="str">
        <f>[2]Cases!G277</f>
        <v>5. Новость не создается. Возврат на экран Панель управления</v>
      </c>
    </row>
    <row r="151" spans="1:6" ht="15.75" customHeight="1" x14ac:dyDescent="0.25">
      <c r="A151" s="37"/>
      <c r="B151" s="39"/>
      <c r="C151" s="39"/>
      <c r="D151" s="41"/>
      <c r="E151" s="34"/>
      <c r="F151" s="13"/>
    </row>
    <row r="152" spans="1:6" ht="15.75" customHeight="1" x14ac:dyDescent="0.25">
      <c r="A152" s="37"/>
      <c r="B152" s="39"/>
      <c r="C152" s="39"/>
      <c r="D152" s="41"/>
      <c r="E152" s="25"/>
      <c r="F152" s="26"/>
    </row>
    <row r="153" spans="1:6" ht="15.75" customHeight="1" x14ac:dyDescent="0.25">
      <c r="A153" s="37"/>
      <c r="B153" s="39"/>
      <c r="C153" s="39"/>
      <c r="D153" s="41"/>
      <c r="E153" s="32"/>
      <c r="F153" s="13"/>
    </row>
    <row r="154" spans="1:6" ht="15.75" customHeight="1" x14ac:dyDescent="0.25">
      <c r="A154" s="37"/>
      <c r="B154" s="39"/>
      <c r="C154" s="39"/>
      <c r="D154" s="41"/>
      <c r="E154" s="25"/>
      <c r="F154" s="26"/>
    </row>
    <row r="155" spans="1:6" ht="15.75" customHeight="1" x14ac:dyDescent="0.25">
      <c r="A155" s="37"/>
      <c r="B155" s="39"/>
      <c r="C155" s="39"/>
      <c r="D155" s="41"/>
      <c r="E155" s="33"/>
      <c r="F155" s="26"/>
    </row>
    <row r="156" spans="1:6" ht="26.5" customHeight="1" x14ac:dyDescent="0.25">
      <c r="A156" s="37">
        <v>21</v>
      </c>
      <c r="B156" s="38" t="s">
        <v>164</v>
      </c>
      <c r="C156" s="40" t="s">
        <v>165</v>
      </c>
      <c r="D156" s="41" t="s">
        <v>54</v>
      </c>
      <c r="E156" s="8" t="str">
        <f>[2]Cases!F279</f>
        <v>1. Нажать кнопку Все новости</v>
      </c>
      <c r="F156" s="17" t="str">
        <f>[2]Cases!G279</f>
        <v>1. Переход на вкладку Новости. Отображается заголовок новости, доступны блоки новостей, кнопки порядка отображения, фильтра, панели управления</v>
      </c>
    </row>
    <row r="157" spans="1:6" ht="27" customHeight="1" x14ac:dyDescent="0.25">
      <c r="A157" s="37"/>
      <c r="B157" s="39"/>
      <c r="C157" s="39"/>
      <c r="D157" s="41"/>
      <c r="E157" s="19" t="str">
        <f>[2]Cases!F280</f>
        <v>2. Нажать кнопку Редактирование (карандаш)</v>
      </c>
      <c r="F157" s="19" t="str">
        <f>[2]Cases!G280</f>
        <v>2. 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v>
      </c>
    </row>
    <row r="158" spans="1:6" ht="15.75" customHeight="1" x14ac:dyDescent="0.25">
      <c r="A158" s="37"/>
      <c r="B158" s="39"/>
      <c r="C158" s="39"/>
      <c r="D158" s="41"/>
      <c r="E158" s="29" t="str">
        <f>[2]Cases!F281</f>
        <v>3. Нажать кнопку Создание новости (плюс)</v>
      </c>
      <c r="F158" s="21" t="str">
        <f>[2]Cases!G281</f>
        <v>3. Переход на экран с названием Создание новости</v>
      </c>
    </row>
    <row r="159" spans="1:6" ht="20" customHeight="1" x14ac:dyDescent="0.25">
      <c r="A159" s="37"/>
      <c r="B159" s="39"/>
      <c r="C159" s="39"/>
      <c r="D159" s="41"/>
      <c r="E159" s="30" t="str">
        <f>[2]Cases!F282</f>
        <v>4. Нажать кнопку Отмена</v>
      </c>
      <c r="F159" s="23" t="str">
        <f>[2]Cases!G282</f>
        <v>4. Открыто окно Предупреждение: Изменения не будут сохранены. Вы действительно хотите выйти? 
С двумя кнопками  Отмена и ОК</v>
      </c>
    </row>
    <row r="160" spans="1:6" ht="30.5" customHeight="1" x14ac:dyDescent="0.25">
      <c r="A160" s="37"/>
      <c r="B160" s="39"/>
      <c r="C160" s="39"/>
      <c r="D160" s="41"/>
      <c r="E160" s="34" t="str">
        <f>[2]Cases!F283</f>
        <v>5. В окне предупреждения нажать Отмена</v>
      </c>
      <c r="F160" s="13" t="str">
        <f>[2]Cases!G283</f>
        <v>5. Закрытие редактирования новости не происходит. Переход на экран Редактирование Новости с полями Категория, Заголовок, Дата публикации, Время, Описание, с активным статусом Активна и кнопками Сохранить, Отмена</v>
      </c>
    </row>
    <row r="161" spans="1:6" ht="15.75" customHeight="1" x14ac:dyDescent="0.25">
      <c r="A161" s="37"/>
      <c r="B161" s="39"/>
      <c r="C161" s="39"/>
      <c r="D161" s="41"/>
      <c r="E161" s="25"/>
      <c r="F161" s="26"/>
    </row>
    <row r="162" spans="1:6" ht="27.5" customHeight="1" x14ac:dyDescent="0.25">
      <c r="A162" s="37">
        <v>22</v>
      </c>
      <c r="B162" s="38" t="s">
        <v>166</v>
      </c>
      <c r="C162" s="40" t="s">
        <v>167</v>
      </c>
      <c r="D162" s="41" t="s">
        <v>54</v>
      </c>
      <c r="E162" s="36" t="str">
        <f>[1]Лист1!F545</f>
        <v>1. На главной странице экрана приложения нажать на кнопку "Бабочка" (Тематические цитаты).</v>
      </c>
      <c r="F162" s="17" t="str">
        <f>[1]Лист1!G545</f>
        <v>1. Отобразился список тематических цитат.</v>
      </c>
    </row>
    <row r="163" spans="1:6" ht="15.75" customHeight="1" x14ac:dyDescent="0.25">
      <c r="A163" s="37"/>
      <c r="B163" s="39"/>
      <c r="C163" s="39"/>
      <c r="D163" s="41"/>
      <c r="E163" s="35" t="str">
        <f>[1]Лист1!F546</f>
        <v>2. Нажать на кнопку развернуть тематическую цитату.</v>
      </c>
      <c r="F163" s="19" t="str">
        <f>[1]Лист1!G546</f>
        <v>2. Отобразилось содержимое тематической цитаты.</v>
      </c>
    </row>
    <row r="164" spans="1:6" ht="15.75" customHeight="1" x14ac:dyDescent="0.25">
      <c r="A164" s="37"/>
      <c r="B164" s="39"/>
      <c r="C164" s="39"/>
      <c r="D164" s="41"/>
      <c r="E164" s="29" t="str">
        <f>[1]Лист1!F547</f>
        <v>3. Нажать на кнопку свернуть тематическую цитату.</v>
      </c>
      <c r="F164" s="21" t="str">
        <f>[1]Лист1!G547</f>
        <v>3. Содержимое тематической цитаты свернулось.</v>
      </c>
    </row>
    <row r="165" spans="1:6" ht="15.75" customHeight="1" x14ac:dyDescent="0.25">
      <c r="A165" s="37"/>
      <c r="B165" s="39"/>
      <c r="C165" s="39"/>
      <c r="D165" s="41"/>
      <c r="E165" s="30"/>
      <c r="F165" s="23"/>
    </row>
    <row r="166" spans="1:6" ht="15.75" customHeight="1" x14ac:dyDescent="0.25">
      <c r="A166" s="37"/>
      <c r="B166" s="39"/>
      <c r="C166" s="39"/>
      <c r="D166" s="41"/>
      <c r="E166" s="31"/>
      <c r="F166" s="13"/>
    </row>
    <row r="167" spans="1:6" ht="29.5" customHeight="1" x14ac:dyDescent="0.25">
      <c r="A167" s="37">
        <v>24</v>
      </c>
      <c r="B167" s="38" t="s">
        <v>169</v>
      </c>
      <c r="C167" s="40" t="s">
        <v>168</v>
      </c>
      <c r="D167" s="41" t="s">
        <v>54</v>
      </c>
      <c r="E167" s="8" t="s">
        <v>60</v>
      </c>
      <c r="F167" s="17" t="s">
        <v>55</v>
      </c>
    </row>
    <row r="168" spans="1:6" ht="21" customHeight="1" x14ac:dyDescent="0.25">
      <c r="A168" s="37"/>
      <c r="B168" s="39"/>
      <c r="C168" s="39"/>
      <c r="D168" s="41"/>
      <c r="E168" s="19" t="s">
        <v>174</v>
      </c>
      <c r="F168" s="19" t="s">
        <v>177</v>
      </c>
    </row>
    <row r="169" spans="1:6" ht="20" customHeight="1" x14ac:dyDescent="0.25">
      <c r="A169" s="37"/>
      <c r="B169" s="39"/>
      <c r="C169" s="39"/>
      <c r="D169" s="41"/>
      <c r="E169" s="29" t="s">
        <v>63</v>
      </c>
      <c r="F169" s="21" t="s">
        <v>56</v>
      </c>
    </row>
    <row r="170" spans="1:6" ht="28" customHeight="1" x14ac:dyDescent="0.25">
      <c r="A170" s="37"/>
      <c r="B170" s="39"/>
      <c r="C170" s="39"/>
      <c r="D170" s="41"/>
      <c r="E170" s="30" t="s">
        <v>175</v>
      </c>
      <c r="F170" s="23" t="s">
        <v>178</v>
      </c>
    </row>
    <row r="171" spans="1:6" ht="23.5" customHeight="1" x14ac:dyDescent="0.25">
      <c r="A171" s="37"/>
      <c r="B171" s="39"/>
      <c r="C171" s="39"/>
      <c r="D171" s="41"/>
      <c r="E171" s="31" t="s">
        <v>57</v>
      </c>
      <c r="F171" s="13" t="s">
        <v>58</v>
      </c>
    </row>
    <row r="172" spans="1:6" ht="21.5" customHeight="1" x14ac:dyDescent="0.25">
      <c r="A172" s="37"/>
      <c r="B172" s="39"/>
      <c r="C172" s="39"/>
      <c r="D172" s="41"/>
      <c r="E172" s="34" t="s">
        <v>176</v>
      </c>
      <c r="F172" s="13" t="s">
        <v>179</v>
      </c>
    </row>
    <row r="173" spans="1:6" ht="19.5" customHeight="1" x14ac:dyDescent="0.25">
      <c r="A173" s="37"/>
      <c r="B173" s="39"/>
      <c r="C173" s="39"/>
      <c r="D173" s="41"/>
      <c r="E173" s="25"/>
      <c r="F173" s="26"/>
    </row>
    <row r="174" spans="1:6" ht="15.75" customHeight="1" x14ac:dyDescent="0.25">
      <c r="A174" s="37"/>
      <c r="B174" s="39"/>
      <c r="C174" s="39"/>
      <c r="D174" s="41"/>
      <c r="E174" s="33"/>
      <c r="F174" s="26"/>
    </row>
    <row r="175" spans="1:6" ht="15.75" customHeight="1" x14ac:dyDescent="0.25">
      <c r="A175" s="37">
        <v>25</v>
      </c>
      <c r="B175" s="38" t="s">
        <v>170</v>
      </c>
      <c r="C175" s="40" t="s">
        <v>171</v>
      </c>
      <c r="D175" s="41" t="s">
        <v>54</v>
      </c>
      <c r="E175" s="8" t="str">
        <f>[1]Лист1!F553</f>
        <v>1. Нажать на кнопку главного меню (в левом верхнем углу).</v>
      </c>
      <c r="F175" s="17" t="str">
        <f>[1]Лист1!G553</f>
        <v>1. Отобразились кнопки: "Заявки", "Новости", "О приложении".</v>
      </c>
    </row>
    <row r="176" spans="1:6" ht="15.75" customHeight="1" x14ac:dyDescent="0.25">
      <c r="A176" s="37"/>
      <c r="B176" s="39"/>
      <c r="C176" s="39"/>
      <c r="D176" s="41"/>
      <c r="E176" s="19" t="str">
        <f>[1]Лист1!F554</f>
        <v>2. Нажать на кнопку "О приложении".</v>
      </c>
      <c r="F176" s="19" t="str">
        <f>[1]Лист1!G554</f>
        <v>2. Отобразились две ссылки: "Политика конфиденциальности", "Пользовательское соглашение".</v>
      </c>
    </row>
    <row r="177" spans="1:6" ht="22" customHeight="1" x14ac:dyDescent="0.25">
      <c r="A177" s="37"/>
      <c r="B177" s="39"/>
      <c r="C177" s="39"/>
      <c r="D177" s="41"/>
      <c r="E177" s="29" t="str">
        <f>[1]Лист1!F555</f>
        <v>3. Нажать на ссылку "Политика конфиденциальности".</v>
      </c>
      <c r="F177" s="21" t="str">
        <f>[1]Лист1!G555</f>
        <v>3. Отобразились основные цели и условия обработки персональных данных пользователей и сведения о реализуемых требованиях к защите персональных данных.</v>
      </c>
    </row>
    <row r="178" spans="1:6" ht="15.75" customHeight="1" x14ac:dyDescent="0.25">
      <c r="A178" s="37"/>
      <c r="B178" s="39"/>
      <c r="C178" s="39"/>
      <c r="D178" s="41"/>
      <c r="E178" s="30"/>
      <c r="F178" s="23"/>
    </row>
    <row r="179" spans="1:6" ht="15.75" customHeight="1" x14ac:dyDescent="0.25">
      <c r="A179" s="37">
        <v>26</v>
      </c>
      <c r="B179" s="38" t="s">
        <v>172</v>
      </c>
      <c r="C179" s="40" t="s">
        <v>173</v>
      </c>
      <c r="D179" s="41" t="s">
        <v>54</v>
      </c>
      <c r="E179" s="8" t="str">
        <f>[1]Лист1!F557</f>
        <v>1. Нажать на кнопку главного меню (в левом верхнем углу).</v>
      </c>
      <c r="F179" s="17" t="str">
        <f>[1]Лист1!G557</f>
        <v>1. Отобразились кнопки: "Заявки", "Новости", "О приложении".</v>
      </c>
    </row>
    <row r="180" spans="1:6" ht="15.75" customHeight="1" x14ac:dyDescent="0.25">
      <c r="A180" s="37"/>
      <c r="B180" s="39"/>
      <c r="C180" s="39"/>
      <c r="D180" s="41"/>
      <c r="E180" s="19" t="str">
        <f>[1]Лист1!F558</f>
        <v>2. Нажать на кнопку "О приложении".</v>
      </c>
      <c r="F180" s="19" t="str">
        <f>[1]Лист1!G558</f>
        <v>2. Отобразились две ссылки: "Политика конфиденциальности", "Пользовательское соглашение".</v>
      </c>
    </row>
    <row r="181" spans="1:6" ht="15.75" customHeight="1" x14ac:dyDescent="0.25">
      <c r="A181" s="37"/>
      <c r="B181" s="39"/>
      <c r="C181" s="39"/>
      <c r="D181" s="41"/>
      <c r="E181" s="29" t="str">
        <f>[1]Лист1!F559</f>
        <v>3. Нажать на ссылку "Пользовательское соглашение".</v>
      </c>
      <c r="F181" s="21" t="str">
        <f>[1]Лист1!G559</f>
        <v>3. Отобразилось пользовательское соглашение.</v>
      </c>
    </row>
    <row r="182" spans="1:6" ht="15.75" customHeight="1" x14ac:dyDescent="0.25">
      <c r="A182" s="37"/>
      <c r="B182" s="39"/>
      <c r="C182" s="39"/>
      <c r="D182" s="41"/>
      <c r="E182" s="30"/>
      <c r="F182" s="23"/>
    </row>
    <row r="183" spans="1:6" ht="15.75" customHeight="1" x14ac:dyDescent="0.25">
      <c r="A183" s="37">
        <v>27</v>
      </c>
      <c r="B183" s="38"/>
      <c r="C183" s="40" t="s">
        <v>151</v>
      </c>
      <c r="D183" s="41" t="s">
        <v>54</v>
      </c>
      <c r="E183" s="8"/>
      <c r="F183" s="17"/>
    </row>
    <row r="184" spans="1:6" ht="15.75" customHeight="1" x14ac:dyDescent="0.25">
      <c r="A184" s="37"/>
      <c r="B184" s="39"/>
      <c r="C184" s="39"/>
      <c r="D184" s="41"/>
      <c r="E184" s="19"/>
      <c r="F184" s="19"/>
    </row>
    <row r="185" spans="1:6" ht="15.75" customHeight="1" x14ac:dyDescent="0.25">
      <c r="A185" s="37"/>
      <c r="B185" s="39"/>
      <c r="C185" s="39"/>
      <c r="D185" s="41"/>
      <c r="E185" s="29"/>
      <c r="F185" s="21"/>
    </row>
    <row r="186" spans="1:6" ht="15.75" customHeight="1" x14ac:dyDescent="0.25">
      <c r="A186" s="37"/>
      <c r="B186" s="39"/>
      <c r="C186" s="39"/>
      <c r="D186" s="41"/>
      <c r="E186" s="30"/>
      <c r="F186" s="23"/>
    </row>
    <row r="187" spans="1:6" ht="15.75" customHeight="1" x14ac:dyDescent="0.25">
      <c r="A187" s="37"/>
      <c r="B187" s="39"/>
      <c r="C187" s="39"/>
      <c r="D187" s="41"/>
      <c r="E187" s="31"/>
      <c r="F187" s="13"/>
    </row>
    <row r="188" spans="1:6" ht="15.75" customHeight="1" x14ac:dyDescent="0.25">
      <c r="A188" s="37"/>
      <c r="B188" s="39"/>
      <c r="C188" s="39"/>
      <c r="D188" s="41"/>
      <c r="E188" s="34"/>
      <c r="F188" s="13"/>
    </row>
    <row r="189" spans="1:6" ht="15.75" customHeight="1" x14ac:dyDescent="0.25">
      <c r="A189" s="37"/>
      <c r="B189" s="39"/>
      <c r="C189" s="39"/>
      <c r="D189" s="41"/>
      <c r="E189" s="25"/>
      <c r="F189" s="26"/>
    </row>
    <row r="190" spans="1:6" ht="15.75" customHeight="1" x14ac:dyDescent="0.25">
      <c r="A190" s="37"/>
      <c r="B190" s="39"/>
      <c r="C190" s="39"/>
      <c r="D190" s="41"/>
      <c r="E190" s="32"/>
      <c r="F190" s="13"/>
    </row>
    <row r="191" spans="1:6" ht="15.75" customHeight="1" x14ac:dyDescent="0.25">
      <c r="A191" s="37"/>
      <c r="B191" s="39"/>
      <c r="C191" s="39"/>
      <c r="D191" s="41"/>
      <c r="E191" s="25"/>
      <c r="F191" s="26"/>
    </row>
    <row r="192" spans="1:6" ht="15.75" customHeight="1" x14ac:dyDescent="0.25">
      <c r="A192" s="37"/>
      <c r="B192" s="39"/>
      <c r="C192" s="39"/>
      <c r="D192" s="41"/>
      <c r="E192" s="33"/>
      <c r="F192" s="26"/>
    </row>
  </sheetData>
  <mergeCells count="104">
    <mergeCell ref="A42:A47"/>
    <mergeCell ref="B42:B47"/>
    <mergeCell ref="C42:C47"/>
    <mergeCell ref="D42:D47"/>
    <mergeCell ref="A60:A65"/>
    <mergeCell ref="B60:B65"/>
    <mergeCell ref="C60:C65"/>
    <mergeCell ref="D60:D65"/>
    <mergeCell ref="A31:A38"/>
    <mergeCell ref="B31:B38"/>
    <mergeCell ref="C31:C38"/>
    <mergeCell ref="D31:D38"/>
    <mergeCell ref="B39:B41"/>
    <mergeCell ref="C39:C41"/>
    <mergeCell ref="D39:D41"/>
    <mergeCell ref="A39:A41"/>
    <mergeCell ref="A48:A53"/>
    <mergeCell ref="B48:B53"/>
    <mergeCell ref="C48:C53"/>
    <mergeCell ref="D48:D53"/>
    <mergeCell ref="A54:A59"/>
    <mergeCell ref="B54:B59"/>
    <mergeCell ref="C54:C59"/>
    <mergeCell ref="D54:D59"/>
    <mergeCell ref="A2:A7"/>
    <mergeCell ref="B2:B7"/>
    <mergeCell ref="C2:C7"/>
    <mergeCell ref="D2:D7"/>
    <mergeCell ref="B8:B15"/>
    <mergeCell ref="C8:C15"/>
    <mergeCell ref="D8:D15"/>
    <mergeCell ref="C25:C30"/>
    <mergeCell ref="D25:D30"/>
    <mergeCell ref="A8:A15"/>
    <mergeCell ref="A16:A24"/>
    <mergeCell ref="B16:B24"/>
    <mergeCell ref="C16:C24"/>
    <mergeCell ref="D16:D24"/>
    <mergeCell ref="A25:A30"/>
    <mergeCell ref="B25:B30"/>
    <mergeCell ref="A78:A83"/>
    <mergeCell ref="B78:B83"/>
    <mergeCell ref="C78:C83"/>
    <mergeCell ref="D78:D83"/>
    <mergeCell ref="A84:A92"/>
    <mergeCell ref="B84:B92"/>
    <mergeCell ref="C84:C92"/>
    <mergeCell ref="D84:D92"/>
    <mergeCell ref="A66:A71"/>
    <mergeCell ref="B66:B71"/>
    <mergeCell ref="C66:C71"/>
    <mergeCell ref="D66:D71"/>
    <mergeCell ref="A72:A77"/>
    <mergeCell ref="B72:B77"/>
    <mergeCell ref="C72:C77"/>
    <mergeCell ref="D72:D77"/>
    <mergeCell ref="A109:A118"/>
    <mergeCell ref="B109:B118"/>
    <mergeCell ref="C109:C118"/>
    <mergeCell ref="D109:D118"/>
    <mergeCell ref="A119:A129"/>
    <mergeCell ref="B119:B129"/>
    <mergeCell ref="C119:C129"/>
    <mergeCell ref="D119:D129"/>
    <mergeCell ref="A93:A98"/>
    <mergeCell ref="B93:B98"/>
    <mergeCell ref="C93:C98"/>
    <mergeCell ref="D93:D98"/>
    <mergeCell ref="A99:A108"/>
    <mergeCell ref="B99:B108"/>
    <mergeCell ref="C99:C108"/>
    <mergeCell ref="D99:D108"/>
    <mergeCell ref="A156:A161"/>
    <mergeCell ref="B156:B161"/>
    <mergeCell ref="C156:C161"/>
    <mergeCell ref="D156:D161"/>
    <mergeCell ref="A162:A166"/>
    <mergeCell ref="B162:B166"/>
    <mergeCell ref="C162:C166"/>
    <mergeCell ref="D162:D166"/>
    <mergeCell ref="A130:A145"/>
    <mergeCell ref="B130:B145"/>
    <mergeCell ref="C130:C145"/>
    <mergeCell ref="D130:D145"/>
    <mergeCell ref="A146:A155"/>
    <mergeCell ref="B146:B155"/>
    <mergeCell ref="C146:C155"/>
    <mergeCell ref="D146:D155"/>
    <mergeCell ref="A175:A178"/>
    <mergeCell ref="B175:B178"/>
    <mergeCell ref="C175:C178"/>
    <mergeCell ref="D175:D178"/>
    <mergeCell ref="A179:A182"/>
    <mergeCell ref="B179:B182"/>
    <mergeCell ref="C179:C182"/>
    <mergeCell ref="D179:D182"/>
    <mergeCell ref="A167:A174"/>
    <mergeCell ref="B167:B174"/>
    <mergeCell ref="C167:C174"/>
    <mergeCell ref="D167:D174"/>
    <mergeCell ref="A183:A192"/>
    <mergeCell ref="B183:B192"/>
    <mergeCell ref="C183:C192"/>
    <mergeCell ref="D183:D1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Anastasia</cp:lastModifiedBy>
  <dcterms:created xsi:type="dcterms:W3CDTF">2024-05-10T21:26:49Z</dcterms:created>
  <dcterms:modified xsi:type="dcterms:W3CDTF">2024-05-26T08:50:46Z</dcterms:modified>
</cp:coreProperties>
</file>