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esktop\Mars_Competition_Task\Mars_Competition_Task\Mars_Competition_Task\Spreadsheets\"/>
    </mc:Choice>
  </mc:AlternateContent>
  <xr:revisionPtr revIDLastSave="0" documentId="13_ncr:1_{073CDCB3-201C-412A-A682-858D55C564D4}" xr6:coauthVersionLast="47" xr6:coauthVersionMax="47" xr10:uidLastSave="{00000000-0000-0000-0000-000000000000}"/>
  <bookViews>
    <workbookView xWindow="-110" yWindow="-110" windowWidth="19420" windowHeight="10300" xr2:uid="{8FC286E2-47C3-4669-B831-8C688DB29DD5}"/>
  </bookViews>
  <sheets>
    <sheet name="ShareSkill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3" i="1"/>
  <c r="F4" i="1"/>
  <c r="F5" i="1"/>
  <c r="F6" i="1"/>
  <c r="F7" i="1"/>
  <c r="F2" i="1"/>
  <c r="A27" i="3"/>
  <c r="A28" i="3"/>
  <c r="A29" i="3"/>
  <c r="A30" i="3"/>
  <c r="A31" i="3"/>
  <c r="A26" i="3"/>
  <c r="A23" i="3"/>
  <c r="A24" i="3"/>
  <c r="A25" i="3"/>
  <c r="A22" i="3"/>
  <c r="A19" i="3"/>
  <c r="A20" i="3"/>
  <c r="A21" i="3"/>
  <c r="A18" i="3"/>
  <c r="A14" i="3"/>
  <c r="A15" i="3"/>
  <c r="A16" i="3"/>
  <c r="A17" i="3"/>
  <c r="A13" i="3"/>
  <c r="A12" i="3"/>
  <c r="A9" i="3"/>
  <c r="A10" i="3"/>
  <c r="A11" i="3"/>
  <c r="A8" i="3"/>
  <c r="A4" i="3"/>
  <c r="A5" i="3"/>
  <c r="A6" i="3"/>
  <c r="A7" i="3"/>
  <c r="A3" i="3"/>
  <c r="D3" i="1"/>
  <c r="D4" i="1"/>
  <c r="D5" i="1"/>
  <c r="D6" i="1"/>
  <c r="D7" i="1"/>
</calcChain>
</file>

<file path=xl/sharedStrings.xml><?xml version="1.0" encoding="utf-8"?>
<sst xmlns="http://schemas.openxmlformats.org/spreadsheetml/2006/main" count="328" uniqueCount="102">
  <si>
    <t>Title</t>
  </si>
  <si>
    <t>Description</t>
  </si>
  <si>
    <t>Category</t>
  </si>
  <si>
    <t>Tag</t>
  </si>
  <si>
    <t>Credit</t>
  </si>
  <si>
    <t>One-off service</t>
  </si>
  <si>
    <t>C:\Users\ankur\Desktop\Mars_Competition_Task\download.jpeg</t>
  </si>
  <si>
    <t>ServiceType</t>
  </si>
  <si>
    <t>LocationType</t>
  </si>
  <si>
    <t>SubCategory</t>
  </si>
  <si>
    <t>WorkSamples</t>
  </si>
  <si>
    <t>On-site</t>
  </si>
  <si>
    <t>Online</t>
  </si>
  <si>
    <t>StartDate</t>
  </si>
  <si>
    <t>EndDate</t>
  </si>
  <si>
    <t>Sunday</t>
  </si>
  <si>
    <t>Monday</t>
  </si>
  <si>
    <t>Tuesday</t>
  </si>
  <si>
    <t>Wednesday</t>
  </si>
  <si>
    <t>Thursday</t>
  </si>
  <si>
    <t>Friday</t>
  </si>
  <si>
    <t>Saturday</t>
  </si>
  <si>
    <t>SundayStartTime</t>
  </si>
  <si>
    <t>MondayStartTime</t>
  </si>
  <si>
    <t>MondayEndTime</t>
  </si>
  <si>
    <t>TuesdayStartTime</t>
  </si>
  <si>
    <t>TuesdayEndTime</t>
  </si>
  <si>
    <t>WednesdayStartTime</t>
  </si>
  <si>
    <t>WednesdayEndTime</t>
  </si>
  <si>
    <t>ThursdayStartTime</t>
  </si>
  <si>
    <t>ThursdayEndTime</t>
  </si>
  <si>
    <t>FridayStartTime</t>
  </si>
  <si>
    <t>FridayEndTime</t>
  </si>
  <si>
    <t>SaturdayStartTime</t>
  </si>
  <si>
    <t>SaturdayEndTime</t>
  </si>
  <si>
    <t>SundayEndTime</t>
  </si>
  <si>
    <t>Skill Trade</t>
  </si>
  <si>
    <t>Skill-exchange</t>
  </si>
  <si>
    <t>Skill-Exchange</t>
  </si>
  <si>
    <t>Active</t>
  </si>
  <si>
    <t>Deactive</t>
  </si>
  <si>
    <t>Lists</t>
  </si>
  <si>
    <t>Test1</t>
  </si>
  <si>
    <t>Test2</t>
  </si>
  <si>
    <t>Test3</t>
  </si>
  <si>
    <t>Test4</t>
  </si>
  <si>
    <t>Test5</t>
  </si>
  <si>
    <t>Test6</t>
  </si>
  <si>
    <t>Success1</t>
  </si>
  <si>
    <t>Success2</t>
  </si>
  <si>
    <t>Success3</t>
  </si>
  <si>
    <t>Success4</t>
  </si>
  <si>
    <t>Success5</t>
  </si>
  <si>
    <t>Success6</t>
  </si>
  <si>
    <t>SubCategoryDescription</t>
  </si>
  <si>
    <t>CategoryDescription</t>
  </si>
  <si>
    <t>skill1</t>
  </si>
  <si>
    <t>skill3</t>
  </si>
  <si>
    <t>skill5</t>
  </si>
  <si>
    <t>skill2</t>
  </si>
  <si>
    <t>skill4</t>
  </si>
  <si>
    <t>skill6</t>
  </si>
  <si>
    <t>Graphics &amp; Design</t>
  </si>
  <si>
    <t>Digital Marketing</t>
  </si>
  <si>
    <t>Writing &amp; Translation</t>
  </si>
  <si>
    <t>Video &amp; Animation</t>
  </si>
  <si>
    <t>Music &amp; Audio</t>
  </si>
  <si>
    <t>Programming &amp; Tech</t>
  </si>
  <si>
    <t>Business</t>
  </si>
  <si>
    <t>Fun &amp; Lifestyle</t>
  </si>
  <si>
    <t>Resumes &amp; Cover Letters</t>
  </si>
  <si>
    <t>Proof Reading &amp; Editing</t>
  </si>
  <si>
    <t>Translation</t>
  </si>
  <si>
    <t>Creative Writing</t>
  </si>
  <si>
    <t>Business Copywriting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</si>
  <si>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</si>
  <si>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</si>
  <si>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</si>
  <si>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</si>
  <si>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</si>
  <si>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</si>
  <si>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</si>
  <si>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</si>
  <si>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</si>
  <si>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Promotional Videos</t>
  </si>
  <si>
    <t>Editing &amp; Post Production</t>
  </si>
  <si>
    <t>Lyric &amp; Music Videos</t>
  </si>
  <si>
    <t>Other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</si>
  <si>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</si>
  <si>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</si>
  <si>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</si>
  <si>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</si>
  <si>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</si>
  <si>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</si>
  <si>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QA</t>
  </si>
  <si>
    <t>Databases</t>
  </si>
  <si>
    <t>Hourly</t>
  </si>
  <si>
    <t>credit</t>
  </si>
  <si>
    <t>One-off</t>
  </si>
  <si>
    <t>05:00AM</t>
  </si>
  <si>
    <t>05:00PM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</si>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</sst>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6"/>
      <color rgb="FF202124"/>
      <name val="Consolas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8" fontId="5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EBF2-48A5-480E-A780-DF45727B18CC}">
  <dimension ref="A1:AK9"/>
  <sheetViews>
    <sheetView tabSelected="1" topLeftCell="U1" workbookViewId="0">
      <selection activeCell="AD2" sqref="AD2"/>
    </sheetView>
  </sheetViews>
  <sheetFormatPr defaultRowHeight="15.5" x14ac:dyDescent="0.35"/>
  <cols>
    <col min="1" max="1" width="5.6328125" style="4" bestFit="1" customWidth="1"/>
    <col min="2" max="2" width="11.08984375" style="4" bestFit="1" customWidth="1"/>
    <col min="3" max="3" width="8.81640625" style="4" bestFit="1" customWidth="1"/>
    <col min="4" max="4" width="20.1796875" style="4" bestFit="1" customWidth="1"/>
    <col min="5" max="5" width="12.1796875" style="4" bestFit="1" customWidth="1"/>
    <col min="6" max="6" width="23.08984375" style="4" bestFit="1" customWidth="1"/>
    <col min="7" max="8" width="14.36328125" style="4" bestFit="1" customWidth="1"/>
    <col min="9" max="9" width="13" style="4" bestFit="1" customWidth="1"/>
    <col min="10" max="11" width="10.08984375" style="4" bestFit="1" customWidth="1"/>
    <col min="12" max="12" width="8.6328125" style="4" bestFit="1" customWidth="1"/>
    <col min="13" max="13" width="16.26953125" style="4" bestFit="1" customWidth="1"/>
    <col min="14" max="14" width="15.453125" style="4" bestFit="1" customWidth="1"/>
    <col min="15" max="15" width="8.6328125" style="4" bestFit="1" customWidth="1"/>
    <col min="16" max="16" width="17.26953125" style="4" bestFit="1" customWidth="1"/>
    <col min="17" max="17" width="16.36328125" style="4" bestFit="1" customWidth="1"/>
    <col min="18" max="18" width="8.6328125" style="4" bestFit="1" customWidth="1"/>
    <col min="19" max="19" width="17.1796875" style="4" bestFit="1" customWidth="1"/>
    <col min="20" max="20" width="16.26953125" style="4" bestFit="1" customWidth="1"/>
    <col min="21" max="21" width="11.36328125" style="4" bestFit="1" customWidth="1"/>
    <col min="22" max="22" width="20.26953125" style="4" bestFit="1" customWidth="1"/>
    <col min="23" max="23" width="19.453125" style="4" bestFit="1" customWidth="1"/>
    <col min="24" max="24" width="9.08984375" style="4" bestFit="1" customWidth="1"/>
    <col min="25" max="25" width="18" style="4" bestFit="1" customWidth="1"/>
    <col min="26" max="26" width="17.1796875" style="4" bestFit="1" customWidth="1"/>
    <col min="27" max="27" width="8.6328125" style="4" bestFit="1" customWidth="1"/>
    <col min="28" max="28" width="15.1796875" style="4" bestFit="1" customWidth="1"/>
    <col min="29" max="29" width="14.36328125" style="4" bestFit="1" customWidth="1"/>
    <col min="30" max="30" width="8.81640625" style="4" bestFit="1" customWidth="1"/>
    <col min="31" max="31" width="17.7265625" style="4" bestFit="1" customWidth="1"/>
    <col min="32" max="32" width="16.81640625" style="4" bestFit="1" customWidth="1"/>
    <col min="33" max="33" width="13.6328125" style="4" bestFit="1" customWidth="1"/>
    <col min="34" max="34" width="9.36328125" style="4" bestFit="1" customWidth="1"/>
    <col min="35" max="35" width="6.26953125" style="4" bestFit="1" customWidth="1"/>
    <col min="36" max="36" width="60.54296875" style="4" bestFit="1" customWidth="1"/>
    <col min="37" max="37" width="8.6328125" style="4" bestFit="1" customWidth="1"/>
    <col min="38" max="16384" width="8.7265625" style="4"/>
  </cols>
  <sheetData>
    <row r="1" spans="1:37" ht="31" x14ac:dyDescent="0.35">
      <c r="A1" s="6" t="s">
        <v>0</v>
      </c>
      <c r="B1" s="6" t="s">
        <v>1</v>
      </c>
      <c r="C1" s="6" t="s">
        <v>2</v>
      </c>
      <c r="D1" s="6" t="s">
        <v>55</v>
      </c>
      <c r="E1" s="6" t="s">
        <v>9</v>
      </c>
      <c r="F1" s="6" t="s">
        <v>54</v>
      </c>
      <c r="G1" s="6" t="s">
        <v>3</v>
      </c>
      <c r="H1" s="6" t="s">
        <v>7</v>
      </c>
      <c r="I1" s="6" t="s">
        <v>8</v>
      </c>
      <c r="J1" s="6" t="s">
        <v>13</v>
      </c>
      <c r="K1" s="6" t="s">
        <v>14</v>
      </c>
      <c r="L1" s="6" t="s">
        <v>15</v>
      </c>
      <c r="M1" s="6" t="s">
        <v>22</v>
      </c>
      <c r="N1" s="6" t="s">
        <v>35</v>
      </c>
      <c r="O1" s="6" t="s">
        <v>16</v>
      </c>
      <c r="P1" s="6" t="s">
        <v>23</v>
      </c>
      <c r="Q1" s="6" t="s">
        <v>24</v>
      </c>
      <c r="R1" s="6" t="s">
        <v>17</v>
      </c>
      <c r="S1" s="6" t="s">
        <v>25</v>
      </c>
      <c r="T1" s="6" t="s">
        <v>26</v>
      </c>
      <c r="U1" s="6" t="s">
        <v>18</v>
      </c>
      <c r="V1" s="6" t="s">
        <v>27</v>
      </c>
      <c r="W1" s="6" t="s">
        <v>28</v>
      </c>
      <c r="X1" s="6" t="s">
        <v>19</v>
      </c>
      <c r="Y1" s="6" t="s">
        <v>29</v>
      </c>
      <c r="Z1" s="6" t="s">
        <v>30</v>
      </c>
      <c r="AA1" s="6" t="s">
        <v>20</v>
      </c>
      <c r="AB1" s="6" t="s">
        <v>31</v>
      </c>
      <c r="AC1" s="6" t="s">
        <v>32</v>
      </c>
      <c r="AD1" s="6" t="s">
        <v>21</v>
      </c>
      <c r="AE1" s="6" t="s">
        <v>33</v>
      </c>
      <c r="AF1" s="6" t="s">
        <v>34</v>
      </c>
      <c r="AG1" s="6" t="s">
        <v>36</v>
      </c>
      <c r="AH1" s="7" t="s">
        <v>38</v>
      </c>
      <c r="AI1" s="6" t="s">
        <v>4</v>
      </c>
      <c r="AJ1" s="6" t="s">
        <v>10</v>
      </c>
      <c r="AK1" s="6" t="s">
        <v>39</v>
      </c>
    </row>
    <row r="2" spans="1:37" x14ac:dyDescent="0.35">
      <c r="A2" s="4" t="s">
        <v>42</v>
      </c>
      <c r="B2" s="4" t="s">
        <v>48</v>
      </c>
      <c r="C2" s="4">
        <v>5</v>
      </c>
      <c r="D2" s="4" t="str">
        <f>VLOOKUP(C2,Sheet1!$A$9:$B$16,2,0)</f>
        <v>Music &amp; Audio</v>
      </c>
      <c r="E2" s="4">
        <v>1</v>
      </c>
      <c r="F2" s="4" t="str">
        <f>VLOOKUP(CONCATENATE(C2,".",E2),Sheet2!$A:$C,3,0)</f>
        <v>Mixing &amp; Mastering</v>
      </c>
      <c r="G2" s="8" t="s">
        <v>5</v>
      </c>
      <c r="H2" s="4" t="s">
        <v>96</v>
      </c>
      <c r="I2" s="4" t="s">
        <v>11</v>
      </c>
      <c r="J2" s="9">
        <v>45415</v>
      </c>
      <c r="K2" s="9">
        <v>46145</v>
      </c>
      <c r="L2" s="4" t="s">
        <v>39</v>
      </c>
      <c r="M2" s="4" t="s">
        <v>99</v>
      </c>
      <c r="N2" s="4" t="s">
        <v>100</v>
      </c>
      <c r="O2" s="4" t="s">
        <v>39</v>
      </c>
      <c r="P2" s="4" t="s">
        <v>99</v>
      </c>
      <c r="Q2" s="4" t="s">
        <v>100</v>
      </c>
      <c r="R2" s="4" t="s">
        <v>39</v>
      </c>
      <c r="S2" s="4" t="s">
        <v>99</v>
      </c>
      <c r="T2" s="4" t="s">
        <v>100</v>
      </c>
      <c r="U2" s="4" t="s">
        <v>39</v>
      </c>
      <c r="V2" s="4" t="s">
        <v>99</v>
      </c>
      <c r="W2" s="4" t="s">
        <v>100</v>
      </c>
      <c r="X2" s="4" t="s">
        <v>39</v>
      </c>
      <c r="Y2" s="4" t="s">
        <v>99</v>
      </c>
      <c r="Z2" s="4" t="s">
        <v>100</v>
      </c>
      <c r="AA2" s="4" t="s">
        <v>39</v>
      </c>
      <c r="AB2" s="4" t="s">
        <v>99</v>
      </c>
      <c r="AC2" s="4" t="s">
        <v>100</v>
      </c>
      <c r="AD2" s="4" t="s">
        <v>39</v>
      </c>
      <c r="AE2" s="4" t="s">
        <v>99</v>
      </c>
      <c r="AF2" s="4" t="s">
        <v>100</v>
      </c>
      <c r="AG2" s="4" t="s">
        <v>37</v>
      </c>
      <c r="AH2" s="4" t="s">
        <v>56</v>
      </c>
      <c r="AI2" s="8">
        <v>3</v>
      </c>
      <c r="AJ2" s="4" t="s">
        <v>6</v>
      </c>
      <c r="AK2" s="4" t="s">
        <v>40</v>
      </c>
    </row>
    <row r="3" spans="1:37" x14ac:dyDescent="0.35">
      <c r="A3" s="4" t="s">
        <v>43</v>
      </c>
      <c r="B3" s="4" t="s">
        <v>49</v>
      </c>
      <c r="C3" s="4">
        <v>3</v>
      </c>
      <c r="D3" s="4" t="str">
        <f>VLOOKUP(C3,Sheet1!$A$9:$B$16,2,0)</f>
        <v>Writing &amp; Translation</v>
      </c>
      <c r="E3" s="4">
        <v>1</v>
      </c>
      <c r="F3" s="4" t="str">
        <f>VLOOKUP(CONCATENATE(C3,".",E3),Sheet2!$A:$C,3,0)</f>
        <v>Resumes &amp; Cover Letters</v>
      </c>
      <c r="G3" s="8" t="s">
        <v>5</v>
      </c>
      <c r="H3" s="4" t="s">
        <v>98</v>
      </c>
      <c r="I3" s="4" t="s">
        <v>12</v>
      </c>
      <c r="J3" s="9">
        <v>45415</v>
      </c>
      <c r="K3" s="9">
        <v>46145</v>
      </c>
      <c r="L3" s="4" t="s">
        <v>40</v>
      </c>
      <c r="M3" s="4" t="s">
        <v>99</v>
      </c>
      <c r="N3" s="4" t="s">
        <v>100</v>
      </c>
      <c r="O3" s="4" t="s">
        <v>40</v>
      </c>
      <c r="P3" s="4" t="s">
        <v>99</v>
      </c>
      <c r="Q3" s="4" t="s">
        <v>100</v>
      </c>
      <c r="R3" s="4" t="s">
        <v>40</v>
      </c>
      <c r="S3" s="4" t="s">
        <v>99</v>
      </c>
      <c r="T3" s="4" t="s">
        <v>100</v>
      </c>
      <c r="U3" s="4" t="s">
        <v>40</v>
      </c>
      <c r="V3" s="4" t="s">
        <v>99</v>
      </c>
      <c r="W3" s="4" t="s">
        <v>100</v>
      </c>
      <c r="X3" s="4" t="s">
        <v>40</v>
      </c>
      <c r="Y3" s="4" t="s">
        <v>99</v>
      </c>
      <c r="Z3" s="4" t="s">
        <v>100</v>
      </c>
      <c r="AA3" s="4" t="s">
        <v>40</v>
      </c>
      <c r="AB3" s="4" t="s">
        <v>99</v>
      </c>
      <c r="AC3" s="4" t="s">
        <v>100</v>
      </c>
      <c r="AD3" s="4" t="s">
        <v>40</v>
      </c>
      <c r="AE3" s="4" t="s">
        <v>99</v>
      </c>
      <c r="AF3" s="4" t="s">
        <v>100</v>
      </c>
      <c r="AG3" s="4" t="s">
        <v>4</v>
      </c>
      <c r="AH3" s="4" t="s">
        <v>59</v>
      </c>
      <c r="AI3" s="8">
        <v>3</v>
      </c>
      <c r="AJ3" s="4" t="s">
        <v>6</v>
      </c>
      <c r="AK3" s="4" t="s">
        <v>39</v>
      </c>
    </row>
    <row r="4" spans="1:37" x14ac:dyDescent="0.35">
      <c r="A4" s="4" t="s">
        <v>44</v>
      </c>
      <c r="B4" s="4" t="s">
        <v>50</v>
      </c>
      <c r="C4" s="4">
        <v>2</v>
      </c>
      <c r="D4" s="4" t="str">
        <f>VLOOKUP(C4,Sheet1!$A$9:$B$16,2,0)</f>
        <v>Digital Marketing</v>
      </c>
      <c r="E4" s="4">
        <v>1</v>
      </c>
      <c r="F4" s="4" t="str">
        <f>VLOOKUP(CONCATENATE(C4,".",E4),Sheet2!$A:$C,3,0)</f>
        <v>Social Media Marketing</v>
      </c>
      <c r="G4" s="8" t="s">
        <v>5</v>
      </c>
      <c r="H4" s="4" t="s">
        <v>96</v>
      </c>
      <c r="I4" s="4" t="s">
        <v>11</v>
      </c>
      <c r="J4" s="9">
        <v>45415</v>
      </c>
      <c r="K4" s="9">
        <v>46145</v>
      </c>
      <c r="L4" s="4" t="s">
        <v>40</v>
      </c>
      <c r="M4" s="4" t="s">
        <v>99</v>
      </c>
      <c r="N4" s="4" t="s">
        <v>100</v>
      </c>
      <c r="O4" s="4" t="s">
        <v>40</v>
      </c>
      <c r="P4" s="4" t="s">
        <v>99</v>
      </c>
      <c r="Q4" s="4" t="s">
        <v>100</v>
      </c>
      <c r="R4" s="4" t="s">
        <v>40</v>
      </c>
      <c r="S4" s="4" t="s">
        <v>99</v>
      </c>
      <c r="T4" s="4" t="s">
        <v>100</v>
      </c>
      <c r="U4" s="4" t="s">
        <v>40</v>
      </c>
      <c r="V4" s="4" t="s">
        <v>99</v>
      </c>
      <c r="W4" s="4" t="s">
        <v>100</v>
      </c>
      <c r="X4" s="4" t="s">
        <v>40</v>
      </c>
      <c r="Y4" s="4" t="s">
        <v>99</v>
      </c>
      <c r="Z4" s="4" t="s">
        <v>100</v>
      </c>
      <c r="AA4" s="4" t="s">
        <v>40</v>
      </c>
      <c r="AB4" s="4" t="s">
        <v>99</v>
      </c>
      <c r="AC4" s="4" t="s">
        <v>100</v>
      </c>
      <c r="AD4" s="4" t="s">
        <v>40</v>
      </c>
      <c r="AE4" s="4" t="s">
        <v>99</v>
      </c>
      <c r="AF4" s="4" t="s">
        <v>100</v>
      </c>
      <c r="AG4" s="4" t="s">
        <v>37</v>
      </c>
      <c r="AH4" s="4" t="s">
        <v>57</v>
      </c>
      <c r="AI4" s="8">
        <v>3</v>
      </c>
      <c r="AJ4" s="4" t="s">
        <v>6</v>
      </c>
      <c r="AK4" s="4" t="s">
        <v>40</v>
      </c>
    </row>
    <row r="5" spans="1:37" x14ac:dyDescent="0.35">
      <c r="A5" s="4" t="s">
        <v>45</v>
      </c>
      <c r="B5" s="4" t="s">
        <v>51</v>
      </c>
      <c r="C5" s="4">
        <v>2</v>
      </c>
      <c r="D5" s="4" t="str">
        <f>VLOOKUP(C5,Sheet1!$A$9:$B$16,2,0)</f>
        <v>Digital Marketing</v>
      </c>
      <c r="E5" s="4">
        <v>1</v>
      </c>
      <c r="F5" s="4" t="str">
        <f>VLOOKUP(CONCATENATE(C5,".",E5),Sheet2!$A:$C,3,0)</f>
        <v>Social Media Marketing</v>
      </c>
      <c r="G5" s="8" t="s">
        <v>5</v>
      </c>
      <c r="H5" s="4" t="s">
        <v>98</v>
      </c>
      <c r="I5" s="4" t="s">
        <v>12</v>
      </c>
      <c r="J5" s="9">
        <v>45415</v>
      </c>
      <c r="K5" s="9">
        <v>46145</v>
      </c>
      <c r="L5" s="4" t="s">
        <v>40</v>
      </c>
      <c r="M5" s="4" t="s">
        <v>99</v>
      </c>
      <c r="N5" s="4" t="s">
        <v>100</v>
      </c>
      <c r="O5" s="4" t="s">
        <v>40</v>
      </c>
      <c r="P5" s="4" t="s">
        <v>99</v>
      </c>
      <c r="Q5" s="4" t="s">
        <v>100</v>
      </c>
      <c r="R5" s="4" t="s">
        <v>40</v>
      </c>
      <c r="S5" s="4" t="s">
        <v>99</v>
      </c>
      <c r="T5" s="4" t="s">
        <v>100</v>
      </c>
      <c r="U5" s="4" t="s">
        <v>40</v>
      </c>
      <c r="V5" s="4" t="s">
        <v>99</v>
      </c>
      <c r="W5" s="4" t="s">
        <v>100</v>
      </c>
      <c r="X5" s="4" t="s">
        <v>40</v>
      </c>
      <c r="Y5" s="4" t="s">
        <v>99</v>
      </c>
      <c r="Z5" s="4" t="s">
        <v>100</v>
      </c>
      <c r="AA5" s="4" t="s">
        <v>40</v>
      </c>
      <c r="AB5" s="4" t="s">
        <v>99</v>
      </c>
      <c r="AC5" s="4" t="s">
        <v>100</v>
      </c>
      <c r="AD5" s="4" t="s">
        <v>40</v>
      </c>
      <c r="AE5" s="4" t="s">
        <v>99</v>
      </c>
      <c r="AF5" s="4" t="s">
        <v>100</v>
      </c>
      <c r="AG5" s="4" t="s">
        <v>4</v>
      </c>
      <c r="AH5" s="4" t="s">
        <v>60</v>
      </c>
      <c r="AI5" s="8">
        <v>3</v>
      </c>
      <c r="AJ5" s="4" t="s">
        <v>6</v>
      </c>
      <c r="AK5" s="4" t="s">
        <v>39</v>
      </c>
    </row>
    <row r="6" spans="1:37" x14ac:dyDescent="0.35">
      <c r="A6" s="4" t="s">
        <v>46</v>
      </c>
      <c r="B6" s="4" t="s">
        <v>52</v>
      </c>
      <c r="C6" s="4">
        <v>1</v>
      </c>
      <c r="D6" s="4" t="str">
        <f>VLOOKUP(C6,Sheet1!$A$9:$B$16,2,0)</f>
        <v>Graphics &amp; Design</v>
      </c>
      <c r="E6" s="4">
        <v>1</v>
      </c>
      <c r="F6" s="4" t="str">
        <f>VLOOKUP(CONCATENATE(C6,".",E6),Sheet2!$A:$C,3,0)</f>
        <v>Logo Design</v>
      </c>
      <c r="G6" s="8" t="s">
        <v>5</v>
      </c>
      <c r="H6" s="4" t="s">
        <v>96</v>
      </c>
      <c r="I6" s="4" t="s">
        <v>11</v>
      </c>
      <c r="J6" s="9">
        <v>45415</v>
      </c>
      <c r="K6" s="9">
        <v>46145</v>
      </c>
      <c r="L6" s="4" t="s">
        <v>40</v>
      </c>
      <c r="M6" s="4" t="s">
        <v>99</v>
      </c>
      <c r="N6" s="4" t="s">
        <v>100</v>
      </c>
      <c r="O6" s="4" t="s">
        <v>40</v>
      </c>
      <c r="P6" s="4" t="s">
        <v>99</v>
      </c>
      <c r="Q6" s="4" t="s">
        <v>100</v>
      </c>
      <c r="R6" s="4" t="s">
        <v>40</v>
      </c>
      <c r="S6" s="4" t="s">
        <v>99</v>
      </c>
      <c r="T6" s="4" t="s">
        <v>100</v>
      </c>
      <c r="U6" s="4" t="s">
        <v>40</v>
      </c>
      <c r="V6" s="4" t="s">
        <v>99</v>
      </c>
      <c r="W6" s="4" t="s">
        <v>100</v>
      </c>
      <c r="X6" s="4" t="s">
        <v>40</v>
      </c>
      <c r="Y6" s="4" t="s">
        <v>99</v>
      </c>
      <c r="Z6" s="4" t="s">
        <v>100</v>
      </c>
      <c r="AA6" s="4" t="s">
        <v>40</v>
      </c>
      <c r="AB6" s="4" t="s">
        <v>99</v>
      </c>
      <c r="AC6" s="4" t="s">
        <v>100</v>
      </c>
      <c r="AD6" s="4" t="s">
        <v>40</v>
      </c>
      <c r="AE6" s="4" t="s">
        <v>99</v>
      </c>
      <c r="AF6" s="4" t="s">
        <v>100</v>
      </c>
      <c r="AG6" s="4" t="s">
        <v>37</v>
      </c>
      <c r="AH6" s="4" t="s">
        <v>58</v>
      </c>
      <c r="AI6" s="8">
        <v>3</v>
      </c>
      <c r="AJ6" s="4" t="s">
        <v>6</v>
      </c>
      <c r="AK6" s="4" t="s">
        <v>40</v>
      </c>
    </row>
    <row r="7" spans="1:37" x14ac:dyDescent="0.35">
      <c r="A7" s="4" t="s">
        <v>47</v>
      </c>
      <c r="B7" s="4" t="s">
        <v>53</v>
      </c>
      <c r="C7" s="4">
        <v>1</v>
      </c>
      <c r="D7" s="4" t="str">
        <f>VLOOKUP(C7,Sheet1!$A$9:$B$16,2,0)</f>
        <v>Graphics &amp; Design</v>
      </c>
      <c r="E7" s="4">
        <v>1</v>
      </c>
      <c r="F7" s="4" t="str">
        <f>VLOOKUP(CONCATENATE(C7,".",E7),Sheet2!$A:$C,3,0)</f>
        <v>Logo Design</v>
      </c>
      <c r="G7" s="8" t="s">
        <v>5</v>
      </c>
      <c r="H7" s="4" t="s">
        <v>98</v>
      </c>
      <c r="I7" s="4" t="s">
        <v>12</v>
      </c>
      <c r="J7" s="9">
        <v>45415</v>
      </c>
      <c r="K7" s="9">
        <v>46145</v>
      </c>
      <c r="L7" s="4" t="s">
        <v>40</v>
      </c>
      <c r="M7" s="4" t="s">
        <v>99</v>
      </c>
      <c r="N7" s="4" t="s">
        <v>100</v>
      </c>
      <c r="O7" s="4" t="s">
        <v>40</v>
      </c>
      <c r="P7" s="4" t="s">
        <v>99</v>
      </c>
      <c r="Q7" s="4" t="s">
        <v>100</v>
      </c>
      <c r="R7" s="4" t="s">
        <v>40</v>
      </c>
      <c r="S7" s="4" t="s">
        <v>99</v>
      </c>
      <c r="T7" s="4" t="s">
        <v>100</v>
      </c>
      <c r="U7" s="4" t="s">
        <v>40</v>
      </c>
      <c r="V7" s="4" t="s">
        <v>99</v>
      </c>
      <c r="W7" s="4" t="s">
        <v>100</v>
      </c>
      <c r="X7" s="4" t="s">
        <v>40</v>
      </c>
      <c r="Y7" s="4" t="s">
        <v>99</v>
      </c>
      <c r="Z7" s="4" t="s">
        <v>100</v>
      </c>
      <c r="AA7" s="4" t="s">
        <v>40</v>
      </c>
      <c r="AB7" s="4" t="s">
        <v>99</v>
      </c>
      <c r="AC7" s="4" t="s">
        <v>100</v>
      </c>
      <c r="AD7" s="4" t="s">
        <v>40</v>
      </c>
      <c r="AE7" s="4" t="s">
        <v>99</v>
      </c>
      <c r="AF7" s="4" t="s">
        <v>100</v>
      </c>
      <c r="AG7" s="4" t="s">
        <v>4</v>
      </c>
      <c r="AH7" s="4" t="s">
        <v>61</v>
      </c>
      <c r="AI7" s="8">
        <v>3</v>
      </c>
      <c r="AJ7" s="4" t="s">
        <v>6</v>
      </c>
      <c r="AK7" s="4" t="s">
        <v>39</v>
      </c>
    </row>
    <row r="9" spans="1:37" x14ac:dyDescent="0.35">
      <c r="N9" s="5"/>
    </row>
  </sheetData>
  <dataConsolidate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9980DCA-9550-4D77-87D6-DF251E2AFFF8}">
          <x14:formula1>
            <xm:f>Sheet1!$A$4:$A$5</xm:f>
          </x14:formula1>
          <xm:sqref>AA2:AA7 AK2:AK7 O2:O7 R2:R7 L2:L7 X2:X7 U2:U7 AD2:AD7</xm:sqref>
        </x14:dataValidation>
        <x14:dataValidation type="list" allowBlank="1" showInputMessage="1" showErrorMessage="1" xr:uid="{B40DB84A-C02A-456D-A9EC-EA17B35BE2F1}">
          <x14:formula1>
            <xm:f>Sheet1!$C$4:$C$5</xm:f>
          </x14:formula1>
          <xm:sqref>AG2:AG7</xm:sqref>
        </x14:dataValidation>
        <x14:dataValidation type="list" allowBlank="1" showInputMessage="1" showErrorMessage="1" xr:uid="{A6CE12C5-D690-4D5C-9636-62589E211516}">
          <x14:formula1>
            <xm:f>Sheet1!$E$4:$E$5</xm:f>
          </x14:formula1>
          <xm:sqref>H2:H7</xm:sqref>
        </x14:dataValidation>
        <x14:dataValidation type="list" allowBlank="1" showInputMessage="1" showErrorMessage="1" xr:uid="{3611573A-481A-471C-BA63-012621F07409}">
          <x14:formula1>
            <xm:f>Sheet1!$G$4:$G$5</xm:f>
          </x14:formula1>
          <xm:sqref>I2:I7</xm:sqref>
        </x14:dataValidation>
        <x14:dataValidation type="list" allowBlank="1" showInputMessage="1" showErrorMessage="1" xr:uid="{EB58E12A-0969-44C9-91BE-7D079E53DFE6}">
          <x14:formula1>
            <xm:f>Sheet1!$A$9:$A$16</xm:f>
          </x14:formula1>
          <xm:sqref>C2:C7</xm:sqref>
        </x14:dataValidation>
        <x14:dataValidation type="list" allowBlank="1" showInputMessage="1" showErrorMessage="1" xr:uid="{7EAB38BD-45F1-4610-8F97-91B6FED2F1FB}">
          <x14:formula1>
            <xm:f>Sheet2!L$3:L$8</xm:f>
          </x14:formula1>
          <xm:sqref>E2:E7</xm:sqref>
        </x14:dataValidation>
        <x14:dataValidation type="list" errorStyle="information" allowBlank="1" showInputMessage="1" showErrorMessage="1" xr:uid="{3DBE0D7A-BE48-4437-B0FB-FDBB75E228B3}">
          <x14:formula1>
            <xm:f>Sheet1!$F$10:$F$19</xm:f>
          </x14:formula1>
          <xm:sqref>AI2:AI7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9285-8EE9-43A7-99D8-227841821430}">
  <dimension ref="A1:K19"/>
  <sheetViews>
    <sheetView workbookViewId="0">
      <selection activeCell="B3" sqref="B3"/>
    </sheetView>
  </sheetViews>
  <sheetFormatPr defaultRowHeight="14.5" x14ac:dyDescent="0.35"/>
  <cols>
    <col min="1" max="1" width="9.81640625" bestFit="1" customWidth="1"/>
    <col min="2" max="2" width="20.90625" bestFit="1" customWidth="1"/>
    <col min="3" max="3" width="13.90625" bestFit="1" customWidth="1"/>
    <col min="4" max="4" width="25" bestFit="1" customWidth="1"/>
    <col min="5" max="5" width="12.90625" bestFit="1" customWidth="1"/>
    <col min="7" max="7" width="14.08984375" bestFit="1" customWidth="1"/>
    <col min="9" max="9" width="5" bestFit="1" customWidth="1"/>
    <col min="10" max="10" width="4.453125" bestFit="1" customWidth="1"/>
    <col min="11" max="11" width="8" bestFit="1" customWidth="1"/>
  </cols>
  <sheetData>
    <row r="1" spans="1:11" x14ac:dyDescent="0.35">
      <c r="A1" t="s">
        <v>41</v>
      </c>
    </row>
    <row r="3" spans="1:11" ht="15.5" x14ac:dyDescent="0.35">
      <c r="A3" t="s">
        <v>39</v>
      </c>
      <c r="C3" s="1" t="s">
        <v>36</v>
      </c>
      <c r="E3" s="1" t="s">
        <v>7</v>
      </c>
      <c r="F3" s="1"/>
      <c r="G3" s="1" t="s">
        <v>8</v>
      </c>
      <c r="J3" s="1"/>
      <c r="K3" s="1"/>
    </row>
    <row r="4" spans="1:11" x14ac:dyDescent="0.35">
      <c r="A4" t="s">
        <v>39</v>
      </c>
      <c r="C4" s="2" t="s">
        <v>37</v>
      </c>
      <c r="E4" s="2" t="s">
        <v>96</v>
      </c>
      <c r="F4" s="2"/>
      <c r="G4" s="2" t="s">
        <v>11</v>
      </c>
    </row>
    <row r="5" spans="1:11" x14ac:dyDescent="0.35">
      <c r="A5" t="s">
        <v>40</v>
      </c>
      <c r="C5" s="2" t="s">
        <v>4</v>
      </c>
      <c r="E5" s="2" t="s">
        <v>98</v>
      </c>
      <c r="F5" s="2"/>
      <c r="G5" s="2" t="s">
        <v>12</v>
      </c>
    </row>
    <row r="6" spans="1:11" x14ac:dyDescent="0.35">
      <c r="A6" t="s">
        <v>101</v>
      </c>
    </row>
    <row r="8" spans="1:11" ht="15.5" x14ac:dyDescent="0.35">
      <c r="A8" s="1" t="s">
        <v>2</v>
      </c>
      <c r="B8" s="1" t="s">
        <v>55</v>
      </c>
      <c r="C8" s="1" t="s">
        <v>9</v>
      </c>
      <c r="D8" s="1" t="s">
        <v>54</v>
      </c>
    </row>
    <row r="9" spans="1:11" x14ac:dyDescent="0.35">
      <c r="A9">
        <v>1</v>
      </c>
      <c r="B9" s="3" t="s">
        <v>62</v>
      </c>
      <c r="C9">
        <v>1</v>
      </c>
      <c r="D9" s="3" t="s">
        <v>70</v>
      </c>
      <c r="F9" t="s">
        <v>97</v>
      </c>
    </row>
    <row r="10" spans="1:11" x14ac:dyDescent="0.35">
      <c r="A10">
        <v>2</v>
      </c>
      <c r="B10" s="3" t="s">
        <v>63</v>
      </c>
      <c r="C10">
        <v>2</v>
      </c>
      <c r="D10" s="3" t="s">
        <v>71</v>
      </c>
      <c r="F10">
        <v>0</v>
      </c>
    </row>
    <row r="11" spans="1:11" x14ac:dyDescent="0.35">
      <c r="A11">
        <v>3</v>
      </c>
      <c r="B11" s="3" t="s">
        <v>64</v>
      </c>
      <c r="C11">
        <v>3</v>
      </c>
      <c r="D11" s="3" t="s">
        <v>72</v>
      </c>
      <c r="F11">
        <v>1</v>
      </c>
    </row>
    <row r="12" spans="1:11" x14ac:dyDescent="0.35">
      <c r="A12">
        <v>4</v>
      </c>
      <c r="B12" s="3" t="s">
        <v>65</v>
      </c>
      <c r="C12">
        <v>4</v>
      </c>
      <c r="D12" s="3" t="s">
        <v>73</v>
      </c>
      <c r="F12">
        <v>2</v>
      </c>
    </row>
    <row r="13" spans="1:11" x14ac:dyDescent="0.35">
      <c r="A13">
        <v>5</v>
      </c>
      <c r="B13" s="3" t="s">
        <v>66</v>
      </c>
      <c r="C13">
        <v>5</v>
      </c>
      <c r="D13" s="3" t="s">
        <v>74</v>
      </c>
      <c r="F13">
        <v>3</v>
      </c>
    </row>
    <row r="14" spans="1:11" x14ac:dyDescent="0.35">
      <c r="A14">
        <v>6</v>
      </c>
      <c r="B14" s="3" t="s">
        <v>67</v>
      </c>
      <c r="F14">
        <v>4</v>
      </c>
    </row>
    <row r="15" spans="1:11" x14ac:dyDescent="0.35">
      <c r="A15">
        <v>7</v>
      </c>
      <c r="B15" s="3" t="s">
        <v>68</v>
      </c>
      <c r="F15">
        <v>5</v>
      </c>
    </row>
    <row r="16" spans="1:11" x14ac:dyDescent="0.35">
      <c r="A16">
        <v>8</v>
      </c>
      <c r="B16" s="3" t="s">
        <v>69</v>
      </c>
      <c r="F16">
        <v>6</v>
      </c>
    </row>
    <row r="17" spans="6:6" x14ac:dyDescent="0.35">
      <c r="F17">
        <v>7</v>
      </c>
    </row>
    <row r="18" spans="6:6" x14ac:dyDescent="0.35">
      <c r="F18">
        <v>8</v>
      </c>
    </row>
    <row r="19" spans="6:6" x14ac:dyDescent="0.35">
      <c r="F19">
        <v>9</v>
      </c>
    </row>
  </sheetData>
  <dataValidations count="1">
    <dataValidation type="list" allowBlank="1" showInputMessage="1" showErrorMessage="1" sqref="A3" xr:uid="{66ECF067-9611-4553-9BFB-91E1BA08D3EB}">
      <formula1>$A$4:$A$5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EA7E-7724-4E6C-8FB9-3F8FE0603260}">
  <dimension ref="A1:M31"/>
  <sheetViews>
    <sheetView workbookViewId="0">
      <selection activeCell="B25" sqref="B25"/>
    </sheetView>
  </sheetViews>
  <sheetFormatPr defaultRowHeight="14.5" x14ac:dyDescent="0.35"/>
  <cols>
    <col min="2" max="2" width="13.90625" bestFit="1" customWidth="1"/>
    <col min="3" max="3" width="25" bestFit="1" customWidth="1"/>
  </cols>
  <sheetData>
    <row r="1" spans="1:13" x14ac:dyDescent="0.35"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ht="15.5" x14ac:dyDescent="0.35">
      <c r="B2" s="1" t="s">
        <v>9</v>
      </c>
      <c r="C2" s="1" t="s">
        <v>54</v>
      </c>
      <c r="D2" s="1" t="s">
        <v>9</v>
      </c>
      <c r="E2" s="1" t="s">
        <v>54</v>
      </c>
      <c r="F2" s="1" t="s">
        <v>9</v>
      </c>
      <c r="G2" s="1" t="s">
        <v>54</v>
      </c>
      <c r="H2" s="1" t="s">
        <v>9</v>
      </c>
      <c r="I2" s="1" t="s">
        <v>54</v>
      </c>
      <c r="J2" s="1" t="s">
        <v>9</v>
      </c>
      <c r="K2" s="1" t="s">
        <v>54</v>
      </c>
      <c r="L2" s="1" t="s">
        <v>9</v>
      </c>
      <c r="M2" s="1" t="s">
        <v>54</v>
      </c>
    </row>
    <row r="3" spans="1:13" x14ac:dyDescent="0.35">
      <c r="A3" t="str">
        <f>CONCATENATE($B$1,".",B3)</f>
        <v>1.1</v>
      </c>
      <c r="B3">
        <v>1</v>
      </c>
      <c r="C3" s="3" t="s">
        <v>75</v>
      </c>
      <c r="D3">
        <v>1</v>
      </c>
      <c r="E3" s="3" t="s">
        <v>80</v>
      </c>
      <c r="F3">
        <v>1</v>
      </c>
      <c r="G3" s="3" t="s">
        <v>70</v>
      </c>
      <c r="H3">
        <v>1</v>
      </c>
      <c r="I3" s="3" t="s">
        <v>84</v>
      </c>
      <c r="J3">
        <v>1</v>
      </c>
      <c r="K3" s="3" t="s">
        <v>88</v>
      </c>
      <c r="L3">
        <v>1</v>
      </c>
      <c r="M3" s="3" t="s">
        <v>91</v>
      </c>
    </row>
    <row r="4" spans="1:13" x14ac:dyDescent="0.35">
      <c r="A4" t="str">
        <f t="shared" ref="A4:A7" si="0">CONCATENATE($B$1,".",B4)</f>
        <v>1.2</v>
      </c>
      <c r="B4">
        <v>2</v>
      </c>
      <c r="C4" s="3" t="s">
        <v>76</v>
      </c>
      <c r="D4">
        <v>2</v>
      </c>
      <c r="E4" s="3" t="s">
        <v>81</v>
      </c>
      <c r="F4">
        <v>2</v>
      </c>
      <c r="G4" s="3" t="s">
        <v>71</v>
      </c>
      <c r="H4">
        <v>2</v>
      </c>
      <c r="I4" s="3" t="s">
        <v>85</v>
      </c>
      <c r="J4">
        <v>2</v>
      </c>
      <c r="K4" s="3" t="s">
        <v>89</v>
      </c>
      <c r="L4">
        <v>2</v>
      </c>
      <c r="M4" s="3" t="s">
        <v>92</v>
      </c>
    </row>
    <row r="5" spans="1:13" x14ac:dyDescent="0.35">
      <c r="A5" t="str">
        <f t="shared" si="0"/>
        <v>1.3</v>
      </c>
      <c r="B5">
        <v>3</v>
      </c>
      <c r="C5" s="3" t="s">
        <v>77</v>
      </c>
      <c r="D5">
        <v>3</v>
      </c>
      <c r="E5" s="3" t="s">
        <v>82</v>
      </c>
      <c r="F5">
        <v>3</v>
      </c>
      <c r="G5" s="3" t="s">
        <v>72</v>
      </c>
      <c r="H5">
        <v>3</v>
      </c>
      <c r="I5" s="3" t="s">
        <v>86</v>
      </c>
      <c r="J5">
        <v>3</v>
      </c>
      <c r="K5" s="3" t="s">
        <v>90</v>
      </c>
      <c r="L5">
        <v>3</v>
      </c>
      <c r="M5" s="3" t="s">
        <v>93</v>
      </c>
    </row>
    <row r="6" spans="1:13" x14ac:dyDescent="0.35">
      <c r="A6" t="str">
        <f t="shared" si="0"/>
        <v>1.4</v>
      </c>
      <c r="B6">
        <v>4</v>
      </c>
      <c r="C6" s="3" t="s">
        <v>78</v>
      </c>
      <c r="D6">
        <v>4</v>
      </c>
      <c r="E6" s="3" t="s">
        <v>83</v>
      </c>
      <c r="F6">
        <v>4</v>
      </c>
      <c r="G6" s="3" t="s">
        <v>73</v>
      </c>
      <c r="H6">
        <v>4</v>
      </c>
      <c r="I6" s="3" t="s">
        <v>87</v>
      </c>
      <c r="J6">
        <v>4</v>
      </c>
      <c r="K6" s="3" t="s">
        <v>87</v>
      </c>
      <c r="L6">
        <v>4</v>
      </c>
      <c r="M6" s="3" t="s">
        <v>94</v>
      </c>
    </row>
    <row r="7" spans="1:13" x14ac:dyDescent="0.35">
      <c r="A7" t="str">
        <f t="shared" si="0"/>
        <v>1.5</v>
      </c>
      <c r="B7">
        <v>5</v>
      </c>
      <c r="C7" s="3" t="s">
        <v>79</v>
      </c>
      <c r="D7">
        <v>5</v>
      </c>
      <c r="E7" s="3" t="s">
        <v>79</v>
      </c>
      <c r="F7">
        <v>5</v>
      </c>
      <c r="G7" s="3" t="s">
        <v>74</v>
      </c>
      <c r="I7" s="3"/>
      <c r="K7" s="3"/>
      <c r="L7">
        <v>5</v>
      </c>
      <c r="M7" s="3" t="s">
        <v>95</v>
      </c>
    </row>
    <row r="8" spans="1:13" x14ac:dyDescent="0.35">
      <c r="A8" t="str">
        <f>CONCATENATE($D$1,".",B8)</f>
        <v>2.1</v>
      </c>
      <c r="B8">
        <v>1</v>
      </c>
      <c r="C8" s="3" t="s">
        <v>80</v>
      </c>
      <c r="L8">
        <v>6</v>
      </c>
      <c r="M8" s="3" t="s">
        <v>87</v>
      </c>
    </row>
    <row r="9" spans="1:13" x14ac:dyDescent="0.35">
      <c r="A9" t="str">
        <f t="shared" ref="A9:A11" si="1">CONCATENATE($D$1,".",B9)</f>
        <v>2.2</v>
      </c>
      <c r="B9">
        <v>2</v>
      </c>
      <c r="C9" s="3" t="s">
        <v>81</v>
      </c>
    </row>
    <row r="10" spans="1:13" x14ac:dyDescent="0.35">
      <c r="A10" t="str">
        <f t="shared" si="1"/>
        <v>2.3</v>
      </c>
      <c r="B10">
        <v>3</v>
      </c>
      <c r="C10" s="3" t="s">
        <v>82</v>
      </c>
      <c r="F10">
        <v>7</v>
      </c>
      <c r="H10">
        <v>8</v>
      </c>
    </row>
    <row r="11" spans="1:13" ht="15.5" x14ac:dyDescent="0.35">
      <c r="A11" t="str">
        <f t="shared" si="1"/>
        <v>2.4</v>
      </c>
      <c r="B11">
        <v>4</v>
      </c>
      <c r="C11" s="3" t="s">
        <v>83</v>
      </c>
      <c r="D11" s="1"/>
      <c r="E11" s="1"/>
      <c r="F11" s="1" t="s">
        <v>9</v>
      </c>
      <c r="G11" s="1" t="s">
        <v>54</v>
      </c>
      <c r="H11" s="1" t="s">
        <v>9</v>
      </c>
      <c r="I11" s="1" t="s">
        <v>54</v>
      </c>
    </row>
    <row r="12" spans="1:13" x14ac:dyDescent="0.35">
      <c r="A12" t="str">
        <f>CONCATENATE($D$1,".",B12)</f>
        <v>2.5</v>
      </c>
      <c r="B12">
        <v>5</v>
      </c>
      <c r="C12" s="3" t="s">
        <v>79</v>
      </c>
      <c r="E12" s="3"/>
      <c r="F12">
        <v>1</v>
      </c>
      <c r="G12" s="3" t="s">
        <v>70</v>
      </c>
      <c r="H12">
        <v>1</v>
      </c>
      <c r="I12" s="3" t="s">
        <v>70</v>
      </c>
    </row>
    <row r="13" spans="1:13" x14ac:dyDescent="0.35">
      <c r="A13" t="str">
        <f>CONCATENATE($F$1,".",B13)</f>
        <v>3.1</v>
      </c>
      <c r="B13">
        <v>1</v>
      </c>
      <c r="C13" s="3" t="s">
        <v>70</v>
      </c>
      <c r="E13" s="3"/>
      <c r="F13">
        <v>2</v>
      </c>
      <c r="G13" s="3" t="s">
        <v>71</v>
      </c>
      <c r="H13">
        <v>2</v>
      </c>
      <c r="I13" s="3" t="s">
        <v>71</v>
      </c>
    </row>
    <row r="14" spans="1:13" x14ac:dyDescent="0.35">
      <c r="A14" t="str">
        <f t="shared" ref="A14:A17" si="2">CONCATENATE($F$1,".",B14)</f>
        <v>3.2</v>
      </c>
      <c r="B14">
        <v>2</v>
      </c>
      <c r="C14" s="3" t="s">
        <v>71</v>
      </c>
      <c r="E14" s="3"/>
      <c r="F14">
        <v>3</v>
      </c>
      <c r="G14" s="3" t="s">
        <v>72</v>
      </c>
      <c r="H14">
        <v>3</v>
      </c>
      <c r="I14" s="3" t="s">
        <v>72</v>
      </c>
    </row>
    <row r="15" spans="1:13" x14ac:dyDescent="0.35">
      <c r="A15" t="str">
        <f t="shared" si="2"/>
        <v>3.3</v>
      </c>
      <c r="B15">
        <v>3</v>
      </c>
      <c r="C15" s="3" t="s">
        <v>72</v>
      </c>
      <c r="E15" s="3"/>
      <c r="F15">
        <v>4</v>
      </c>
      <c r="G15" s="3" t="s">
        <v>73</v>
      </c>
      <c r="H15">
        <v>4</v>
      </c>
      <c r="I15" s="3" t="s">
        <v>73</v>
      </c>
    </row>
    <row r="16" spans="1:13" x14ac:dyDescent="0.35">
      <c r="A16" t="str">
        <f t="shared" si="2"/>
        <v>3.4</v>
      </c>
      <c r="B16">
        <v>4</v>
      </c>
      <c r="C16" s="3" t="s">
        <v>73</v>
      </c>
      <c r="E16" s="3"/>
      <c r="F16">
        <v>5</v>
      </c>
      <c r="G16" s="3" t="s">
        <v>74</v>
      </c>
      <c r="H16">
        <v>5</v>
      </c>
      <c r="I16" s="3" t="s">
        <v>74</v>
      </c>
    </row>
    <row r="17" spans="1:3" x14ac:dyDescent="0.35">
      <c r="A17" t="str">
        <f t="shared" si="2"/>
        <v>3.5</v>
      </c>
      <c r="B17">
        <v>5</v>
      </c>
      <c r="C17" s="3" t="s">
        <v>74</v>
      </c>
    </row>
    <row r="18" spans="1:3" x14ac:dyDescent="0.35">
      <c r="A18" t="str">
        <f>CONCATENATE($H$1,".",B18)</f>
        <v>4.1</v>
      </c>
      <c r="B18">
        <v>1</v>
      </c>
      <c r="C18" s="3" t="s">
        <v>84</v>
      </c>
    </row>
    <row r="19" spans="1:3" x14ac:dyDescent="0.35">
      <c r="A19" t="str">
        <f t="shared" ref="A19:A21" si="3">CONCATENATE($H$1,".",B19)</f>
        <v>4.2</v>
      </c>
      <c r="B19">
        <v>2</v>
      </c>
      <c r="C19" s="3" t="s">
        <v>85</v>
      </c>
    </row>
    <row r="20" spans="1:3" x14ac:dyDescent="0.35">
      <c r="A20" t="str">
        <f t="shared" si="3"/>
        <v>4.3</v>
      </c>
      <c r="B20">
        <v>3</v>
      </c>
      <c r="C20" s="3" t="s">
        <v>86</v>
      </c>
    </row>
    <row r="21" spans="1:3" x14ac:dyDescent="0.35">
      <c r="A21" t="str">
        <f t="shared" si="3"/>
        <v>4.4</v>
      </c>
      <c r="B21">
        <v>4</v>
      </c>
      <c r="C21" s="3" t="s">
        <v>87</v>
      </c>
    </row>
    <row r="22" spans="1:3" x14ac:dyDescent="0.35">
      <c r="A22" t="str">
        <f>CONCATENATE($J$1,".",B22)</f>
        <v>5.1</v>
      </c>
      <c r="B22">
        <v>1</v>
      </c>
      <c r="C22" s="3" t="s">
        <v>88</v>
      </c>
    </row>
    <row r="23" spans="1:3" x14ac:dyDescent="0.35">
      <c r="A23" t="str">
        <f t="shared" ref="A23:A25" si="4">CONCATENATE($J$1,".",B23)</f>
        <v>5.2</v>
      </c>
      <c r="B23">
        <v>2</v>
      </c>
      <c r="C23" s="3" t="s">
        <v>89</v>
      </c>
    </row>
    <row r="24" spans="1:3" x14ac:dyDescent="0.35">
      <c r="A24" t="str">
        <f t="shared" si="4"/>
        <v>5.3</v>
      </c>
      <c r="B24">
        <v>3</v>
      </c>
      <c r="C24" s="3" t="s">
        <v>90</v>
      </c>
    </row>
    <row r="25" spans="1:3" x14ac:dyDescent="0.35">
      <c r="A25" t="str">
        <f t="shared" si="4"/>
        <v>5.4</v>
      </c>
      <c r="B25">
        <v>4</v>
      </c>
      <c r="C25" s="3" t="s">
        <v>87</v>
      </c>
    </row>
    <row r="26" spans="1:3" x14ac:dyDescent="0.35">
      <c r="A26" t="str">
        <f>CONCATENATE($L$1,".",B26)</f>
        <v>6.1</v>
      </c>
      <c r="B26">
        <v>1</v>
      </c>
      <c r="C26" s="3" t="s">
        <v>91</v>
      </c>
    </row>
    <row r="27" spans="1:3" x14ac:dyDescent="0.35">
      <c r="A27" t="str">
        <f t="shared" ref="A27:A31" si="5">CONCATENATE($L$1,".",B27)</f>
        <v>6.2</v>
      </c>
      <c r="B27">
        <v>2</v>
      </c>
      <c r="C27" s="3" t="s">
        <v>92</v>
      </c>
    </row>
    <row r="28" spans="1:3" x14ac:dyDescent="0.35">
      <c r="A28" t="str">
        <f t="shared" si="5"/>
        <v>6.3</v>
      </c>
      <c r="B28">
        <v>3</v>
      </c>
      <c r="C28" s="3" t="s">
        <v>93</v>
      </c>
    </row>
    <row r="29" spans="1:3" x14ac:dyDescent="0.35">
      <c r="A29" t="str">
        <f t="shared" si="5"/>
        <v>6.4</v>
      </c>
      <c r="B29">
        <v>4</v>
      </c>
      <c r="C29" s="3" t="s">
        <v>94</v>
      </c>
    </row>
    <row r="30" spans="1:3" x14ac:dyDescent="0.35">
      <c r="A30" t="str">
        <f t="shared" si="5"/>
        <v>6.5</v>
      </c>
      <c r="B30">
        <v>5</v>
      </c>
      <c r="C30" s="3" t="s">
        <v>95</v>
      </c>
    </row>
    <row r="31" spans="1:3" x14ac:dyDescent="0.35">
      <c r="A31" t="str">
        <f t="shared" si="5"/>
        <v>6.6</v>
      </c>
      <c r="B31">
        <v>6</v>
      </c>
      <c r="C31" s="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ShareSkill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Singhal</dc:creator>
  <cp:lastModifiedBy>Ankur Singhal</cp:lastModifiedBy>
  <dcterms:created xsi:type="dcterms:W3CDTF">2023-05-01T08:40:52Z</dcterms:created>
  <dcterms:modified xsi:type="dcterms:W3CDTF">2023-05-07T04:40:10Z</dcterms:modified>
</cp:coreProperties>
</file>