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moak\Desktop\2019 NBA ReDraft Files\"/>
    </mc:Choice>
  </mc:AlternateContent>
  <xr:revisionPtr revIDLastSave="0" documentId="13_ncr:1_{308C2F25-5994-40EA-9F6A-1AFA5A3B0232}" xr6:coauthVersionLast="47" xr6:coauthVersionMax="47" xr10:uidLastSave="{00000000-0000-0000-0000-000000000000}"/>
  <bookViews>
    <workbookView xWindow="19090" yWindow="-110" windowWidth="38620" windowHeight="21100" xr2:uid="{62EB2D69-8968-4505-BFD0-DFB081E1392E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<sst xmlns="http://schemas.openxmlformats.org/spreadsheetml/2006/main" count="549" uniqueCount="273">
  <si>
    <t>Player</t>
  </si>
  <si>
    <t>Debut</t>
  </si>
  <si>
    <t>Age</t>
  </si>
  <si>
    <t>Yrs</t>
  </si>
  <si>
    <t>G</t>
  </si>
  <si>
    <t>MP</t>
  </si>
  <si>
    <t>FG</t>
  </si>
  <si>
    <t>FGA</t>
  </si>
  <si>
    <t>3P</t>
  </si>
  <si>
    <t>3PA</t>
  </si>
  <si>
    <t>FT</t>
  </si>
  <si>
    <t>FTA</t>
  </si>
  <si>
    <t>ORB</t>
  </si>
  <si>
    <t>TRB</t>
  </si>
  <si>
    <t>AST</t>
  </si>
  <si>
    <t>STL</t>
  </si>
  <si>
    <t>BLK</t>
  </si>
  <si>
    <t>TOV</t>
  </si>
  <si>
    <t>PF</t>
  </si>
  <si>
    <t>PTS</t>
  </si>
  <si>
    <t>Oct 29, '03, DEN vs. SAS</t>
  </si>
  <si>
    <t>Marcus Banks</t>
  </si>
  <si>
    <t>Oct 29, '03, BOS vs. MIA</t>
  </si>
  <si>
    <t>Leandro Barbosa</t>
  </si>
  <si>
    <t>Nov 12, '03, PHO vs. ATL</t>
  </si>
  <si>
    <t>Jerome Beasley</t>
  </si>
  <si>
    <t>Oct 29, '03, MIA @ BOS</t>
  </si>
  <si>
    <t>Troy Bell</t>
  </si>
  <si>
    <t>Dec 13, '03, MEM vs. NJN</t>
  </si>
  <si>
    <t>Steve Blake</t>
  </si>
  <si>
    <t>Oct 29, '03, WAS @ CHI</t>
  </si>
  <si>
    <t>Keith Bogans</t>
  </si>
  <si>
    <t>Nov 7, '03, ORL vs. MIN</t>
  </si>
  <si>
    <t>Oct 29, '03, TOR vs. NJN</t>
  </si>
  <si>
    <t>Žarko Čabarkapa</t>
  </si>
  <si>
    <t>Oct 28, '03, PHO @ SAS</t>
  </si>
  <si>
    <t>Matt Carroll</t>
  </si>
  <si>
    <t>Brian Cook</t>
  </si>
  <si>
    <t>Dec 28, '03, LAL vs. BOS</t>
  </si>
  <si>
    <t>Marquis Daniels</t>
  </si>
  <si>
    <t>Oct 28, '03, DAL @ LAL</t>
  </si>
  <si>
    <t>Boris Diaw</t>
  </si>
  <si>
    <t>Oct 29, '03, ATL @ NOH</t>
  </si>
  <si>
    <t>Ronald Dupree</t>
  </si>
  <si>
    <t>Ndudi Ebi</t>
  </si>
  <si>
    <t>Nov 1, '03, MIN vs. TOR</t>
  </si>
  <si>
    <t>T.J. Ford</t>
  </si>
  <si>
    <t>Oct 31, '03, MIL @ IND</t>
  </si>
  <si>
    <t>Oct 30, '03, SEA vs. LAC</t>
  </si>
  <si>
    <t>Hiram Fuller</t>
  </si>
  <si>
    <t>Reece Gaines</t>
  </si>
  <si>
    <t>Oct 29, '03, ORL @ NYK</t>
  </si>
  <si>
    <t>Willie Green</t>
  </si>
  <si>
    <t>Oct 28, '03, PHI vs. MIA</t>
  </si>
  <si>
    <t>Oct 29, '03, UTA vs. POR</t>
  </si>
  <si>
    <t>Travis Hansen</t>
  </si>
  <si>
    <t>Nov 5, '03, ATL @ GSW</t>
  </si>
  <si>
    <t>Oct 28, '03, MIA @ PHI</t>
  </si>
  <si>
    <t>Jarvis Hayes</t>
  </si>
  <si>
    <t>Kirk Hinrich</t>
  </si>
  <si>
    <t>Nov 7, '03, CHI vs. PHI</t>
  </si>
  <si>
    <t>Josh Howard</t>
  </si>
  <si>
    <t>Brandon Hunter</t>
  </si>
  <si>
    <t>Jan 9, '04, BOS vs. CLE</t>
  </si>
  <si>
    <t>LeBron James</t>
  </si>
  <si>
    <t>Oct 29, '03, CLE @ SAC</t>
  </si>
  <si>
    <t>Britton Johnsen</t>
  </si>
  <si>
    <t>Dahntay Jones</t>
  </si>
  <si>
    <t>Nov 21, '03, MEM @ SEA</t>
  </si>
  <si>
    <t>James Jones</t>
  </si>
  <si>
    <t>Dec 26, '03, IND @ MIL</t>
  </si>
  <si>
    <t>Chris Kaman</t>
  </si>
  <si>
    <t>Oct 30, '03, LAC @ SEA</t>
  </si>
  <si>
    <t>Jason Kapono</t>
  </si>
  <si>
    <t>Oct 30, '03, CLE @ PHO</t>
  </si>
  <si>
    <t>Kyle Korver</t>
  </si>
  <si>
    <t>Maciej Lampe</t>
  </si>
  <si>
    <t>Jan 23, '04, PHO vs. SAS</t>
  </si>
  <si>
    <t>Darko Miličić</t>
  </si>
  <si>
    <t>Oct 31, '03, DET @ MIA</t>
  </si>
  <si>
    <t>Travis Outlaw</t>
  </si>
  <si>
    <t>Nov 15, '03, POR @ NOH</t>
  </si>
  <si>
    <t>Zaza Pachulia</t>
  </si>
  <si>
    <t>Nov 5, '03, ORL vs. CHI</t>
  </si>
  <si>
    <t>Sasha Pavlović</t>
  </si>
  <si>
    <t>Desmond Penigar</t>
  </si>
  <si>
    <t>Kirk Penney</t>
  </si>
  <si>
    <t>Kendrick Perkins</t>
  </si>
  <si>
    <t>Dec 13, '03, BOS @ CLE</t>
  </si>
  <si>
    <t>Mickaël Piétrus</t>
  </si>
  <si>
    <t>Oct 29, '03, GSW vs. DAL</t>
  </si>
  <si>
    <t>Zoran Planinić</t>
  </si>
  <si>
    <t>Oct 31, '03, NJN vs. MIN</t>
  </si>
  <si>
    <t>Luke Ridnour</t>
  </si>
  <si>
    <t>Theron Smith</t>
  </si>
  <si>
    <t>Mike Sweetney</t>
  </si>
  <si>
    <t>Oct 29, '03, NYK vs. ORL</t>
  </si>
  <si>
    <t>Slavko Vraneš</t>
  </si>
  <si>
    <t>Jan 8, '04, POR @ MIN</t>
  </si>
  <si>
    <t>Luke Walton</t>
  </si>
  <si>
    <t>Oct 28, '03, LAL vs. DAL</t>
  </si>
  <si>
    <t>David West</t>
  </si>
  <si>
    <t>Oct 29, '03, NOH vs. ATL</t>
  </si>
  <si>
    <t>Mo Williams</t>
  </si>
  <si>
    <t>Nov 1, '03, UTA @ DAL</t>
  </si>
  <si>
    <t>ID</t>
  </si>
  <si>
    <t>Draft Position</t>
  </si>
  <si>
    <t>Team</t>
  </si>
  <si>
    <t>Draft_Status</t>
  </si>
  <si>
    <t>FG_PCT</t>
  </si>
  <si>
    <t>3P_PCT</t>
  </si>
  <si>
    <t>FT_PCT</t>
  </si>
  <si>
    <t>MP_Avg_Per_Gm</t>
  </si>
  <si>
    <t>PTS_Avg_Per_Gm</t>
  </si>
  <si>
    <t>TRB_Avg_Per_Gm</t>
  </si>
  <si>
    <t>AST_Avg_Per_Gm</t>
  </si>
  <si>
    <t>STL_Avg_Per_Gm</t>
  </si>
  <si>
    <t>BLK_Avg_Per_Gm</t>
  </si>
  <si>
    <t>Nick Collison</t>
  </si>
  <si>
    <t>Nov 3, '04, SEA @ LAC</t>
  </si>
  <si>
    <t>CLE</t>
  </si>
  <si>
    <t>DET</t>
  </si>
  <si>
    <t>DEN</t>
  </si>
  <si>
    <t>Carmelo Anthony</t>
  </si>
  <si>
    <t>Syracuse</t>
  </si>
  <si>
    <t>TOR</t>
  </si>
  <si>
    <t>Chris Bosh</t>
  </si>
  <si>
    <t>Georgia Tech</t>
  </si>
  <si>
    <t>MIA</t>
  </si>
  <si>
    <t>Dwyane Wade</t>
  </si>
  <si>
    <t>Marquette</t>
  </si>
  <si>
    <t>LAC</t>
  </si>
  <si>
    <t>Central Michigan University</t>
  </si>
  <si>
    <t>CHI</t>
  </si>
  <si>
    <t>Kansas</t>
  </si>
  <si>
    <t>MIL</t>
  </si>
  <si>
    <t>Texas</t>
  </si>
  <si>
    <t>NYK</t>
  </si>
  <si>
    <t>Georgetown</t>
  </si>
  <si>
    <t>WAS</t>
  </si>
  <si>
    <t>Georgia</t>
  </si>
  <si>
    <t>GSW</t>
  </si>
  <si>
    <t>SEA</t>
  </si>
  <si>
    <t>MEM</t>
  </si>
  <si>
    <t>UNLV</t>
  </si>
  <si>
    <t>Oregon</t>
  </si>
  <si>
    <t>ORL</t>
  </si>
  <si>
    <t>Louisville</t>
  </si>
  <si>
    <t>BOS</t>
  </si>
  <si>
    <t>Boston College</t>
  </si>
  <si>
    <t>PHO</t>
  </si>
  <si>
    <t>NOH</t>
  </si>
  <si>
    <t>Xavier</t>
  </si>
  <si>
    <t>UTA</t>
  </si>
  <si>
    <t>Duke</t>
  </si>
  <si>
    <t>ATL</t>
  </si>
  <si>
    <t>NJN</t>
  </si>
  <si>
    <t>POR</t>
  </si>
  <si>
    <t>LAL</t>
  </si>
  <si>
    <t>Illinois</t>
  </si>
  <si>
    <t>Carlos Delfino</t>
  </si>
  <si>
    <t>MIN</t>
  </si>
  <si>
    <t>SAS</t>
  </si>
  <si>
    <t>DAL</t>
  </si>
  <si>
    <t>Wake Forest</t>
  </si>
  <si>
    <t>UCLA</t>
  </si>
  <si>
    <t>Arizona</t>
  </si>
  <si>
    <t>University of North Dakota</t>
  </si>
  <si>
    <t>Sofoklis Schortsanitis</t>
  </si>
  <si>
    <t>Szymon Szewczyk</t>
  </si>
  <si>
    <t>Mario Austin</t>
  </si>
  <si>
    <t>Mississippi State</t>
  </si>
  <si>
    <t>BYU</t>
  </si>
  <si>
    <t>Maryland</t>
  </si>
  <si>
    <t>Derrick Zimmerman</t>
  </si>
  <si>
    <t>Detroit Mercy</t>
  </si>
  <si>
    <t>Kentucky</t>
  </si>
  <si>
    <t>HOU</t>
  </si>
  <si>
    <t>Malick Badiane</t>
  </si>
  <si>
    <t>Matt Bonner</t>
  </si>
  <si>
    <t>Florida</t>
  </si>
  <si>
    <t>Sani Bečirovič</t>
  </si>
  <si>
    <t>Alabama</t>
  </si>
  <si>
    <t>James Lang</t>
  </si>
  <si>
    <t>IND</t>
  </si>
  <si>
    <t>Miami (FL)</t>
  </si>
  <si>
    <t>PHI</t>
  </si>
  <si>
    <t>Paccelis Morlende</t>
  </si>
  <si>
    <t>Creighton</t>
  </si>
  <si>
    <t>Remon van de Hare</t>
  </si>
  <si>
    <t>Tommy Smith</t>
  </si>
  <si>
    <t>Arizona State</t>
  </si>
  <si>
    <t>Nedžad Sinanović</t>
  </si>
  <si>
    <t>Rick Rickert</t>
  </si>
  <si>
    <t>Minnesota</t>
  </si>
  <si>
    <t>Ohio University</t>
  </si>
  <si>
    <t>Xue Yuyang</t>
  </si>
  <si>
    <t>Andreas Glyniadakis</t>
  </si>
  <si>
    <t>PK</t>
  </si>
  <si>
    <t>Earl Barron</t>
  </si>
  <si>
    <t>Kevin Burleson</t>
  </si>
  <si>
    <t>Noel Felix</t>
  </si>
  <si>
    <t>Josh Powell</t>
  </si>
  <si>
    <t>Kasib Powell</t>
  </si>
  <si>
    <t>Quinton Ross</t>
  </si>
  <si>
    <t>Melvin Sanders</t>
  </si>
  <si>
    <t>James Singleton</t>
  </si>
  <si>
    <t>Drafted</t>
  </si>
  <si>
    <t>Nov 2, '04, HOU @ DET</t>
  </si>
  <si>
    <t>Nov 10, '06 SEA vs. CHA</t>
  </si>
  <si>
    <t>Nov 2, '05, MIA @ MEM</t>
  </si>
  <si>
    <t>Undrafted</t>
  </si>
  <si>
    <t xml:space="preserve">	Nov 11, '05, CHA vs. DAL</t>
  </si>
  <si>
    <t>Nov 2, '05, TOR vs. WAS</t>
  </si>
  <si>
    <t>Nov 7, '03, POR @ SEA</t>
  </si>
  <si>
    <t>Jan 7, '04, CHI @ MIA</t>
  </si>
  <si>
    <t>Mar 5, '06, SEA vs. UTA</t>
  </si>
  <si>
    <t>Brandin Knight</t>
  </si>
  <si>
    <t>Feb 27, '04, ATL @ DET</t>
  </si>
  <si>
    <t>Jan 17, '05, HOU @ MEM</t>
  </si>
  <si>
    <t>Feb 20, '04, ORL vs. DEN</t>
  </si>
  <si>
    <t>Nov 3, '03, MIA @ DAL</t>
  </si>
  <si>
    <t>Nov 15, '05, DAL vs. DEN</t>
  </si>
  <si>
    <t>Mar 22, '08, MIA @ CHA</t>
  </si>
  <si>
    <t>Nov 5, '04, LAC @ POR</t>
  </si>
  <si>
    <t>Nov 9, '05, SAS @ CHA</t>
  </si>
  <si>
    <t>Nov 2, '05, LAC @ SEA</t>
  </si>
  <si>
    <t>Nov 8, '03, MEM @ UTA</t>
  </si>
  <si>
    <t>Sasha Pavlovic</t>
  </si>
  <si>
    <t>Zarko Cabarkapa</t>
  </si>
  <si>
    <t>Mickael Pietrus</t>
  </si>
  <si>
    <t>Darko Milicic</t>
  </si>
  <si>
    <t>Zoran Planinic</t>
  </si>
  <si>
    <t>Nedzad Sinanovic</t>
  </si>
  <si>
    <t>N/A</t>
  </si>
  <si>
    <t>Phoenix Suns</t>
  </si>
  <si>
    <t>Sacramento Kings</t>
  </si>
  <si>
    <t>Atlanta Hawks</t>
  </si>
  <si>
    <t>Memphis Grizzlies</t>
  </si>
  <si>
    <t>Dallas Mavericks</t>
  </si>
  <si>
    <t>Orlando Magic</t>
  </si>
  <si>
    <t>Chicago Bulls</t>
  </si>
  <si>
    <t>Cleveland Cavaliers</t>
  </si>
  <si>
    <t>New York Knicks</t>
  </si>
  <si>
    <t>Philadelphia 76ers</t>
  </si>
  <si>
    <t>Charlotte Hornets</t>
  </si>
  <si>
    <t>LA Clippers</t>
  </si>
  <si>
    <t>Denver Nuggets</t>
  </si>
  <si>
    <t>Washington Wizards</t>
  </si>
  <si>
    <t>Milwaukee Bucks</t>
  </si>
  <si>
    <t>San Antonio Spurs</t>
  </si>
  <si>
    <t>Minnesota Timberwolves</t>
  </si>
  <si>
    <t>Utah Jazz</t>
  </si>
  <si>
    <t>Indiana Pacers</t>
  </si>
  <si>
    <t>Portland Trail Blazers</t>
  </si>
  <si>
    <t>Los Angeles Lakers</t>
  </si>
  <si>
    <t>Boston Celtics</t>
  </si>
  <si>
    <t>Golden State Warriors</t>
  </si>
  <si>
    <t>Brooklyn Nets</t>
  </si>
  <si>
    <t>Detroit Pistons</t>
  </si>
  <si>
    <t>Houston Rockets</t>
  </si>
  <si>
    <t>New Orleans Pelicans</t>
  </si>
  <si>
    <t>Oklahoma City Thunder</t>
  </si>
  <si>
    <t>Miami Heat</t>
  </si>
  <si>
    <t>Abrev</t>
  </si>
  <si>
    <t>NOP</t>
  </si>
  <si>
    <t>OKC</t>
  </si>
  <si>
    <t>Toronto Raptors</t>
  </si>
  <si>
    <t>???</t>
  </si>
  <si>
    <t>New Orleans Hornets</t>
  </si>
  <si>
    <t>New Jersey Nets</t>
  </si>
  <si>
    <t>Sani Becirovic</t>
  </si>
  <si>
    <t>Jose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</si>
</sst>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.6"/>
      <color rgb="FF000000"/>
      <name val="Verdana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74767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33" borderId="0" xfId="0" applyFill="1"/>
    <xf numFmtId="0" fontId="21" fillId="33" borderId="12" xfId="0" applyFont="1" applyFill="1" applyBorder="1" applyAlignment="1">
      <alignment horizontal="left" vertical="center"/>
    </xf>
    <xf numFmtId="0" fontId="21" fillId="33" borderId="12" xfId="0" applyFont="1" applyFill="1" applyBorder="1" applyAlignment="1">
      <alignment horizontal="right" vertical="center"/>
    </xf>
    <xf numFmtId="0" fontId="21" fillId="33" borderId="13" xfId="0" applyFont="1" applyFill="1" applyBorder="1" applyAlignment="1">
      <alignment horizontal="right" vertical="center"/>
    </xf>
    <xf numFmtId="0" fontId="21" fillId="33" borderId="14" xfId="0" applyFont="1" applyFill="1" applyBorder="1" applyAlignment="1">
      <alignment horizontal="left" vertical="center"/>
    </xf>
    <xf numFmtId="0" fontId="21" fillId="33" borderId="14" xfId="0" applyFont="1" applyFill="1" applyBorder="1" applyAlignment="1">
      <alignment horizontal="right" vertical="center"/>
    </xf>
    <xf numFmtId="0" fontId="21" fillId="33" borderId="15" xfId="0" applyFont="1" applyFill="1" applyBorder="1" applyAlignment="1">
      <alignment horizontal="right" vertical="center"/>
    </xf>
    <xf numFmtId="0" fontId="21" fillId="33" borderId="16" xfId="0" applyFont="1" applyFill="1" applyBorder="1" applyAlignment="1">
      <alignment horizontal="right" vertical="center"/>
    </xf>
    <xf numFmtId="0" fontId="21" fillId="33" borderId="17" xfId="0" applyFont="1" applyFill="1" applyBorder="1" applyAlignment="1">
      <alignment horizontal="right" vertical="center"/>
    </xf>
    <xf numFmtId="0" fontId="21" fillId="34" borderId="0" xfId="0" applyFont="1" applyFill="1" applyAlignment="1">
      <alignment horizontal="right" vertical="center"/>
    </xf>
    <xf numFmtId="0" fontId="21" fillId="34" borderId="18" xfId="0" applyFont="1" applyFill="1" applyBorder="1" applyAlignment="1">
      <alignment horizontal="left" vertical="center"/>
    </xf>
    <xf numFmtId="0" fontId="0" fillId="33" borderId="19" xfId="0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FF64F-AB0E-47EE-94D2-F21CAE0B3A7B}" name="Table1" displayName="Table1" ref="A1:AG77" totalsRowShown="0" headerRowDxfId="34" dataDxfId="33">
  <autoFilter ref="A1:AG77" xr:uid="{C90FF64F-AB0E-47EE-94D2-F21CAE0B3A7B}"/>
  <tableColumns count="33">
    <tableColumn id="1" xr3:uid="{85B752E2-9E65-47EE-ABE7-4F1393F01F19}" name="ID" dataDxfId="32"/>
    <tableColumn id="2" xr3:uid="{A3650DD4-C11C-48F2-9ABC-3034A17830EA}" name="Player" dataDxfId="31"/>
    <tableColumn id="3" xr3:uid="{CB6710AA-EC5D-46BD-9598-9DF62A08F1AC}" name="Debut" dataDxfId="30"/>
    <tableColumn id="4" xr3:uid="{CBBA06BE-0F7A-49A7-A6D3-35E0E682E434}" name="Age" dataDxfId="29"/>
    <tableColumn id="5" xr3:uid="{D9781CCB-BEBE-478E-B6BC-E1809DC2AE79}" name="Yrs" dataDxfId="28"/>
    <tableColumn id="6" xr3:uid="{092B64FE-5DB2-465D-8721-BDD2C453DF13}" name="Draft Position" dataDxfId="27"/>
    <tableColumn id="7" xr3:uid="{277FAC13-8553-437B-9F71-4E2721C1D3A2}" name="Team" dataDxfId="26">
      <calculatedColumnFormula>_xlfn.XLOOKUP(B2,Sheet1!$F$2:$F$59,Sheet1!$E$2:$E$59)</calculatedColumnFormula>
    </tableColumn>
    <tableColumn id="8" xr3:uid="{85D83CC4-E58C-4D75-8317-7E2B64D2C44D}" name="Draft_Status" dataDxfId="25"/>
    <tableColumn id="9" xr3:uid="{49EF9A5B-15A9-4F74-B1C2-CC18C2EB963D}" name="G" dataDxfId="24"/>
    <tableColumn id="10" xr3:uid="{B827AA96-EF15-4013-98BC-9BA91919C86C}" name="MP" dataDxfId="23"/>
    <tableColumn id="11" xr3:uid="{23A7B81A-C634-44F5-B054-67402389013C}" name="FG" dataDxfId="22"/>
    <tableColumn id="12" xr3:uid="{8B6CEC58-3866-471B-8EF1-B583EBEE91F4}" name="FGA" dataDxfId="21"/>
    <tableColumn id="13" xr3:uid="{B467C667-BAD8-433A-8C25-4602D6A33686}" name="3P" dataDxfId="20"/>
    <tableColumn id="14" xr3:uid="{720C927D-BCD8-4D33-BF68-C2E10C8179BF}" name="3PA" dataDxfId="19"/>
    <tableColumn id="15" xr3:uid="{A416AF36-741F-4E53-8658-DA911A13EAC1}" name="FT" dataDxfId="18"/>
    <tableColumn id="16" xr3:uid="{EC793CE6-4F57-4B6A-8FEA-DDD1B4297719}" name="FTA" dataDxfId="17"/>
    <tableColumn id="17" xr3:uid="{34F15B9B-8748-4B78-BA37-794F84C5C502}" name="ORB" dataDxfId="16"/>
    <tableColumn id="18" xr3:uid="{9811DA62-C743-4DC8-878E-D39AFA7972F2}" name="TRB" dataDxfId="15"/>
    <tableColumn id="19" xr3:uid="{35C213E1-4895-4A44-BAAA-6C73832A5F9D}" name="AST" dataDxfId="14"/>
    <tableColumn id="20" xr3:uid="{676AFB0F-4D9C-4467-A650-32BC0491B57B}" name="STL" dataDxfId="13"/>
    <tableColumn id="21" xr3:uid="{5D6A3C6E-71F7-47E6-852D-B4E7B2A5B73B}" name="BLK" dataDxfId="12"/>
    <tableColumn id="22" xr3:uid="{DC7DCD52-8BBC-4925-81E2-14575839E94D}" name="TOV" dataDxfId="11"/>
    <tableColumn id="23" xr3:uid="{EE41FB6C-95BB-4CC3-8383-E74D7A52F00A}" name="PF" dataDxfId="10"/>
    <tableColumn id="24" xr3:uid="{1AFEE521-4C55-48B2-8F05-8FE4AF0B32AF}" name="PTS" dataDxfId="9"/>
    <tableColumn id="25" xr3:uid="{A292B634-E86C-442F-96B3-2C51CAD6EFF9}" name="FG_PCT" dataDxfId="8"/>
    <tableColumn id="26" xr3:uid="{F78BA8CC-69D0-4BF8-8A18-83EC2BA98F16}" name="3P_PCT" dataDxfId="7"/>
    <tableColumn id="27" xr3:uid="{5A7FFD2C-6F38-4D06-9509-E12F0A2E0500}" name="FT_PCT" dataDxfId="6"/>
    <tableColumn id="28" xr3:uid="{FAAC782B-8B43-4F76-8B35-A949CF6076D4}" name="MP_Avg_Per_Gm" dataDxfId="5"/>
    <tableColumn id="29" xr3:uid="{C2A88523-3C91-4327-8A99-45C4C3DD831C}" name="PTS_Avg_Per_Gm" dataDxfId="4"/>
    <tableColumn id="30" xr3:uid="{94842B53-CB15-4502-8823-BA030057DAA8}" name="TRB_Avg_Per_Gm" dataDxfId="3"/>
    <tableColumn id="31" xr3:uid="{7516B70E-A58A-4CF9-9359-01D392F35D18}" name="AST_Avg_Per_Gm" dataDxfId="2"/>
    <tableColumn id="32" xr3:uid="{2454F1FA-D9BE-4B57-895C-C2F3DD7DC81F}" name="STL_Avg_Per_Gm" dataDxfId="1"/>
    <tableColumn id="33" xr3:uid="{D335BCCE-79E1-4AD4-8198-A7D23985E3DC}" name="BLK_Avg_Per_G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basketball-reference.com/boxscores/200411030LAC.html" TargetMode="External"/><Relationship Id="rId1" Type="http://schemas.openxmlformats.org/officeDocument/2006/relationships/hyperlink" Target="https://www.basketball-reference.com/players/c/collini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365-783D-4F4B-8592-C706BF7AE443}">
  <dimension ref="A1:AG77"/>
  <sheetViews>
    <sheetView tabSelected="1" topLeftCell="A34" workbookViewId="0">
      <selection activeCell="U46" sqref="U46"/>
    </sheetView>
  </sheetViews>
  <sheetFormatPr defaultRowHeight="14.4" x14ac:dyDescent="0.3"/>
  <cols>
    <col min="1" max="1" width="7.21875" bestFit="1" customWidth="1"/>
    <col min="2" max="2" width="25.6640625" customWidth="1"/>
    <col min="3" max="3" width="20" bestFit="1" customWidth="1"/>
    <col min="4" max="4" width="8.33203125" bestFit="1" customWidth="1"/>
    <col min="5" max="5" width="8" bestFit="1" customWidth="1"/>
    <col min="6" max="6" width="16" bestFit="1" customWidth="1"/>
    <col min="7" max="7" width="22.109375" customWidth="1"/>
    <col min="8" max="8" width="15" bestFit="1" customWidth="1"/>
    <col min="9" max="9" width="6.6640625" bestFit="1" customWidth="1"/>
    <col min="10" max="10" width="7.77734375" bestFit="1" customWidth="1"/>
    <col min="11" max="11" width="7.5546875" bestFit="1" customWidth="1"/>
    <col min="12" max="12" width="8.5546875" bestFit="1" customWidth="1"/>
    <col min="13" max="13" width="7.44140625" bestFit="1" customWidth="1"/>
    <col min="14" max="14" width="8.44140625" bestFit="1" customWidth="1"/>
    <col min="15" max="15" width="7.21875" bestFit="1" customWidth="1"/>
    <col min="16" max="16" width="8.21875" bestFit="1" customWidth="1"/>
    <col min="17" max="17" width="8.77734375" bestFit="1" customWidth="1"/>
    <col min="18" max="18" width="8.44140625" bestFit="1" customWidth="1"/>
    <col min="19" max="19" width="8.33203125" bestFit="1" customWidth="1"/>
    <col min="20" max="20" width="8.21875" bestFit="1" customWidth="1"/>
    <col min="21" max="21" width="8.44140625" bestFit="1" customWidth="1"/>
    <col min="22" max="22" width="8.5546875" bestFit="1" customWidth="1"/>
    <col min="23" max="23" width="7.33203125" bestFit="1" customWidth="1"/>
    <col min="24" max="24" width="8.33203125" bestFit="1" customWidth="1"/>
    <col min="25" max="25" width="11.44140625" bestFit="1" customWidth="1"/>
    <col min="26" max="26" width="11.33203125" bestFit="1" customWidth="1"/>
    <col min="27" max="27" width="11.109375" bestFit="1" customWidth="1"/>
    <col min="28" max="28" width="18.44140625" bestFit="1" customWidth="1"/>
    <col min="29" max="29" width="19" bestFit="1" customWidth="1"/>
    <col min="30" max="30" width="19.109375" bestFit="1" customWidth="1"/>
    <col min="31" max="31" width="19" bestFit="1" customWidth="1"/>
    <col min="32" max="32" width="18.88671875" bestFit="1" customWidth="1"/>
    <col min="33" max="33" width="19.109375" bestFit="1" customWidth="1"/>
  </cols>
  <sheetData>
    <row r="1" spans="1:33" x14ac:dyDescent="0.3">
      <c r="A1" s="3" t="s">
        <v>105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106</v>
      </c>
      <c r="G1" s="3" t="s">
        <v>107</v>
      </c>
      <c r="H1" s="3" t="s">
        <v>108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  <c r="AG1" s="5" t="s">
        <v>117</v>
      </c>
    </row>
    <row r="2" spans="1:33" x14ac:dyDescent="0.3">
      <c r="A2" s="1">
        <v>1</v>
      </c>
      <c r="B2" s="2" t="s">
        <v>64</v>
      </c>
      <c r="C2" s="2" t="s">
        <v>65</v>
      </c>
      <c r="D2" s="2">
        <v>19</v>
      </c>
      <c r="E2" s="2">
        <v>22</v>
      </c>
      <c r="F2" s="2">
        <v>1</v>
      </c>
      <c r="G2" s="18" t="s">
        <v>242</v>
      </c>
      <c r="H2" s="2" t="s">
        <v>207</v>
      </c>
      <c r="I2" s="2">
        <v>1562</v>
      </c>
      <c r="J2" s="2">
        <v>59041</v>
      </c>
      <c r="K2" s="2">
        <v>15488</v>
      </c>
      <c r="L2" s="2">
        <v>30583</v>
      </c>
      <c r="M2" s="2">
        <v>2559</v>
      </c>
      <c r="N2" s="2">
        <v>7322</v>
      </c>
      <c r="O2" s="2">
        <v>8649</v>
      </c>
      <c r="P2" s="2">
        <v>11735</v>
      </c>
      <c r="Q2" s="2">
        <v>1799</v>
      </c>
      <c r="R2" s="2">
        <v>11731</v>
      </c>
      <c r="S2" s="2">
        <v>11584</v>
      </c>
      <c r="T2" s="2">
        <v>2345</v>
      </c>
      <c r="U2" s="2">
        <v>1150</v>
      </c>
      <c r="V2" s="2">
        <v>5471</v>
      </c>
      <c r="W2" s="2">
        <v>2781</v>
      </c>
      <c r="X2" s="2">
        <v>42184</v>
      </c>
      <c r="Y2" s="2">
        <v>0.50600000000000001</v>
      </c>
      <c r="Z2" s="2">
        <v>0.34899999999999998</v>
      </c>
      <c r="AA2" s="2">
        <v>0.73699999999999999</v>
      </c>
      <c r="AB2" s="2">
        <v>37.799999999999997</v>
      </c>
      <c r="AC2" s="2">
        <v>27</v>
      </c>
      <c r="AD2" s="2">
        <v>7.5</v>
      </c>
      <c r="AE2" s="2">
        <v>7.4</v>
      </c>
      <c r="AF2" s="2">
        <v>1.5</v>
      </c>
      <c r="AG2" s="2">
        <v>0.7</v>
      </c>
    </row>
    <row r="3" spans="1:33" x14ac:dyDescent="0.3">
      <c r="A3" s="1">
        <v>2</v>
      </c>
      <c r="B3" s="2" t="s">
        <v>231</v>
      </c>
      <c r="C3" s="2" t="s">
        <v>79</v>
      </c>
      <c r="D3" s="2">
        <v>18</v>
      </c>
      <c r="E3" s="2">
        <v>10</v>
      </c>
      <c r="F3" s="2">
        <v>2</v>
      </c>
      <c r="G3" s="18" t="s">
        <v>259</v>
      </c>
      <c r="H3" s="2" t="s">
        <v>207</v>
      </c>
      <c r="I3" s="2">
        <v>468</v>
      </c>
      <c r="J3" s="2">
        <v>8638</v>
      </c>
      <c r="K3" s="2">
        <v>1196</v>
      </c>
      <c r="L3" s="2">
        <v>2602</v>
      </c>
      <c r="M3" s="2">
        <v>0</v>
      </c>
      <c r="N3" s="2">
        <v>6</v>
      </c>
      <c r="O3" s="2">
        <v>421</v>
      </c>
      <c r="P3" s="2">
        <v>734</v>
      </c>
      <c r="Q3" s="2">
        <v>628</v>
      </c>
      <c r="R3" s="2">
        <v>1971</v>
      </c>
      <c r="S3" s="2">
        <v>405</v>
      </c>
      <c r="T3" s="2">
        <v>206</v>
      </c>
      <c r="U3" s="2">
        <v>613</v>
      </c>
      <c r="V3" s="2">
        <v>573</v>
      </c>
      <c r="W3" s="2">
        <v>1065</v>
      </c>
      <c r="X3" s="2">
        <v>2813</v>
      </c>
      <c r="Y3" s="2">
        <v>0.46</v>
      </c>
      <c r="Z3" s="2">
        <v>0</v>
      </c>
      <c r="AA3" s="2">
        <v>0.57399999999999995</v>
      </c>
      <c r="AB3" s="2">
        <v>18.5</v>
      </c>
      <c r="AC3" s="2">
        <v>6</v>
      </c>
      <c r="AD3" s="2">
        <v>4.2</v>
      </c>
      <c r="AE3" s="2">
        <v>0.9</v>
      </c>
      <c r="AF3" s="2">
        <v>0.4</v>
      </c>
      <c r="AG3" s="2">
        <v>1.3</v>
      </c>
    </row>
    <row r="4" spans="1:33" x14ac:dyDescent="0.3">
      <c r="A4" s="1">
        <v>3</v>
      </c>
      <c r="B4" s="2" t="s">
        <v>123</v>
      </c>
      <c r="C4" s="2" t="s">
        <v>20</v>
      </c>
      <c r="D4" s="2">
        <v>19</v>
      </c>
      <c r="E4" s="2">
        <v>19</v>
      </c>
      <c r="F4" s="2">
        <v>3</v>
      </c>
      <c r="G4" s="18" t="s">
        <v>247</v>
      </c>
      <c r="H4" s="2" t="s">
        <v>207</v>
      </c>
      <c r="I4" s="2">
        <v>1260</v>
      </c>
      <c r="J4" s="2">
        <v>43514</v>
      </c>
      <c r="K4" s="2">
        <v>10119</v>
      </c>
      <c r="L4" s="2">
        <v>22643</v>
      </c>
      <c r="M4" s="2">
        <v>1731</v>
      </c>
      <c r="N4" s="2">
        <v>4873</v>
      </c>
      <c r="O4" s="2">
        <v>6320</v>
      </c>
      <c r="P4" s="2">
        <v>7764</v>
      </c>
      <c r="Q4" s="2">
        <v>1983</v>
      </c>
      <c r="R4" s="2">
        <v>7808</v>
      </c>
      <c r="S4" s="2">
        <v>3422</v>
      </c>
      <c r="T4" s="2">
        <v>1223</v>
      </c>
      <c r="U4" s="2">
        <v>644</v>
      </c>
      <c r="V4" s="2">
        <v>3052</v>
      </c>
      <c r="W4" s="2">
        <v>3543</v>
      </c>
      <c r="X4" s="2">
        <v>28289</v>
      </c>
      <c r="Y4" s="2">
        <v>0.44700000000000001</v>
      </c>
      <c r="Z4" s="2">
        <v>0.35499999999999998</v>
      </c>
      <c r="AA4" s="2">
        <v>0.81399999999999995</v>
      </c>
      <c r="AB4" s="2">
        <v>34.5</v>
      </c>
      <c r="AC4" s="2">
        <v>22.5</v>
      </c>
      <c r="AD4" s="2">
        <v>6.2</v>
      </c>
      <c r="AE4" s="2">
        <v>2.7</v>
      </c>
      <c r="AF4" s="2">
        <v>1</v>
      </c>
      <c r="AG4" s="2">
        <v>0.5</v>
      </c>
    </row>
    <row r="5" spans="1:33" x14ac:dyDescent="0.3">
      <c r="A5" s="1">
        <v>4</v>
      </c>
      <c r="B5" s="2" t="s">
        <v>126</v>
      </c>
      <c r="C5" s="2" t="s">
        <v>33</v>
      </c>
      <c r="D5" s="2">
        <v>19</v>
      </c>
      <c r="E5" s="2">
        <v>13</v>
      </c>
      <c r="F5" s="2">
        <v>4</v>
      </c>
      <c r="G5" s="18" t="s">
        <v>267</v>
      </c>
      <c r="H5" s="2" t="s">
        <v>207</v>
      </c>
      <c r="I5" s="2">
        <v>893</v>
      </c>
      <c r="J5" s="2">
        <v>31936</v>
      </c>
      <c r="K5" s="2">
        <v>6209</v>
      </c>
      <c r="L5" s="2">
        <v>12581</v>
      </c>
      <c r="M5" s="2">
        <v>305</v>
      </c>
      <c r="N5" s="2">
        <v>910</v>
      </c>
      <c r="O5" s="2">
        <v>4466</v>
      </c>
      <c r="P5" s="2">
        <v>5591</v>
      </c>
      <c r="Q5" s="2">
        <v>1927</v>
      </c>
      <c r="R5" s="2">
        <v>7592</v>
      </c>
      <c r="S5" s="2">
        <v>1795</v>
      </c>
      <c r="T5" s="2">
        <v>730</v>
      </c>
      <c r="U5" s="2">
        <v>932</v>
      </c>
      <c r="V5" s="2">
        <v>1807</v>
      </c>
      <c r="W5" s="2">
        <v>2159</v>
      </c>
      <c r="X5" s="2">
        <v>17189</v>
      </c>
      <c r="Y5" s="2">
        <v>0.49399999999999999</v>
      </c>
      <c r="Z5" s="2">
        <v>0.33500000000000002</v>
      </c>
      <c r="AA5" s="2">
        <v>0.79900000000000004</v>
      </c>
      <c r="AB5" s="2">
        <v>35.799999999999997</v>
      </c>
      <c r="AC5" s="2">
        <v>19.2</v>
      </c>
      <c r="AD5" s="2">
        <v>8.5</v>
      </c>
      <c r="AE5" s="2">
        <v>2</v>
      </c>
      <c r="AF5" s="2">
        <v>0.8</v>
      </c>
      <c r="AG5" s="2">
        <v>1</v>
      </c>
    </row>
    <row r="6" spans="1:33" x14ac:dyDescent="0.3">
      <c r="A6" s="1">
        <v>5</v>
      </c>
      <c r="B6" s="2" t="s">
        <v>129</v>
      </c>
      <c r="C6" s="2" t="s">
        <v>57</v>
      </c>
      <c r="D6" s="2">
        <v>22</v>
      </c>
      <c r="E6" s="2">
        <v>16</v>
      </c>
      <c r="F6" s="2">
        <v>5</v>
      </c>
      <c r="G6" s="18" t="s">
        <v>263</v>
      </c>
      <c r="H6" s="2" t="s">
        <v>207</v>
      </c>
      <c r="I6" s="2">
        <v>1054</v>
      </c>
      <c r="J6" s="2">
        <v>35773</v>
      </c>
      <c r="K6" s="2">
        <v>8454</v>
      </c>
      <c r="L6" s="2">
        <v>17617</v>
      </c>
      <c r="M6" s="2">
        <v>549</v>
      </c>
      <c r="N6" s="2">
        <v>1874</v>
      </c>
      <c r="O6" s="2">
        <v>5708</v>
      </c>
      <c r="P6" s="2">
        <v>7463</v>
      </c>
      <c r="Q6" s="2">
        <v>1258</v>
      </c>
      <c r="R6" s="2">
        <v>4933</v>
      </c>
      <c r="S6" s="2">
        <v>5701</v>
      </c>
      <c r="T6" s="2">
        <v>1620</v>
      </c>
      <c r="U6" s="2">
        <v>885</v>
      </c>
      <c r="V6" s="2">
        <v>3326</v>
      </c>
      <c r="W6" s="2">
        <v>2328</v>
      </c>
      <c r="X6" s="2">
        <v>23165</v>
      </c>
      <c r="Y6" s="2">
        <v>0.48</v>
      </c>
      <c r="Z6" s="2">
        <v>0.29299999999999998</v>
      </c>
      <c r="AA6" s="2">
        <v>0.76500000000000001</v>
      </c>
      <c r="AB6" s="2">
        <v>33.9</v>
      </c>
      <c r="AC6" s="2">
        <v>22</v>
      </c>
      <c r="AD6" s="2">
        <v>4.7</v>
      </c>
      <c r="AE6" s="2">
        <v>5.4</v>
      </c>
      <c r="AF6" s="2">
        <v>1.5</v>
      </c>
      <c r="AG6" s="2">
        <v>0.8</v>
      </c>
    </row>
    <row r="7" spans="1:33" x14ac:dyDescent="0.3">
      <c r="A7" s="1">
        <v>6</v>
      </c>
      <c r="B7" s="2" t="s">
        <v>71</v>
      </c>
      <c r="C7" s="2" t="s">
        <v>72</v>
      </c>
      <c r="D7" s="2">
        <v>21</v>
      </c>
      <c r="E7" s="2">
        <v>13</v>
      </c>
      <c r="F7" s="2">
        <v>6</v>
      </c>
      <c r="G7" s="18" t="s">
        <v>246</v>
      </c>
      <c r="H7" s="2" t="s">
        <v>207</v>
      </c>
      <c r="I7" s="2">
        <v>735</v>
      </c>
      <c r="J7" s="2">
        <v>19642</v>
      </c>
      <c r="K7" s="2">
        <v>3432</v>
      </c>
      <c r="L7" s="2">
        <v>7023</v>
      </c>
      <c r="M7" s="2">
        <v>1</v>
      </c>
      <c r="N7" s="2">
        <v>24</v>
      </c>
      <c r="O7" s="2">
        <v>1343</v>
      </c>
      <c r="P7" s="2">
        <v>1808</v>
      </c>
      <c r="Q7" s="2">
        <v>1487</v>
      </c>
      <c r="R7" s="2">
        <v>5582</v>
      </c>
      <c r="S7" s="2">
        <v>921</v>
      </c>
      <c r="T7" s="2">
        <v>322</v>
      </c>
      <c r="U7" s="2">
        <v>931</v>
      </c>
      <c r="V7" s="2">
        <v>1544</v>
      </c>
      <c r="W7" s="2">
        <v>1968</v>
      </c>
      <c r="X7" s="2">
        <v>8208</v>
      </c>
      <c r="Y7" s="2">
        <v>0.48899999999999999</v>
      </c>
      <c r="Z7" s="2">
        <v>4.2000000000000003E-2</v>
      </c>
      <c r="AA7" s="2">
        <v>0.74299999999999999</v>
      </c>
      <c r="AB7" s="2">
        <v>26.7</v>
      </c>
      <c r="AC7" s="2">
        <v>11.2</v>
      </c>
      <c r="AD7" s="2">
        <v>7.6</v>
      </c>
      <c r="AE7" s="2">
        <v>1.3</v>
      </c>
      <c r="AF7" s="2">
        <v>0.4</v>
      </c>
      <c r="AG7" s="2">
        <v>1.3</v>
      </c>
    </row>
    <row r="8" spans="1:33" x14ac:dyDescent="0.3">
      <c r="A8" s="1">
        <v>7</v>
      </c>
      <c r="B8" s="2" t="s">
        <v>59</v>
      </c>
      <c r="C8" s="2" t="s">
        <v>60</v>
      </c>
      <c r="D8" s="2">
        <v>23</v>
      </c>
      <c r="E8" s="2">
        <v>13</v>
      </c>
      <c r="F8" s="2">
        <v>7</v>
      </c>
      <c r="G8" s="18" t="s">
        <v>241</v>
      </c>
      <c r="H8" s="2" t="s">
        <v>207</v>
      </c>
      <c r="I8" s="2">
        <v>879</v>
      </c>
      <c r="J8" s="2">
        <v>27015</v>
      </c>
      <c r="K8" s="2">
        <v>3503</v>
      </c>
      <c r="L8" s="2">
        <v>8522</v>
      </c>
      <c r="M8" s="2">
        <v>1172</v>
      </c>
      <c r="N8" s="2">
        <v>3122</v>
      </c>
      <c r="O8" s="2">
        <v>1416</v>
      </c>
      <c r="P8" s="2">
        <v>1770</v>
      </c>
      <c r="Q8" s="2">
        <v>310</v>
      </c>
      <c r="R8" s="2">
        <v>2576</v>
      </c>
      <c r="S8" s="2">
        <v>4245</v>
      </c>
      <c r="T8" s="2">
        <v>972</v>
      </c>
      <c r="U8" s="2">
        <v>243</v>
      </c>
      <c r="V8" s="2">
        <v>1617</v>
      </c>
      <c r="W8" s="2">
        <v>2487</v>
      </c>
      <c r="X8" s="2">
        <v>9594</v>
      </c>
      <c r="Y8" s="2">
        <v>0.41099999999999998</v>
      </c>
      <c r="Z8" s="2">
        <v>0.375</v>
      </c>
      <c r="AA8" s="2">
        <v>0.8</v>
      </c>
      <c r="AB8" s="2">
        <v>30.7</v>
      </c>
      <c r="AC8" s="2">
        <v>10.9</v>
      </c>
      <c r="AD8" s="2">
        <v>2.9</v>
      </c>
      <c r="AE8" s="2">
        <v>4.8</v>
      </c>
      <c r="AF8" s="2">
        <v>1.1000000000000001</v>
      </c>
      <c r="AG8" s="2">
        <v>0.3</v>
      </c>
    </row>
    <row r="9" spans="1:33" x14ac:dyDescent="0.3">
      <c r="A9" s="1">
        <v>8</v>
      </c>
      <c r="B9" s="2" t="s">
        <v>46</v>
      </c>
      <c r="C9" s="2" t="s">
        <v>47</v>
      </c>
      <c r="D9" s="2">
        <v>20</v>
      </c>
      <c r="E9" s="2">
        <v>8</v>
      </c>
      <c r="F9" s="2">
        <v>8</v>
      </c>
      <c r="G9" s="18" t="s">
        <v>249</v>
      </c>
      <c r="H9" s="2" t="s">
        <v>207</v>
      </c>
      <c r="I9" s="2">
        <v>429</v>
      </c>
      <c r="J9" s="2">
        <v>11882</v>
      </c>
      <c r="K9" s="2">
        <v>1829</v>
      </c>
      <c r="L9" s="2">
        <v>4223</v>
      </c>
      <c r="M9" s="2">
        <v>127</v>
      </c>
      <c r="N9" s="2">
        <v>439</v>
      </c>
      <c r="O9" s="2">
        <v>1012</v>
      </c>
      <c r="P9" s="2">
        <v>1242</v>
      </c>
      <c r="Q9" s="2">
        <v>296</v>
      </c>
      <c r="R9" s="2">
        <v>1331</v>
      </c>
      <c r="S9" s="2">
        <v>2495</v>
      </c>
      <c r="T9" s="2">
        <v>496</v>
      </c>
      <c r="U9" s="2">
        <v>55</v>
      </c>
      <c r="V9" s="2">
        <v>1047</v>
      </c>
      <c r="W9" s="2">
        <v>972</v>
      </c>
      <c r="X9" s="2">
        <v>4797</v>
      </c>
      <c r="Y9" s="2">
        <v>0.433</v>
      </c>
      <c r="Z9" s="2">
        <v>0.28899999999999998</v>
      </c>
      <c r="AA9" s="2">
        <v>0.81499999999999995</v>
      </c>
      <c r="AB9" s="2">
        <v>27.7</v>
      </c>
      <c r="AC9" s="2">
        <v>11.2</v>
      </c>
      <c r="AD9" s="2">
        <v>3.1</v>
      </c>
      <c r="AE9" s="2">
        <v>5.8</v>
      </c>
      <c r="AF9" s="2">
        <v>1.2</v>
      </c>
      <c r="AG9" s="2">
        <v>0.1</v>
      </c>
    </row>
    <row r="10" spans="1:33" x14ac:dyDescent="0.3">
      <c r="A10" s="1">
        <v>9</v>
      </c>
      <c r="B10" s="2" t="s">
        <v>95</v>
      </c>
      <c r="C10" s="2" t="s">
        <v>96</v>
      </c>
      <c r="D10" s="2">
        <v>21</v>
      </c>
      <c r="E10" s="2">
        <v>4</v>
      </c>
      <c r="F10" s="2">
        <v>9</v>
      </c>
      <c r="G10" s="18" t="s">
        <v>243</v>
      </c>
      <c r="H10" s="2" t="s">
        <v>207</v>
      </c>
      <c r="I10" s="2">
        <v>233</v>
      </c>
      <c r="J10" s="2">
        <v>3610</v>
      </c>
      <c r="K10" s="2">
        <v>564</v>
      </c>
      <c r="L10" s="2">
        <v>1164</v>
      </c>
      <c r="M10" s="2">
        <v>0</v>
      </c>
      <c r="N10" s="2">
        <v>2</v>
      </c>
      <c r="O10" s="2">
        <v>388</v>
      </c>
      <c r="P10" s="2">
        <v>563</v>
      </c>
      <c r="Q10" s="2">
        <v>400</v>
      </c>
      <c r="R10" s="2">
        <v>1045</v>
      </c>
      <c r="S10" s="2">
        <v>145</v>
      </c>
      <c r="T10" s="2">
        <v>73</v>
      </c>
      <c r="U10" s="2">
        <v>107</v>
      </c>
      <c r="V10" s="2">
        <v>277</v>
      </c>
      <c r="W10" s="2">
        <v>569</v>
      </c>
      <c r="X10" s="2">
        <v>1516</v>
      </c>
      <c r="Y10" s="2">
        <v>0.48499999999999999</v>
      </c>
      <c r="Z10" s="2">
        <v>0</v>
      </c>
      <c r="AA10" s="2">
        <v>0.68899999999999995</v>
      </c>
      <c r="AB10" s="2">
        <v>15.5</v>
      </c>
      <c r="AC10" s="2">
        <v>6.5</v>
      </c>
      <c r="AD10" s="2">
        <v>4.5</v>
      </c>
      <c r="AE10" s="2">
        <v>0.6</v>
      </c>
      <c r="AF10" s="2">
        <v>0.3</v>
      </c>
      <c r="AG10" s="2">
        <v>0.5</v>
      </c>
    </row>
    <row r="11" spans="1:33" x14ac:dyDescent="0.3">
      <c r="A11" s="1">
        <v>10</v>
      </c>
      <c r="B11" s="2" t="s">
        <v>58</v>
      </c>
      <c r="C11" s="2" t="s">
        <v>30</v>
      </c>
      <c r="D11" s="2">
        <v>22</v>
      </c>
      <c r="E11" s="2">
        <v>7</v>
      </c>
      <c r="F11" s="2">
        <v>10</v>
      </c>
      <c r="G11" s="18" t="s">
        <v>248</v>
      </c>
      <c r="H11" s="2" t="s">
        <v>207</v>
      </c>
      <c r="I11" s="2">
        <v>427</v>
      </c>
      <c r="J11" s="2">
        <v>9898</v>
      </c>
      <c r="K11" s="2">
        <v>1397</v>
      </c>
      <c r="L11" s="2">
        <v>3363</v>
      </c>
      <c r="M11" s="2">
        <v>392</v>
      </c>
      <c r="N11" s="2">
        <v>1101</v>
      </c>
      <c r="O11" s="2">
        <v>367</v>
      </c>
      <c r="P11" s="2">
        <v>460</v>
      </c>
      <c r="Q11" s="2">
        <v>244</v>
      </c>
      <c r="R11" s="2">
        <v>1330</v>
      </c>
      <c r="S11" s="2">
        <v>459</v>
      </c>
      <c r="T11" s="2">
        <v>312</v>
      </c>
      <c r="U11" s="2">
        <v>56</v>
      </c>
      <c r="V11" s="2">
        <v>374</v>
      </c>
      <c r="W11" s="2">
        <v>852</v>
      </c>
      <c r="X11" s="2">
        <v>3553</v>
      </c>
      <c r="Y11" s="2">
        <v>0.41499999999999998</v>
      </c>
      <c r="Z11" s="2">
        <v>0.35599999999999998</v>
      </c>
      <c r="AA11" s="2">
        <v>0.79800000000000004</v>
      </c>
      <c r="AB11" s="2">
        <v>23.2</v>
      </c>
      <c r="AC11" s="2">
        <v>8.3000000000000007</v>
      </c>
      <c r="AD11" s="2">
        <v>3.1</v>
      </c>
      <c r="AE11" s="2">
        <v>1.1000000000000001</v>
      </c>
      <c r="AF11" s="2">
        <v>0.7</v>
      </c>
      <c r="AG11" s="2">
        <v>0.1</v>
      </c>
    </row>
    <row r="12" spans="1:33" x14ac:dyDescent="0.3">
      <c r="A12" s="1">
        <v>11</v>
      </c>
      <c r="B12" s="2" t="s">
        <v>230</v>
      </c>
      <c r="C12" s="2" t="s">
        <v>90</v>
      </c>
      <c r="D12" s="2">
        <v>21</v>
      </c>
      <c r="E12" s="2">
        <v>10</v>
      </c>
      <c r="F12" s="2">
        <v>11</v>
      </c>
      <c r="G12" s="18" t="s">
        <v>257</v>
      </c>
      <c r="H12" s="2" t="s">
        <v>207</v>
      </c>
      <c r="I12" s="2">
        <v>557</v>
      </c>
      <c r="J12" s="2">
        <v>11950</v>
      </c>
      <c r="K12" s="2">
        <v>1625</v>
      </c>
      <c r="L12" s="2">
        <v>3821</v>
      </c>
      <c r="M12" s="2">
        <v>679</v>
      </c>
      <c r="N12" s="2">
        <v>1910</v>
      </c>
      <c r="O12" s="2">
        <v>700</v>
      </c>
      <c r="P12" s="2">
        <v>1053</v>
      </c>
      <c r="Q12" s="2">
        <v>440</v>
      </c>
      <c r="R12" s="2">
        <v>1723</v>
      </c>
      <c r="S12" s="2">
        <v>445</v>
      </c>
      <c r="T12" s="2">
        <v>371</v>
      </c>
      <c r="U12" s="2">
        <v>230</v>
      </c>
      <c r="V12" s="2">
        <v>576</v>
      </c>
      <c r="W12" s="2">
        <v>1270</v>
      </c>
      <c r="X12" s="2">
        <v>4629</v>
      </c>
      <c r="Y12" s="2">
        <v>0.42499999999999999</v>
      </c>
      <c r="Z12" s="2">
        <v>0.35499999999999998</v>
      </c>
      <c r="AA12" s="2">
        <v>0.66500000000000004</v>
      </c>
      <c r="AB12" s="2">
        <v>21.5</v>
      </c>
      <c r="AC12" s="2">
        <v>8.3000000000000007</v>
      </c>
      <c r="AD12" s="2">
        <v>3.1</v>
      </c>
      <c r="AE12" s="2">
        <v>0.8</v>
      </c>
      <c r="AF12" s="2">
        <v>0.7</v>
      </c>
      <c r="AG12" s="2">
        <v>0.4</v>
      </c>
    </row>
    <row r="13" spans="1:33" x14ac:dyDescent="0.3">
      <c r="A13" s="1">
        <v>12</v>
      </c>
      <c r="B13" s="2" t="s">
        <v>118</v>
      </c>
      <c r="C13" s="2" t="s">
        <v>119</v>
      </c>
      <c r="D13" s="2">
        <v>24</v>
      </c>
      <c r="E13" s="2">
        <v>14</v>
      </c>
      <c r="F13" s="2">
        <v>12</v>
      </c>
      <c r="G13" s="18" t="s">
        <v>250</v>
      </c>
      <c r="H13" s="2" t="s">
        <v>207</v>
      </c>
      <c r="I13" s="2">
        <v>910</v>
      </c>
      <c r="J13" s="2">
        <v>18603</v>
      </c>
      <c r="K13" s="2">
        <v>2212</v>
      </c>
      <c r="L13" s="2">
        <v>4146</v>
      </c>
      <c r="M13" s="2">
        <v>21</v>
      </c>
      <c r="N13" s="2">
        <v>101</v>
      </c>
      <c r="O13" s="2">
        <v>914</v>
      </c>
      <c r="P13" s="2">
        <v>1265</v>
      </c>
      <c r="Q13" s="2">
        <v>1766</v>
      </c>
      <c r="R13" s="2">
        <v>4701</v>
      </c>
      <c r="S13" s="2">
        <v>939</v>
      </c>
      <c r="T13" s="2">
        <v>446</v>
      </c>
      <c r="U13" s="2">
        <v>469</v>
      </c>
      <c r="V13" s="2">
        <v>878</v>
      </c>
      <c r="W13" s="2">
        <v>2507</v>
      </c>
      <c r="X13" s="2">
        <v>5359</v>
      </c>
      <c r="Y13" s="2">
        <v>0.53400000000000003</v>
      </c>
      <c r="Z13" s="2">
        <v>0.20799999999999999</v>
      </c>
      <c r="AA13" s="2">
        <v>0.72299999999999998</v>
      </c>
      <c r="AB13" s="2">
        <v>20.399999999999999</v>
      </c>
      <c r="AC13" s="2">
        <v>5.9</v>
      </c>
      <c r="AD13" s="2">
        <v>5.2</v>
      </c>
      <c r="AE13" s="2">
        <v>1</v>
      </c>
      <c r="AF13" s="2">
        <v>0.5</v>
      </c>
      <c r="AG13" s="2">
        <v>0.5</v>
      </c>
    </row>
    <row r="14" spans="1:33" x14ac:dyDescent="0.3">
      <c r="A14" s="1">
        <v>13</v>
      </c>
      <c r="B14" s="2" t="s">
        <v>21</v>
      </c>
      <c r="C14" s="2" t="s">
        <v>22</v>
      </c>
      <c r="D14" s="2">
        <v>22</v>
      </c>
      <c r="E14" s="2">
        <v>8</v>
      </c>
      <c r="F14" s="2">
        <v>13</v>
      </c>
      <c r="G14" s="18" t="s">
        <v>238</v>
      </c>
      <c r="H14" s="2" t="s">
        <v>207</v>
      </c>
      <c r="I14" s="2">
        <v>348</v>
      </c>
      <c r="J14" s="2">
        <v>5571</v>
      </c>
      <c r="K14" s="2">
        <v>741</v>
      </c>
      <c r="L14" s="2">
        <v>1715</v>
      </c>
      <c r="M14" s="2">
        <v>125</v>
      </c>
      <c r="N14" s="2">
        <v>382</v>
      </c>
      <c r="O14" s="2">
        <v>454</v>
      </c>
      <c r="P14" s="2">
        <v>591</v>
      </c>
      <c r="Q14" s="2">
        <v>100</v>
      </c>
      <c r="R14" s="2">
        <v>519</v>
      </c>
      <c r="S14" s="2">
        <v>728</v>
      </c>
      <c r="T14" s="2">
        <v>266</v>
      </c>
      <c r="U14" s="2">
        <v>57</v>
      </c>
      <c r="V14" s="2">
        <v>436</v>
      </c>
      <c r="W14" s="2">
        <v>674</v>
      </c>
      <c r="X14" s="2">
        <v>2061</v>
      </c>
      <c r="Y14" s="2">
        <v>0.432</v>
      </c>
      <c r="Z14" s="2">
        <v>0.32700000000000001</v>
      </c>
      <c r="AA14" s="2">
        <v>0.76800000000000002</v>
      </c>
      <c r="AB14" s="2">
        <v>16</v>
      </c>
      <c r="AC14" s="2">
        <v>5.9</v>
      </c>
      <c r="AD14" s="2">
        <v>1.5</v>
      </c>
      <c r="AE14" s="2">
        <v>2.1</v>
      </c>
      <c r="AF14" s="2">
        <v>0.8</v>
      </c>
      <c r="AG14" s="2">
        <v>0.2</v>
      </c>
    </row>
    <row r="15" spans="1:33" x14ac:dyDescent="0.3">
      <c r="A15" s="1">
        <v>14</v>
      </c>
      <c r="B15" s="2" t="s">
        <v>93</v>
      </c>
      <c r="C15" s="2" t="s">
        <v>48</v>
      </c>
      <c r="D15" s="2">
        <v>22</v>
      </c>
      <c r="E15" s="2">
        <v>12</v>
      </c>
      <c r="F15" s="2">
        <v>14</v>
      </c>
      <c r="G15" s="18" t="s">
        <v>250</v>
      </c>
      <c r="H15" s="2" t="s">
        <v>207</v>
      </c>
      <c r="I15" s="2">
        <v>830</v>
      </c>
      <c r="J15" s="2">
        <v>21623</v>
      </c>
      <c r="K15" s="2">
        <v>2933</v>
      </c>
      <c r="L15" s="2">
        <v>6803</v>
      </c>
      <c r="M15" s="2">
        <v>584</v>
      </c>
      <c r="N15" s="2">
        <v>1674</v>
      </c>
      <c r="O15" s="2">
        <v>1290</v>
      </c>
      <c r="P15" s="2">
        <v>1496</v>
      </c>
      <c r="Q15" s="2">
        <v>363</v>
      </c>
      <c r="R15" s="2">
        <v>1877</v>
      </c>
      <c r="S15" s="2">
        <v>3713</v>
      </c>
      <c r="T15" s="2">
        <v>814</v>
      </c>
      <c r="U15" s="2">
        <v>161</v>
      </c>
      <c r="V15" s="2">
        <v>1349</v>
      </c>
      <c r="W15" s="2">
        <v>1779</v>
      </c>
      <c r="X15" s="2">
        <v>7740</v>
      </c>
      <c r="Y15" s="2">
        <v>0.43099999999999999</v>
      </c>
      <c r="Z15" s="2">
        <v>0.34899999999999998</v>
      </c>
      <c r="AA15" s="2">
        <v>0.86199999999999999</v>
      </c>
      <c r="AB15" s="2">
        <v>26.1</v>
      </c>
      <c r="AC15" s="2">
        <v>9.3000000000000007</v>
      </c>
      <c r="AD15" s="2">
        <v>2.2999999999999998</v>
      </c>
      <c r="AE15" s="2">
        <v>4.5</v>
      </c>
      <c r="AF15" s="2">
        <v>1</v>
      </c>
      <c r="AG15" s="2">
        <v>0.2</v>
      </c>
    </row>
    <row r="16" spans="1:33" x14ac:dyDescent="0.3">
      <c r="A16" s="1">
        <v>15</v>
      </c>
      <c r="B16" s="2" t="s">
        <v>50</v>
      </c>
      <c r="C16" s="2" t="s">
        <v>51</v>
      </c>
      <c r="D16" s="2">
        <v>23</v>
      </c>
      <c r="E16" s="2">
        <v>3</v>
      </c>
      <c r="F16" s="2">
        <v>15</v>
      </c>
      <c r="G16" s="18" t="s">
        <v>240</v>
      </c>
      <c r="H16" s="2" t="s">
        <v>207</v>
      </c>
      <c r="I16" s="2">
        <v>71</v>
      </c>
      <c r="J16" s="2">
        <v>605</v>
      </c>
      <c r="K16" s="2">
        <v>48</v>
      </c>
      <c r="L16" s="2">
        <v>148</v>
      </c>
      <c r="M16" s="2">
        <v>7</v>
      </c>
      <c r="N16" s="2">
        <v>26</v>
      </c>
      <c r="O16" s="2">
        <v>20</v>
      </c>
      <c r="P16" s="2">
        <v>33</v>
      </c>
      <c r="Q16" s="2">
        <v>9</v>
      </c>
      <c r="R16" s="2">
        <v>53</v>
      </c>
      <c r="S16" s="2">
        <v>50</v>
      </c>
      <c r="T16" s="2">
        <v>17</v>
      </c>
      <c r="U16" s="2">
        <v>3</v>
      </c>
      <c r="V16" s="2">
        <v>26</v>
      </c>
      <c r="W16" s="2">
        <v>40</v>
      </c>
      <c r="X16" s="2">
        <v>123</v>
      </c>
      <c r="Y16" s="2">
        <v>0.32400000000000001</v>
      </c>
      <c r="Z16" s="2">
        <v>0.26900000000000002</v>
      </c>
      <c r="AA16" s="2">
        <v>0.60599999999999998</v>
      </c>
      <c r="AB16" s="2">
        <v>8.5</v>
      </c>
      <c r="AC16" s="2">
        <v>1.7</v>
      </c>
      <c r="AD16" s="2">
        <v>0.7</v>
      </c>
      <c r="AE16" s="2">
        <v>0.7</v>
      </c>
      <c r="AF16" s="2">
        <v>0.2</v>
      </c>
      <c r="AG16" s="2">
        <v>0</v>
      </c>
    </row>
    <row r="17" spans="1:33" x14ac:dyDescent="0.3">
      <c r="A17" s="1">
        <v>16</v>
      </c>
      <c r="B17" s="2" t="s">
        <v>27</v>
      </c>
      <c r="C17" s="2" t="s">
        <v>28</v>
      </c>
      <c r="D17" s="2">
        <v>23</v>
      </c>
      <c r="E17" s="2">
        <v>1</v>
      </c>
      <c r="F17" s="2">
        <v>16</v>
      </c>
      <c r="G17" s="18" t="s">
        <v>256</v>
      </c>
      <c r="H17" s="2" t="s">
        <v>207</v>
      </c>
      <c r="I17" s="2">
        <v>6</v>
      </c>
      <c r="J17" s="2">
        <v>34</v>
      </c>
      <c r="K17" s="2">
        <v>4</v>
      </c>
      <c r="L17" s="2">
        <v>18</v>
      </c>
      <c r="M17" s="2">
        <v>0</v>
      </c>
      <c r="N17" s="2">
        <v>4</v>
      </c>
      <c r="O17" s="2">
        <v>3</v>
      </c>
      <c r="P17" s="2">
        <v>3</v>
      </c>
      <c r="Q17" s="2">
        <v>3</v>
      </c>
      <c r="R17" s="2">
        <v>4</v>
      </c>
      <c r="S17" s="2">
        <v>4</v>
      </c>
      <c r="T17" s="2">
        <v>1</v>
      </c>
      <c r="U17" s="2">
        <v>0</v>
      </c>
      <c r="V17" s="2">
        <v>6</v>
      </c>
      <c r="W17" s="2">
        <v>6</v>
      </c>
      <c r="X17" s="2">
        <v>11</v>
      </c>
      <c r="Y17" s="2">
        <v>0.222</v>
      </c>
      <c r="Z17" s="2">
        <v>0</v>
      </c>
      <c r="AA17" s="2">
        <v>1</v>
      </c>
      <c r="AB17" s="2">
        <v>5.7</v>
      </c>
      <c r="AC17" s="2">
        <v>1.8</v>
      </c>
      <c r="AD17" s="2">
        <v>0.7</v>
      </c>
      <c r="AE17" s="2">
        <v>0.7</v>
      </c>
      <c r="AF17" s="2">
        <v>0.2</v>
      </c>
      <c r="AG17" s="2">
        <v>0</v>
      </c>
    </row>
    <row r="18" spans="1:33" x14ac:dyDescent="0.3">
      <c r="A18" s="1">
        <v>17</v>
      </c>
      <c r="B18" s="2" t="s">
        <v>229</v>
      </c>
      <c r="C18" s="2" t="s">
        <v>35</v>
      </c>
      <c r="D18" s="2">
        <v>22</v>
      </c>
      <c r="E18" s="2">
        <v>3</v>
      </c>
      <c r="F18" s="2">
        <v>17</v>
      </c>
      <c r="G18" s="18" t="s">
        <v>235</v>
      </c>
      <c r="H18" s="2" t="s">
        <v>207</v>
      </c>
      <c r="I18" s="2">
        <v>150</v>
      </c>
      <c r="J18" s="2">
        <v>1550</v>
      </c>
      <c r="K18" s="2">
        <v>234</v>
      </c>
      <c r="L18" s="2">
        <v>548</v>
      </c>
      <c r="M18" s="2">
        <v>24</v>
      </c>
      <c r="N18" s="2">
        <v>88</v>
      </c>
      <c r="O18" s="2">
        <v>148</v>
      </c>
      <c r="P18" s="2">
        <v>202</v>
      </c>
      <c r="Q18" s="2">
        <v>98</v>
      </c>
      <c r="R18" s="2">
        <v>312</v>
      </c>
      <c r="S18" s="2">
        <v>85</v>
      </c>
      <c r="T18" s="2">
        <v>33</v>
      </c>
      <c r="U18" s="2">
        <v>25</v>
      </c>
      <c r="V18" s="2">
        <v>119</v>
      </c>
      <c r="W18" s="2">
        <v>221</v>
      </c>
      <c r="X18" s="2">
        <v>640</v>
      </c>
      <c r="Y18" s="2">
        <v>0.42699999999999999</v>
      </c>
      <c r="Z18" s="2">
        <v>0.27300000000000002</v>
      </c>
      <c r="AA18" s="2">
        <v>0.73299999999999998</v>
      </c>
      <c r="AB18" s="2">
        <v>10.3</v>
      </c>
      <c r="AC18" s="2">
        <v>4.3</v>
      </c>
      <c r="AD18" s="2">
        <v>2.1</v>
      </c>
      <c r="AE18" s="2">
        <v>0.6</v>
      </c>
      <c r="AF18" s="2">
        <v>0.2</v>
      </c>
      <c r="AG18" s="2">
        <v>0.2</v>
      </c>
    </row>
    <row r="19" spans="1:33" x14ac:dyDescent="0.3">
      <c r="A19" s="1">
        <v>18</v>
      </c>
      <c r="B19" s="2" t="s">
        <v>101</v>
      </c>
      <c r="C19" s="2" t="s">
        <v>102</v>
      </c>
      <c r="D19" s="2">
        <v>23</v>
      </c>
      <c r="E19" s="2">
        <v>15</v>
      </c>
      <c r="F19" s="2">
        <v>18</v>
      </c>
      <c r="G19" s="18" t="s">
        <v>269</v>
      </c>
      <c r="H19" s="2" t="s">
        <v>207</v>
      </c>
      <c r="I19" s="2">
        <v>1034</v>
      </c>
      <c r="J19" s="2">
        <v>29144</v>
      </c>
      <c r="K19" s="2">
        <v>5703</v>
      </c>
      <c r="L19" s="2">
        <v>11519</v>
      </c>
      <c r="M19" s="2">
        <v>57</v>
      </c>
      <c r="N19" s="2">
        <v>215</v>
      </c>
      <c r="O19" s="2">
        <v>2571</v>
      </c>
      <c r="P19" s="2">
        <v>3148</v>
      </c>
      <c r="Q19" s="2">
        <v>1784</v>
      </c>
      <c r="R19" s="2">
        <v>6590</v>
      </c>
      <c r="S19" s="2">
        <v>2273</v>
      </c>
      <c r="T19" s="2">
        <v>764</v>
      </c>
      <c r="U19" s="2">
        <v>850</v>
      </c>
      <c r="V19" s="2">
        <v>1660</v>
      </c>
      <c r="W19" s="2">
        <v>2408</v>
      </c>
      <c r="X19" s="2">
        <v>14034</v>
      </c>
      <c r="Y19" s="2">
        <v>0.495</v>
      </c>
      <c r="Z19" s="2">
        <v>0.26500000000000001</v>
      </c>
      <c r="AA19" s="2">
        <v>0.81699999999999995</v>
      </c>
      <c r="AB19" s="2">
        <v>28.2</v>
      </c>
      <c r="AC19" s="2">
        <v>13.6</v>
      </c>
      <c r="AD19" s="2">
        <v>6.4</v>
      </c>
      <c r="AE19" s="2">
        <v>2.2000000000000002</v>
      </c>
      <c r="AF19" s="2">
        <v>0.7</v>
      </c>
      <c r="AG19" s="2">
        <v>0.8</v>
      </c>
    </row>
    <row r="20" spans="1:33" x14ac:dyDescent="0.3">
      <c r="A20" s="1">
        <v>19</v>
      </c>
      <c r="B20" s="2" t="s">
        <v>228</v>
      </c>
      <c r="C20" s="2" t="s">
        <v>54</v>
      </c>
      <c r="D20" s="2">
        <v>20</v>
      </c>
      <c r="E20" s="2">
        <v>10</v>
      </c>
      <c r="F20" s="2">
        <v>19</v>
      </c>
      <c r="G20" s="18" t="s">
        <v>252</v>
      </c>
      <c r="H20" s="2" t="s">
        <v>207</v>
      </c>
      <c r="I20" s="2">
        <v>567</v>
      </c>
      <c r="J20" s="2">
        <v>8888</v>
      </c>
      <c r="K20" s="2">
        <v>1070</v>
      </c>
      <c r="L20" s="2">
        <v>2651</v>
      </c>
      <c r="M20" s="2">
        <v>308</v>
      </c>
      <c r="N20" s="2">
        <v>890</v>
      </c>
      <c r="O20" s="2">
        <v>339</v>
      </c>
      <c r="P20" s="2">
        <v>504</v>
      </c>
      <c r="Q20" s="2">
        <v>188</v>
      </c>
      <c r="R20" s="2">
        <v>1000</v>
      </c>
      <c r="S20" s="2">
        <v>517</v>
      </c>
      <c r="T20" s="2">
        <v>272</v>
      </c>
      <c r="U20" s="2">
        <v>98</v>
      </c>
      <c r="V20" s="2">
        <v>460</v>
      </c>
      <c r="W20" s="2">
        <v>1026</v>
      </c>
      <c r="X20" s="2">
        <v>2787</v>
      </c>
      <c r="Y20" s="2">
        <v>0.40400000000000003</v>
      </c>
      <c r="Z20" s="2">
        <v>0.34599999999999997</v>
      </c>
      <c r="AA20" s="2">
        <v>0.67300000000000004</v>
      </c>
      <c r="AB20" s="2">
        <v>15.7</v>
      </c>
      <c r="AC20" s="2">
        <v>4.9000000000000004</v>
      </c>
      <c r="AD20" s="2">
        <v>1.8</v>
      </c>
      <c r="AE20" s="2">
        <v>0.9</v>
      </c>
      <c r="AF20" s="2">
        <v>0.5</v>
      </c>
      <c r="AG20" s="2">
        <v>0.2</v>
      </c>
    </row>
    <row r="21" spans="1:33" x14ac:dyDescent="0.3">
      <c r="A21" s="1">
        <v>20</v>
      </c>
      <c r="B21" s="2" t="s">
        <v>67</v>
      </c>
      <c r="C21" s="2" t="s">
        <v>68</v>
      </c>
      <c r="D21" s="2">
        <v>23</v>
      </c>
      <c r="E21" s="2">
        <v>13</v>
      </c>
      <c r="F21" s="2">
        <v>20</v>
      </c>
      <c r="G21" s="18" t="s">
        <v>256</v>
      </c>
      <c r="H21" s="2" t="s">
        <v>207</v>
      </c>
      <c r="I21" s="2">
        <v>624</v>
      </c>
      <c r="J21" s="2">
        <v>9799</v>
      </c>
      <c r="K21" s="2">
        <v>1203</v>
      </c>
      <c r="L21" s="2">
        <v>2739</v>
      </c>
      <c r="M21" s="2">
        <v>107</v>
      </c>
      <c r="N21" s="2">
        <v>325</v>
      </c>
      <c r="O21" s="2">
        <v>840</v>
      </c>
      <c r="P21" s="2">
        <v>1118</v>
      </c>
      <c r="Q21" s="2">
        <v>252</v>
      </c>
      <c r="R21" s="2">
        <v>1082</v>
      </c>
      <c r="S21" s="2">
        <v>529</v>
      </c>
      <c r="T21" s="2">
        <v>261</v>
      </c>
      <c r="U21" s="2">
        <v>144</v>
      </c>
      <c r="V21" s="2">
        <v>507</v>
      </c>
      <c r="W21" s="2">
        <v>1206</v>
      </c>
      <c r="X21" s="2">
        <v>3353</v>
      </c>
      <c r="Y21" s="2">
        <v>0.439</v>
      </c>
      <c r="Z21" s="2">
        <v>0.32900000000000001</v>
      </c>
      <c r="AA21" s="2">
        <v>0.751</v>
      </c>
      <c r="AB21" s="2">
        <v>15.7</v>
      </c>
      <c r="AC21" s="2">
        <v>5.4</v>
      </c>
      <c r="AD21" s="2">
        <v>1.7</v>
      </c>
      <c r="AE21" s="2">
        <v>0.8</v>
      </c>
      <c r="AF21" s="2">
        <v>0.4</v>
      </c>
      <c r="AG21" s="2">
        <v>0.2</v>
      </c>
    </row>
    <row r="22" spans="1:33" x14ac:dyDescent="0.3">
      <c r="A22" s="1">
        <v>21</v>
      </c>
      <c r="B22" s="2" t="s">
        <v>41</v>
      </c>
      <c r="C22" s="2" t="s">
        <v>42</v>
      </c>
      <c r="D22" s="2">
        <v>21</v>
      </c>
      <c r="E22" s="2">
        <v>14</v>
      </c>
      <c r="F22" s="2">
        <v>21</v>
      </c>
      <c r="G22" s="18" t="s">
        <v>237</v>
      </c>
      <c r="H22" s="2" t="s">
        <v>207</v>
      </c>
      <c r="I22" s="2">
        <v>1064</v>
      </c>
      <c r="J22" s="2">
        <v>28768</v>
      </c>
      <c r="K22" s="2">
        <v>3805</v>
      </c>
      <c r="L22" s="2">
        <v>7711</v>
      </c>
      <c r="M22" s="2">
        <v>475</v>
      </c>
      <c r="N22" s="2">
        <v>1413</v>
      </c>
      <c r="O22" s="2">
        <v>1054</v>
      </c>
      <c r="P22" s="2">
        <v>1470</v>
      </c>
      <c r="Q22" s="2">
        <v>1258</v>
      </c>
      <c r="R22" s="2">
        <v>4634</v>
      </c>
      <c r="S22" s="2">
        <v>3684</v>
      </c>
      <c r="T22" s="2">
        <v>648</v>
      </c>
      <c r="U22" s="2">
        <v>510</v>
      </c>
      <c r="V22" s="2">
        <v>1897</v>
      </c>
      <c r="W22" s="2">
        <v>2269</v>
      </c>
      <c r="X22" s="2">
        <v>9139</v>
      </c>
      <c r="Y22" s="2">
        <v>0.49299999999999999</v>
      </c>
      <c r="Z22" s="2">
        <v>0.33600000000000002</v>
      </c>
      <c r="AA22" s="2">
        <v>0.71699999999999997</v>
      </c>
      <c r="AB22" s="2">
        <v>27</v>
      </c>
      <c r="AC22" s="2">
        <v>8.6</v>
      </c>
      <c r="AD22" s="2">
        <v>4.4000000000000004</v>
      </c>
      <c r="AE22" s="2">
        <v>3.5</v>
      </c>
      <c r="AF22" s="2">
        <v>0.6</v>
      </c>
      <c r="AG22" s="2">
        <v>0.5</v>
      </c>
    </row>
    <row r="23" spans="1:33" x14ac:dyDescent="0.3">
      <c r="A23" s="1">
        <v>22</v>
      </c>
      <c r="B23" s="2" t="s">
        <v>232</v>
      </c>
      <c r="C23" s="2" t="s">
        <v>92</v>
      </c>
      <c r="D23" s="2">
        <v>21</v>
      </c>
      <c r="E23" s="2">
        <v>3</v>
      </c>
      <c r="F23" s="2">
        <v>22</v>
      </c>
      <c r="G23" s="18" t="s">
        <v>270</v>
      </c>
      <c r="H23" s="2" t="s">
        <v>207</v>
      </c>
      <c r="I23" s="2">
        <v>148</v>
      </c>
      <c r="J23" s="2">
        <v>1584</v>
      </c>
      <c r="K23" s="2">
        <v>197</v>
      </c>
      <c r="L23" s="2">
        <v>486</v>
      </c>
      <c r="M23" s="2">
        <v>37</v>
      </c>
      <c r="N23" s="2">
        <v>128</v>
      </c>
      <c r="O23" s="2">
        <v>130</v>
      </c>
      <c r="P23" s="2">
        <v>192</v>
      </c>
      <c r="Q23" s="2">
        <v>47</v>
      </c>
      <c r="R23" s="2">
        <v>198</v>
      </c>
      <c r="S23" s="2">
        <v>165</v>
      </c>
      <c r="T23" s="2">
        <v>58</v>
      </c>
      <c r="U23" s="2">
        <v>7</v>
      </c>
      <c r="V23" s="2">
        <v>120</v>
      </c>
      <c r="W23" s="2">
        <v>237</v>
      </c>
      <c r="X23" s="2">
        <v>561</v>
      </c>
      <c r="Y23" s="2">
        <v>0.40500000000000003</v>
      </c>
      <c r="Z23" s="2">
        <v>0.28899999999999998</v>
      </c>
      <c r="AA23" s="2">
        <v>0.67700000000000005</v>
      </c>
      <c r="AB23" s="2">
        <v>10.7</v>
      </c>
      <c r="AC23" s="2">
        <v>3.8</v>
      </c>
      <c r="AD23" s="2">
        <v>1.3</v>
      </c>
      <c r="AE23" s="2">
        <v>1.1000000000000001</v>
      </c>
      <c r="AF23" s="2">
        <v>0.4</v>
      </c>
      <c r="AG23" s="2">
        <v>0</v>
      </c>
    </row>
    <row r="24" spans="1:33" x14ac:dyDescent="0.3">
      <c r="A24" s="1">
        <v>23</v>
      </c>
      <c r="B24" s="2" t="s">
        <v>80</v>
      </c>
      <c r="C24" s="2" t="s">
        <v>81</v>
      </c>
      <c r="D24" s="2">
        <v>19</v>
      </c>
      <c r="E24" s="2">
        <v>11</v>
      </c>
      <c r="F24" s="2">
        <v>23</v>
      </c>
      <c r="G24" s="18" t="s">
        <v>254</v>
      </c>
      <c r="H24" s="2" t="s">
        <v>207</v>
      </c>
      <c r="I24" s="2">
        <v>622</v>
      </c>
      <c r="J24" s="2">
        <v>13026</v>
      </c>
      <c r="K24" s="2">
        <v>1994</v>
      </c>
      <c r="L24" s="2">
        <v>4713</v>
      </c>
      <c r="M24" s="2">
        <v>344</v>
      </c>
      <c r="N24" s="2">
        <v>1021</v>
      </c>
      <c r="O24" s="2">
        <v>941</v>
      </c>
      <c r="P24" s="2">
        <v>1265</v>
      </c>
      <c r="Q24" s="2">
        <v>480</v>
      </c>
      <c r="R24" s="2">
        <v>1974</v>
      </c>
      <c r="S24" s="2">
        <v>514</v>
      </c>
      <c r="T24" s="2">
        <v>331</v>
      </c>
      <c r="U24" s="2">
        <v>381</v>
      </c>
      <c r="V24" s="2">
        <v>512</v>
      </c>
      <c r="W24" s="2">
        <v>1035</v>
      </c>
      <c r="X24" s="2">
        <v>5273</v>
      </c>
      <c r="Y24" s="2">
        <v>0.42299999999999999</v>
      </c>
      <c r="Z24" s="2">
        <v>0.33700000000000002</v>
      </c>
      <c r="AA24" s="2">
        <v>0.74399999999999999</v>
      </c>
      <c r="AB24" s="2">
        <v>20.9</v>
      </c>
      <c r="AC24" s="2">
        <v>8.5</v>
      </c>
      <c r="AD24" s="2">
        <v>3.2</v>
      </c>
      <c r="AE24" s="2">
        <v>0.8</v>
      </c>
      <c r="AF24" s="2">
        <v>0.5</v>
      </c>
      <c r="AG24" s="2">
        <v>0.6</v>
      </c>
    </row>
    <row r="25" spans="1:33" x14ac:dyDescent="0.3">
      <c r="A25" s="1">
        <v>24</v>
      </c>
      <c r="B25" s="2" t="s">
        <v>37</v>
      </c>
      <c r="C25" s="2" t="s">
        <v>38</v>
      </c>
      <c r="D25" s="2">
        <v>23</v>
      </c>
      <c r="E25" s="2">
        <v>9</v>
      </c>
      <c r="F25" s="2">
        <v>24</v>
      </c>
      <c r="G25" s="18" t="s">
        <v>255</v>
      </c>
      <c r="H25" s="2" t="s">
        <v>207</v>
      </c>
      <c r="I25" s="2">
        <v>421</v>
      </c>
      <c r="J25" s="2">
        <v>5649</v>
      </c>
      <c r="K25" s="2">
        <v>915</v>
      </c>
      <c r="L25" s="2">
        <v>2083</v>
      </c>
      <c r="M25" s="2">
        <v>262</v>
      </c>
      <c r="N25" s="2">
        <v>686</v>
      </c>
      <c r="O25" s="2">
        <v>220</v>
      </c>
      <c r="P25" s="2">
        <v>281</v>
      </c>
      <c r="Q25" s="2">
        <v>308</v>
      </c>
      <c r="R25" s="2">
        <v>1115</v>
      </c>
      <c r="S25" s="2">
        <v>252</v>
      </c>
      <c r="T25" s="2">
        <v>135</v>
      </c>
      <c r="U25" s="2">
        <v>134</v>
      </c>
      <c r="V25" s="2">
        <v>252</v>
      </c>
      <c r="W25" s="2">
        <v>789</v>
      </c>
      <c r="X25" s="2">
        <v>2312</v>
      </c>
      <c r="Y25" s="2">
        <v>0.439</v>
      </c>
      <c r="Z25" s="2">
        <v>0.38200000000000001</v>
      </c>
      <c r="AA25" s="2">
        <v>0.78300000000000003</v>
      </c>
      <c r="AB25" s="2">
        <v>13.4</v>
      </c>
      <c r="AC25" s="2">
        <v>5.5</v>
      </c>
      <c r="AD25" s="2">
        <v>2.6</v>
      </c>
      <c r="AE25" s="2">
        <v>0.6</v>
      </c>
      <c r="AF25" s="2">
        <v>0.3</v>
      </c>
      <c r="AG25" s="2">
        <v>0.3</v>
      </c>
    </row>
    <row r="26" spans="1:33" x14ac:dyDescent="0.3">
      <c r="A26" s="1">
        <f>A25+1</f>
        <v>25</v>
      </c>
      <c r="B26" s="2" t="s">
        <v>160</v>
      </c>
      <c r="C26" s="2" t="s">
        <v>208</v>
      </c>
      <c r="D26" s="2">
        <v>21</v>
      </c>
      <c r="E26" s="2">
        <v>8</v>
      </c>
      <c r="F26" s="2">
        <v>25</v>
      </c>
      <c r="G26" s="18" t="s">
        <v>259</v>
      </c>
      <c r="H26" s="2" t="s">
        <v>207</v>
      </c>
      <c r="I26" s="2">
        <v>507</v>
      </c>
      <c r="J26" s="2">
        <v>11580</v>
      </c>
      <c r="K26" s="2">
        <v>11580</v>
      </c>
      <c r="L26" s="2">
        <v>1472</v>
      </c>
      <c r="M26" s="2">
        <v>3669</v>
      </c>
      <c r="N26" s="2">
        <v>1856</v>
      </c>
      <c r="O26" s="2">
        <v>493</v>
      </c>
      <c r="P26" s="2">
        <v>650</v>
      </c>
      <c r="Q26" s="2">
        <v>287</v>
      </c>
      <c r="R26" s="2">
        <v>1815</v>
      </c>
      <c r="S26" s="2">
        <v>887</v>
      </c>
      <c r="T26" s="2">
        <v>461</v>
      </c>
      <c r="U26" s="2">
        <v>88</v>
      </c>
      <c r="V26" s="2">
        <v>509</v>
      </c>
      <c r="W26" s="2">
        <v>827</v>
      </c>
      <c r="X26" s="2">
        <v>4115</v>
      </c>
      <c r="Y26" s="2">
        <v>0.40100000000000002</v>
      </c>
      <c r="Z26" s="2">
        <v>0.36499999999999999</v>
      </c>
      <c r="AA26" s="2">
        <v>0.75800000000000001</v>
      </c>
      <c r="AB26" s="2">
        <v>22.8</v>
      </c>
      <c r="AC26" s="2">
        <v>8.1</v>
      </c>
      <c r="AD26" s="2">
        <v>3.6</v>
      </c>
      <c r="AE26" s="2">
        <v>1.7</v>
      </c>
      <c r="AF26" s="2">
        <v>0.9</v>
      </c>
      <c r="AG26" s="2">
        <v>0.2</v>
      </c>
    </row>
    <row r="27" spans="1:33" x14ac:dyDescent="0.3">
      <c r="A27" s="1">
        <f t="shared" ref="A27:A59" si="0">A26+1</f>
        <v>26</v>
      </c>
      <c r="B27" s="2" t="s">
        <v>44</v>
      </c>
      <c r="C27" s="2" t="s">
        <v>45</v>
      </c>
      <c r="D27" s="2">
        <v>19</v>
      </c>
      <c r="E27" s="2">
        <v>2</v>
      </c>
      <c r="F27" s="2">
        <v>26</v>
      </c>
      <c r="G27" s="18" t="s">
        <v>251</v>
      </c>
      <c r="H27" s="2" t="s">
        <v>207</v>
      </c>
      <c r="I27" s="2">
        <v>19</v>
      </c>
      <c r="J27" s="2">
        <v>86</v>
      </c>
      <c r="K27" s="2">
        <v>17</v>
      </c>
      <c r="L27" s="2">
        <v>35</v>
      </c>
      <c r="M27" s="2">
        <v>0</v>
      </c>
      <c r="N27" s="2">
        <v>1</v>
      </c>
      <c r="O27" s="2">
        <v>6</v>
      </c>
      <c r="P27" s="2">
        <v>13</v>
      </c>
      <c r="Q27" s="2">
        <v>8</v>
      </c>
      <c r="R27" s="2">
        <v>19</v>
      </c>
      <c r="S27" s="2">
        <v>4</v>
      </c>
      <c r="T27" s="2">
        <v>1</v>
      </c>
      <c r="U27" s="2">
        <v>5</v>
      </c>
      <c r="V27" s="2">
        <v>6</v>
      </c>
      <c r="W27" s="2">
        <v>13</v>
      </c>
      <c r="X27" s="2">
        <v>40</v>
      </c>
      <c r="Y27" s="2">
        <v>0.48599999999999999</v>
      </c>
      <c r="Z27" s="2">
        <v>0</v>
      </c>
      <c r="AA27" s="2">
        <v>0.46200000000000002</v>
      </c>
      <c r="AB27" s="2">
        <v>4.5</v>
      </c>
      <c r="AC27" s="2">
        <v>2.1</v>
      </c>
      <c r="AD27" s="2">
        <v>1</v>
      </c>
      <c r="AE27" s="2">
        <v>0.2</v>
      </c>
      <c r="AF27" s="2">
        <v>0.1</v>
      </c>
      <c r="AG27" s="2">
        <v>0.3</v>
      </c>
    </row>
    <row r="28" spans="1:33" x14ac:dyDescent="0.3">
      <c r="A28" s="1">
        <f t="shared" si="0"/>
        <v>27</v>
      </c>
      <c r="B28" s="2" t="s">
        <v>87</v>
      </c>
      <c r="C28" s="2" t="s">
        <v>88</v>
      </c>
      <c r="D28" s="2">
        <v>19</v>
      </c>
      <c r="E28" s="2">
        <v>14</v>
      </c>
      <c r="F28" s="2">
        <v>27</v>
      </c>
      <c r="G28" s="18" t="s">
        <v>238</v>
      </c>
      <c r="H28" s="2" t="s">
        <v>207</v>
      </c>
      <c r="I28" s="2">
        <v>782</v>
      </c>
      <c r="J28" s="2">
        <v>17162</v>
      </c>
      <c r="K28" s="2">
        <v>1705</v>
      </c>
      <c r="L28" s="2">
        <v>3219</v>
      </c>
      <c r="M28" s="2">
        <v>0</v>
      </c>
      <c r="N28" s="2">
        <v>14</v>
      </c>
      <c r="O28" s="2">
        <v>804</v>
      </c>
      <c r="P28" s="2">
        <v>1353</v>
      </c>
      <c r="Q28" s="2">
        <v>1305</v>
      </c>
      <c r="R28" s="2">
        <v>4532</v>
      </c>
      <c r="S28" s="2">
        <v>813</v>
      </c>
      <c r="T28" s="2">
        <v>263</v>
      </c>
      <c r="U28" s="2">
        <v>903</v>
      </c>
      <c r="V28" s="2">
        <v>1233</v>
      </c>
      <c r="W28" s="2">
        <v>2142</v>
      </c>
      <c r="X28" s="2">
        <v>4214</v>
      </c>
      <c r="Y28" s="2">
        <v>0.53</v>
      </c>
      <c r="Z28" s="2">
        <v>0</v>
      </c>
      <c r="AA28" s="2">
        <v>0.59399999999999997</v>
      </c>
      <c r="AB28" s="2">
        <v>21.9</v>
      </c>
      <c r="AC28" s="2">
        <v>5.4</v>
      </c>
      <c r="AD28" s="2">
        <v>5.8</v>
      </c>
      <c r="AE28" s="2">
        <v>1</v>
      </c>
      <c r="AF28" s="2">
        <v>0.3</v>
      </c>
      <c r="AG28" s="2">
        <v>1.2</v>
      </c>
    </row>
    <row r="29" spans="1:33" x14ac:dyDescent="0.3">
      <c r="A29" s="1">
        <f t="shared" si="0"/>
        <v>28</v>
      </c>
      <c r="B29" s="2" t="s">
        <v>23</v>
      </c>
      <c r="C29" s="2" t="s">
        <v>24</v>
      </c>
      <c r="D29" s="2">
        <v>21</v>
      </c>
      <c r="E29" s="2">
        <v>14</v>
      </c>
      <c r="F29" s="2">
        <v>28</v>
      </c>
      <c r="G29" s="18" t="s">
        <v>236</v>
      </c>
      <c r="H29" s="2" t="s">
        <v>207</v>
      </c>
      <c r="I29" s="2">
        <v>850</v>
      </c>
      <c r="J29" s="2">
        <v>18386</v>
      </c>
      <c r="K29" s="2">
        <v>3403</v>
      </c>
      <c r="L29" s="2">
        <v>7409</v>
      </c>
      <c r="M29" s="2">
        <v>988</v>
      </c>
      <c r="N29" s="2">
        <v>2556</v>
      </c>
      <c r="O29" s="2">
        <v>1241</v>
      </c>
      <c r="P29" s="2">
        <v>1511</v>
      </c>
      <c r="Q29" s="2">
        <v>319</v>
      </c>
      <c r="R29" s="2">
        <v>1720</v>
      </c>
      <c r="S29" s="2">
        <v>1775</v>
      </c>
      <c r="T29" s="2">
        <v>693</v>
      </c>
      <c r="U29" s="2">
        <v>121</v>
      </c>
      <c r="V29" s="2">
        <v>1061</v>
      </c>
      <c r="W29" s="2">
        <v>1651</v>
      </c>
      <c r="X29" s="2">
        <v>9035</v>
      </c>
      <c r="Y29" s="2">
        <v>0.45900000000000002</v>
      </c>
      <c r="Z29" s="2">
        <v>0.38700000000000001</v>
      </c>
      <c r="AA29" s="2">
        <v>0.82099999999999995</v>
      </c>
      <c r="AB29" s="2">
        <v>21.6</v>
      </c>
      <c r="AC29" s="2">
        <v>10.6</v>
      </c>
      <c r="AD29" s="2">
        <v>2</v>
      </c>
      <c r="AE29" s="2">
        <v>2.1</v>
      </c>
      <c r="AF29" s="2">
        <v>0.8</v>
      </c>
      <c r="AG29" s="2">
        <v>0.1</v>
      </c>
    </row>
    <row r="30" spans="1:33" x14ac:dyDescent="0.3">
      <c r="A30" s="1">
        <f t="shared" si="0"/>
        <v>29</v>
      </c>
      <c r="B30" s="2" t="s">
        <v>61</v>
      </c>
      <c r="C30" s="2" t="s">
        <v>40</v>
      </c>
      <c r="D30" s="2">
        <v>23</v>
      </c>
      <c r="E30" s="2">
        <v>10</v>
      </c>
      <c r="F30" s="2">
        <v>29</v>
      </c>
      <c r="G30" s="18" t="s">
        <v>239</v>
      </c>
      <c r="H30" s="2" t="s">
        <v>207</v>
      </c>
      <c r="I30" s="2">
        <v>507</v>
      </c>
      <c r="J30" s="2">
        <v>15350</v>
      </c>
      <c r="K30" s="2">
        <v>2759</v>
      </c>
      <c r="L30" s="2">
        <v>6161</v>
      </c>
      <c r="M30" s="2">
        <v>342</v>
      </c>
      <c r="N30" s="2">
        <v>1029</v>
      </c>
      <c r="O30" s="2">
        <v>1410</v>
      </c>
      <c r="P30" s="2">
        <v>1830</v>
      </c>
      <c r="Q30" s="2">
        <v>846</v>
      </c>
      <c r="R30" s="2">
        <v>2886</v>
      </c>
      <c r="S30" s="2">
        <v>817</v>
      </c>
      <c r="T30" s="2">
        <v>530</v>
      </c>
      <c r="U30" s="2">
        <v>276</v>
      </c>
      <c r="V30" s="2">
        <v>723</v>
      </c>
      <c r="W30" s="2">
        <v>1297</v>
      </c>
      <c r="X30" s="2">
        <v>7270</v>
      </c>
      <c r="Y30" s="2">
        <v>0.44800000000000001</v>
      </c>
      <c r="Z30" s="2">
        <v>0.33200000000000002</v>
      </c>
      <c r="AA30" s="2">
        <v>0.77</v>
      </c>
      <c r="AB30" s="2">
        <v>30.3</v>
      </c>
      <c r="AC30" s="2">
        <v>14.3</v>
      </c>
      <c r="AD30" s="2">
        <v>5.7</v>
      </c>
      <c r="AE30" s="2">
        <v>1.6</v>
      </c>
      <c r="AF30" s="2">
        <v>1</v>
      </c>
      <c r="AG30" s="2">
        <v>0.5</v>
      </c>
    </row>
    <row r="31" spans="1:33" x14ac:dyDescent="0.3">
      <c r="A31" s="1">
        <f t="shared" si="0"/>
        <v>30</v>
      </c>
      <c r="B31" s="2" t="s">
        <v>76</v>
      </c>
      <c r="C31" s="2" t="s">
        <v>77</v>
      </c>
      <c r="D31" s="2">
        <v>18</v>
      </c>
      <c r="E31" s="2">
        <v>3</v>
      </c>
      <c r="F31" s="2">
        <v>30</v>
      </c>
      <c r="G31" s="18" t="s">
        <v>243</v>
      </c>
      <c r="H31" s="2" t="s">
        <v>207</v>
      </c>
      <c r="I31" s="2">
        <v>64</v>
      </c>
      <c r="J31" s="2">
        <v>632</v>
      </c>
      <c r="K31" s="2">
        <v>94</v>
      </c>
      <c r="L31" s="2">
        <v>231</v>
      </c>
      <c r="M31" s="2">
        <v>2</v>
      </c>
      <c r="N31" s="2">
        <v>8</v>
      </c>
      <c r="O31" s="2">
        <v>25</v>
      </c>
      <c r="P31" s="2">
        <v>37</v>
      </c>
      <c r="Q31" s="2">
        <v>37</v>
      </c>
      <c r="R31" s="2">
        <v>142</v>
      </c>
      <c r="S31" s="2">
        <v>22</v>
      </c>
      <c r="T31" s="2">
        <v>8</v>
      </c>
      <c r="U31" s="2">
        <v>10</v>
      </c>
      <c r="V31" s="2">
        <v>35</v>
      </c>
      <c r="W31" s="2">
        <v>81</v>
      </c>
      <c r="X31" s="2">
        <v>215</v>
      </c>
      <c r="Y31" s="2">
        <v>0.40699999999999997</v>
      </c>
      <c r="Z31" s="2">
        <v>0.25</v>
      </c>
      <c r="AA31" s="2">
        <v>0.67600000000000005</v>
      </c>
      <c r="AB31" s="2">
        <v>9.9</v>
      </c>
      <c r="AC31" s="2">
        <v>3.4</v>
      </c>
      <c r="AD31" s="2">
        <v>2.2000000000000002</v>
      </c>
      <c r="AE31" s="2">
        <v>0.3</v>
      </c>
      <c r="AF31" s="2">
        <v>0.1</v>
      </c>
      <c r="AG31" s="2">
        <v>0.2</v>
      </c>
    </row>
    <row r="32" spans="1:33" x14ac:dyDescent="0.3">
      <c r="A32" s="1">
        <f t="shared" si="0"/>
        <v>31</v>
      </c>
      <c r="B32" s="2" t="s">
        <v>73</v>
      </c>
      <c r="C32" s="2" t="s">
        <v>74</v>
      </c>
      <c r="D32" s="2">
        <v>22</v>
      </c>
      <c r="E32" s="2">
        <v>9</v>
      </c>
      <c r="F32" s="2">
        <v>31</v>
      </c>
      <c r="G32" s="18" t="s">
        <v>242</v>
      </c>
      <c r="H32" s="2" t="s">
        <v>207</v>
      </c>
      <c r="I32" s="2">
        <v>509</v>
      </c>
      <c r="J32" s="2">
        <v>9068</v>
      </c>
      <c r="K32" s="2">
        <v>1336</v>
      </c>
      <c r="L32" s="2">
        <v>3026</v>
      </c>
      <c r="M32" s="2">
        <v>457</v>
      </c>
      <c r="N32" s="2">
        <v>1054</v>
      </c>
      <c r="O32" s="2">
        <v>269</v>
      </c>
      <c r="P32" s="2">
        <v>322</v>
      </c>
      <c r="Q32" s="2">
        <v>165</v>
      </c>
      <c r="R32" s="2">
        <v>844</v>
      </c>
      <c r="S32" s="2">
        <v>417</v>
      </c>
      <c r="T32" s="2">
        <v>180</v>
      </c>
      <c r="U32" s="2">
        <v>25</v>
      </c>
      <c r="V32" s="2">
        <v>327</v>
      </c>
      <c r="W32" s="2">
        <v>777</v>
      </c>
      <c r="X32" s="2">
        <v>3398</v>
      </c>
      <c r="Y32" s="2">
        <v>0.442</v>
      </c>
      <c r="Z32" s="2">
        <v>0.434</v>
      </c>
      <c r="AA32" s="2">
        <v>0.83499999999999996</v>
      </c>
      <c r="AB32" s="2">
        <v>17.8</v>
      </c>
      <c r="AC32" s="2">
        <v>6.7</v>
      </c>
      <c r="AD32" s="2">
        <v>1.7</v>
      </c>
      <c r="AE32" s="2">
        <v>0.8</v>
      </c>
      <c r="AF32" s="2">
        <v>0.4</v>
      </c>
      <c r="AG32" s="2">
        <v>0</v>
      </c>
    </row>
    <row r="33" spans="1:33" x14ac:dyDescent="0.3">
      <c r="A33" s="1">
        <f t="shared" si="0"/>
        <v>32</v>
      </c>
      <c r="B33" s="2" t="s">
        <v>99</v>
      </c>
      <c r="C33" s="2" t="s">
        <v>100</v>
      </c>
      <c r="D33" s="2">
        <v>23</v>
      </c>
      <c r="E33" s="2">
        <v>10</v>
      </c>
      <c r="F33" s="2">
        <v>32</v>
      </c>
      <c r="G33" s="18" t="s">
        <v>255</v>
      </c>
      <c r="H33" s="2" t="s">
        <v>207</v>
      </c>
      <c r="I33" s="2">
        <v>564</v>
      </c>
      <c r="J33" s="2">
        <v>9685</v>
      </c>
      <c r="K33" s="2">
        <v>1050</v>
      </c>
      <c r="L33" s="2">
        <v>2449</v>
      </c>
      <c r="M33" s="2">
        <v>182</v>
      </c>
      <c r="N33" s="2">
        <v>558</v>
      </c>
      <c r="O33" s="2">
        <v>367</v>
      </c>
      <c r="P33" s="2">
        <v>513</v>
      </c>
      <c r="Q33" s="2">
        <v>481</v>
      </c>
      <c r="R33" s="2">
        <v>1588</v>
      </c>
      <c r="S33" s="2">
        <v>1317</v>
      </c>
      <c r="T33" s="2">
        <v>313</v>
      </c>
      <c r="U33" s="2">
        <v>102</v>
      </c>
      <c r="V33" s="2">
        <v>597</v>
      </c>
      <c r="W33" s="2">
        <v>810</v>
      </c>
      <c r="X33" s="2">
        <v>2649</v>
      </c>
      <c r="Y33" s="2">
        <v>0.42899999999999999</v>
      </c>
      <c r="Z33" s="2">
        <v>0.32600000000000001</v>
      </c>
      <c r="AA33" s="2">
        <v>0.71499999999999997</v>
      </c>
      <c r="AB33" s="2">
        <v>17.2</v>
      </c>
      <c r="AC33" s="2">
        <v>4.7</v>
      </c>
      <c r="AD33" s="2">
        <v>2.8</v>
      </c>
      <c r="AE33" s="2">
        <v>2.2999999999999998</v>
      </c>
      <c r="AF33" s="2">
        <v>0.6</v>
      </c>
      <c r="AG33" s="2">
        <v>0.2</v>
      </c>
    </row>
    <row r="34" spans="1:33" x14ac:dyDescent="0.3">
      <c r="A34" s="1">
        <f t="shared" si="0"/>
        <v>33</v>
      </c>
      <c r="B34" s="2" t="s">
        <v>25</v>
      </c>
      <c r="C34" s="2" t="s">
        <v>26</v>
      </c>
      <c r="D34" s="2">
        <v>23</v>
      </c>
      <c r="E34" s="2">
        <v>1</v>
      </c>
      <c r="F34" s="2">
        <v>33</v>
      </c>
      <c r="G34" s="18" t="s">
        <v>263</v>
      </c>
      <c r="H34" s="2" t="s">
        <v>207</v>
      </c>
      <c r="I34" s="2">
        <v>2</v>
      </c>
      <c r="J34" s="2">
        <v>5</v>
      </c>
      <c r="K34" s="2">
        <v>1</v>
      </c>
      <c r="L34" s="2">
        <v>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2</v>
      </c>
      <c r="Y34" s="2">
        <v>0.33300000000000002</v>
      </c>
      <c r="Z34" s="2">
        <v>0</v>
      </c>
      <c r="AA34" s="2">
        <v>0</v>
      </c>
      <c r="AB34" s="2">
        <v>2.5</v>
      </c>
      <c r="AC34" s="2">
        <v>1</v>
      </c>
      <c r="AD34" s="2">
        <v>0.5</v>
      </c>
      <c r="AE34" s="2">
        <v>0</v>
      </c>
      <c r="AF34" s="2">
        <v>0</v>
      </c>
      <c r="AG34" s="2">
        <v>0</v>
      </c>
    </row>
    <row r="35" spans="1:33" x14ac:dyDescent="0.3">
      <c r="A35" s="1">
        <f t="shared" si="0"/>
        <v>34</v>
      </c>
      <c r="B35" s="2" t="s">
        <v>168</v>
      </c>
      <c r="C35" s="2" t="s">
        <v>234</v>
      </c>
      <c r="D35" s="2"/>
      <c r="E35" s="2"/>
      <c r="F35" s="2">
        <v>34</v>
      </c>
      <c r="G35" s="18" t="s">
        <v>246</v>
      </c>
      <c r="H35" s="2" t="s">
        <v>207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3">
      <c r="A36" s="1">
        <f t="shared" si="0"/>
        <v>35</v>
      </c>
      <c r="B36" s="2" t="s">
        <v>169</v>
      </c>
      <c r="C36" s="2" t="s">
        <v>234</v>
      </c>
      <c r="D36" s="2"/>
      <c r="E36" s="2"/>
      <c r="F36" s="2">
        <v>35</v>
      </c>
      <c r="G36" s="18" t="s">
        <v>249</v>
      </c>
      <c r="H36" s="2" t="s">
        <v>207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3">
      <c r="A37" s="1">
        <f t="shared" si="0"/>
        <v>36</v>
      </c>
      <c r="B37" s="2" t="s">
        <v>170</v>
      </c>
      <c r="C37" s="2" t="s">
        <v>234</v>
      </c>
      <c r="D37" s="2"/>
      <c r="E37" s="2"/>
      <c r="F37" s="2">
        <v>36</v>
      </c>
      <c r="G37" s="18" t="s">
        <v>241</v>
      </c>
      <c r="H37" s="2" t="s">
        <v>207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3">
      <c r="A38" s="1">
        <f t="shared" si="0"/>
        <v>37</v>
      </c>
      <c r="B38" s="2" t="s">
        <v>55</v>
      </c>
      <c r="C38" s="2" t="s">
        <v>56</v>
      </c>
      <c r="D38" s="2">
        <v>25</v>
      </c>
      <c r="E38" s="2">
        <v>1</v>
      </c>
      <c r="F38" s="2">
        <v>37</v>
      </c>
      <c r="G38" s="18" t="s">
        <v>237</v>
      </c>
      <c r="H38" s="2" t="s">
        <v>207</v>
      </c>
      <c r="I38" s="2">
        <v>41</v>
      </c>
      <c r="J38" s="2">
        <v>507</v>
      </c>
      <c r="K38" s="2">
        <v>46</v>
      </c>
      <c r="L38" s="2">
        <v>130</v>
      </c>
      <c r="M38" s="2">
        <v>9</v>
      </c>
      <c r="N38" s="2">
        <v>30</v>
      </c>
      <c r="O38" s="2">
        <v>22</v>
      </c>
      <c r="P38" s="2">
        <v>27</v>
      </c>
      <c r="Q38" s="2">
        <v>30</v>
      </c>
      <c r="R38" s="2">
        <v>70</v>
      </c>
      <c r="S38" s="2">
        <v>19</v>
      </c>
      <c r="T38" s="2">
        <v>10</v>
      </c>
      <c r="U38" s="2">
        <v>9</v>
      </c>
      <c r="V38" s="2">
        <v>15</v>
      </c>
      <c r="W38" s="2">
        <v>67</v>
      </c>
      <c r="X38" s="2">
        <v>123</v>
      </c>
      <c r="Y38" s="2">
        <v>0.35399999999999998</v>
      </c>
      <c r="Z38" s="2">
        <v>0.3</v>
      </c>
      <c r="AA38" s="2">
        <v>0.81499999999999995</v>
      </c>
      <c r="AB38" s="2">
        <v>12.4</v>
      </c>
      <c r="AC38" s="2">
        <v>3</v>
      </c>
      <c r="AD38" s="2">
        <v>1.7</v>
      </c>
      <c r="AE38" s="2">
        <v>0.5</v>
      </c>
      <c r="AF38" s="2">
        <v>0.2</v>
      </c>
      <c r="AG38" s="2">
        <v>0.2</v>
      </c>
    </row>
    <row r="39" spans="1:33" x14ac:dyDescent="0.3">
      <c r="A39" s="1">
        <f t="shared" si="0"/>
        <v>38</v>
      </c>
      <c r="B39" s="2" t="s">
        <v>29</v>
      </c>
      <c r="C39" s="2" t="s">
        <v>30</v>
      </c>
      <c r="D39" s="2">
        <v>23</v>
      </c>
      <c r="E39" s="2">
        <v>13</v>
      </c>
      <c r="F39" s="2">
        <v>38</v>
      </c>
      <c r="G39" s="18" t="s">
        <v>248</v>
      </c>
      <c r="H39" s="2" t="s">
        <v>207</v>
      </c>
      <c r="I39" s="2">
        <v>870</v>
      </c>
      <c r="J39" s="2">
        <v>20823</v>
      </c>
      <c r="K39" s="2">
        <v>2061</v>
      </c>
      <c r="L39" s="2">
        <v>5145</v>
      </c>
      <c r="M39" s="2">
        <v>1037</v>
      </c>
      <c r="N39" s="2">
        <v>2709</v>
      </c>
      <c r="O39" s="2">
        <v>503</v>
      </c>
      <c r="P39" s="2">
        <v>646</v>
      </c>
      <c r="Q39" s="2">
        <v>250</v>
      </c>
      <c r="R39" s="2">
        <v>1816</v>
      </c>
      <c r="S39" s="2">
        <v>3446</v>
      </c>
      <c r="T39" s="2">
        <v>587</v>
      </c>
      <c r="U39" s="2">
        <v>63</v>
      </c>
      <c r="V39" s="2">
        <v>1222</v>
      </c>
      <c r="W39" s="2">
        <v>1287</v>
      </c>
      <c r="X39" s="2">
        <v>5662</v>
      </c>
      <c r="Y39" s="2">
        <v>0.40100000000000002</v>
      </c>
      <c r="Z39" s="2">
        <v>0.38300000000000001</v>
      </c>
      <c r="AA39" s="2">
        <v>0.77900000000000003</v>
      </c>
      <c r="AB39" s="2">
        <v>23.9</v>
      </c>
      <c r="AC39" s="2">
        <v>6.5</v>
      </c>
      <c r="AD39" s="2">
        <v>2.1</v>
      </c>
      <c r="AE39" s="2">
        <v>4</v>
      </c>
      <c r="AF39" s="2">
        <v>0.7</v>
      </c>
      <c r="AG39" s="2">
        <v>0.1</v>
      </c>
    </row>
    <row r="40" spans="1:33" x14ac:dyDescent="0.3">
      <c r="A40" s="1">
        <f t="shared" si="0"/>
        <v>39</v>
      </c>
      <c r="B40" s="2" t="s">
        <v>97</v>
      </c>
      <c r="C40" s="2" t="s">
        <v>98</v>
      </c>
      <c r="D40" s="2">
        <v>21</v>
      </c>
      <c r="E40" s="2">
        <v>1</v>
      </c>
      <c r="F40" s="2">
        <v>39</v>
      </c>
      <c r="G40" s="18" t="s">
        <v>243</v>
      </c>
      <c r="H40" s="2" t="s">
        <v>207</v>
      </c>
      <c r="I40" s="2">
        <v>1</v>
      </c>
      <c r="J40" s="2">
        <v>3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3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</row>
    <row r="41" spans="1:33" x14ac:dyDescent="0.3">
      <c r="A41" s="1">
        <f t="shared" si="0"/>
        <v>40</v>
      </c>
      <c r="B41" s="2" t="s">
        <v>174</v>
      </c>
      <c r="C41" s="2" t="s">
        <v>234</v>
      </c>
      <c r="D41" s="2"/>
      <c r="E41" s="2"/>
      <c r="F41" s="2">
        <v>40</v>
      </c>
      <c r="G41" s="18" t="s">
        <v>257</v>
      </c>
      <c r="H41" s="2" t="s">
        <v>207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3">
      <c r="A42" s="1">
        <f t="shared" si="0"/>
        <v>41</v>
      </c>
      <c r="B42" s="2" t="s">
        <v>52</v>
      </c>
      <c r="C42" s="2" t="s">
        <v>53</v>
      </c>
      <c r="D42" s="2">
        <v>22</v>
      </c>
      <c r="E42" s="2">
        <v>12</v>
      </c>
      <c r="F42" s="2">
        <v>41</v>
      </c>
      <c r="G42" s="18" t="s">
        <v>250</v>
      </c>
      <c r="H42" s="2" t="s">
        <v>207</v>
      </c>
      <c r="I42" s="2">
        <v>731</v>
      </c>
      <c r="J42" s="2">
        <v>14783</v>
      </c>
      <c r="K42" s="2">
        <v>2417</v>
      </c>
      <c r="L42" s="2">
        <v>5682</v>
      </c>
      <c r="M42" s="2">
        <v>517</v>
      </c>
      <c r="N42" s="2">
        <v>1494</v>
      </c>
      <c r="O42" s="2">
        <v>708</v>
      </c>
      <c r="P42" s="2">
        <v>925</v>
      </c>
      <c r="Q42" s="2">
        <v>242</v>
      </c>
      <c r="R42" s="2">
        <v>1303</v>
      </c>
      <c r="S42" s="2">
        <v>1018</v>
      </c>
      <c r="T42" s="2">
        <v>393</v>
      </c>
      <c r="U42" s="2">
        <v>108</v>
      </c>
      <c r="V42" s="2">
        <v>705</v>
      </c>
      <c r="W42" s="2">
        <v>1259</v>
      </c>
      <c r="X42" s="2">
        <v>6059</v>
      </c>
      <c r="Y42" s="2">
        <v>0.42499999999999999</v>
      </c>
      <c r="Z42" s="2">
        <v>0.34599999999999997</v>
      </c>
      <c r="AA42" s="2">
        <v>0.76500000000000001</v>
      </c>
      <c r="AB42" s="2">
        <v>20.2</v>
      </c>
      <c r="AC42" s="2">
        <v>8.3000000000000007</v>
      </c>
      <c r="AD42" s="2">
        <v>1.8</v>
      </c>
      <c r="AE42" s="2">
        <v>1.4</v>
      </c>
      <c r="AF42" s="2">
        <v>0.5</v>
      </c>
      <c r="AG42" s="2">
        <v>0.1</v>
      </c>
    </row>
    <row r="43" spans="1:33" x14ac:dyDescent="0.3">
      <c r="A43" s="1">
        <f t="shared" si="0"/>
        <v>42</v>
      </c>
      <c r="B43" s="2" t="s">
        <v>82</v>
      </c>
      <c r="C43" s="2" t="s">
        <v>83</v>
      </c>
      <c r="D43" s="2">
        <v>19</v>
      </c>
      <c r="E43" s="2">
        <v>16</v>
      </c>
      <c r="F43" s="2">
        <v>42</v>
      </c>
      <c r="G43" s="18" t="s">
        <v>240</v>
      </c>
      <c r="H43" s="2" t="s">
        <v>207</v>
      </c>
      <c r="I43" s="2">
        <v>1098</v>
      </c>
      <c r="J43" s="2">
        <v>22240</v>
      </c>
      <c r="K43" s="2">
        <v>2608</v>
      </c>
      <c r="L43" s="2">
        <v>5559</v>
      </c>
      <c r="M43" s="2">
        <v>0</v>
      </c>
      <c r="N43" s="2">
        <v>31</v>
      </c>
      <c r="O43" s="2">
        <v>2198</v>
      </c>
      <c r="P43" s="2">
        <v>2927</v>
      </c>
      <c r="Q43" s="2">
        <v>2362</v>
      </c>
      <c r="R43" s="2">
        <v>6315</v>
      </c>
      <c r="S43" s="2">
        <v>1433</v>
      </c>
      <c r="T43" s="2">
        <v>768</v>
      </c>
      <c r="U43" s="2">
        <v>378</v>
      </c>
      <c r="V43" s="2">
        <v>1444</v>
      </c>
      <c r="W43" s="2">
        <v>2738</v>
      </c>
      <c r="X43" s="2">
        <v>7414</v>
      </c>
      <c r="Y43" s="2">
        <v>0.46899999999999997</v>
      </c>
      <c r="Z43" s="2">
        <v>0</v>
      </c>
      <c r="AA43" s="2">
        <v>0.751</v>
      </c>
      <c r="AB43" s="2">
        <v>20.3</v>
      </c>
      <c r="AC43" s="2">
        <v>6.8</v>
      </c>
      <c r="AD43" s="2">
        <v>5.8</v>
      </c>
      <c r="AE43" s="2">
        <v>1.3</v>
      </c>
      <c r="AF43" s="2">
        <v>0.7</v>
      </c>
      <c r="AG43" s="2">
        <v>0.3</v>
      </c>
    </row>
    <row r="44" spans="1:33" x14ac:dyDescent="0.3">
      <c r="A44" s="1">
        <f t="shared" si="0"/>
        <v>43</v>
      </c>
      <c r="B44" s="2" t="s">
        <v>31</v>
      </c>
      <c r="C44" s="2" t="s">
        <v>32</v>
      </c>
      <c r="D44" s="2">
        <v>23</v>
      </c>
      <c r="E44" s="2">
        <v>11</v>
      </c>
      <c r="F44" s="2">
        <v>43</v>
      </c>
      <c r="G44" s="18" t="s">
        <v>249</v>
      </c>
      <c r="H44" s="2" t="s">
        <v>207</v>
      </c>
      <c r="I44" s="2">
        <v>671</v>
      </c>
      <c r="J44" s="2">
        <v>14527</v>
      </c>
      <c r="K44" s="2">
        <v>1482</v>
      </c>
      <c r="L44" s="2">
        <v>3759</v>
      </c>
      <c r="M44" s="2">
        <v>714</v>
      </c>
      <c r="N44" s="2">
        <v>2020</v>
      </c>
      <c r="O44" s="2">
        <v>579</v>
      </c>
      <c r="P44" s="2">
        <v>809</v>
      </c>
      <c r="Q44" s="2">
        <v>391</v>
      </c>
      <c r="R44" s="2">
        <v>1817</v>
      </c>
      <c r="S44" s="2">
        <v>866</v>
      </c>
      <c r="T44" s="2">
        <v>429</v>
      </c>
      <c r="U44" s="2">
        <v>68</v>
      </c>
      <c r="V44" s="2">
        <v>574</v>
      </c>
      <c r="W44" s="2">
        <v>1223</v>
      </c>
      <c r="X44" s="2">
        <v>4257</v>
      </c>
      <c r="Y44" s="2">
        <v>0.39400000000000002</v>
      </c>
      <c r="Z44" s="2">
        <v>0.35299999999999998</v>
      </c>
      <c r="AA44" s="2">
        <v>0.71599999999999997</v>
      </c>
      <c r="AB44" s="2">
        <v>21.6</v>
      </c>
      <c r="AC44" s="2">
        <v>6.3</v>
      </c>
      <c r="AD44" s="2">
        <v>2.7</v>
      </c>
      <c r="AE44" s="2">
        <v>1.3</v>
      </c>
      <c r="AF44" s="2">
        <v>0.6</v>
      </c>
      <c r="AG44" s="2">
        <v>0.1</v>
      </c>
    </row>
    <row r="45" spans="1:33" x14ac:dyDescent="0.3">
      <c r="A45" s="1">
        <f t="shared" si="0"/>
        <v>44</v>
      </c>
      <c r="B45" s="2" t="s">
        <v>178</v>
      </c>
      <c r="C45" s="2" t="s">
        <v>234</v>
      </c>
      <c r="D45" s="2"/>
      <c r="E45" s="2"/>
      <c r="F45" s="2">
        <v>44</v>
      </c>
      <c r="G45" s="18" t="s">
        <v>260</v>
      </c>
      <c r="H45" s="2" t="s">
        <v>207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3">
      <c r="A46" s="1">
        <f t="shared" si="0"/>
        <v>45</v>
      </c>
      <c r="B46" s="2" t="s">
        <v>179</v>
      </c>
      <c r="C46" s="2" t="s">
        <v>234</v>
      </c>
      <c r="D46" s="2"/>
      <c r="E46" s="2"/>
      <c r="F46" s="2">
        <v>45</v>
      </c>
      <c r="G46" s="18" t="s">
        <v>241</v>
      </c>
      <c r="H46" s="2" t="s">
        <v>207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3">
      <c r="A47" s="1">
        <f t="shared" si="0"/>
        <v>46</v>
      </c>
      <c r="B47" s="2" t="s">
        <v>271</v>
      </c>
      <c r="C47" s="2" t="s">
        <v>234</v>
      </c>
      <c r="D47" s="2"/>
      <c r="E47" s="2"/>
      <c r="F47" s="2">
        <v>46</v>
      </c>
      <c r="G47" s="18" t="s">
        <v>247</v>
      </c>
      <c r="H47" s="2" t="s">
        <v>207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3">
      <c r="A48" s="1">
        <f t="shared" si="0"/>
        <v>47</v>
      </c>
      <c r="B48" s="2" t="s">
        <v>103</v>
      </c>
      <c r="C48" s="2" t="s">
        <v>104</v>
      </c>
      <c r="D48" s="2">
        <v>21</v>
      </c>
      <c r="E48" s="2">
        <v>13</v>
      </c>
      <c r="F48" s="2">
        <v>47</v>
      </c>
      <c r="G48" s="18" t="s">
        <v>252</v>
      </c>
      <c r="H48" s="2" t="s">
        <v>207</v>
      </c>
      <c r="I48" s="2">
        <v>818</v>
      </c>
      <c r="J48" s="2">
        <v>23872</v>
      </c>
      <c r="K48" s="2">
        <v>4051</v>
      </c>
      <c r="L48" s="2">
        <v>9326</v>
      </c>
      <c r="M48" s="2">
        <v>1094</v>
      </c>
      <c r="N48" s="2">
        <v>2891</v>
      </c>
      <c r="O48" s="2">
        <v>1563</v>
      </c>
      <c r="P48" s="2">
        <v>1795</v>
      </c>
      <c r="Q48" s="2">
        <v>407</v>
      </c>
      <c r="R48" s="2">
        <v>2264</v>
      </c>
      <c r="S48" s="2">
        <v>3990</v>
      </c>
      <c r="T48" s="2">
        <v>721</v>
      </c>
      <c r="U48" s="2">
        <v>121</v>
      </c>
      <c r="V48" s="2">
        <v>1849</v>
      </c>
      <c r="W48" s="2">
        <v>2005</v>
      </c>
      <c r="X48" s="2">
        <v>10759</v>
      </c>
      <c r="Y48" s="2">
        <v>0.434</v>
      </c>
      <c r="Z48" s="2">
        <v>0.378</v>
      </c>
      <c r="AA48" s="2">
        <v>0.871</v>
      </c>
      <c r="AB48" s="2">
        <v>29.2</v>
      </c>
      <c r="AC48" s="2">
        <v>13.2</v>
      </c>
      <c r="AD48" s="2">
        <v>2.8</v>
      </c>
      <c r="AE48" s="2">
        <v>4.9000000000000004</v>
      </c>
      <c r="AF48" s="2">
        <v>0.9</v>
      </c>
      <c r="AG48" s="2">
        <v>0.1</v>
      </c>
    </row>
    <row r="49" spans="1:33" x14ac:dyDescent="0.3">
      <c r="A49" s="1">
        <f t="shared" si="0"/>
        <v>48</v>
      </c>
      <c r="B49" s="2" t="s">
        <v>183</v>
      </c>
      <c r="C49" s="2" t="s">
        <v>234</v>
      </c>
      <c r="D49" s="2"/>
      <c r="E49" s="2"/>
      <c r="F49" s="2">
        <v>48</v>
      </c>
      <c r="G49" s="18" t="s">
        <v>269</v>
      </c>
      <c r="H49" s="2" t="s">
        <v>207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3">
      <c r="A50" s="1">
        <f t="shared" si="0"/>
        <v>49</v>
      </c>
      <c r="B50" s="2" t="s">
        <v>69</v>
      </c>
      <c r="C50" s="2" t="s">
        <v>70</v>
      </c>
      <c r="D50" s="2">
        <v>23</v>
      </c>
      <c r="E50" s="2">
        <v>14</v>
      </c>
      <c r="F50" s="2">
        <v>49</v>
      </c>
      <c r="G50" s="18" t="s">
        <v>253</v>
      </c>
      <c r="H50" s="2" t="s">
        <v>207</v>
      </c>
      <c r="I50" s="2">
        <v>709</v>
      </c>
      <c r="J50" s="2">
        <v>11098</v>
      </c>
      <c r="K50" s="2">
        <v>1205</v>
      </c>
      <c r="L50" s="2">
        <v>3003</v>
      </c>
      <c r="M50" s="2">
        <v>776</v>
      </c>
      <c r="N50" s="2">
        <v>1937</v>
      </c>
      <c r="O50" s="2">
        <v>531</v>
      </c>
      <c r="P50" s="2">
        <v>632</v>
      </c>
      <c r="Q50" s="2">
        <v>226</v>
      </c>
      <c r="R50" s="2">
        <v>1276</v>
      </c>
      <c r="S50" s="2">
        <v>366</v>
      </c>
      <c r="T50" s="2">
        <v>226</v>
      </c>
      <c r="U50" s="2">
        <v>218</v>
      </c>
      <c r="V50" s="2">
        <v>231</v>
      </c>
      <c r="W50" s="2">
        <v>930</v>
      </c>
      <c r="X50" s="2">
        <v>3717</v>
      </c>
      <c r="Y50" s="2">
        <v>0.40100000000000002</v>
      </c>
      <c r="Z50" s="2">
        <v>0.40100000000000002</v>
      </c>
      <c r="AA50" s="2">
        <v>0.84</v>
      </c>
      <c r="AB50" s="2">
        <v>15.7</v>
      </c>
      <c r="AC50" s="2">
        <v>5.2</v>
      </c>
      <c r="AD50" s="2">
        <v>1.8</v>
      </c>
      <c r="AE50" s="2">
        <v>0.5</v>
      </c>
      <c r="AF50" s="2">
        <v>0.3</v>
      </c>
      <c r="AG50" s="2">
        <v>0.3</v>
      </c>
    </row>
    <row r="51" spans="1:33" x14ac:dyDescent="0.3">
      <c r="A51" s="1">
        <f t="shared" si="0"/>
        <v>50</v>
      </c>
      <c r="B51" s="2" t="s">
        <v>187</v>
      </c>
      <c r="C51" s="2" t="s">
        <v>234</v>
      </c>
      <c r="D51" s="2"/>
      <c r="E51" s="2"/>
      <c r="F51" s="2">
        <v>50</v>
      </c>
      <c r="G51" s="18" t="s">
        <v>244</v>
      </c>
      <c r="H51" s="2" t="s">
        <v>207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3">
      <c r="A52" s="1">
        <f t="shared" si="0"/>
        <v>51</v>
      </c>
      <c r="B52" s="2" t="s">
        <v>75</v>
      </c>
      <c r="C52" s="2" t="s">
        <v>53</v>
      </c>
      <c r="D52" s="2">
        <v>22</v>
      </c>
      <c r="E52" s="2">
        <v>17</v>
      </c>
      <c r="F52" s="2">
        <v>51</v>
      </c>
      <c r="G52" s="18" t="s">
        <v>270</v>
      </c>
      <c r="H52" s="2" t="s">
        <v>207</v>
      </c>
      <c r="I52" s="2">
        <v>1232</v>
      </c>
      <c r="J52" s="2">
        <v>31183</v>
      </c>
      <c r="K52" s="2">
        <v>4103</v>
      </c>
      <c r="L52" s="2">
        <v>9277</v>
      </c>
      <c r="M52" s="2">
        <v>2450</v>
      </c>
      <c r="N52" s="2">
        <v>5715</v>
      </c>
      <c r="O52" s="2">
        <v>1297</v>
      </c>
      <c r="P52" s="2">
        <v>1479</v>
      </c>
      <c r="Q52" s="2">
        <v>345</v>
      </c>
      <c r="R52" s="2">
        <v>3643</v>
      </c>
      <c r="S52" s="2">
        <v>2114</v>
      </c>
      <c r="T52" s="2">
        <v>804</v>
      </c>
      <c r="U52" s="2">
        <v>403</v>
      </c>
      <c r="V52" s="2">
        <v>1290</v>
      </c>
      <c r="W52" s="2">
        <v>2522</v>
      </c>
      <c r="X52" s="2">
        <v>11953</v>
      </c>
      <c r="Y52" s="2">
        <v>0.442</v>
      </c>
      <c r="Z52" s="2">
        <v>0.42899999999999999</v>
      </c>
      <c r="AA52" s="2">
        <v>0.877</v>
      </c>
      <c r="AB52" s="2">
        <v>25.3</v>
      </c>
      <c r="AC52" s="2">
        <v>9.6999999999999993</v>
      </c>
      <c r="AD52" s="2">
        <v>3</v>
      </c>
      <c r="AE52" s="2">
        <v>1.7</v>
      </c>
      <c r="AF52" s="2">
        <v>0.7</v>
      </c>
      <c r="AG52" s="2">
        <v>0.3</v>
      </c>
    </row>
    <row r="53" spans="1:33" x14ac:dyDescent="0.3">
      <c r="A53" s="1">
        <f t="shared" si="0"/>
        <v>52</v>
      </c>
      <c r="B53" s="2" t="s">
        <v>189</v>
      </c>
      <c r="C53" s="2" t="s">
        <v>234</v>
      </c>
      <c r="D53" s="2"/>
      <c r="E53" s="2"/>
      <c r="F53" s="2">
        <v>52</v>
      </c>
      <c r="G53" s="18" t="s">
        <v>267</v>
      </c>
      <c r="H53" s="2" t="s">
        <v>207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3">
      <c r="A54" s="1">
        <f t="shared" si="0"/>
        <v>53</v>
      </c>
      <c r="B54" s="2" t="s">
        <v>190</v>
      </c>
      <c r="C54" s="2" t="s">
        <v>234</v>
      </c>
      <c r="D54" s="2"/>
      <c r="E54" s="2"/>
      <c r="F54" s="2">
        <v>53</v>
      </c>
      <c r="G54" s="18" t="s">
        <v>241</v>
      </c>
      <c r="H54" s="2" t="s">
        <v>207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3">
      <c r="A55" s="1">
        <f t="shared" si="0"/>
        <v>54</v>
      </c>
      <c r="B55" s="2" t="s">
        <v>233</v>
      </c>
      <c r="C55" s="2" t="s">
        <v>234</v>
      </c>
      <c r="D55" s="2"/>
      <c r="E55" s="2"/>
      <c r="F55" s="2">
        <v>54</v>
      </c>
      <c r="G55" s="18" t="s">
        <v>254</v>
      </c>
      <c r="H55" s="2" t="s">
        <v>207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3">
      <c r="A56" s="1">
        <f t="shared" si="0"/>
        <v>55</v>
      </c>
      <c r="B56" s="2" t="s">
        <v>193</v>
      </c>
      <c r="C56" s="2" t="s">
        <v>234</v>
      </c>
      <c r="D56" s="2"/>
      <c r="E56" s="2"/>
      <c r="F56" s="2">
        <v>55</v>
      </c>
      <c r="G56" s="18" t="s">
        <v>251</v>
      </c>
      <c r="H56" s="2" t="s">
        <v>207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3">
      <c r="A57" s="1">
        <f t="shared" si="0"/>
        <v>56</v>
      </c>
      <c r="B57" s="2" t="s">
        <v>62</v>
      </c>
      <c r="C57" s="2" t="s">
        <v>63</v>
      </c>
      <c r="D57" s="2">
        <v>23</v>
      </c>
      <c r="E57" s="2">
        <v>2</v>
      </c>
      <c r="F57" s="2">
        <v>56</v>
      </c>
      <c r="G57" s="18" t="s">
        <v>256</v>
      </c>
      <c r="H57" s="2" t="s">
        <v>207</v>
      </c>
      <c r="I57" s="2">
        <v>67</v>
      </c>
      <c r="J57" s="2">
        <v>630</v>
      </c>
      <c r="K57" s="2">
        <v>90</v>
      </c>
      <c r="L57" s="2">
        <v>189</v>
      </c>
      <c r="M57" s="2">
        <v>0</v>
      </c>
      <c r="N57" s="2">
        <v>3</v>
      </c>
      <c r="O57" s="2">
        <v>40</v>
      </c>
      <c r="P57" s="2">
        <v>82</v>
      </c>
      <c r="Q57" s="2">
        <v>75</v>
      </c>
      <c r="R57" s="2">
        <v>187</v>
      </c>
      <c r="S57" s="2">
        <v>22</v>
      </c>
      <c r="T57" s="2">
        <v>17</v>
      </c>
      <c r="U57" s="2">
        <v>8</v>
      </c>
      <c r="V57" s="2">
        <v>44</v>
      </c>
      <c r="W57" s="2">
        <v>82</v>
      </c>
      <c r="X57" s="2">
        <v>220</v>
      </c>
      <c r="Y57" s="2">
        <v>0.47599999999999998</v>
      </c>
      <c r="Z57" s="2">
        <v>0</v>
      </c>
      <c r="AA57" s="2">
        <v>0.48799999999999999</v>
      </c>
      <c r="AB57" s="2">
        <v>9.4</v>
      </c>
      <c r="AC57" s="2">
        <v>3.3</v>
      </c>
      <c r="AD57" s="2">
        <v>2.8</v>
      </c>
      <c r="AE57" s="2">
        <v>0.3</v>
      </c>
      <c r="AF57" s="2">
        <v>0.3</v>
      </c>
      <c r="AG57" s="2">
        <v>0.1</v>
      </c>
    </row>
    <row r="58" spans="1:33" x14ac:dyDescent="0.3">
      <c r="A58" s="1">
        <f t="shared" si="0"/>
        <v>57</v>
      </c>
      <c r="B58" s="2" t="s">
        <v>196</v>
      </c>
      <c r="C58" s="2" t="s">
        <v>234</v>
      </c>
      <c r="D58" s="2"/>
      <c r="E58" s="2"/>
      <c r="F58" s="2">
        <v>57</v>
      </c>
      <c r="G58" s="18" t="s">
        <v>239</v>
      </c>
      <c r="H58" s="2" t="s">
        <v>207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3">
      <c r="A59" s="1">
        <f t="shared" si="0"/>
        <v>58</v>
      </c>
      <c r="B59" s="2" t="s">
        <v>197</v>
      </c>
      <c r="C59" s="2" t="s">
        <v>209</v>
      </c>
      <c r="D59" s="2">
        <v>25</v>
      </c>
      <c r="E59" s="2">
        <v>1</v>
      </c>
      <c r="F59" s="2">
        <v>58</v>
      </c>
      <c r="G59" s="18" t="s">
        <v>259</v>
      </c>
      <c r="H59" s="2" t="s">
        <v>207</v>
      </c>
      <c r="I59" s="2">
        <v>13</v>
      </c>
      <c r="J59" s="2">
        <v>81</v>
      </c>
      <c r="K59" s="2">
        <v>8</v>
      </c>
      <c r="L59" s="2">
        <v>17</v>
      </c>
      <c r="M59" s="2">
        <v>0</v>
      </c>
      <c r="N59" s="2">
        <v>0</v>
      </c>
      <c r="O59" s="2">
        <v>1</v>
      </c>
      <c r="P59" s="2">
        <v>2</v>
      </c>
      <c r="Q59" s="2">
        <v>2</v>
      </c>
      <c r="R59" s="2">
        <v>8</v>
      </c>
      <c r="S59" s="2">
        <v>1</v>
      </c>
      <c r="T59" s="2">
        <v>0</v>
      </c>
      <c r="U59" s="2">
        <v>0</v>
      </c>
      <c r="V59" s="2">
        <v>9</v>
      </c>
      <c r="W59" s="2">
        <v>19</v>
      </c>
      <c r="X59" s="2">
        <v>17</v>
      </c>
      <c r="Y59" s="2">
        <v>0.47099999999999997</v>
      </c>
      <c r="Z59" s="2">
        <v>0</v>
      </c>
      <c r="AA59" s="2">
        <v>0.5</v>
      </c>
      <c r="AB59" s="2">
        <v>6.2</v>
      </c>
      <c r="AC59" s="2">
        <v>1.3</v>
      </c>
      <c r="AD59" s="2">
        <v>0.6</v>
      </c>
      <c r="AE59" s="2">
        <v>0.1</v>
      </c>
      <c r="AF59" s="2">
        <v>0</v>
      </c>
      <c r="AG59" s="2">
        <v>0</v>
      </c>
    </row>
    <row r="60" spans="1:33" x14ac:dyDescent="0.3">
      <c r="A60" s="1">
        <v>59</v>
      </c>
      <c r="B60" s="2" t="s">
        <v>199</v>
      </c>
      <c r="C60" s="2" t="s">
        <v>210</v>
      </c>
      <c r="D60" s="2">
        <v>24</v>
      </c>
      <c r="E60" s="2">
        <v>8</v>
      </c>
      <c r="F60" s="2">
        <v>0</v>
      </c>
      <c r="G60" s="18" t="s">
        <v>211</v>
      </c>
      <c r="H60" s="2" t="s">
        <v>211</v>
      </c>
      <c r="I60" s="2">
        <v>140</v>
      </c>
      <c r="J60" s="2">
        <v>1985</v>
      </c>
      <c r="K60" s="2">
        <v>255</v>
      </c>
      <c r="L60" s="2">
        <v>687</v>
      </c>
      <c r="M60" s="2">
        <v>3</v>
      </c>
      <c r="N60" s="2">
        <v>18</v>
      </c>
      <c r="O60" s="2">
        <v>127</v>
      </c>
      <c r="P60" s="2">
        <v>181</v>
      </c>
      <c r="Q60" s="2">
        <v>188</v>
      </c>
      <c r="R60" s="2">
        <v>492</v>
      </c>
      <c r="S60" s="2">
        <v>63</v>
      </c>
      <c r="T60" s="2">
        <v>46</v>
      </c>
      <c r="U60" s="2">
        <v>30</v>
      </c>
      <c r="V60" s="2">
        <v>107</v>
      </c>
      <c r="W60" s="2">
        <v>270</v>
      </c>
      <c r="X60" s="2">
        <v>640</v>
      </c>
      <c r="Y60" s="2">
        <v>0.371</v>
      </c>
      <c r="Z60" s="2">
        <v>0.16700000000000001</v>
      </c>
      <c r="AA60" s="2">
        <v>0.70199999999999996</v>
      </c>
      <c r="AB60" s="2">
        <v>14.2</v>
      </c>
      <c r="AC60" s="2">
        <v>4.5999999999999996</v>
      </c>
      <c r="AD60" s="2">
        <v>3.5</v>
      </c>
      <c r="AE60" s="2">
        <v>0.5</v>
      </c>
      <c r="AF60" s="2">
        <v>0.3</v>
      </c>
      <c r="AG60" s="2">
        <v>0.2</v>
      </c>
    </row>
    <row r="61" spans="1:33" ht="27.6" x14ac:dyDescent="0.3">
      <c r="A61" s="1">
        <v>60</v>
      </c>
      <c r="B61" s="2" t="s">
        <v>200</v>
      </c>
      <c r="C61" s="2" t="s">
        <v>212</v>
      </c>
      <c r="D61" s="2">
        <v>26</v>
      </c>
      <c r="E61" s="2">
        <v>1</v>
      </c>
      <c r="F61" s="2">
        <v>0</v>
      </c>
      <c r="G61" s="18" t="s">
        <v>211</v>
      </c>
      <c r="H61" s="2" t="s">
        <v>211</v>
      </c>
      <c r="I61" s="2">
        <v>39</v>
      </c>
      <c r="J61" s="2">
        <v>340</v>
      </c>
      <c r="K61" s="2">
        <v>22</v>
      </c>
      <c r="L61" s="2">
        <v>88</v>
      </c>
      <c r="M61" s="2">
        <v>10</v>
      </c>
      <c r="N61" s="2">
        <v>54</v>
      </c>
      <c r="O61" s="2">
        <v>16</v>
      </c>
      <c r="P61" s="2">
        <v>17</v>
      </c>
      <c r="Q61" s="2">
        <v>4</v>
      </c>
      <c r="R61" s="2">
        <v>26</v>
      </c>
      <c r="S61" s="2">
        <v>48</v>
      </c>
      <c r="T61" s="2">
        <v>26</v>
      </c>
      <c r="U61" s="2">
        <v>2</v>
      </c>
      <c r="V61" s="2">
        <v>25</v>
      </c>
      <c r="W61" s="2">
        <v>63</v>
      </c>
      <c r="X61" s="2">
        <v>70</v>
      </c>
      <c r="Y61" s="2">
        <v>0.25</v>
      </c>
      <c r="Z61" s="2">
        <v>0.185</v>
      </c>
      <c r="AA61" s="2">
        <v>0.94099999999999995</v>
      </c>
      <c r="AB61" s="2">
        <v>8.6999999999999993</v>
      </c>
      <c r="AC61" s="2">
        <v>1.8</v>
      </c>
      <c r="AD61" s="2">
        <v>0.7</v>
      </c>
      <c r="AE61" s="2">
        <v>1.2</v>
      </c>
      <c r="AF61" s="2">
        <v>0.7</v>
      </c>
      <c r="AG61" s="2">
        <v>0.1</v>
      </c>
    </row>
    <row r="62" spans="1:33" x14ac:dyDescent="0.3">
      <c r="A62" s="1">
        <v>61</v>
      </c>
      <c r="B62" s="2" t="s">
        <v>272</v>
      </c>
      <c r="C62" s="2" t="s">
        <v>213</v>
      </c>
      <c r="D62" s="2">
        <v>24</v>
      </c>
      <c r="E62" s="2">
        <v>14</v>
      </c>
      <c r="F62" s="2">
        <v>0</v>
      </c>
      <c r="G62" s="18" t="s">
        <v>211</v>
      </c>
      <c r="H62" s="2" t="s">
        <v>211</v>
      </c>
      <c r="I62" s="2">
        <v>895</v>
      </c>
      <c r="J62" s="2">
        <v>23643</v>
      </c>
      <c r="K62" s="2">
        <v>3038</v>
      </c>
      <c r="L62" s="2">
        <v>6440</v>
      </c>
      <c r="M62" s="2">
        <v>920</v>
      </c>
      <c r="N62" s="2">
        <v>2260</v>
      </c>
      <c r="O62" s="2">
        <v>925</v>
      </c>
      <c r="P62" s="2">
        <v>1060</v>
      </c>
      <c r="Q62" s="2">
        <v>303</v>
      </c>
      <c r="R62" s="2">
        <v>2148</v>
      </c>
      <c r="S62" s="2">
        <v>5148</v>
      </c>
      <c r="T62" s="2">
        <v>716</v>
      </c>
      <c r="U62" s="2">
        <v>71</v>
      </c>
      <c r="V62" s="2">
        <v>1339</v>
      </c>
      <c r="W62" s="2">
        <v>1476</v>
      </c>
      <c r="X62" s="2">
        <v>7921</v>
      </c>
      <c r="Y62" s="2">
        <v>0.47199999999999998</v>
      </c>
      <c r="Z62" s="2">
        <v>0.40699999999999997</v>
      </c>
      <c r="AA62" s="2">
        <v>0.873</v>
      </c>
      <c r="AB62" s="2">
        <v>26.4</v>
      </c>
      <c r="AC62" s="2">
        <v>8.9</v>
      </c>
      <c r="AD62" s="2">
        <v>2.4</v>
      </c>
      <c r="AE62" s="2">
        <v>5.8</v>
      </c>
      <c r="AF62" s="2">
        <v>0.8</v>
      </c>
      <c r="AG62" s="2">
        <v>0.1</v>
      </c>
    </row>
    <row r="63" spans="1:33" x14ac:dyDescent="0.3">
      <c r="A63" s="1">
        <v>62</v>
      </c>
      <c r="B63" s="2" t="s">
        <v>36</v>
      </c>
      <c r="C63" s="2" t="s">
        <v>214</v>
      </c>
      <c r="D63" s="2">
        <v>23</v>
      </c>
      <c r="E63" s="2">
        <v>10</v>
      </c>
      <c r="F63" s="2">
        <v>0</v>
      </c>
      <c r="G63" s="18" t="s">
        <v>211</v>
      </c>
      <c r="H63" s="2" t="s">
        <v>211</v>
      </c>
      <c r="I63" s="2">
        <v>459</v>
      </c>
      <c r="J63" s="2">
        <v>7590</v>
      </c>
      <c r="K63" s="2">
        <v>1030</v>
      </c>
      <c r="L63" s="2">
        <v>2496</v>
      </c>
      <c r="M63" s="2">
        <v>344</v>
      </c>
      <c r="N63" s="2">
        <v>896</v>
      </c>
      <c r="O63" s="2">
        <v>609</v>
      </c>
      <c r="P63" s="2">
        <v>724</v>
      </c>
      <c r="Q63" s="2">
        <v>147</v>
      </c>
      <c r="R63" s="2">
        <v>863</v>
      </c>
      <c r="S63" s="2">
        <v>313</v>
      </c>
      <c r="T63" s="2">
        <v>223</v>
      </c>
      <c r="U63" s="2">
        <v>60</v>
      </c>
      <c r="V63" s="2">
        <v>297</v>
      </c>
      <c r="W63" s="2">
        <v>704</v>
      </c>
      <c r="X63" s="2">
        <v>3013</v>
      </c>
      <c r="Y63" s="2">
        <v>0.41299999999999998</v>
      </c>
      <c r="Z63" s="2">
        <v>0.38400000000000001</v>
      </c>
      <c r="AA63" s="2">
        <v>0.84099999999999997</v>
      </c>
      <c r="AB63" s="2">
        <v>16.5</v>
      </c>
      <c r="AC63" s="2">
        <v>6.6</v>
      </c>
      <c r="AD63" s="2">
        <v>1.9</v>
      </c>
      <c r="AE63" s="2">
        <v>0.7</v>
      </c>
      <c r="AF63" s="2">
        <v>0.5</v>
      </c>
      <c r="AG63" s="2">
        <v>0.1</v>
      </c>
    </row>
    <row r="64" spans="1:33" x14ac:dyDescent="0.3">
      <c r="A64" s="1">
        <v>63</v>
      </c>
      <c r="B64" s="2" t="s">
        <v>39</v>
      </c>
      <c r="C64" s="2" t="s">
        <v>40</v>
      </c>
      <c r="D64" s="2">
        <v>23</v>
      </c>
      <c r="E64" s="2">
        <v>10</v>
      </c>
      <c r="F64" s="2">
        <v>0</v>
      </c>
      <c r="G64" s="18" t="s">
        <v>211</v>
      </c>
      <c r="H64" s="2" t="s">
        <v>211</v>
      </c>
      <c r="I64" s="2">
        <v>548</v>
      </c>
      <c r="J64" s="2">
        <v>11707</v>
      </c>
      <c r="K64" s="2">
        <v>1772</v>
      </c>
      <c r="L64" s="2">
        <v>3933</v>
      </c>
      <c r="M64" s="2">
        <v>103</v>
      </c>
      <c r="N64" s="2">
        <v>439</v>
      </c>
      <c r="O64" s="2">
        <v>672</v>
      </c>
      <c r="P64" s="2">
        <v>932</v>
      </c>
      <c r="Q64" s="2">
        <v>521</v>
      </c>
      <c r="R64" s="2">
        <v>1552</v>
      </c>
      <c r="S64" s="2">
        <v>966</v>
      </c>
      <c r="T64" s="2">
        <v>509</v>
      </c>
      <c r="U64" s="2">
        <v>137</v>
      </c>
      <c r="V64" s="2">
        <v>644</v>
      </c>
      <c r="W64" s="2">
        <v>882</v>
      </c>
      <c r="X64" s="2">
        <v>4319</v>
      </c>
      <c r="Y64" s="2">
        <v>0.45100000000000001</v>
      </c>
      <c r="Z64" s="2">
        <v>0.23499999999999999</v>
      </c>
      <c r="AA64" s="2">
        <v>0.72099999999999997</v>
      </c>
      <c r="AB64" s="2">
        <v>21.4</v>
      </c>
      <c r="AC64" s="2">
        <v>7.9</v>
      </c>
      <c r="AD64" s="2">
        <v>2.8</v>
      </c>
      <c r="AE64" s="2">
        <v>1.8</v>
      </c>
      <c r="AF64" s="2">
        <v>0.9</v>
      </c>
      <c r="AG64" s="2">
        <v>0.3</v>
      </c>
    </row>
    <row r="65" spans="1:33" x14ac:dyDescent="0.3">
      <c r="A65" s="1">
        <v>64</v>
      </c>
      <c r="B65" s="2" t="s">
        <v>43</v>
      </c>
      <c r="C65" s="2" t="s">
        <v>215</v>
      </c>
      <c r="D65" s="2">
        <v>23</v>
      </c>
      <c r="E65" s="2">
        <v>6</v>
      </c>
      <c r="F65" s="2">
        <v>0</v>
      </c>
      <c r="G65" s="18" t="s">
        <v>211</v>
      </c>
      <c r="H65" s="2" t="s">
        <v>211</v>
      </c>
      <c r="I65" s="2">
        <v>157</v>
      </c>
      <c r="J65" s="2">
        <v>1758</v>
      </c>
      <c r="K65" s="2">
        <v>218</v>
      </c>
      <c r="L65" s="2">
        <v>510</v>
      </c>
      <c r="M65" s="2">
        <v>5</v>
      </c>
      <c r="N65" s="2">
        <v>13</v>
      </c>
      <c r="O65" s="2">
        <v>114</v>
      </c>
      <c r="P65" s="2">
        <v>204</v>
      </c>
      <c r="Q65" s="2">
        <v>116</v>
      </c>
      <c r="R65" s="2">
        <v>339</v>
      </c>
      <c r="S65" s="2">
        <v>100</v>
      </c>
      <c r="T65" s="2">
        <v>57</v>
      </c>
      <c r="U65" s="2">
        <v>29</v>
      </c>
      <c r="V65" s="2">
        <v>90</v>
      </c>
      <c r="W65" s="2">
        <v>252</v>
      </c>
      <c r="X65" s="2">
        <v>555</v>
      </c>
      <c r="Y65" s="2">
        <v>0.42699999999999999</v>
      </c>
      <c r="Z65" s="2">
        <v>0.38500000000000001</v>
      </c>
      <c r="AA65" s="2">
        <v>0.55900000000000005</v>
      </c>
      <c r="AB65" s="2">
        <v>11.2</v>
      </c>
      <c r="AC65" s="2">
        <v>3.5</v>
      </c>
      <c r="AD65" s="2">
        <v>2.2000000000000002</v>
      </c>
      <c r="AE65" s="2">
        <v>0.6</v>
      </c>
      <c r="AF65" s="2">
        <v>0.4</v>
      </c>
      <c r="AG65" s="2">
        <v>0.2</v>
      </c>
    </row>
    <row r="66" spans="1:33" ht="28.8" customHeight="1" x14ac:dyDescent="0.3">
      <c r="A66" s="1">
        <v>65</v>
      </c>
      <c r="B66" s="2" t="s">
        <v>201</v>
      </c>
      <c r="C66" s="2" t="s">
        <v>216</v>
      </c>
      <c r="D66" s="2">
        <v>24</v>
      </c>
      <c r="E66" s="2">
        <v>1</v>
      </c>
      <c r="F66" s="2">
        <v>0</v>
      </c>
      <c r="G66" s="18" t="s">
        <v>211</v>
      </c>
      <c r="H66" s="2" t="s">
        <v>211</v>
      </c>
      <c r="I66" s="2">
        <v>12</v>
      </c>
      <c r="J66" s="2">
        <v>82</v>
      </c>
      <c r="K66" s="2">
        <v>6</v>
      </c>
      <c r="L66" s="2">
        <v>25</v>
      </c>
      <c r="M66" s="2">
        <v>1</v>
      </c>
      <c r="N66" s="2">
        <v>3</v>
      </c>
      <c r="O66" s="2">
        <v>5</v>
      </c>
      <c r="P66" s="2">
        <v>8</v>
      </c>
      <c r="Q66" s="2">
        <v>3</v>
      </c>
      <c r="R66" s="2">
        <v>13</v>
      </c>
      <c r="S66" s="2">
        <v>2</v>
      </c>
      <c r="T66" s="2">
        <v>2</v>
      </c>
      <c r="U66" s="2">
        <v>3</v>
      </c>
      <c r="V66" s="2">
        <v>8</v>
      </c>
      <c r="W66" s="2">
        <v>13</v>
      </c>
      <c r="X66" s="2">
        <v>18</v>
      </c>
      <c r="Y66" s="2">
        <v>0.24</v>
      </c>
      <c r="Z66" s="2">
        <v>0.33300000000000002</v>
      </c>
      <c r="AA66" s="2">
        <v>0.625</v>
      </c>
      <c r="AB66" s="2">
        <v>6.8</v>
      </c>
      <c r="AC66" s="2">
        <v>1.5</v>
      </c>
      <c r="AD66" s="2">
        <v>1.1000000000000001</v>
      </c>
      <c r="AE66" s="2">
        <v>0.2</v>
      </c>
      <c r="AF66" s="2">
        <v>0.2</v>
      </c>
      <c r="AG66" s="2">
        <v>0.3</v>
      </c>
    </row>
    <row r="67" spans="1:33" ht="28.8" customHeight="1" x14ac:dyDescent="0.3">
      <c r="A67" s="1">
        <v>67</v>
      </c>
      <c r="B67" s="2" t="s">
        <v>49</v>
      </c>
      <c r="C67" s="2" t="s">
        <v>218</v>
      </c>
      <c r="D67" s="2">
        <v>22</v>
      </c>
      <c r="E67" s="2">
        <v>1</v>
      </c>
      <c r="F67" s="2">
        <v>0</v>
      </c>
      <c r="G67" s="18" t="s">
        <v>211</v>
      </c>
      <c r="H67" s="2" t="s">
        <v>211</v>
      </c>
      <c r="I67" s="2">
        <v>4</v>
      </c>
      <c r="J67" s="2">
        <v>43</v>
      </c>
      <c r="K67" s="2">
        <v>3</v>
      </c>
      <c r="L67" s="2">
        <v>8</v>
      </c>
      <c r="M67" s="2">
        <v>0</v>
      </c>
      <c r="N67" s="2">
        <v>0</v>
      </c>
      <c r="O67" s="2">
        <v>2</v>
      </c>
      <c r="P67" s="2">
        <v>6</v>
      </c>
      <c r="Q67" s="2">
        <v>4</v>
      </c>
      <c r="R67" s="2">
        <v>11</v>
      </c>
      <c r="S67" s="2">
        <v>2</v>
      </c>
      <c r="T67" s="2">
        <v>0</v>
      </c>
      <c r="U67" s="2">
        <v>1</v>
      </c>
      <c r="V67" s="2">
        <v>4</v>
      </c>
      <c r="W67" s="2">
        <v>5</v>
      </c>
      <c r="X67" s="2">
        <v>8</v>
      </c>
      <c r="Y67" s="2">
        <v>0.375</v>
      </c>
      <c r="Z67" s="2">
        <v>0</v>
      </c>
      <c r="AA67" s="2">
        <v>0.33300000000000002</v>
      </c>
      <c r="AB67" s="2">
        <v>10.8</v>
      </c>
      <c r="AC67" s="2">
        <v>2</v>
      </c>
      <c r="AD67" s="2">
        <v>2.8</v>
      </c>
      <c r="AE67" s="2">
        <v>0.5</v>
      </c>
      <c r="AF67" s="2">
        <v>0</v>
      </c>
      <c r="AG67" s="2">
        <v>0.3</v>
      </c>
    </row>
    <row r="68" spans="1:33" x14ac:dyDescent="0.3">
      <c r="A68" s="1">
        <v>68</v>
      </c>
      <c r="B68" s="2" t="s">
        <v>217</v>
      </c>
      <c r="C68" s="2" t="s">
        <v>219</v>
      </c>
      <c r="D68" s="2">
        <v>23</v>
      </c>
      <c r="E68" s="2">
        <v>1</v>
      </c>
      <c r="F68" s="2">
        <v>0</v>
      </c>
      <c r="G68" s="18" t="s">
        <v>211</v>
      </c>
      <c r="H68" s="2" t="s">
        <v>211</v>
      </c>
      <c r="I68" s="2">
        <v>1</v>
      </c>
      <c r="J68" s="2">
        <v>3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3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</row>
    <row r="69" spans="1:33" x14ac:dyDescent="0.3">
      <c r="A69" s="1">
        <v>69</v>
      </c>
      <c r="B69" s="2" t="s">
        <v>66</v>
      </c>
      <c r="C69" s="2" t="s">
        <v>51</v>
      </c>
      <c r="D69" s="2">
        <v>24</v>
      </c>
      <c r="E69" s="2">
        <v>2</v>
      </c>
      <c r="F69" s="2">
        <v>0</v>
      </c>
      <c r="G69" s="18" t="s">
        <v>211</v>
      </c>
      <c r="H69" s="2" t="s">
        <v>211</v>
      </c>
      <c r="I69" s="2">
        <v>26</v>
      </c>
      <c r="J69" s="2">
        <v>377</v>
      </c>
      <c r="K69" s="2">
        <v>23</v>
      </c>
      <c r="L69" s="2">
        <v>81</v>
      </c>
      <c r="M69" s="2">
        <v>1</v>
      </c>
      <c r="N69" s="2">
        <v>16</v>
      </c>
      <c r="O69" s="2">
        <v>7</v>
      </c>
      <c r="P69" s="2">
        <v>16</v>
      </c>
      <c r="Q69" s="2">
        <v>20</v>
      </c>
      <c r="R69" s="2">
        <v>55</v>
      </c>
      <c r="S69" s="2">
        <v>16</v>
      </c>
      <c r="T69" s="2">
        <v>8</v>
      </c>
      <c r="U69" s="2">
        <v>1</v>
      </c>
      <c r="V69" s="2">
        <v>17</v>
      </c>
      <c r="W69" s="2">
        <v>38</v>
      </c>
      <c r="X69" s="2">
        <v>54</v>
      </c>
      <c r="Y69" s="2">
        <v>0.28399999999999997</v>
      </c>
      <c r="Z69" s="2">
        <v>6.3E-2</v>
      </c>
      <c r="AA69" s="2">
        <v>0.438</v>
      </c>
      <c r="AB69" s="2">
        <v>14.5</v>
      </c>
      <c r="AC69" s="2">
        <v>2.1</v>
      </c>
      <c r="AD69" s="2">
        <v>2.1</v>
      </c>
      <c r="AE69" s="2">
        <v>0.6</v>
      </c>
      <c r="AF69" s="2">
        <v>0.3</v>
      </c>
      <c r="AG69" s="2">
        <v>0</v>
      </c>
    </row>
    <row r="70" spans="1:33" x14ac:dyDescent="0.3">
      <c r="A70" s="1">
        <v>70</v>
      </c>
      <c r="B70" s="2" t="s">
        <v>85</v>
      </c>
      <c r="C70" s="2" t="s">
        <v>220</v>
      </c>
      <c r="D70" s="2">
        <v>22</v>
      </c>
      <c r="E70" s="2">
        <v>1</v>
      </c>
      <c r="F70" s="2">
        <v>0</v>
      </c>
      <c r="G70" s="18" t="s">
        <v>211</v>
      </c>
      <c r="H70" s="2" t="s">
        <v>211</v>
      </c>
      <c r="I70" s="2">
        <v>10</v>
      </c>
      <c r="J70" s="2">
        <v>89</v>
      </c>
      <c r="K70" s="2">
        <v>14</v>
      </c>
      <c r="L70" s="2">
        <v>28</v>
      </c>
      <c r="M70" s="2">
        <v>0</v>
      </c>
      <c r="N70" s="2">
        <v>0</v>
      </c>
      <c r="O70" s="2">
        <v>4</v>
      </c>
      <c r="P70" s="2">
        <v>4</v>
      </c>
      <c r="Q70" s="2">
        <v>6</v>
      </c>
      <c r="R70" s="2">
        <v>24</v>
      </c>
      <c r="S70" s="2">
        <v>3</v>
      </c>
      <c r="T70" s="2">
        <v>2</v>
      </c>
      <c r="U70" s="2">
        <v>2</v>
      </c>
      <c r="V70" s="2">
        <v>6</v>
      </c>
      <c r="W70" s="2">
        <v>14</v>
      </c>
      <c r="X70" s="2">
        <v>32</v>
      </c>
      <c r="Y70" s="2">
        <v>0.5</v>
      </c>
      <c r="Z70" s="2">
        <v>0</v>
      </c>
      <c r="AA70" s="2">
        <v>1</v>
      </c>
      <c r="AB70" s="2">
        <v>8.9</v>
      </c>
      <c r="AC70" s="2">
        <v>3.2</v>
      </c>
      <c r="AD70" s="2">
        <v>2.4</v>
      </c>
      <c r="AE70" s="2">
        <v>0.3</v>
      </c>
      <c r="AF70" s="2">
        <v>0.2</v>
      </c>
      <c r="AG70" s="2">
        <v>0.2</v>
      </c>
    </row>
    <row r="71" spans="1:33" x14ac:dyDescent="0.3">
      <c r="A71" s="1">
        <v>71</v>
      </c>
      <c r="B71" s="2" t="s">
        <v>86</v>
      </c>
      <c r="C71" s="2" t="s">
        <v>221</v>
      </c>
      <c r="D71" s="2">
        <v>23</v>
      </c>
      <c r="E71" s="2">
        <v>2</v>
      </c>
      <c r="F71" s="2">
        <v>0</v>
      </c>
      <c r="G71" s="18" t="s">
        <v>211</v>
      </c>
      <c r="H71" s="2" t="s">
        <v>211</v>
      </c>
      <c r="I71" s="2">
        <v>6</v>
      </c>
      <c r="J71" s="2">
        <v>30</v>
      </c>
      <c r="K71" s="2">
        <v>2</v>
      </c>
      <c r="L71" s="2">
        <v>9</v>
      </c>
      <c r="M71" s="2">
        <v>1</v>
      </c>
      <c r="N71" s="2">
        <v>4</v>
      </c>
      <c r="O71" s="2">
        <v>0</v>
      </c>
      <c r="P71" s="2">
        <v>0</v>
      </c>
      <c r="Q71" s="2">
        <v>0</v>
      </c>
      <c r="R71" s="2">
        <v>2</v>
      </c>
      <c r="S71" s="2">
        <v>2</v>
      </c>
      <c r="T71" s="2">
        <v>1</v>
      </c>
      <c r="U71" s="2">
        <v>0</v>
      </c>
      <c r="V71" s="2">
        <v>5</v>
      </c>
      <c r="W71" s="2">
        <v>1</v>
      </c>
      <c r="X71" s="2">
        <v>5</v>
      </c>
      <c r="Y71" s="2">
        <v>0.222</v>
      </c>
      <c r="Z71" s="2">
        <v>0.25</v>
      </c>
      <c r="AA71" s="2">
        <v>0</v>
      </c>
      <c r="AB71" s="2">
        <v>5</v>
      </c>
      <c r="AC71" s="2">
        <v>0.8</v>
      </c>
      <c r="AD71" s="2">
        <v>0.3</v>
      </c>
      <c r="AE71" s="2">
        <v>0.3</v>
      </c>
      <c r="AF71" s="2">
        <v>0.2</v>
      </c>
      <c r="AG71" s="2">
        <v>0</v>
      </c>
    </row>
    <row r="72" spans="1:33" x14ac:dyDescent="0.3">
      <c r="A72" s="1">
        <v>72</v>
      </c>
      <c r="B72" s="2" t="s">
        <v>202</v>
      </c>
      <c r="C72" s="2" t="s">
        <v>222</v>
      </c>
      <c r="D72" s="2">
        <v>23</v>
      </c>
      <c r="E72" s="2">
        <v>7</v>
      </c>
      <c r="F72" s="2">
        <v>0</v>
      </c>
      <c r="G72" s="18" t="s">
        <v>211</v>
      </c>
      <c r="H72" s="2" t="s">
        <v>211</v>
      </c>
      <c r="I72" s="2">
        <v>316</v>
      </c>
      <c r="J72" s="2">
        <v>3966</v>
      </c>
      <c r="K72" s="2">
        <v>498</v>
      </c>
      <c r="L72" s="2">
        <v>1136</v>
      </c>
      <c r="M72" s="2">
        <v>7</v>
      </c>
      <c r="N72" s="2">
        <v>20</v>
      </c>
      <c r="O72" s="2">
        <v>223</v>
      </c>
      <c r="P72" s="2">
        <v>300</v>
      </c>
      <c r="Q72" s="2">
        <v>331</v>
      </c>
      <c r="R72" s="2">
        <v>932</v>
      </c>
      <c r="S72" s="2">
        <v>161</v>
      </c>
      <c r="T72" s="2">
        <v>49</v>
      </c>
      <c r="U72" s="2">
        <v>68</v>
      </c>
      <c r="V72" s="2">
        <v>254</v>
      </c>
      <c r="W72" s="2">
        <v>491</v>
      </c>
      <c r="X72" s="2">
        <v>1226</v>
      </c>
      <c r="Y72" s="2">
        <v>0.438</v>
      </c>
      <c r="Z72" s="2">
        <v>0.35</v>
      </c>
      <c r="AA72" s="2">
        <v>0.74299999999999999</v>
      </c>
      <c r="AB72" s="2">
        <v>12.6</v>
      </c>
      <c r="AC72" s="2">
        <v>3.9</v>
      </c>
      <c r="AD72" s="2">
        <v>2.9</v>
      </c>
      <c r="AE72" s="2">
        <v>0.5</v>
      </c>
      <c r="AF72" s="2">
        <v>0.2</v>
      </c>
      <c r="AG72" s="2">
        <v>0.2</v>
      </c>
    </row>
    <row r="73" spans="1:33" x14ac:dyDescent="0.3">
      <c r="A73" s="1">
        <v>73</v>
      </c>
      <c r="B73" s="2" t="s">
        <v>203</v>
      </c>
      <c r="C73" s="2" t="s">
        <v>223</v>
      </c>
      <c r="D73" s="2">
        <v>26</v>
      </c>
      <c r="E73" s="2">
        <v>1</v>
      </c>
      <c r="F73" s="2">
        <v>0</v>
      </c>
      <c r="G73" s="18" t="s">
        <v>211</v>
      </c>
      <c r="H73" s="2" t="s">
        <v>211</v>
      </c>
      <c r="I73" s="2">
        <v>11</v>
      </c>
      <c r="J73" s="2">
        <v>304</v>
      </c>
      <c r="K73" s="2">
        <v>35</v>
      </c>
      <c r="L73" s="2">
        <v>95</v>
      </c>
      <c r="M73" s="2">
        <v>8</v>
      </c>
      <c r="N73" s="2">
        <v>33</v>
      </c>
      <c r="O73" s="2">
        <v>6</v>
      </c>
      <c r="P73" s="2">
        <v>9</v>
      </c>
      <c r="Q73" s="2">
        <v>8</v>
      </c>
      <c r="R73" s="2">
        <v>44</v>
      </c>
      <c r="S73" s="2">
        <v>18</v>
      </c>
      <c r="T73" s="2">
        <v>9</v>
      </c>
      <c r="U73" s="2">
        <v>2</v>
      </c>
      <c r="V73" s="2">
        <v>5</v>
      </c>
      <c r="W73" s="2">
        <v>18</v>
      </c>
      <c r="X73" s="2">
        <v>84</v>
      </c>
      <c r="Y73" s="2">
        <v>0.36799999999999999</v>
      </c>
      <c r="Z73" s="2">
        <v>0.24199999999999999</v>
      </c>
      <c r="AA73" s="2">
        <v>0.66700000000000004</v>
      </c>
      <c r="AB73" s="2">
        <v>27.6</v>
      </c>
      <c r="AC73" s="2">
        <v>7.6</v>
      </c>
      <c r="AD73" s="2">
        <v>4</v>
      </c>
      <c r="AE73" s="2">
        <v>1.6</v>
      </c>
      <c r="AF73" s="2">
        <v>0.8</v>
      </c>
      <c r="AG73" s="2">
        <v>0.2</v>
      </c>
    </row>
    <row r="74" spans="1:33" x14ac:dyDescent="0.3">
      <c r="A74" s="1">
        <v>74</v>
      </c>
      <c r="B74" s="2" t="s">
        <v>204</v>
      </c>
      <c r="C74" s="2" t="s">
        <v>224</v>
      </c>
      <c r="D74" s="2">
        <v>23</v>
      </c>
      <c r="E74" s="2">
        <v>7</v>
      </c>
      <c r="F74" s="2">
        <v>0</v>
      </c>
      <c r="G74" s="18" t="s">
        <v>211</v>
      </c>
      <c r="H74" s="2" t="s">
        <v>211</v>
      </c>
      <c r="I74" s="2">
        <v>458</v>
      </c>
      <c r="J74" s="2">
        <v>8458</v>
      </c>
      <c r="K74" s="2">
        <v>764</v>
      </c>
      <c r="L74" s="2">
        <v>1824</v>
      </c>
      <c r="M74" s="2">
        <v>49</v>
      </c>
      <c r="N74" s="2">
        <v>154</v>
      </c>
      <c r="O74" s="2">
        <v>286</v>
      </c>
      <c r="P74" s="2">
        <v>402</v>
      </c>
      <c r="Q74" s="2">
        <v>267</v>
      </c>
      <c r="R74" s="2">
        <v>947</v>
      </c>
      <c r="S74" s="2">
        <v>431</v>
      </c>
      <c r="T74" s="2">
        <v>263</v>
      </c>
      <c r="U74" s="2">
        <v>129</v>
      </c>
      <c r="V74" s="2">
        <v>217</v>
      </c>
      <c r="W74" s="2">
        <v>854</v>
      </c>
      <c r="X74" s="2">
        <v>1863</v>
      </c>
      <c r="Y74" s="2">
        <v>0.41899999999999998</v>
      </c>
      <c r="Z74" s="2">
        <v>0.318</v>
      </c>
      <c r="AA74" s="2">
        <v>0.71099999999999997</v>
      </c>
      <c r="AB74" s="2">
        <v>18.5</v>
      </c>
      <c r="AC74" s="2">
        <v>4.0999999999999996</v>
      </c>
      <c r="AD74" s="2">
        <v>2.1</v>
      </c>
      <c r="AE74" s="2">
        <v>0.9</v>
      </c>
      <c r="AF74" s="2">
        <v>0.6</v>
      </c>
      <c r="AG74" s="2">
        <v>0.3</v>
      </c>
    </row>
    <row r="75" spans="1:33" x14ac:dyDescent="0.3">
      <c r="A75" s="1">
        <v>75</v>
      </c>
      <c r="B75" s="2" t="s">
        <v>205</v>
      </c>
      <c r="C75" s="2" t="s">
        <v>225</v>
      </c>
      <c r="D75" s="2">
        <v>25</v>
      </c>
      <c r="E75" s="2">
        <v>1</v>
      </c>
      <c r="F75" s="2">
        <v>0</v>
      </c>
      <c r="G75" s="18" t="s">
        <v>211</v>
      </c>
      <c r="H75" s="2" t="s">
        <v>211</v>
      </c>
      <c r="I75" s="2">
        <v>16</v>
      </c>
      <c r="J75" s="2">
        <v>113</v>
      </c>
      <c r="K75" s="2">
        <v>16</v>
      </c>
      <c r="L75" s="2">
        <v>33</v>
      </c>
      <c r="M75" s="2">
        <v>2</v>
      </c>
      <c r="N75" s="2">
        <v>3</v>
      </c>
      <c r="O75" s="2">
        <v>7</v>
      </c>
      <c r="P75" s="2">
        <v>10</v>
      </c>
      <c r="Q75" s="2">
        <v>4</v>
      </c>
      <c r="R75" s="2">
        <v>23</v>
      </c>
      <c r="S75" s="2">
        <v>3</v>
      </c>
      <c r="T75" s="2">
        <v>5</v>
      </c>
      <c r="U75" s="2">
        <v>0</v>
      </c>
      <c r="V75" s="2">
        <v>8</v>
      </c>
      <c r="W75" s="2">
        <v>20</v>
      </c>
      <c r="X75" s="2">
        <v>41</v>
      </c>
      <c r="Y75" s="2">
        <v>0.48499999999999999</v>
      </c>
      <c r="Z75" s="2">
        <v>0.66700000000000004</v>
      </c>
      <c r="AA75" s="2">
        <v>0.7</v>
      </c>
      <c r="AB75" s="2">
        <v>7.1</v>
      </c>
      <c r="AC75" s="2">
        <v>2.6</v>
      </c>
      <c r="AD75" s="2">
        <v>1.4</v>
      </c>
      <c r="AE75" s="2">
        <v>0.2</v>
      </c>
      <c r="AF75" s="2">
        <v>0.3</v>
      </c>
      <c r="AG75" s="2">
        <v>0</v>
      </c>
    </row>
    <row r="76" spans="1:33" x14ac:dyDescent="0.3">
      <c r="A76" s="1">
        <v>76</v>
      </c>
      <c r="B76" s="2" t="s">
        <v>206</v>
      </c>
      <c r="C76" s="2" t="s">
        <v>226</v>
      </c>
      <c r="D76" s="2">
        <v>24</v>
      </c>
      <c r="E76" s="2">
        <v>5</v>
      </c>
      <c r="F76" s="2">
        <v>0</v>
      </c>
      <c r="G76" s="18" t="s">
        <v>211</v>
      </c>
      <c r="H76" s="2" t="s">
        <v>211</v>
      </c>
      <c r="I76" s="2">
        <v>243</v>
      </c>
      <c r="J76" s="2">
        <v>3252</v>
      </c>
      <c r="K76" s="2">
        <v>362</v>
      </c>
      <c r="L76" s="2">
        <v>783</v>
      </c>
      <c r="M76" s="2">
        <v>35</v>
      </c>
      <c r="N76" s="2">
        <v>120</v>
      </c>
      <c r="O76" s="2">
        <v>195</v>
      </c>
      <c r="P76" s="2">
        <v>234</v>
      </c>
      <c r="Q76" s="2">
        <v>321</v>
      </c>
      <c r="R76" s="2">
        <v>910</v>
      </c>
      <c r="S76" s="2">
        <v>109</v>
      </c>
      <c r="T76" s="2">
        <v>97</v>
      </c>
      <c r="U76" s="2">
        <v>117</v>
      </c>
      <c r="V76" s="2">
        <v>140</v>
      </c>
      <c r="W76" s="2">
        <v>390</v>
      </c>
      <c r="X76" s="2">
        <v>954</v>
      </c>
      <c r="Y76" s="2">
        <v>0.46200000000000002</v>
      </c>
      <c r="Z76" s="2">
        <v>0.29199999999999998</v>
      </c>
      <c r="AA76" s="2">
        <v>0.83299999999999996</v>
      </c>
      <c r="AB76" s="2">
        <v>13.4</v>
      </c>
      <c r="AC76" s="2">
        <v>3.9</v>
      </c>
      <c r="AD76" s="2">
        <v>3.7</v>
      </c>
      <c r="AE76" s="2">
        <v>0.4</v>
      </c>
      <c r="AF76" s="2">
        <v>0.4</v>
      </c>
      <c r="AG76" s="2">
        <v>0.5</v>
      </c>
    </row>
    <row r="77" spans="1:33" x14ac:dyDescent="0.3">
      <c r="A77" s="1">
        <v>77</v>
      </c>
      <c r="B77" s="2" t="s">
        <v>94</v>
      </c>
      <c r="C77" s="2" t="s">
        <v>227</v>
      </c>
      <c r="D77" s="2">
        <v>23</v>
      </c>
      <c r="E77" s="2">
        <v>2</v>
      </c>
      <c r="F77" s="2">
        <v>0</v>
      </c>
      <c r="G77" s="18" t="s">
        <v>211</v>
      </c>
      <c r="H77" s="2" t="s">
        <v>211</v>
      </c>
      <c r="I77" s="2">
        <v>53</v>
      </c>
      <c r="J77" s="2">
        <v>688</v>
      </c>
      <c r="K77" s="2">
        <v>60</v>
      </c>
      <c r="L77" s="2">
        <v>179</v>
      </c>
      <c r="M77" s="2">
        <v>9</v>
      </c>
      <c r="N77" s="2">
        <v>24</v>
      </c>
      <c r="O77" s="2">
        <v>20</v>
      </c>
      <c r="P77" s="2">
        <v>24</v>
      </c>
      <c r="Q77" s="2">
        <v>52</v>
      </c>
      <c r="R77" s="2">
        <v>157</v>
      </c>
      <c r="S77" s="2">
        <v>35</v>
      </c>
      <c r="T77" s="2">
        <v>11</v>
      </c>
      <c r="U77" s="2">
        <v>9</v>
      </c>
      <c r="V77" s="2">
        <v>41</v>
      </c>
      <c r="W77" s="2">
        <v>76</v>
      </c>
      <c r="X77" s="2">
        <v>149</v>
      </c>
      <c r="Y77" s="2">
        <v>0.33500000000000002</v>
      </c>
      <c r="Z77" s="2">
        <v>0.375</v>
      </c>
      <c r="AA77" s="2">
        <v>0.83299999999999996</v>
      </c>
      <c r="AB77" s="2">
        <v>13</v>
      </c>
      <c r="AC77" s="2">
        <v>2.8</v>
      </c>
      <c r="AD77" s="2">
        <v>3</v>
      </c>
      <c r="AE77" s="2">
        <v>0.7</v>
      </c>
      <c r="AF77" s="2">
        <v>0.2</v>
      </c>
      <c r="AG77" s="2">
        <v>0.2</v>
      </c>
    </row>
  </sheetData>
  <phoneticPr fontId="22" type="noConversion"/>
  <hyperlinks>
    <hyperlink ref="B13" r:id="rId1" display="https://www.basketball-reference.com/players/c/collini01.html" xr:uid="{5B600179-0846-4F91-90B1-C758A2CB28FD}"/>
    <hyperlink ref="C13" r:id="rId2" display="https://www.basketball-reference.com/boxscores/200411030LAC.html" xr:uid="{2B46353D-B1C3-44FF-A077-C050AA506518}"/>
  </hyperlinks>
  <pageMargins left="0.75" right="0.75" top="1" bottom="1" header="0.5" footer="0.5"/>
  <ignoredErrors>
    <ignoredError sqref="G2 G3:G58 G59:G77" calculatedColumn="1"/>
  </ignoredError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1AD9-35FB-41E5-A664-7D402302391D}">
  <dimension ref="C1:AE59"/>
  <sheetViews>
    <sheetView workbookViewId="0">
      <selection activeCell="G20" sqref="G20"/>
    </sheetView>
  </sheetViews>
  <sheetFormatPr defaultRowHeight="14.4" x14ac:dyDescent="0.3"/>
  <cols>
    <col min="6" max="6" width="18.21875" bestFit="1" customWidth="1"/>
    <col min="7" max="7" width="22.88671875" bestFit="1" customWidth="1"/>
    <col min="30" max="30" width="21.21875" bestFit="1" customWidth="1"/>
  </cols>
  <sheetData>
    <row r="1" spans="3:31" ht="15" thickBot="1" x14ac:dyDescent="0.35">
      <c r="E1" t="s">
        <v>198</v>
      </c>
    </row>
    <row r="2" spans="3:31" x14ac:dyDescent="0.3">
      <c r="C2" s="9">
        <v>1</v>
      </c>
      <c r="D2">
        <v>1</v>
      </c>
      <c r="E2" t="s">
        <v>120</v>
      </c>
      <c r="F2" t="s">
        <v>64</v>
      </c>
      <c r="G2" s="10"/>
      <c r="H2" s="11">
        <v>22</v>
      </c>
      <c r="I2" s="11">
        <v>1562</v>
      </c>
      <c r="J2" s="11">
        <v>59041</v>
      </c>
      <c r="K2" s="11">
        <v>42184</v>
      </c>
      <c r="L2" s="11">
        <v>11731</v>
      </c>
      <c r="M2" s="11">
        <v>11584</v>
      </c>
      <c r="N2" s="11">
        <v>0.50600000000000001</v>
      </c>
      <c r="O2" s="11">
        <v>0.34899999999999998</v>
      </c>
      <c r="P2" s="11">
        <v>0.73699999999999999</v>
      </c>
      <c r="Q2" s="11">
        <v>37.799999999999997</v>
      </c>
      <c r="R2" s="11">
        <v>27</v>
      </c>
      <c r="S2" s="11">
        <v>7.5</v>
      </c>
      <c r="T2" s="11">
        <v>7.4</v>
      </c>
      <c r="U2" s="11">
        <v>271.39999999999998</v>
      </c>
      <c r="V2" s="11">
        <v>0.221</v>
      </c>
      <c r="W2" s="11">
        <v>8.5</v>
      </c>
      <c r="X2" s="12">
        <v>156.6</v>
      </c>
      <c r="AD2" t="s">
        <v>107</v>
      </c>
      <c r="AE2" t="s">
        <v>264</v>
      </c>
    </row>
    <row r="3" spans="3:31" x14ac:dyDescent="0.3">
      <c r="C3" s="13">
        <v>2</v>
      </c>
      <c r="D3">
        <v>2</v>
      </c>
      <c r="E3" t="s">
        <v>121</v>
      </c>
      <c r="F3" t="s">
        <v>78</v>
      </c>
      <c r="G3" s="7"/>
      <c r="H3" s="8">
        <v>10</v>
      </c>
      <c r="I3" s="8">
        <v>468</v>
      </c>
      <c r="J3" s="8">
        <v>8638</v>
      </c>
      <c r="K3" s="8">
        <v>2813</v>
      </c>
      <c r="L3" s="8">
        <v>1971</v>
      </c>
      <c r="M3" s="8">
        <v>405</v>
      </c>
      <c r="N3" s="8">
        <v>0.46</v>
      </c>
      <c r="O3" s="8">
        <v>0</v>
      </c>
      <c r="P3" s="8">
        <v>0.57399999999999995</v>
      </c>
      <c r="Q3" s="8">
        <v>18.5</v>
      </c>
      <c r="R3" s="8">
        <v>6</v>
      </c>
      <c r="S3" s="8">
        <v>4.2</v>
      </c>
      <c r="T3" s="8">
        <v>0.9</v>
      </c>
      <c r="U3" s="8">
        <v>7.1</v>
      </c>
      <c r="V3" s="8">
        <v>0.04</v>
      </c>
      <c r="W3" s="8">
        <v>-2.4</v>
      </c>
      <c r="X3" s="14">
        <v>-0.9</v>
      </c>
      <c r="AD3" t="s">
        <v>237</v>
      </c>
      <c r="AE3" t="s">
        <v>155</v>
      </c>
    </row>
    <row r="4" spans="3:31" x14ac:dyDescent="0.3">
      <c r="C4" s="13">
        <v>3</v>
      </c>
      <c r="D4">
        <v>3</v>
      </c>
      <c r="E4" t="s">
        <v>122</v>
      </c>
      <c r="F4" t="s">
        <v>123</v>
      </c>
      <c r="G4" t="s">
        <v>124</v>
      </c>
      <c r="H4" s="8">
        <v>19</v>
      </c>
      <c r="I4" s="8">
        <v>1260</v>
      </c>
      <c r="J4" s="8">
        <v>43514</v>
      </c>
      <c r="K4" s="8">
        <v>28289</v>
      </c>
      <c r="L4" s="8">
        <v>7808</v>
      </c>
      <c r="M4" s="8">
        <v>3422</v>
      </c>
      <c r="N4" s="8">
        <v>0.44700000000000001</v>
      </c>
      <c r="O4" s="8">
        <v>0.35499999999999998</v>
      </c>
      <c r="P4" s="8">
        <v>0.81399999999999995</v>
      </c>
      <c r="Q4" s="8">
        <v>34.5</v>
      </c>
      <c r="R4" s="8">
        <v>22.5</v>
      </c>
      <c r="S4" s="8">
        <v>6.2</v>
      </c>
      <c r="T4" s="8">
        <v>2.7</v>
      </c>
      <c r="U4" s="8">
        <v>108.5</v>
      </c>
      <c r="V4" s="8">
        <v>0.12</v>
      </c>
      <c r="W4" s="8">
        <v>1.3</v>
      </c>
      <c r="X4" s="14">
        <v>36.700000000000003</v>
      </c>
      <c r="AD4" t="s">
        <v>256</v>
      </c>
      <c r="AE4" t="s">
        <v>148</v>
      </c>
    </row>
    <row r="5" spans="3:31" x14ac:dyDescent="0.3">
      <c r="C5" s="13">
        <v>4</v>
      </c>
      <c r="D5">
        <v>4</v>
      </c>
      <c r="E5" t="s">
        <v>125</v>
      </c>
      <c r="F5" t="s">
        <v>126</v>
      </c>
      <c r="G5" t="s">
        <v>127</v>
      </c>
      <c r="H5" s="8">
        <v>13</v>
      </c>
      <c r="I5" s="8">
        <v>893</v>
      </c>
      <c r="J5" s="8">
        <v>31936</v>
      </c>
      <c r="K5" s="8">
        <v>17189</v>
      </c>
      <c r="L5" s="8">
        <v>7592</v>
      </c>
      <c r="M5" s="8">
        <v>1795</v>
      </c>
      <c r="N5" s="8">
        <v>0.49399999999999999</v>
      </c>
      <c r="O5" s="8">
        <v>0.33500000000000002</v>
      </c>
      <c r="P5" s="8">
        <v>0.79900000000000004</v>
      </c>
      <c r="Q5" s="8">
        <v>35.799999999999997</v>
      </c>
      <c r="R5" s="8">
        <v>19.2</v>
      </c>
      <c r="S5" s="8">
        <v>8.5</v>
      </c>
      <c r="T5" s="8">
        <v>2</v>
      </c>
      <c r="U5" s="8">
        <v>106</v>
      </c>
      <c r="V5" s="8">
        <v>0.159</v>
      </c>
      <c r="W5" s="8">
        <v>1.9</v>
      </c>
      <c r="X5" s="14">
        <v>31.1</v>
      </c>
      <c r="AD5" t="s">
        <v>258</v>
      </c>
      <c r="AE5" t="s">
        <v>268</v>
      </c>
    </row>
    <row r="6" spans="3:31" x14ac:dyDescent="0.3">
      <c r="C6" s="13">
        <v>5</v>
      </c>
      <c r="D6">
        <v>5</v>
      </c>
      <c r="E6" t="s">
        <v>128</v>
      </c>
      <c r="F6" t="s">
        <v>129</v>
      </c>
      <c r="G6" t="s">
        <v>130</v>
      </c>
      <c r="H6" s="8">
        <v>16</v>
      </c>
      <c r="I6" s="8">
        <v>1054</v>
      </c>
      <c r="J6" s="8">
        <v>35773</v>
      </c>
      <c r="K6" s="8">
        <v>23165</v>
      </c>
      <c r="L6" s="8">
        <v>4933</v>
      </c>
      <c r="M6" s="8">
        <v>5701</v>
      </c>
      <c r="N6" s="8">
        <v>0.48</v>
      </c>
      <c r="O6" s="8">
        <v>0.29299999999999998</v>
      </c>
      <c r="P6" s="8">
        <v>0.76500000000000001</v>
      </c>
      <c r="Q6" s="8">
        <v>33.9</v>
      </c>
      <c r="R6" s="8">
        <v>22</v>
      </c>
      <c r="S6" s="8">
        <v>4.7</v>
      </c>
      <c r="T6" s="8">
        <v>5.4</v>
      </c>
      <c r="U6" s="8">
        <v>120.7</v>
      </c>
      <c r="V6" s="8">
        <v>0.16200000000000001</v>
      </c>
      <c r="W6" s="8">
        <v>5</v>
      </c>
      <c r="X6" s="14">
        <v>62.8</v>
      </c>
      <c r="AD6" t="s">
        <v>245</v>
      </c>
      <c r="AE6" t="s">
        <v>268</v>
      </c>
    </row>
    <row r="7" spans="3:31" x14ac:dyDescent="0.3">
      <c r="C7" s="13">
        <v>6</v>
      </c>
      <c r="D7">
        <v>6</v>
      </c>
      <c r="E7" t="s">
        <v>131</v>
      </c>
      <c r="F7" t="s">
        <v>71</v>
      </c>
      <c r="G7" t="s">
        <v>132</v>
      </c>
      <c r="H7" s="8">
        <v>13</v>
      </c>
      <c r="I7" s="8">
        <v>735</v>
      </c>
      <c r="J7" s="8">
        <v>19642</v>
      </c>
      <c r="K7" s="8">
        <v>8208</v>
      </c>
      <c r="L7" s="8">
        <v>5582</v>
      </c>
      <c r="M7" s="8">
        <v>921</v>
      </c>
      <c r="N7" s="8">
        <v>0.48899999999999999</v>
      </c>
      <c r="O7" s="8">
        <v>4.2000000000000003E-2</v>
      </c>
      <c r="P7" s="8">
        <v>0.74299999999999999</v>
      </c>
      <c r="Q7" s="8">
        <v>26.7</v>
      </c>
      <c r="R7" s="8">
        <v>11.2</v>
      </c>
      <c r="S7" s="8">
        <v>7.6</v>
      </c>
      <c r="T7" s="8">
        <v>1.3</v>
      </c>
      <c r="U7" s="8">
        <v>24.6</v>
      </c>
      <c r="V7" s="8">
        <v>0.06</v>
      </c>
      <c r="W7" s="8">
        <v>-1.9</v>
      </c>
      <c r="X7" s="14">
        <v>0.4</v>
      </c>
      <c r="AD7" t="s">
        <v>241</v>
      </c>
      <c r="AE7" t="s">
        <v>133</v>
      </c>
    </row>
    <row r="8" spans="3:31" x14ac:dyDescent="0.3">
      <c r="C8" s="13">
        <v>7</v>
      </c>
      <c r="D8">
        <v>7</v>
      </c>
      <c r="E8" t="s">
        <v>133</v>
      </c>
      <c r="F8" t="s">
        <v>59</v>
      </c>
      <c r="G8" t="s">
        <v>134</v>
      </c>
      <c r="H8" s="8">
        <v>13</v>
      </c>
      <c r="I8" s="8">
        <v>879</v>
      </c>
      <c r="J8" s="8">
        <v>27015</v>
      </c>
      <c r="K8" s="8">
        <v>9594</v>
      </c>
      <c r="L8" s="8">
        <v>2576</v>
      </c>
      <c r="M8" s="8">
        <v>4245</v>
      </c>
      <c r="N8" s="8">
        <v>0.41099999999999998</v>
      </c>
      <c r="O8" s="8">
        <v>0.375</v>
      </c>
      <c r="P8" s="8">
        <v>0.8</v>
      </c>
      <c r="Q8" s="8">
        <v>30.7</v>
      </c>
      <c r="R8" s="8">
        <v>10.9</v>
      </c>
      <c r="S8" s="8">
        <v>2.9</v>
      </c>
      <c r="T8" s="8">
        <v>4.8</v>
      </c>
      <c r="U8" s="8">
        <v>52.5</v>
      </c>
      <c r="V8" s="8">
        <v>9.2999999999999999E-2</v>
      </c>
      <c r="W8" s="8">
        <v>0</v>
      </c>
      <c r="X8" s="14">
        <v>13.3</v>
      </c>
      <c r="AD8" t="s">
        <v>242</v>
      </c>
      <c r="AE8" t="s">
        <v>120</v>
      </c>
    </row>
    <row r="9" spans="3:31" x14ac:dyDescent="0.3">
      <c r="C9" s="13">
        <v>8</v>
      </c>
      <c r="D9">
        <v>8</v>
      </c>
      <c r="E9" t="s">
        <v>135</v>
      </c>
      <c r="F9" t="s">
        <v>46</v>
      </c>
      <c r="G9" t="s">
        <v>136</v>
      </c>
      <c r="H9" s="8">
        <v>8</v>
      </c>
      <c r="I9" s="8">
        <v>429</v>
      </c>
      <c r="J9" s="8">
        <v>11882</v>
      </c>
      <c r="K9" s="8">
        <v>4797</v>
      </c>
      <c r="L9" s="8">
        <v>1331</v>
      </c>
      <c r="M9" s="8">
        <v>2495</v>
      </c>
      <c r="N9" s="8">
        <v>0.433</v>
      </c>
      <c r="O9" s="8">
        <v>0.28899999999999998</v>
      </c>
      <c r="P9" s="8">
        <v>0.81499999999999995</v>
      </c>
      <c r="Q9" s="8">
        <v>27.7</v>
      </c>
      <c r="R9" s="8">
        <v>11.2</v>
      </c>
      <c r="S9" s="8">
        <v>3.1</v>
      </c>
      <c r="T9" s="8">
        <v>5.8</v>
      </c>
      <c r="U9" s="8">
        <v>16.899999999999999</v>
      </c>
      <c r="V9" s="8">
        <v>6.8000000000000005E-2</v>
      </c>
      <c r="W9" s="8">
        <v>-0.4</v>
      </c>
      <c r="X9" s="14">
        <v>4.5999999999999996</v>
      </c>
      <c r="AD9" t="s">
        <v>239</v>
      </c>
      <c r="AE9" t="s">
        <v>163</v>
      </c>
    </row>
    <row r="10" spans="3:31" x14ac:dyDescent="0.3">
      <c r="C10" s="13">
        <v>9</v>
      </c>
      <c r="D10">
        <v>9</v>
      </c>
      <c r="E10" t="s">
        <v>137</v>
      </c>
      <c r="F10" t="s">
        <v>95</v>
      </c>
      <c r="G10" t="s">
        <v>138</v>
      </c>
      <c r="H10" s="8">
        <v>4</v>
      </c>
      <c r="I10" s="8">
        <v>233</v>
      </c>
      <c r="J10" s="8">
        <v>3610</v>
      </c>
      <c r="K10" s="8">
        <v>1516</v>
      </c>
      <c r="L10" s="8">
        <v>1045</v>
      </c>
      <c r="M10" s="8">
        <v>145</v>
      </c>
      <c r="N10" s="8">
        <v>0.48499999999999999</v>
      </c>
      <c r="O10" s="8">
        <v>0</v>
      </c>
      <c r="P10" s="8">
        <v>0.68899999999999995</v>
      </c>
      <c r="Q10" s="8">
        <v>15.5</v>
      </c>
      <c r="R10" s="8">
        <v>6.5</v>
      </c>
      <c r="S10" s="8">
        <v>4.5</v>
      </c>
      <c r="T10" s="8">
        <v>0.6</v>
      </c>
      <c r="U10" s="8">
        <v>7.8</v>
      </c>
      <c r="V10" s="8">
        <v>0.10299999999999999</v>
      </c>
      <c r="W10" s="8">
        <v>-2.7</v>
      </c>
      <c r="X10" s="14">
        <v>-0.6</v>
      </c>
      <c r="AD10" t="s">
        <v>247</v>
      </c>
      <c r="AE10" t="s">
        <v>122</v>
      </c>
    </row>
    <row r="11" spans="3:31" x14ac:dyDescent="0.3">
      <c r="C11" s="13">
        <v>10</v>
      </c>
      <c r="D11">
        <v>10</v>
      </c>
      <c r="E11" t="s">
        <v>139</v>
      </c>
      <c r="F11" t="s">
        <v>58</v>
      </c>
      <c r="G11" t="s">
        <v>140</v>
      </c>
      <c r="H11" s="8">
        <v>7</v>
      </c>
      <c r="I11" s="8">
        <v>427</v>
      </c>
      <c r="J11" s="8">
        <v>9898</v>
      </c>
      <c r="K11" s="8">
        <v>3553</v>
      </c>
      <c r="L11" s="8">
        <v>1330</v>
      </c>
      <c r="M11" s="8">
        <v>459</v>
      </c>
      <c r="N11" s="8">
        <v>0.41499999999999998</v>
      </c>
      <c r="O11" s="8">
        <v>0.35599999999999998</v>
      </c>
      <c r="P11" s="8">
        <v>0.79800000000000004</v>
      </c>
      <c r="Q11" s="8">
        <v>23.2</v>
      </c>
      <c r="R11" s="8">
        <v>8.3000000000000007</v>
      </c>
      <c r="S11" s="8">
        <v>3.1</v>
      </c>
      <c r="T11" s="8">
        <v>1.1000000000000001</v>
      </c>
      <c r="U11" s="8">
        <v>10.199999999999999</v>
      </c>
      <c r="V11" s="8">
        <v>4.9000000000000002E-2</v>
      </c>
      <c r="W11" s="8">
        <v>-2.5</v>
      </c>
      <c r="X11" s="14">
        <v>-1.3</v>
      </c>
      <c r="AD11" t="s">
        <v>259</v>
      </c>
      <c r="AE11" t="s">
        <v>121</v>
      </c>
    </row>
    <row r="12" spans="3:31" x14ac:dyDescent="0.3">
      <c r="C12" s="13">
        <v>11</v>
      </c>
      <c r="D12">
        <v>11</v>
      </c>
      <c r="E12" t="s">
        <v>141</v>
      </c>
      <c r="F12" t="s">
        <v>89</v>
      </c>
      <c r="G12" s="7"/>
      <c r="H12" s="8">
        <v>10</v>
      </c>
      <c r="I12" s="8">
        <v>557</v>
      </c>
      <c r="J12" s="8">
        <v>11950</v>
      </c>
      <c r="K12" s="8">
        <v>4629</v>
      </c>
      <c r="L12" s="8">
        <v>1723</v>
      </c>
      <c r="M12" s="8">
        <v>445</v>
      </c>
      <c r="N12" s="8">
        <v>0.42499999999999999</v>
      </c>
      <c r="O12" s="8">
        <v>0.35499999999999998</v>
      </c>
      <c r="P12" s="8">
        <v>0.66500000000000004</v>
      </c>
      <c r="Q12" s="8">
        <v>21.5</v>
      </c>
      <c r="R12" s="8">
        <v>8.3000000000000007</v>
      </c>
      <c r="S12" s="8">
        <v>3.1</v>
      </c>
      <c r="T12" s="8">
        <v>0.8</v>
      </c>
      <c r="U12" s="8">
        <v>19.7</v>
      </c>
      <c r="V12" s="8">
        <v>7.9000000000000001E-2</v>
      </c>
      <c r="W12" s="8">
        <v>-0.9</v>
      </c>
      <c r="X12" s="14">
        <v>3.2</v>
      </c>
      <c r="AD12" t="s">
        <v>257</v>
      </c>
      <c r="AE12" t="s">
        <v>141</v>
      </c>
    </row>
    <row r="13" spans="3:31" x14ac:dyDescent="0.3">
      <c r="C13" s="13">
        <v>12</v>
      </c>
      <c r="D13">
        <v>12</v>
      </c>
      <c r="E13" t="s">
        <v>142</v>
      </c>
      <c r="F13" t="s">
        <v>118</v>
      </c>
      <c r="G13" t="s">
        <v>134</v>
      </c>
      <c r="H13" s="8">
        <v>14</v>
      </c>
      <c r="I13" s="8">
        <v>910</v>
      </c>
      <c r="J13" s="8">
        <v>18603</v>
      </c>
      <c r="K13" s="8">
        <v>5359</v>
      </c>
      <c r="L13" s="8">
        <v>4701</v>
      </c>
      <c r="M13" s="8">
        <v>939</v>
      </c>
      <c r="N13" s="8">
        <v>0.53400000000000003</v>
      </c>
      <c r="O13" s="8">
        <v>0.20799999999999999</v>
      </c>
      <c r="P13" s="8">
        <v>0.72299999999999998</v>
      </c>
      <c r="Q13" s="8">
        <v>20.399999999999999</v>
      </c>
      <c r="R13" s="8">
        <v>5.9</v>
      </c>
      <c r="S13" s="8">
        <v>5.2</v>
      </c>
      <c r="T13" s="8">
        <v>1</v>
      </c>
      <c r="U13" s="8">
        <v>44.5</v>
      </c>
      <c r="V13" s="8">
        <v>0.115</v>
      </c>
      <c r="W13" s="8">
        <v>-1.3</v>
      </c>
      <c r="X13" s="14">
        <v>3.1</v>
      </c>
      <c r="AD13" t="s">
        <v>260</v>
      </c>
      <c r="AE13" t="s">
        <v>177</v>
      </c>
    </row>
    <row r="14" spans="3:31" x14ac:dyDescent="0.3">
      <c r="C14" s="13">
        <v>13</v>
      </c>
      <c r="D14">
        <v>13</v>
      </c>
      <c r="E14" t="s">
        <v>143</v>
      </c>
      <c r="F14" t="s">
        <v>21</v>
      </c>
      <c r="G14" t="s">
        <v>144</v>
      </c>
      <c r="H14" s="8">
        <v>8</v>
      </c>
      <c r="I14" s="8">
        <v>348</v>
      </c>
      <c r="J14" s="8">
        <v>5571</v>
      </c>
      <c r="K14" s="8">
        <v>2061</v>
      </c>
      <c r="L14" s="8">
        <v>519</v>
      </c>
      <c r="M14" s="8">
        <v>728</v>
      </c>
      <c r="N14" s="8">
        <v>0.432</v>
      </c>
      <c r="O14" s="8">
        <v>0.32700000000000001</v>
      </c>
      <c r="P14" s="8">
        <v>0.76800000000000002</v>
      </c>
      <c r="Q14" s="8">
        <v>16</v>
      </c>
      <c r="R14" s="8">
        <v>5.9</v>
      </c>
      <c r="S14" s="8">
        <v>1.5</v>
      </c>
      <c r="T14" s="8">
        <v>2.1</v>
      </c>
      <c r="U14" s="8">
        <v>6.6</v>
      </c>
      <c r="V14" s="8">
        <v>5.7000000000000002E-2</v>
      </c>
      <c r="W14" s="8">
        <v>-2</v>
      </c>
      <c r="X14" s="14">
        <v>-0.1</v>
      </c>
      <c r="AD14" t="s">
        <v>253</v>
      </c>
      <c r="AE14" t="s">
        <v>184</v>
      </c>
    </row>
    <row r="15" spans="3:31" x14ac:dyDescent="0.3">
      <c r="C15" s="13">
        <v>14</v>
      </c>
      <c r="D15">
        <v>14</v>
      </c>
      <c r="E15" t="s">
        <v>142</v>
      </c>
      <c r="F15" t="s">
        <v>93</v>
      </c>
      <c r="G15" t="s">
        <v>145</v>
      </c>
      <c r="H15" s="8">
        <v>12</v>
      </c>
      <c r="I15" s="8">
        <v>830</v>
      </c>
      <c r="J15" s="8">
        <v>21623</v>
      </c>
      <c r="K15" s="8">
        <v>7740</v>
      </c>
      <c r="L15" s="8">
        <v>1877</v>
      </c>
      <c r="M15" s="8">
        <v>3713</v>
      </c>
      <c r="N15" s="8">
        <v>0.43099999999999999</v>
      </c>
      <c r="O15" s="8">
        <v>0.34899999999999998</v>
      </c>
      <c r="P15" s="8">
        <v>0.86199999999999999</v>
      </c>
      <c r="Q15" s="8">
        <v>26.1</v>
      </c>
      <c r="R15" s="8">
        <v>9.3000000000000007</v>
      </c>
      <c r="S15" s="8">
        <v>2.2999999999999998</v>
      </c>
      <c r="T15" s="8">
        <v>4.5</v>
      </c>
      <c r="U15" s="8">
        <v>36</v>
      </c>
      <c r="V15" s="8">
        <v>0.08</v>
      </c>
      <c r="W15" s="8">
        <v>-0.6</v>
      </c>
      <c r="X15" s="14">
        <v>7.5</v>
      </c>
      <c r="AD15" t="s">
        <v>246</v>
      </c>
      <c r="AE15" t="s">
        <v>131</v>
      </c>
    </row>
    <row r="16" spans="3:31" x14ac:dyDescent="0.3">
      <c r="C16" s="13">
        <v>15</v>
      </c>
      <c r="D16">
        <v>15</v>
      </c>
      <c r="E16" t="s">
        <v>146</v>
      </c>
      <c r="F16" t="s">
        <v>50</v>
      </c>
      <c r="G16" t="s">
        <v>147</v>
      </c>
      <c r="H16" s="8">
        <v>3</v>
      </c>
      <c r="I16" s="8">
        <v>71</v>
      </c>
      <c r="J16" s="8">
        <v>605</v>
      </c>
      <c r="K16" s="8">
        <v>123</v>
      </c>
      <c r="L16" s="8">
        <v>53</v>
      </c>
      <c r="M16" s="8">
        <v>50</v>
      </c>
      <c r="N16" s="8">
        <v>0.32400000000000001</v>
      </c>
      <c r="O16" s="8">
        <v>0.26900000000000002</v>
      </c>
      <c r="P16" s="8">
        <v>0.60599999999999998</v>
      </c>
      <c r="Q16" s="8">
        <v>8.5</v>
      </c>
      <c r="R16" s="8">
        <v>1.7</v>
      </c>
      <c r="S16" s="8">
        <v>0.7</v>
      </c>
      <c r="T16" s="8">
        <v>0.7</v>
      </c>
      <c r="U16" s="8">
        <v>-0.6</v>
      </c>
      <c r="V16" s="8">
        <v>-4.9000000000000002E-2</v>
      </c>
      <c r="W16" s="8">
        <v>-6.1</v>
      </c>
      <c r="X16" s="14">
        <v>-0.6</v>
      </c>
      <c r="AD16" t="s">
        <v>255</v>
      </c>
      <c r="AE16" t="s">
        <v>158</v>
      </c>
    </row>
    <row r="17" spans="3:31" x14ac:dyDescent="0.3">
      <c r="C17" s="13">
        <v>16</v>
      </c>
      <c r="D17">
        <v>16</v>
      </c>
      <c r="E17" t="s">
        <v>148</v>
      </c>
      <c r="F17" t="s">
        <v>27</v>
      </c>
      <c r="G17" t="s">
        <v>149</v>
      </c>
      <c r="H17" s="8">
        <v>1</v>
      </c>
      <c r="I17" s="8">
        <v>6</v>
      </c>
      <c r="J17" s="8">
        <v>34</v>
      </c>
      <c r="K17" s="8">
        <v>11</v>
      </c>
      <c r="L17" s="8">
        <v>4</v>
      </c>
      <c r="M17" s="8">
        <v>4</v>
      </c>
      <c r="N17" s="8">
        <v>0.222</v>
      </c>
      <c r="O17" s="8">
        <v>0</v>
      </c>
      <c r="P17" s="8">
        <v>1</v>
      </c>
      <c r="Q17" s="8">
        <v>5.7</v>
      </c>
      <c r="R17" s="8">
        <v>1.8</v>
      </c>
      <c r="S17" s="8">
        <v>0.7</v>
      </c>
      <c r="T17" s="8">
        <v>0.7</v>
      </c>
      <c r="U17" s="8">
        <v>-0.2</v>
      </c>
      <c r="V17" s="8">
        <v>-0.32600000000000001</v>
      </c>
      <c r="W17" s="8">
        <v>-19.600000000000001</v>
      </c>
      <c r="X17" s="14">
        <v>-0.2</v>
      </c>
      <c r="AD17" t="s">
        <v>238</v>
      </c>
      <c r="AE17" t="s">
        <v>143</v>
      </c>
    </row>
    <row r="18" spans="3:31" x14ac:dyDescent="0.3">
      <c r="C18" s="13">
        <v>17</v>
      </c>
      <c r="D18">
        <v>17</v>
      </c>
      <c r="E18" t="s">
        <v>150</v>
      </c>
      <c r="F18" t="s">
        <v>34</v>
      </c>
      <c r="G18" s="7"/>
      <c r="H18" s="8">
        <v>3</v>
      </c>
      <c r="I18" s="8">
        <v>150</v>
      </c>
      <c r="J18" s="8">
        <v>1550</v>
      </c>
      <c r="K18" s="8">
        <v>640</v>
      </c>
      <c r="L18" s="8">
        <v>312</v>
      </c>
      <c r="M18" s="8">
        <v>85</v>
      </c>
      <c r="N18" s="8">
        <v>0.42699999999999999</v>
      </c>
      <c r="O18" s="8">
        <v>0.27300000000000002</v>
      </c>
      <c r="P18" s="8">
        <v>0.73299999999999998</v>
      </c>
      <c r="Q18" s="8">
        <v>10.3</v>
      </c>
      <c r="R18" s="8">
        <v>4.3</v>
      </c>
      <c r="S18" s="8">
        <v>2.1</v>
      </c>
      <c r="T18" s="8">
        <v>0.6</v>
      </c>
      <c r="U18" s="8">
        <v>1.1000000000000001</v>
      </c>
      <c r="V18" s="8">
        <v>3.5000000000000003E-2</v>
      </c>
      <c r="W18" s="8">
        <v>-3.9</v>
      </c>
      <c r="X18" s="14">
        <v>-0.7</v>
      </c>
      <c r="AD18" t="s">
        <v>263</v>
      </c>
      <c r="AE18" t="s">
        <v>128</v>
      </c>
    </row>
    <row r="19" spans="3:31" x14ac:dyDescent="0.3">
      <c r="C19" s="13">
        <v>18</v>
      </c>
      <c r="D19">
        <v>18</v>
      </c>
      <c r="E19" t="s">
        <v>151</v>
      </c>
      <c r="F19" t="s">
        <v>101</v>
      </c>
      <c r="G19" t="s">
        <v>152</v>
      </c>
      <c r="H19" s="8">
        <v>15</v>
      </c>
      <c r="I19" s="8">
        <v>1034</v>
      </c>
      <c r="J19" s="8">
        <v>29144</v>
      </c>
      <c r="K19" s="8">
        <v>14034</v>
      </c>
      <c r="L19" s="8">
        <v>6590</v>
      </c>
      <c r="M19" s="8">
        <v>2273</v>
      </c>
      <c r="N19" s="8">
        <v>0.495</v>
      </c>
      <c r="O19" s="8">
        <v>0.26500000000000001</v>
      </c>
      <c r="P19" s="8">
        <v>0.81699999999999995</v>
      </c>
      <c r="Q19" s="8">
        <v>28.2</v>
      </c>
      <c r="R19" s="8">
        <v>13.6</v>
      </c>
      <c r="S19" s="8">
        <v>6.4</v>
      </c>
      <c r="T19" s="8">
        <v>2.2000000000000002</v>
      </c>
      <c r="U19" s="8">
        <v>85.8</v>
      </c>
      <c r="V19" s="8">
        <v>0.14099999999999999</v>
      </c>
      <c r="W19" s="8">
        <v>1.7</v>
      </c>
      <c r="X19" s="14">
        <v>27.6</v>
      </c>
      <c r="AD19" t="s">
        <v>249</v>
      </c>
      <c r="AE19" t="s">
        <v>135</v>
      </c>
    </row>
    <row r="20" spans="3:31" x14ac:dyDescent="0.3">
      <c r="C20" s="13">
        <v>19</v>
      </c>
      <c r="D20">
        <v>19</v>
      </c>
      <c r="E20" t="s">
        <v>153</v>
      </c>
      <c r="F20" t="s">
        <v>84</v>
      </c>
      <c r="G20" s="7"/>
      <c r="H20" s="8">
        <v>10</v>
      </c>
      <c r="I20" s="8">
        <v>567</v>
      </c>
      <c r="J20" s="8">
        <v>8888</v>
      </c>
      <c r="K20" s="8">
        <v>2787</v>
      </c>
      <c r="L20" s="8">
        <v>1000</v>
      </c>
      <c r="M20" s="8">
        <v>517</v>
      </c>
      <c r="N20" s="8">
        <v>0.40400000000000003</v>
      </c>
      <c r="O20" s="8">
        <v>0.34599999999999997</v>
      </c>
      <c r="P20" s="8">
        <v>0.67300000000000004</v>
      </c>
      <c r="Q20" s="8">
        <v>15.7</v>
      </c>
      <c r="R20" s="8">
        <v>4.9000000000000004</v>
      </c>
      <c r="S20" s="8">
        <v>1.8</v>
      </c>
      <c r="T20" s="8">
        <v>0.9</v>
      </c>
      <c r="U20" s="8">
        <v>7</v>
      </c>
      <c r="V20" s="8">
        <v>3.7999999999999999E-2</v>
      </c>
      <c r="W20" s="8">
        <v>-3.4</v>
      </c>
      <c r="X20" s="14">
        <v>-3.1</v>
      </c>
      <c r="AD20" t="s">
        <v>251</v>
      </c>
      <c r="AE20" t="s">
        <v>161</v>
      </c>
    </row>
    <row r="21" spans="3:31" x14ac:dyDescent="0.3">
      <c r="C21" s="13">
        <v>20</v>
      </c>
      <c r="D21">
        <v>20</v>
      </c>
      <c r="E21" t="s">
        <v>148</v>
      </c>
      <c r="F21" t="s">
        <v>67</v>
      </c>
      <c r="G21" t="s">
        <v>154</v>
      </c>
      <c r="H21" s="8">
        <v>13</v>
      </c>
      <c r="I21" s="8">
        <v>624</v>
      </c>
      <c r="J21" s="8">
        <v>9799</v>
      </c>
      <c r="K21" s="8">
        <v>3353</v>
      </c>
      <c r="L21" s="8">
        <v>1082</v>
      </c>
      <c r="M21" s="8">
        <v>529</v>
      </c>
      <c r="N21" s="8">
        <v>0.439</v>
      </c>
      <c r="O21" s="8">
        <v>0.32900000000000001</v>
      </c>
      <c r="P21" s="8">
        <v>0.751</v>
      </c>
      <c r="Q21" s="8">
        <v>15.7</v>
      </c>
      <c r="R21" s="8">
        <v>5.4</v>
      </c>
      <c r="S21" s="8">
        <v>1.7</v>
      </c>
      <c r="T21" s="8">
        <v>0.8</v>
      </c>
      <c r="U21" s="8">
        <v>9.9</v>
      </c>
      <c r="V21" s="8">
        <v>4.8000000000000001E-2</v>
      </c>
      <c r="W21" s="8">
        <v>-3.7</v>
      </c>
      <c r="X21" s="14">
        <v>-4.0999999999999996</v>
      </c>
      <c r="AD21" t="s">
        <v>261</v>
      </c>
      <c r="AE21" t="s">
        <v>265</v>
      </c>
    </row>
    <row r="22" spans="3:31" x14ac:dyDescent="0.3">
      <c r="C22" s="13">
        <v>21</v>
      </c>
      <c r="D22">
        <v>21</v>
      </c>
      <c r="E22" t="s">
        <v>155</v>
      </c>
      <c r="F22" t="s">
        <v>41</v>
      </c>
      <c r="G22" s="7"/>
      <c r="H22" s="8">
        <v>14</v>
      </c>
      <c r="I22" s="8">
        <v>1064</v>
      </c>
      <c r="J22" s="8">
        <v>28768</v>
      </c>
      <c r="K22" s="8">
        <v>9139</v>
      </c>
      <c r="L22" s="8">
        <v>4634</v>
      </c>
      <c r="M22" s="8">
        <v>3684</v>
      </c>
      <c r="N22" s="8">
        <v>0.49299999999999999</v>
      </c>
      <c r="O22" s="8">
        <v>0.33600000000000002</v>
      </c>
      <c r="P22" s="8">
        <v>0.71699999999999997</v>
      </c>
      <c r="Q22" s="8">
        <v>27</v>
      </c>
      <c r="R22" s="8">
        <v>8.6</v>
      </c>
      <c r="S22" s="8">
        <v>4.4000000000000004</v>
      </c>
      <c r="T22" s="8">
        <v>3.5</v>
      </c>
      <c r="U22" s="8">
        <v>51.6</v>
      </c>
      <c r="V22" s="8">
        <v>8.5999999999999993E-2</v>
      </c>
      <c r="W22" s="8">
        <v>0.1</v>
      </c>
      <c r="X22" s="14">
        <v>15.5</v>
      </c>
      <c r="AD22" t="s">
        <v>243</v>
      </c>
      <c r="AE22" t="s">
        <v>137</v>
      </c>
    </row>
    <row r="23" spans="3:31" x14ac:dyDescent="0.3">
      <c r="C23" s="13">
        <v>22</v>
      </c>
      <c r="D23">
        <v>22</v>
      </c>
      <c r="E23" t="s">
        <v>156</v>
      </c>
      <c r="F23" t="s">
        <v>91</v>
      </c>
      <c r="G23" s="7"/>
      <c r="H23" s="8">
        <v>3</v>
      </c>
      <c r="I23" s="8">
        <v>148</v>
      </c>
      <c r="J23" s="8">
        <v>1584</v>
      </c>
      <c r="K23" s="8">
        <v>561</v>
      </c>
      <c r="L23" s="8">
        <v>198</v>
      </c>
      <c r="M23" s="8">
        <v>165</v>
      </c>
      <c r="N23" s="8">
        <v>0.40500000000000003</v>
      </c>
      <c r="O23" s="8">
        <v>0.28899999999999998</v>
      </c>
      <c r="P23" s="8">
        <v>0.67700000000000005</v>
      </c>
      <c r="Q23" s="8">
        <v>10.7</v>
      </c>
      <c r="R23" s="8">
        <v>3.8</v>
      </c>
      <c r="S23" s="8">
        <v>1.3</v>
      </c>
      <c r="T23" s="8">
        <v>1.1000000000000001</v>
      </c>
      <c r="U23" s="8">
        <v>1.5</v>
      </c>
      <c r="V23" s="8">
        <v>4.5999999999999999E-2</v>
      </c>
      <c r="W23" s="8">
        <v>-3.5</v>
      </c>
      <c r="X23" s="14">
        <v>-0.6</v>
      </c>
      <c r="AD23" t="s">
        <v>262</v>
      </c>
      <c r="AE23" t="s">
        <v>266</v>
      </c>
    </row>
    <row r="24" spans="3:31" x14ac:dyDescent="0.3">
      <c r="C24" s="13">
        <v>23</v>
      </c>
      <c r="D24">
        <v>23</v>
      </c>
      <c r="E24" t="s">
        <v>157</v>
      </c>
      <c r="F24" t="s">
        <v>80</v>
      </c>
      <c r="G24" s="7"/>
      <c r="H24" s="8">
        <v>11</v>
      </c>
      <c r="I24" s="8">
        <v>622</v>
      </c>
      <c r="J24" s="8">
        <v>13026</v>
      </c>
      <c r="K24" s="8">
        <v>5273</v>
      </c>
      <c r="L24" s="8">
        <v>1974</v>
      </c>
      <c r="M24" s="8">
        <v>514</v>
      </c>
      <c r="N24" s="8">
        <v>0.42299999999999999</v>
      </c>
      <c r="O24" s="8">
        <v>0.33700000000000002</v>
      </c>
      <c r="P24" s="8">
        <v>0.74399999999999999</v>
      </c>
      <c r="Q24" s="8">
        <v>20.9</v>
      </c>
      <c r="R24" s="8">
        <v>8.5</v>
      </c>
      <c r="S24" s="8">
        <v>3.2</v>
      </c>
      <c r="T24" s="8">
        <v>0.8</v>
      </c>
      <c r="U24" s="8">
        <v>16.5</v>
      </c>
      <c r="V24" s="8">
        <v>6.0999999999999999E-2</v>
      </c>
      <c r="W24" s="8">
        <v>-1.4</v>
      </c>
      <c r="X24" s="14">
        <v>2.1</v>
      </c>
      <c r="AD24" t="s">
        <v>240</v>
      </c>
      <c r="AE24" t="s">
        <v>146</v>
      </c>
    </row>
    <row r="25" spans="3:31" x14ac:dyDescent="0.3">
      <c r="C25" s="13">
        <v>24</v>
      </c>
      <c r="D25">
        <v>24</v>
      </c>
      <c r="E25" t="s">
        <v>158</v>
      </c>
      <c r="F25" t="s">
        <v>37</v>
      </c>
      <c r="G25" t="s">
        <v>159</v>
      </c>
      <c r="H25" s="8">
        <v>9</v>
      </c>
      <c r="I25" s="8">
        <v>421</v>
      </c>
      <c r="J25" s="8">
        <v>5649</v>
      </c>
      <c r="K25" s="8">
        <v>2312</v>
      </c>
      <c r="L25" s="8">
        <v>1115</v>
      </c>
      <c r="M25" s="8">
        <v>252</v>
      </c>
      <c r="N25" s="8">
        <v>0.439</v>
      </c>
      <c r="O25" s="8">
        <v>0.38200000000000001</v>
      </c>
      <c r="P25" s="8">
        <v>0.78300000000000003</v>
      </c>
      <c r="Q25" s="8">
        <v>13.4</v>
      </c>
      <c r="R25" s="8">
        <v>5.5</v>
      </c>
      <c r="S25" s="8">
        <v>2.6</v>
      </c>
      <c r="T25" s="8">
        <v>0.6</v>
      </c>
      <c r="U25" s="8">
        <v>10.199999999999999</v>
      </c>
      <c r="V25" s="8">
        <v>8.5999999999999993E-2</v>
      </c>
      <c r="W25" s="8">
        <v>-1.6</v>
      </c>
      <c r="X25" s="14">
        <v>0.5</v>
      </c>
      <c r="AD25" t="s">
        <v>244</v>
      </c>
      <c r="AE25" t="s">
        <v>186</v>
      </c>
    </row>
    <row r="26" spans="3:31" x14ac:dyDescent="0.3">
      <c r="C26" s="13">
        <v>25</v>
      </c>
      <c r="D26">
        <v>25</v>
      </c>
      <c r="E26" t="s">
        <v>121</v>
      </c>
      <c r="F26" t="s">
        <v>160</v>
      </c>
      <c r="G26" s="7"/>
      <c r="H26" s="8">
        <v>8</v>
      </c>
      <c r="I26" s="8">
        <v>507</v>
      </c>
      <c r="J26" s="8">
        <v>11580</v>
      </c>
      <c r="K26" s="8">
        <v>4115</v>
      </c>
      <c r="L26" s="8">
        <v>1815</v>
      </c>
      <c r="M26" s="8">
        <v>887</v>
      </c>
      <c r="N26" s="8">
        <v>0.40100000000000002</v>
      </c>
      <c r="O26" s="8">
        <v>0.36499999999999999</v>
      </c>
      <c r="P26" s="8">
        <v>0.75800000000000001</v>
      </c>
      <c r="Q26" s="8">
        <v>22.8</v>
      </c>
      <c r="R26" s="8">
        <v>8.1</v>
      </c>
      <c r="S26" s="8">
        <v>3.6</v>
      </c>
      <c r="T26" s="8">
        <v>1.7</v>
      </c>
      <c r="U26" s="8">
        <v>22.5</v>
      </c>
      <c r="V26" s="8">
        <v>9.2999999999999999E-2</v>
      </c>
      <c r="W26" s="8">
        <v>0.5</v>
      </c>
      <c r="X26" s="14">
        <v>7.2</v>
      </c>
      <c r="AD26" t="s">
        <v>235</v>
      </c>
      <c r="AE26" t="s">
        <v>150</v>
      </c>
    </row>
    <row r="27" spans="3:31" x14ac:dyDescent="0.3">
      <c r="C27" s="13">
        <v>26</v>
      </c>
      <c r="D27">
        <v>26</v>
      </c>
      <c r="E27" t="s">
        <v>161</v>
      </c>
      <c r="F27" t="s">
        <v>44</v>
      </c>
      <c r="G27" s="7"/>
      <c r="H27" s="8">
        <v>2</v>
      </c>
      <c r="I27" s="8">
        <v>19</v>
      </c>
      <c r="J27" s="8">
        <v>86</v>
      </c>
      <c r="K27" s="8">
        <v>40</v>
      </c>
      <c r="L27" s="8">
        <v>19</v>
      </c>
      <c r="M27" s="8">
        <v>4</v>
      </c>
      <c r="N27" s="8">
        <v>0.48599999999999999</v>
      </c>
      <c r="O27" s="8">
        <v>0</v>
      </c>
      <c r="P27" s="8">
        <v>0.46200000000000002</v>
      </c>
      <c r="Q27" s="8">
        <v>4.5</v>
      </c>
      <c r="R27" s="8">
        <v>2.1</v>
      </c>
      <c r="S27" s="8">
        <v>1</v>
      </c>
      <c r="T27" s="8">
        <v>0.2</v>
      </c>
      <c r="U27" s="8">
        <v>0.1</v>
      </c>
      <c r="V27" s="8">
        <v>5.0999999999999997E-2</v>
      </c>
      <c r="W27" s="8">
        <v>-3.8</v>
      </c>
      <c r="X27" s="14">
        <v>0</v>
      </c>
      <c r="AD27" t="s">
        <v>254</v>
      </c>
      <c r="AE27" t="s">
        <v>157</v>
      </c>
    </row>
    <row r="28" spans="3:31" x14ac:dyDescent="0.3">
      <c r="C28" s="13">
        <v>27</v>
      </c>
      <c r="D28">
        <v>27</v>
      </c>
      <c r="E28" t="s">
        <v>143</v>
      </c>
      <c r="F28" t="s">
        <v>87</v>
      </c>
      <c r="G28" s="7"/>
      <c r="H28" s="8">
        <v>14</v>
      </c>
      <c r="I28" s="8">
        <v>782</v>
      </c>
      <c r="J28" s="8">
        <v>17162</v>
      </c>
      <c r="K28" s="8">
        <v>4214</v>
      </c>
      <c r="L28" s="8">
        <v>4532</v>
      </c>
      <c r="M28" s="8">
        <v>813</v>
      </c>
      <c r="N28" s="8">
        <v>0.53</v>
      </c>
      <c r="O28" s="8">
        <v>0</v>
      </c>
      <c r="P28" s="8">
        <v>0.59399999999999997</v>
      </c>
      <c r="Q28" s="8">
        <v>21.9</v>
      </c>
      <c r="R28" s="8">
        <v>5.4</v>
      </c>
      <c r="S28" s="8">
        <v>5.8</v>
      </c>
      <c r="T28" s="8">
        <v>1</v>
      </c>
      <c r="U28" s="8">
        <v>27.9</v>
      </c>
      <c r="V28" s="8">
        <v>7.8E-2</v>
      </c>
      <c r="W28" s="8">
        <v>-1.9</v>
      </c>
      <c r="X28" s="14">
        <v>0.6</v>
      </c>
      <c r="AD28" t="s">
        <v>236</v>
      </c>
      <c r="AE28" t="s">
        <v>162</v>
      </c>
    </row>
    <row r="29" spans="3:31" x14ac:dyDescent="0.3">
      <c r="C29" s="13">
        <v>28</v>
      </c>
      <c r="D29">
        <v>28</v>
      </c>
      <c r="E29" t="s">
        <v>162</v>
      </c>
      <c r="F29" t="s">
        <v>23</v>
      </c>
      <c r="G29" s="7"/>
      <c r="H29" s="8">
        <v>14</v>
      </c>
      <c r="I29" s="8">
        <v>850</v>
      </c>
      <c r="J29" s="8">
        <v>18386</v>
      </c>
      <c r="K29" s="8">
        <v>9035</v>
      </c>
      <c r="L29" s="8">
        <v>1720</v>
      </c>
      <c r="M29" s="8">
        <v>1775</v>
      </c>
      <c r="N29" s="8">
        <v>0.45900000000000002</v>
      </c>
      <c r="O29" s="8">
        <v>0.38700000000000001</v>
      </c>
      <c r="P29" s="8">
        <v>0.82099999999999995</v>
      </c>
      <c r="Q29" s="8">
        <v>21.6</v>
      </c>
      <c r="R29" s="8">
        <v>10.6</v>
      </c>
      <c r="S29" s="8">
        <v>2</v>
      </c>
      <c r="T29" s="8">
        <v>2.1</v>
      </c>
      <c r="U29" s="8">
        <v>37.4</v>
      </c>
      <c r="V29" s="8">
        <v>9.8000000000000004E-2</v>
      </c>
      <c r="W29" s="8">
        <v>-0.2</v>
      </c>
      <c r="X29" s="14">
        <v>8.6</v>
      </c>
      <c r="AD29" t="s">
        <v>250</v>
      </c>
      <c r="AE29" t="s">
        <v>142</v>
      </c>
    </row>
    <row r="30" spans="3:31" x14ac:dyDescent="0.3">
      <c r="C30" s="13">
        <v>29</v>
      </c>
      <c r="D30">
        <v>29</v>
      </c>
      <c r="E30" t="s">
        <v>163</v>
      </c>
      <c r="F30" t="s">
        <v>61</v>
      </c>
      <c r="G30" t="s">
        <v>164</v>
      </c>
      <c r="H30" s="8">
        <v>10</v>
      </c>
      <c r="I30" s="8">
        <v>507</v>
      </c>
      <c r="J30" s="8">
        <v>15350</v>
      </c>
      <c r="K30" s="8">
        <v>7270</v>
      </c>
      <c r="L30" s="8">
        <v>2886</v>
      </c>
      <c r="M30" s="8">
        <v>817</v>
      </c>
      <c r="N30" s="8">
        <v>0.44800000000000001</v>
      </c>
      <c r="O30" s="8">
        <v>0.33200000000000002</v>
      </c>
      <c r="P30" s="8">
        <v>0.77</v>
      </c>
      <c r="Q30" s="8">
        <v>30.3</v>
      </c>
      <c r="R30" s="8">
        <v>14.3</v>
      </c>
      <c r="S30" s="8">
        <v>5.7</v>
      </c>
      <c r="T30" s="8">
        <v>1.6</v>
      </c>
      <c r="U30" s="8">
        <v>38</v>
      </c>
      <c r="V30" s="8">
        <v>0.11899999999999999</v>
      </c>
      <c r="W30" s="8">
        <v>0.6</v>
      </c>
      <c r="X30" s="14">
        <v>10</v>
      </c>
      <c r="AD30" t="s">
        <v>252</v>
      </c>
      <c r="AE30" t="s">
        <v>153</v>
      </c>
    </row>
    <row r="31" spans="3:31" x14ac:dyDescent="0.3">
      <c r="C31" s="13">
        <v>30</v>
      </c>
      <c r="D31">
        <v>30</v>
      </c>
      <c r="E31" t="s">
        <v>137</v>
      </c>
      <c r="F31" t="s">
        <v>76</v>
      </c>
      <c r="G31" s="7"/>
      <c r="H31" s="8">
        <v>3</v>
      </c>
      <c r="I31" s="8">
        <v>64</v>
      </c>
      <c r="J31" s="8">
        <v>632</v>
      </c>
      <c r="K31" s="8">
        <v>215</v>
      </c>
      <c r="L31" s="8">
        <v>142</v>
      </c>
      <c r="M31" s="8">
        <v>22</v>
      </c>
      <c r="N31" s="8">
        <v>0.40699999999999997</v>
      </c>
      <c r="O31" s="8">
        <v>0.25</v>
      </c>
      <c r="P31" s="8">
        <v>0.67600000000000005</v>
      </c>
      <c r="Q31" s="8">
        <v>9.9</v>
      </c>
      <c r="R31" s="8">
        <v>3.4</v>
      </c>
      <c r="S31" s="8">
        <v>2.2000000000000002</v>
      </c>
      <c r="T31" s="8">
        <v>0.3</v>
      </c>
      <c r="U31" s="8">
        <v>-0.2</v>
      </c>
      <c r="V31" s="8">
        <v>-1.4E-2</v>
      </c>
      <c r="W31" s="8">
        <v>-7</v>
      </c>
      <c r="X31" s="14">
        <v>-0.8</v>
      </c>
      <c r="AD31" t="s">
        <v>248</v>
      </c>
      <c r="AE31" t="s">
        <v>139</v>
      </c>
    </row>
    <row r="32" spans="3:31" x14ac:dyDescent="0.3">
      <c r="C32" s="13">
        <v>31</v>
      </c>
      <c r="D32">
        <v>31</v>
      </c>
      <c r="E32" t="s">
        <v>120</v>
      </c>
      <c r="F32" t="s">
        <v>73</v>
      </c>
      <c r="G32" t="s">
        <v>165</v>
      </c>
      <c r="H32" s="8">
        <v>9</v>
      </c>
      <c r="I32" s="8">
        <v>509</v>
      </c>
      <c r="J32" s="8">
        <v>9068</v>
      </c>
      <c r="K32" s="8">
        <v>3398</v>
      </c>
      <c r="L32" s="8">
        <v>844</v>
      </c>
      <c r="M32" s="8">
        <v>417</v>
      </c>
      <c r="N32" s="8">
        <v>0.442</v>
      </c>
      <c r="O32" s="8">
        <v>0.434</v>
      </c>
      <c r="P32" s="8">
        <v>0.83499999999999996</v>
      </c>
      <c r="Q32" s="8">
        <v>17.8</v>
      </c>
      <c r="R32" s="8">
        <v>6.7</v>
      </c>
      <c r="S32" s="8">
        <v>1.7</v>
      </c>
      <c r="T32" s="8">
        <v>0.8</v>
      </c>
      <c r="U32" s="8">
        <v>10.3</v>
      </c>
      <c r="V32" s="8">
        <v>5.5E-2</v>
      </c>
      <c r="W32" s="8">
        <v>-2.6</v>
      </c>
      <c r="X32" s="14">
        <v>-1.3</v>
      </c>
      <c r="AD32" t="s">
        <v>267</v>
      </c>
      <c r="AE32" t="s">
        <v>125</v>
      </c>
    </row>
    <row r="33" spans="3:24" x14ac:dyDescent="0.3">
      <c r="C33" s="13">
        <v>32</v>
      </c>
      <c r="D33">
        <v>32</v>
      </c>
      <c r="E33" t="s">
        <v>158</v>
      </c>
      <c r="F33" t="s">
        <v>99</v>
      </c>
      <c r="G33" t="s">
        <v>166</v>
      </c>
      <c r="H33" s="8">
        <v>10</v>
      </c>
      <c r="I33" s="8">
        <v>564</v>
      </c>
      <c r="J33" s="8">
        <v>9685</v>
      </c>
      <c r="K33" s="8">
        <v>2649</v>
      </c>
      <c r="L33" s="8">
        <v>1588</v>
      </c>
      <c r="M33" s="8">
        <v>1317</v>
      </c>
      <c r="N33" s="8">
        <v>0.42899999999999999</v>
      </c>
      <c r="O33" s="8">
        <v>0.32600000000000001</v>
      </c>
      <c r="P33" s="8">
        <v>0.71499999999999997</v>
      </c>
      <c r="Q33" s="8">
        <v>17.2</v>
      </c>
      <c r="R33" s="8">
        <v>4.7</v>
      </c>
      <c r="S33" s="8">
        <v>2.8</v>
      </c>
      <c r="T33" s="8">
        <v>2.2999999999999998</v>
      </c>
      <c r="U33" s="8">
        <v>13.5</v>
      </c>
      <c r="V33" s="8">
        <v>6.7000000000000004E-2</v>
      </c>
      <c r="W33" s="8">
        <v>-1</v>
      </c>
      <c r="X33" s="14">
        <v>2.5</v>
      </c>
    </row>
    <row r="34" spans="3:24" x14ac:dyDescent="0.3">
      <c r="C34" s="13">
        <v>33</v>
      </c>
      <c r="D34">
        <v>33</v>
      </c>
      <c r="E34" t="s">
        <v>128</v>
      </c>
      <c r="F34" t="s">
        <v>25</v>
      </c>
      <c r="G34" t="s">
        <v>167</v>
      </c>
      <c r="H34" s="8">
        <v>1</v>
      </c>
      <c r="I34" s="8">
        <v>2</v>
      </c>
      <c r="J34" s="8">
        <v>5</v>
      </c>
      <c r="K34" s="8">
        <v>2</v>
      </c>
      <c r="L34" s="8">
        <v>1</v>
      </c>
      <c r="M34" s="8">
        <v>0</v>
      </c>
      <c r="N34" s="8">
        <v>0.33300000000000002</v>
      </c>
      <c r="O34" s="8"/>
      <c r="P34" s="8"/>
      <c r="Q34" s="8">
        <v>2.5</v>
      </c>
      <c r="R34" s="8">
        <v>1</v>
      </c>
      <c r="S34" s="8">
        <v>0.5</v>
      </c>
      <c r="T34" s="8">
        <v>0</v>
      </c>
      <c r="U34" s="8">
        <v>0</v>
      </c>
      <c r="V34" s="8">
        <v>-0.11700000000000001</v>
      </c>
      <c r="W34" s="8">
        <v>-5.2</v>
      </c>
      <c r="X34" s="14">
        <v>0</v>
      </c>
    </row>
    <row r="35" spans="3:24" x14ac:dyDescent="0.3">
      <c r="C35" s="13">
        <v>34</v>
      </c>
      <c r="D35">
        <v>34</v>
      </c>
      <c r="E35" t="s">
        <v>131</v>
      </c>
      <c r="F35" t="s">
        <v>168</v>
      </c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4"/>
    </row>
    <row r="36" spans="3:24" x14ac:dyDescent="0.3">
      <c r="C36" s="13">
        <v>35</v>
      </c>
      <c r="D36">
        <v>35</v>
      </c>
      <c r="E36" t="s">
        <v>135</v>
      </c>
      <c r="F36" t="s">
        <v>169</v>
      </c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4"/>
    </row>
    <row r="37" spans="3:24" x14ac:dyDescent="0.3">
      <c r="C37" s="13">
        <v>36</v>
      </c>
      <c r="D37">
        <v>36</v>
      </c>
      <c r="E37" t="s">
        <v>133</v>
      </c>
      <c r="F37" t="s">
        <v>170</v>
      </c>
      <c r="G37" t="s">
        <v>171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4"/>
    </row>
    <row r="38" spans="3:24" x14ac:dyDescent="0.3">
      <c r="C38" s="13">
        <v>37</v>
      </c>
      <c r="D38">
        <v>37</v>
      </c>
      <c r="E38" t="s">
        <v>155</v>
      </c>
      <c r="F38" t="s">
        <v>55</v>
      </c>
      <c r="G38" t="s">
        <v>172</v>
      </c>
      <c r="H38" s="8">
        <v>1</v>
      </c>
      <c r="I38" s="8">
        <v>41</v>
      </c>
      <c r="J38" s="8">
        <v>507</v>
      </c>
      <c r="K38" s="8">
        <v>123</v>
      </c>
      <c r="L38" s="8">
        <v>70</v>
      </c>
      <c r="M38" s="8">
        <v>19</v>
      </c>
      <c r="N38" s="8">
        <v>0.35399999999999998</v>
      </c>
      <c r="O38" s="8">
        <v>0.3</v>
      </c>
      <c r="P38" s="8">
        <v>0.81499999999999995</v>
      </c>
      <c r="Q38" s="8">
        <v>12.4</v>
      </c>
      <c r="R38" s="8">
        <v>3</v>
      </c>
      <c r="S38" s="8">
        <v>1.7</v>
      </c>
      <c r="T38" s="8">
        <v>0.5</v>
      </c>
      <c r="U38" s="8">
        <v>0.2</v>
      </c>
      <c r="V38" s="8">
        <v>1.9E-2</v>
      </c>
      <c r="W38" s="8">
        <v>-6.2</v>
      </c>
      <c r="X38" s="14">
        <v>-0.5</v>
      </c>
    </row>
    <row r="39" spans="3:24" x14ac:dyDescent="0.3">
      <c r="C39" s="13">
        <v>38</v>
      </c>
      <c r="D39">
        <v>38</v>
      </c>
      <c r="E39" t="s">
        <v>139</v>
      </c>
      <c r="F39" t="s">
        <v>29</v>
      </c>
      <c r="G39" t="s">
        <v>173</v>
      </c>
      <c r="H39" s="8">
        <v>13</v>
      </c>
      <c r="I39" s="8">
        <v>870</v>
      </c>
      <c r="J39" s="8">
        <v>20823</v>
      </c>
      <c r="K39" s="8">
        <v>5662</v>
      </c>
      <c r="L39" s="8">
        <v>1816</v>
      </c>
      <c r="M39" s="8">
        <v>3446</v>
      </c>
      <c r="N39" s="8">
        <v>0.40100000000000002</v>
      </c>
      <c r="O39" s="8">
        <v>0.38300000000000001</v>
      </c>
      <c r="P39" s="8">
        <v>0.77900000000000003</v>
      </c>
      <c r="Q39" s="8">
        <v>23.9</v>
      </c>
      <c r="R39" s="8">
        <v>6.5</v>
      </c>
      <c r="S39" s="8">
        <v>2.1</v>
      </c>
      <c r="T39" s="8">
        <v>4</v>
      </c>
      <c r="U39" s="8">
        <v>29.1</v>
      </c>
      <c r="V39" s="8">
        <v>6.7000000000000004E-2</v>
      </c>
      <c r="W39" s="8">
        <v>-1.2</v>
      </c>
      <c r="X39" s="14">
        <v>4.2</v>
      </c>
    </row>
    <row r="40" spans="3:24" x14ac:dyDescent="0.3">
      <c r="C40" s="13">
        <v>39</v>
      </c>
      <c r="D40">
        <v>39</v>
      </c>
      <c r="E40" t="s">
        <v>137</v>
      </c>
      <c r="F40" t="s">
        <v>97</v>
      </c>
      <c r="G40" s="7"/>
      <c r="H40" s="8">
        <v>1</v>
      </c>
      <c r="I40" s="8">
        <v>1</v>
      </c>
      <c r="J40" s="8">
        <v>3</v>
      </c>
      <c r="K40" s="8">
        <v>0</v>
      </c>
      <c r="L40" s="8">
        <v>0</v>
      </c>
      <c r="M40" s="8">
        <v>0</v>
      </c>
      <c r="N40" s="8">
        <v>0</v>
      </c>
      <c r="O40" s="8"/>
      <c r="P40" s="8"/>
      <c r="Q40" s="8">
        <v>3</v>
      </c>
      <c r="R40" s="8">
        <v>0</v>
      </c>
      <c r="S40" s="8">
        <v>0</v>
      </c>
      <c r="T40" s="8">
        <v>0</v>
      </c>
      <c r="U40" s="8">
        <v>0</v>
      </c>
      <c r="V40" s="8">
        <v>-0.371</v>
      </c>
      <c r="W40" s="8">
        <v>-26.2</v>
      </c>
      <c r="X40" s="14">
        <v>0</v>
      </c>
    </row>
    <row r="41" spans="3:24" x14ac:dyDescent="0.3">
      <c r="C41" s="13">
        <v>40</v>
      </c>
      <c r="D41">
        <v>40</v>
      </c>
      <c r="E41" t="s">
        <v>141</v>
      </c>
      <c r="F41" t="s">
        <v>174</v>
      </c>
      <c r="G41" t="s">
        <v>171</v>
      </c>
      <c r="H41" s="8">
        <v>1</v>
      </c>
      <c r="I41" s="8">
        <v>2</v>
      </c>
      <c r="J41" s="8">
        <v>32</v>
      </c>
      <c r="K41" s="8">
        <v>4</v>
      </c>
      <c r="L41" s="8">
        <v>4</v>
      </c>
      <c r="M41" s="8">
        <v>7</v>
      </c>
      <c r="N41" s="8">
        <v>0.66700000000000004</v>
      </c>
      <c r="O41" s="8"/>
      <c r="P41" s="8"/>
      <c r="Q41" s="8">
        <v>16</v>
      </c>
      <c r="R41" s="8">
        <v>2</v>
      </c>
      <c r="S41" s="8">
        <v>2</v>
      </c>
      <c r="T41" s="8">
        <v>3.5</v>
      </c>
      <c r="U41" s="8">
        <v>0</v>
      </c>
      <c r="V41" s="8">
        <v>4.0000000000000001E-3</v>
      </c>
      <c r="W41" s="8">
        <v>-10.4</v>
      </c>
      <c r="X41" s="14">
        <v>-0.1</v>
      </c>
    </row>
    <row r="42" spans="3:24" x14ac:dyDescent="0.3">
      <c r="C42" s="13">
        <v>41</v>
      </c>
      <c r="D42">
        <v>41</v>
      </c>
      <c r="E42" t="s">
        <v>142</v>
      </c>
      <c r="F42" t="s">
        <v>52</v>
      </c>
      <c r="G42" t="s">
        <v>175</v>
      </c>
      <c r="H42" s="8">
        <v>12</v>
      </c>
      <c r="I42" s="8">
        <v>731</v>
      </c>
      <c r="J42" s="8">
        <v>14783</v>
      </c>
      <c r="K42" s="8">
        <v>6059</v>
      </c>
      <c r="L42" s="8">
        <v>1303</v>
      </c>
      <c r="M42" s="8">
        <v>1018</v>
      </c>
      <c r="N42" s="8">
        <v>0.42499999999999999</v>
      </c>
      <c r="O42" s="8">
        <v>0.34599999999999997</v>
      </c>
      <c r="P42" s="8">
        <v>0.76500000000000001</v>
      </c>
      <c r="Q42" s="8">
        <v>20.2</v>
      </c>
      <c r="R42" s="8">
        <v>8.3000000000000007</v>
      </c>
      <c r="S42" s="8">
        <v>1.8</v>
      </c>
      <c r="T42" s="8">
        <v>1.4</v>
      </c>
      <c r="U42" s="8">
        <v>12.9</v>
      </c>
      <c r="V42" s="8">
        <v>4.2000000000000003E-2</v>
      </c>
      <c r="W42" s="8">
        <v>-2.7</v>
      </c>
      <c r="X42" s="14">
        <v>-2.7</v>
      </c>
    </row>
    <row r="43" spans="3:24" x14ac:dyDescent="0.3">
      <c r="C43" s="13">
        <v>42</v>
      </c>
      <c r="D43">
        <v>42</v>
      </c>
      <c r="E43" t="s">
        <v>146</v>
      </c>
      <c r="F43" t="s">
        <v>82</v>
      </c>
      <c r="G43" s="7"/>
      <c r="H43" s="8">
        <v>16</v>
      </c>
      <c r="I43" s="8">
        <v>1098</v>
      </c>
      <c r="J43" s="8">
        <v>22240</v>
      </c>
      <c r="K43" s="8">
        <v>7414</v>
      </c>
      <c r="L43" s="8">
        <v>6315</v>
      </c>
      <c r="M43" s="8">
        <v>1433</v>
      </c>
      <c r="N43" s="8">
        <v>0.46899999999999997</v>
      </c>
      <c r="O43" s="8">
        <v>0</v>
      </c>
      <c r="P43" s="8">
        <v>0.751</v>
      </c>
      <c r="Q43" s="8">
        <v>20.3</v>
      </c>
      <c r="R43" s="8">
        <v>6.8</v>
      </c>
      <c r="S43" s="8">
        <v>5.8</v>
      </c>
      <c r="T43" s="8">
        <v>1.3</v>
      </c>
      <c r="U43" s="8">
        <v>52.7</v>
      </c>
      <c r="V43" s="8">
        <v>0.114</v>
      </c>
      <c r="W43" s="8">
        <v>-1.5</v>
      </c>
      <c r="X43" s="14">
        <v>2.9</v>
      </c>
    </row>
    <row r="44" spans="3:24" x14ac:dyDescent="0.3">
      <c r="C44" s="13">
        <v>43</v>
      </c>
      <c r="D44">
        <v>43</v>
      </c>
      <c r="E44" t="s">
        <v>135</v>
      </c>
      <c r="F44" t="s">
        <v>31</v>
      </c>
      <c r="G44" t="s">
        <v>176</v>
      </c>
      <c r="H44" s="8">
        <v>11</v>
      </c>
      <c r="I44" s="8">
        <v>671</v>
      </c>
      <c r="J44" s="8">
        <v>14527</v>
      </c>
      <c r="K44" s="8">
        <v>4257</v>
      </c>
      <c r="L44" s="8">
        <v>1817</v>
      </c>
      <c r="M44" s="8">
        <v>866</v>
      </c>
      <c r="N44" s="8">
        <v>0.39400000000000002</v>
      </c>
      <c r="O44" s="8">
        <v>0.35299999999999998</v>
      </c>
      <c r="P44" s="8">
        <v>0.71599999999999997</v>
      </c>
      <c r="Q44" s="8">
        <v>21.6</v>
      </c>
      <c r="R44" s="8">
        <v>6.3</v>
      </c>
      <c r="S44" s="8">
        <v>2.7</v>
      </c>
      <c r="T44" s="8">
        <v>1.3</v>
      </c>
      <c r="U44" s="8">
        <v>20.399999999999999</v>
      </c>
      <c r="V44" s="8">
        <v>6.8000000000000005E-2</v>
      </c>
      <c r="W44" s="8">
        <v>-1.5</v>
      </c>
      <c r="X44" s="14">
        <v>1.9</v>
      </c>
    </row>
    <row r="45" spans="3:24" x14ac:dyDescent="0.3">
      <c r="C45" s="13">
        <v>44</v>
      </c>
      <c r="D45">
        <v>44</v>
      </c>
      <c r="E45" t="s">
        <v>177</v>
      </c>
      <c r="F45" t="s">
        <v>178</v>
      </c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4"/>
    </row>
    <row r="46" spans="3:24" x14ac:dyDescent="0.3">
      <c r="C46" s="13">
        <v>45</v>
      </c>
      <c r="D46">
        <v>45</v>
      </c>
      <c r="E46" t="s">
        <v>133</v>
      </c>
      <c r="F46" t="s">
        <v>179</v>
      </c>
      <c r="G46" t="s">
        <v>180</v>
      </c>
      <c r="H46" s="8">
        <v>12</v>
      </c>
      <c r="I46" s="8">
        <v>792</v>
      </c>
      <c r="J46" s="8">
        <v>13356</v>
      </c>
      <c r="K46" s="8">
        <v>4632</v>
      </c>
      <c r="L46" s="8">
        <v>2371</v>
      </c>
      <c r="M46" s="8">
        <v>552</v>
      </c>
      <c r="N46" s="8">
        <v>0.46400000000000002</v>
      </c>
      <c r="O46" s="8">
        <v>0.41399999999999998</v>
      </c>
      <c r="P46" s="8">
        <v>0.78</v>
      </c>
      <c r="Q46" s="8">
        <v>16.899999999999999</v>
      </c>
      <c r="R46" s="8">
        <v>5.8</v>
      </c>
      <c r="S46" s="8">
        <v>3</v>
      </c>
      <c r="T46" s="8">
        <v>0.7</v>
      </c>
      <c r="U46" s="8">
        <v>38.5</v>
      </c>
      <c r="V46" s="8">
        <v>0.13800000000000001</v>
      </c>
      <c r="W46" s="8">
        <v>1</v>
      </c>
      <c r="X46" s="14">
        <v>10.1</v>
      </c>
    </row>
    <row r="47" spans="3:24" x14ac:dyDescent="0.3">
      <c r="C47" s="13">
        <v>46</v>
      </c>
      <c r="D47">
        <v>46</v>
      </c>
      <c r="E47" t="s">
        <v>122</v>
      </c>
      <c r="F47" t="s">
        <v>181</v>
      </c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4"/>
    </row>
    <row r="48" spans="3:24" x14ac:dyDescent="0.3">
      <c r="C48" s="13">
        <v>47</v>
      </c>
      <c r="D48">
        <v>47</v>
      </c>
      <c r="E48" t="s">
        <v>153</v>
      </c>
      <c r="F48" t="s">
        <v>103</v>
      </c>
      <c r="G48" t="s">
        <v>182</v>
      </c>
      <c r="H48" s="8">
        <v>13</v>
      </c>
      <c r="I48" s="8">
        <v>818</v>
      </c>
      <c r="J48" s="8">
        <v>23872</v>
      </c>
      <c r="K48" s="8">
        <v>10759</v>
      </c>
      <c r="L48" s="8">
        <v>2264</v>
      </c>
      <c r="M48" s="8">
        <v>3990</v>
      </c>
      <c r="N48" s="8">
        <v>0.434</v>
      </c>
      <c r="O48" s="8">
        <v>0.378</v>
      </c>
      <c r="P48" s="8">
        <v>0.871</v>
      </c>
      <c r="Q48" s="8">
        <v>29.2</v>
      </c>
      <c r="R48" s="8">
        <v>13.2</v>
      </c>
      <c r="S48" s="8">
        <v>2.8</v>
      </c>
      <c r="T48" s="8">
        <v>4.9000000000000004</v>
      </c>
      <c r="U48" s="8">
        <v>40</v>
      </c>
      <c r="V48" s="8">
        <v>0.08</v>
      </c>
      <c r="W48" s="8">
        <v>-0.3</v>
      </c>
      <c r="X48" s="14">
        <v>10</v>
      </c>
    </row>
    <row r="49" spans="3:24" x14ac:dyDescent="0.3">
      <c r="C49" s="13">
        <v>48</v>
      </c>
      <c r="D49">
        <v>48</v>
      </c>
      <c r="E49" t="s">
        <v>151</v>
      </c>
      <c r="F49" t="s">
        <v>183</v>
      </c>
      <c r="G49" s="7"/>
      <c r="H49" s="8">
        <v>1</v>
      </c>
      <c r="I49" s="8">
        <v>11</v>
      </c>
      <c r="J49" s="8">
        <v>55</v>
      </c>
      <c r="K49" s="8">
        <v>11</v>
      </c>
      <c r="L49" s="8">
        <v>11</v>
      </c>
      <c r="M49" s="8">
        <v>2</v>
      </c>
      <c r="N49" s="8">
        <v>0.44400000000000001</v>
      </c>
      <c r="O49" s="8"/>
      <c r="P49" s="8">
        <v>0.6</v>
      </c>
      <c r="Q49" s="8">
        <v>5</v>
      </c>
      <c r="R49" s="8">
        <v>1</v>
      </c>
      <c r="S49" s="8">
        <v>1</v>
      </c>
      <c r="T49" s="8">
        <v>0.2</v>
      </c>
      <c r="U49" s="8">
        <v>0.1</v>
      </c>
      <c r="V49" s="8">
        <v>4.7E-2</v>
      </c>
      <c r="W49" s="8">
        <v>-6.4</v>
      </c>
      <c r="X49" s="14">
        <v>-0.1</v>
      </c>
    </row>
    <row r="50" spans="3:24" x14ac:dyDescent="0.3">
      <c r="C50" s="13">
        <v>49</v>
      </c>
      <c r="D50">
        <v>49</v>
      </c>
      <c r="E50" t="s">
        <v>184</v>
      </c>
      <c r="F50" t="s">
        <v>69</v>
      </c>
      <c r="G50" t="s">
        <v>185</v>
      </c>
      <c r="H50" s="8">
        <v>14</v>
      </c>
      <c r="I50" s="8">
        <v>709</v>
      </c>
      <c r="J50" s="8">
        <v>11098</v>
      </c>
      <c r="K50" s="8">
        <v>3717</v>
      </c>
      <c r="L50" s="8">
        <v>1276</v>
      </c>
      <c r="M50" s="8">
        <v>366</v>
      </c>
      <c r="N50" s="8">
        <v>0.40100000000000002</v>
      </c>
      <c r="O50" s="8">
        <v>0.40100000000000002</v>
      </c>
      <c r="P50" s="8">
        <v>0.84</v>
      </c>
      <c r="Q50" s="8">
        <v>15.7</v>
      </c>
      <c r="R50" s="8">
        <v>5.2</v>
      </c>
      <c r="S50" s="8">
        <v>1.8</v>
      </c>
      <c r="T50" s="8">
        <v>0.5</v>
      </c>
      <c r="U50" s="8">
        <v>25.2</v>
      </c>
      <c r="V50" s="8">
        <v>0.109</v>
      </c>
      <c r="W50" s="8">
        <v>-0.1</v>
      </c>
      <c r="X50" s="14">
        <v>5.4</v>
      </c>
    </row>
    <row r="51" spans="3:24" x14ac:dyDescent="0.3">
      <c r="C51" s="13">
        <v>50</v>
      </c>
      <c r="D51">
        <v>50</v>
      </c>
      <c r="E51" t="s">
        <v>186</v>
      </c>
      <c r="F51" t="s">
        <v>187</v>
      </c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4"/>
    </row>
    <row r="52" spans="3:24" x14ac:dyDescent="0.3">
      <c r="C52" s="13">
        <v>51</v>
      </c>
      <c r="D52">
        <v>51</v>
      </c>
      <c r="E52" t="s">
        <v>156</v>
      </c>
      <c r="F52" t="s">
        <v>75</v>
      </c>
      <c r="G52" t="s">
        <v>188</v>
      </c>
      <c r="H52" s="8">
        <v>17</v>
      </c>
      <c r="I52" s="8">
        <v>1232</v>
      </c>
      <c r="J52" s="8">
        <v>31183</v>
      </c>
      <c r="K52" s="8">
        <v>11953</v>
      </c>
      <c r="L52" s="8">
        <v>3643</v>
      </c>
      <c r="M52" s="8">
        <v>2114</v>
      </c>
      <c r="N52" s="8">
        <v>0.442</v>
      </c>
      <c r="O52" s="8">
        <v>0.42899999999999999</v>
      </c>
      <c r="P52" s="8">
        <v>0.877</v>
      </c>
      <c r="Q52" s="8">
        <v>25.3</v>
      </c>
      <c r="R52" s="8">
        <v>9.6999999999999993</v>
      </c>
      <c r="S52" s="8">
        <v>3</v>
      </c>
      <c r="T52" s="8">
        <v>1.7</v>
      </c>
      <c r="U52" s="8">
        <v>73.400000000000006</v>
      </c>
      <c r="V52" s="8">
        <v>0.113</v>
      </c>
      <c r="W52" s="8">
        <v>0.6</v>
      </c>
      <c r="X52" s="14">
        <v>20.7</v>
      </c>
    </row>
    <row r="53" spans="3:24" x14ac:dyDescent="0.3">
      <c r="C53" s="13">
        <v>52</v>
      </c>
      <c r="D53">
        <v>52</v>
      </c>
      <c r="E53" t="s">
        <v>125</v>
      </c>
      <c r="F53" t="s">
        <v>189</v>
      </c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4"/>
    </row>
    <row r="54" spans="3:24" x14ac:dyDescent="0.3">
      <c r="C54" s="13">
        <v>53</v>
      </c>
      <c r="D54">
        <v>53</v>
      </c>
      <c r="E54" t="s">
        <v>133</v>
      </c>
      <c r="F54" t="s">
        <v>190</v>
      </c>
      <c r="G54" t="s">
        <v>191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4"/>
    </row>
    <row r="55" spans="3:24" x14ac:dyDescent="0.3">
      <c r="C55" s="13">
        <v>54</v>
      </c>
      <c r="D55">
        <v>54</v>
      </c>
      <c r="E55" t="s">
        <v>157</v>
      </c>
      <c r="F55" t="s">
        <v>192</v>
      </c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4"/>
    </row>
    <row r="56" spans="3:24" x14ac:dyDescent="0.3">
      <c r="C56" s="13">
        <v>55</v>
      </c>
      <c r="D56">
        <v>55</v>
      </c>
      <c r="E56" t="s">
        <v>161</v>
      </c>
      <c r="F56" t="s">
        <v>193</v>
      </c>
      <c r="G56" t="s">
        <v>194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4"/>
    </row>
    <row r="57" spans="3:24" x14ac:dyDescent="0.3">
      <c r="C57" s="13">
        <v>56</v>
      </c>
      <c r="D57">
        <v>56</v>
      </c>
      <c r="E57" t="s">
        <v>148</v>
      </c>
      <c r="F57" t="s">
        <v>62</v>
      </c>
      <c r="G57" t="s">
        <v>195</v>
      </c>
      <c r="H57" s="8">
        <v>2</v>
      </c>
      <c r="I57" s="8">
        <v>67</v>
      </c>
      <c r="J57" s="8">
        <v>630</v>
      </c>
      <c r="K57" s="8">
        <v>220</v>
      </c>
      <c r="L57" s="8">
        <v>187</v>
      </c>
      <c r="M57" s="8">
        <v>22</v>
      </c>
      <c r="N57" s="8">
        <v>0.47599999999999998</v>
      </c>
      <c r="O57" s="8">
        <v>0</v>
      </c>
      <c r="P57" s="8">
        <v>0.48799999999999999</v>
      </c>
      <c r="Q57" s="8">
        <v>9.4</v>
      </c>
      <c r="R57" s="8">
        <v>3.3</v>
      </c>
      <c r="S57" s="8">
        <v>2.8</v>
      </c>
      <c r="T57" s="8">
        <v>0.3</v>
      </c>
      <c r="U57" s="8">
        <v>0.7</v>
      </c>
      <c r="V57" s="8">
        <v>5.5E-2</v>
      </c>
      <c r="W57" s="8">
        <v>-3.7</v>
      </c>
      <c r="X57" s="14">
        <v>-0.3</v>
      </c>
    </row>
    <row r="58" spans="3:24" x14ac:dyDescent="0.3">
      <c r="C58" s="13">
        <v>57</v>
      </c>
      <c r="D58">
        <v>57</v>
      </c>
      <c r="E58" t="s">
        <v>163</v>
      </c>
      <c r="F58" t="s">
        <v>196</v>
      </c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4"/>
    </row>
    <row r="59" spans="3:24" x14ac:dyDescent="0.3">
      <c r="C59" s="15">
        <v>58</v>
      </c>
      <c r="D59">
        <v>58</v>
      </c>
      <c r="E59" t="s">
        <v>121</v>
      </c>
      <c r="F59" t="s">
        <v>197</v>
      </c>
      <c r="G59" s="1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7"/>
    </row>
  </sheetData>
  <sortState xmlns:xlrd2="http://schemas.microsoft.com/office/spreadsheetml/2017/richdata2" ref="AE3:AE30">
    <sortCondition ref="AE3:AE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Smoak</cp:lastModifiedBy>
  <dcterms:created xsi:type="dcterms:W3CDTF">2025-08-11T03:12:32Z</dcterms:created>
  <dcterms:modified xsi:type="dcterms:W3CDTF">2025-08-18T03:31:48Z</dcterms:modified>
</cp:coreProperties>
</file>