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8_{514C45D3-1C84-4509-B19C-17987C0F56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ario_lavoro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11" i="1" l="1"/>
  <c r="H15" i="1" l="1"/>
  <c r="H14" i="1"/>
  <c r="H18" i="1" s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<sst xmlns="http://schemas.openxmlformats.org/spreadsheetml/2006/main" count="16" uniqueCount="13">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</sst>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€&quot;\ * #,##0.00_-;\-&quot;€&quot;\ * #,##0.00_-;_-&quot;€&quot;\ * &quot;-&quot;??_-;_-@_-"/>
    <numFmt numFmtId="166" formatCode="[h]:mm:ss;@"/>
    <numFmt numFmtId="169" formatCode="[hh]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4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20" fontId="0" fillId="0" borderId="0" xfId="0" applyNumberFormat="1"/>
    <xf numFmtId="166" fontId="0" fillId="0" borderId="1" xfId="0" applyNumberFormat="1" applyBorder="1"/>
    <xf numFmtId="44" fontId="0" fillId="0" borderId="1" xfId="1" applyFont="1" applyBorder="1"/>
    <xf numFmtId="169" fontId="0" fillId="0" borderId="1" xfId="0" applyNumberFormat="1" applyBorder="1"/>
    <xf numFmtId="169" fontId="0" fillId="0" borderId="0" xfId="0" applyNumberFormat="1"/>
    <xf numFmtId="46" fontId="0" fillId="0" borderId="0" xfId="0" applyNumberFormat="1"/>
    <xf numFmtId="44" fontId="0" fillId="0" borderId="1" xfId="0" applyNumberFormat="1" applyBorder="1"/>
    <xf numFmtId="0" fontId="0" fillId="0" borderId="0" xfId="0" applyAlignment="1">
      <alignment horizontal="center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8"/>
  <sheetViews>
    <sheetView tabSelected="1" zoomScaleNormal="100" workbookViewId="0">
      <selection activeCell="I22" sqref="I22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40.5703125" customWidth="1"/>
    <col min="10" max="11" width="10.28515625" bestFit="1" customWidth="1"/>
  </cols>
  <sheetData>
    <row r="2" spans="2:14" x14ac:dyDescent="0.25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4" x14ac:dyDescent="0.2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10">
        <f>SUM(D3-C3)+(F3-E3)</f>
        <v>0.31944444444444436</v>
      </c>
    </row>
    <row r="4" spans="2:14" x14ac:dyDescent="0.25">
      <c r="B4" s="8" t="s">
        <v>1</v>
      </c>
      <c r="C4" s="2">
        <v>0.33333333333333331</v>
      </c>
      <c r="D4" s="2">
        <v>0.58333333333333337</v>
      </c>
      <c r="E4" s="2"/>
      <c r="F4" s="2"/>
      <c r="H4" s="10">
        <f t="shared" ref="H4:H8" si="0">SUM(D4-C4)+(F4-E4)</f>
        <v>0.25000000000000006</v>
      </c>
    </row>
    <row r="5" spans="2:14" x14ac:dyDescent="0.2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10">
        <f t="shared" si="0"/>
        <v>0.33333333333333337</v>
      </c>
    </row>
    <row r="6" spans="2:14" x14ac:dyDescent="0.2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10">
        <f t="shared" si="0"/>
        <v>0.34027777777777757</v>
      </c>
    </row>
    <row r="7" spans="2:14" x14ac:dyDescent="0.2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10">
        <f t="shared" si="0"/>
        <v>0.33333333333333337</v>
      </c>
    </row>
    <row r="8" spans="2:14" x14ac:dyDescent="0.25">
      <c r="B8" s="8" t="s">
        <v>5</v>
      </c>
      <c r="C8" s="2">
        <v>0.39583333333333331</v>
      </c>
      <c r="D8" s="2">
        <v>0.54166666666666663</v>
      </c>
      <c r="E8" s="2"/>
      <c r="F8" s="2"/>
      <c r="H8" s="10">
        <f t="shared" si="0"/>
        <v>0.14583333333333331</v>
      </c>
    </row>
    <row r="9" spans="2:14" x14ac:dyDescent="0.25">
      <c r="B9" s="8" t="s">
        <v>6</v>
      </c>
      <c r="C9" s="1"/>
      <c r="D9" s="1"/>
      <c r="E9" s="1"/>
      <c r="F9" s="1"/>
      <c r="H9" s="2"/>
      <c r="K9" s="14"/>
    </row>
    <row r="10" spans="2:14" x14ac:dyDescent="0.25">
      <c r="H10" s="9"/>
      <c r="J10" s="14"/>
      <c r="K10" s="16"/>
      <c r="L10" s="16"/>
      <c r="M10" s="16"/>
      <c r="N10" s="16"/>
    </row>
    <row r="11" spans="2:14" x14ac:dyDescent="0.25">
      <c r="F11" s="4" t="s">
        <v>12</v>
      </c>
      <c r="H11" s="12">
        <f>SUM(H3:H9)</f>
        <v>1.7222222222222221</v>
      </c>
      <c r="J11" s="13"/>
    </row>
    <row r="12" spans="2:14" x14ac:dyDescent="0.25">
      <c r="K12" s="13"/>
    </row>
    <row r="13" spans="2:14" x14ac:dyDescent="0.25">
      <c r="E13" s="14">
        <v>1.5</v>
      </c>
      <c r="F13" s="3"/>
      <c r="H13" s="3"/>
      <c r="K13" s="14"/>
    </row>
    <row r="14" spans="2:14" x14ac:dyDescent="0.25">
      <c r="E14" s="5" t="s">
        <v>10</v>
      </c>
      <c r="F14" s="6">
        <v>17.5</v>
      </c>
      <c r="H14" s="11">
        <f>IF(H11/24&gt;E13/24,E13*F14*24,"")</f>
        <v>630</v>
      </c>
    </row>
    <row r="15" spans="2:14" x14ac:dyDescent="0.25">
      <c r="E15" s="5" t="s">
        <v>11</v>
      </c>
      <c r="F15" s="6">
        <v>19</v>
      </c>
      <c r="H15" s="11">
        <f>SUM(H11-E13)*F15*24</f>
        <v>101.33333333333327</v>
      </c>
    </row>
    <row r="18" spans="6:8" x14ac:dyDescent="0.25">
      <c r="F18" s="4" t="s">
        <v>9</v>
      </c>
      <c r="H18" s="15">
        <f>H14+H15</f>
        <v>731.33333333333326</v>
      </c>
    </row>
  </sheetData>
  <mergeCells count="1">
    <mergeCell ref="K10:N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A85A-E203-4A9C-94BD-9A8C05AC99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orario_lavoro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2023-02-06T18:32:30Z</dcterms:modified>
</cp:coreProperties>
</file>