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madhusri/Documents/OCI/Work/Technology/Pattern/WorkingCopy/EBS-StarterPack-V1.1/Lean-Staterpack/Madhu/ConsolidatedDiscoveryQuestionnaire/"/>
    </mc:Choice>
  </mc:AlternateContent>
  <xr:revisionPtr revIDLastSave="0" documentId="13_ncr:1_{7C9886ED-C801-2A44-9142-BB06B265092E}" xr6:coauthVersionLast="47" xr6:coauthVersionMax="47" xr10:uidLastSave="{00000000-0000-0000-0000-000000000000}"/>
  <bookViews>
    <workbookView xWindow="38400" yWindow="2500" windowWidth="25600" windowHeight="15500" tabRatio="912" activeTab="3" xr2:uid="{00000000-000D-0000-FFFF-FFFF00000000}"/>
  </bookViews>
  <sheets>
    <sheet name="LOOKUPS" sheetId="9" state="hidden" r:id="rId1"/>
    <sheet name="Sheet3" sheetId="17" state="hidden" r:id="rId2"/>
    <sheet name="ROLES" sheetId="10" state="hidden" r:id="rId3"/>
    <sheet name="EBS" sheetId="48" r:id="rId4"/>
    <sheet name="JDE" sheetId="46" r:id="rId5"/>
    <sheet name="PSFT" sheetId="47" r:id="rId6"/>
    <sheet name="Internal data tables" sheetId="18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bc">#REF!</definedName>
    <definedName name="action_status">'[1]04A-Migration-Runbook'!$F$39:$F$42</definedName>
    <definedName name="ActiveRow">56</definedName>
    <definedName name="ANALYTIC_SKILLS">LOOKUPS!$AQ$2:$AQ$5</definedName>
    <definedName name="ANALYTICS_TOOLS">LOOKUPS!$N$2:$N$19</definedName>
    <definedName name="ANZ">LOOKUPS!$AH$3:$AH$5</definedName>
    <definedName name="APAC">LOOKUPS!$AG$3:$AG$9</definedName>
    <definedName name="Apps" hidden="1">#REF!</definedName>
    <definedName name="ASEAN">LOOKUPS!$AI$3:$AI$19</definedName>
    <definedName name="ASSET_LEVERAGED">LOOKUPS!$J$2:$J$14</definedName>
    <definedName name="Attrition">#REF!</definedName>
    <definedName name="Availability">#REF!</definedName>
    <definedName name="Available">[2]Hyperion_Details!$T$2:$T$3</definedName>
    <definedName name="AveDealSize">#REF!</definedName>
    <definedName name="AveDealsPerRep">#REF!</definedName>
    <definedName name="AveValueLead">#REF!</definedName>
    <definedName name="Beg_Bal">#REF!</definedName>
    <definedName name="Benefit_0_flags">'[3]Benefits summary'!$I$31:$I$50</definedName>
    <definedName name="Benefit_Value">#REF!</definedName>
    <definedName name="Benefits_aggressive">'[3]Benefits summary'!$G$31:$G$50</definedName>
    <definedName name="Benefits_conservative">'[3]Benefits summary'!$E$31:$E$50</definedName>
    <definedName name="Benefits_growth_table">'[3]Growth table'!$D$5:$H$24</definedName>
    <definedName name="Benefits_names">'[3]Benefits summary'!$D$31:$D$50</definedName>
    <definedName name="Benefits_phasing_table">'[3]Phasing table'!$C$5:$G$24</definedName>
    <definedName name="Benefits_pragmatic">'[3]Benefits summary'!$F$31:$F$50</definedName>
    <definedName name="BYOL">#REF!</definedName>
    <definedName name="Cat">#REF!</definedName>
    <definedName name="Categories">[4]BC!$E$27:$E$34</definedName>
    <definedName name="ccat">#REF!</definedName>
    <definedName name="ccat1">#REF!</definedName>
    <definedName name="CCY">[5]Sheet2!$E$3:$F$9</definedName>
    <definedName name="CHINA">LOOKUPS!$AJ$3</definedName>
    <definedName name="Chosen_benefits">'[3]ROI summary'!$J$5:$J$24</definedName>
    <definedName name="Chosen_FTE">#REF!</definedName>
    <definedName name="Cisco">#REF!</definedName>
    <definedName name="Ciscocat">#REF!</definedName>
    <definedName name="Comp">[6]Lookup!$C$1:$C$7</definedName>
    <definedName name="Company_name">[7]Data!$C$6</definedName>
    <definedName name="COMPETITORS">LOOKUPS!$H$2:$H$10</definedName>
    <definedName name="ConvRate">#REF!</definedName>
    <definedName name="Cost_0_flags">'[3]Investment inputs'!$M$4:$M$15</definedName>
    <definedName name="Country">#REF!</definedName>
    <definedName name="CountryList">OFFSET(#REF!,0,0,COUNTA(#REF!),1)</definedName>
    <definedName name="CountrySelection">[8]Table!$E$10</definedName>
    <definedName name="CountryTable">[8]Table!$A$29:$BN$36</definedName>
    <definedName name="cover">'[9]Summary sheet!'!$Q$13:$Q$14</definedName>
    <definedName name="CURATED_OUTCOME">LOOKUPS!$V$2:$V$5</definedName>
    <definedName name="CURATED_WHY_ADW">LOOKUPS!$W$2:$W$5</definedName>
    <definedName name="CurrBase">#REF!</definedName>
    <definedName name="Currency">#REF!</definedName>
    <definedName name="CurrencyLimit">100</definedName>
    <definedName name="CurrentMktSpend">#REF!</definedName>
    <definedName name="CurrTable">OFFSET(#REF!,0,0,COUNTA(#REF!),4)</definedName>
    <definedName name="CustAdv">#REF!</definedName>
    <definedName name="Data">#REF!</definedName>
    <definedName name="Date">#REF!</definedName>
    <definedName name="DB">[6]Lookup!$N$1:$N$6</definedName>
    <definedName name="DB_Implementation_Type">'[1]03-Target_DB_Configuration-OMF'!$AC$460:$AC$467</definedName>
    <definedName name="Discount">'[5]Price LIst'!$D$8</definedName>
    <definedName name="DIVISION">LOOKUPS!$AF$3:$AF$5</definedName>
    <definedName name="Duties">#REF!</definedName>
    <definedName name="Duty">#REF!</definedName>
    <definedName name="DynamicCountryList">OFFSET(FirstCountry,0,0,COUNTA(OFFSET(FirstCountry, 0, 0, CurrencyLimit,1)),1)</definedName>
    <definedName name="eBS">[10]Lookup!$L$1:$L$9</definedName>
    <definedName name="EMEA">LOOKUPS!$AG$45:$AG$49</definedName>
    <definedName name="End_Bal">#REF!</definedName>
    <definedName name="Endianess" localSheetId="3">#REF!</definedName>
    <definedName name="Endianess">#REF!</definedName>
    <definedName name="env">[6]Lookup!$J$1:$J$3</definedName>
    <definedName name="esrc.prc_country.getExchangeRate_1">#REF!</definedName>
    <definedName name="Europe_North">LOOKUPS!$AH$45:$AH$62</definedName>
    <definedName name="Expertise">#REF!</definedName>
    <definedName name="Extra_Pay">#REF!</definedName>
    <definedName name="FirstCountry">INDEX([0]!esrc.prc_country.getExchangeRate_1,1,1)</definedName>
    <definedName name="FirstTimeRes">#REF!</definedName>
    <definedName name="FITCIS">LOOKUPS!$AI$45:$AI$68</definedName>
    <definedName name="Five_year_benefits">'[3]ROI summary'!$N$5:$N$24</definedName>
    <definedName name="Formatted_product_table">#REF!</definedName>
    <definedName name="Formatted_product_table_1">#REF!</definedName>
    <definedName name="FTE_Aggressive">#REF!</definedName>
    <definedName name="FTE_Conservative">#REF!</definedName>
    <definedName name="FTE_display_flags">#REF!</definedName>
    <definedName name="FTE_include_flags">#REF!</definedName>
    <definedName name="FTE_Pragmatic">#REF!</definedName>
    <definedName name="Full_Print">#REF!</definedName>
    <definedName name="FullCost">#REF!</definedName>
    <definedName name="FullCostAdmin">#REF!</definedName>
    <definedName name="FXRate">#REF!</definedName>
    <definedName name="Hardware_Pool">'[1]03-Target_DB_Configuration-OMF'!$AB$460:$AB$473</definedName>
    <definedName name="Header_Row">ROW(#REF!)</definedName>
    <definedName name="HKTW">LOOKUPS!$AK$3:$AK$5</definedName>
    <definedName name="hours_per_month">#REF!</definedName>
    <definedName name="How_to_Set_Targets">#REF!</definedName>
    <definedName name="HowtosetImpact">#REF!</definedName>
    <definedName name="HTML_CodePage">1252</definedName>
    <definedName name="HTML_Control">{"'Price List '!$A$1:$R$156"}</definedName>
    <definedName name="HTML_Description">""</definedName>
    <definedName name="HTML_Email">""</definedName>
    <definedName name="HTML_Header">""</definedName>
    <definedName name="HTML_LastUpdate">""</definedName>
    <definedName name="HTML_LineAfter">FALSE</definedName>
    <definedName name="HTML_LineBefore">FALSE</definedName>
    <definedName name="HTML_Name">""</definedName>
    <definedName name="HTML_OBDlg2">TRUE</definedName>
    <definedName name="HTML_OBDlg4">TRUE</definedName>
    <definedName name="HTML_OS">0</definedName>
    <definedName name="HTML_PathFile">"C:\Temp\infoprice\051900\MyHTML.htm"</definedName>
    <definedName name="HTML_Title">"ePL5_19b"</definedName>
    <definedName name="HYP">[6]Lookup!$L$1:$L$6</definedName>
    <definedName name="IaaS">LOOKUPS!$AA$46:$AA$59</definedName>
    <definedName name="IBBE_CEE">LOOKUPS!$AJ$45:$AJ$87</definedName>
    <definedName name="INDIA">LOOKUPS!$AL$3</definedName>
    <definedName name="Industry_Data">'[11]Aggregated Metrics'!$A$7:$BW$25</definedName>
    <definedName name="industryComplexity">#REF!</definedName>
    <definedName name="Instructions">#REF!</definedName>
    <definedName name="Int">#REF!</definedName>
    <definedName name="INTEGRATION_TOOLS">LOOKUPS!$O$2:$O$10</definedName>
    <definedName name="Interest_Rate">#REF!</definedName>
    <definedName name="Investment_table">'[3]Investment inputs'!$B$4:$I$15</definedName>
    <definedName name="JAPAN">LOOKUPS!$AG$24</definedName>
    <definedName name="K">[12]CALCULATIONS!$AP$1</definedName>
    <definedName name="KOREA">LOOKUPS!$AM$3</definedName>
    <definedName name="Last_Row">IF(Values_Entered,Header_Row+Number_of_Payments,Header_Row)</definedName>
    <definedName name="LastUpdate">#REF!</definedName>
    <definedName name="List_UC_Discount">'[13]Rate Card Discount Schedule'!$D$4:$H$9</definedName>
    <definedName name="Loan_Amount">#REF!</definedName>
    <definedName name="Loan_Start">#REF!</definedName>
    <definedName name="Loan_Years">#REF!</definedName>
    <definedName name="LOV_Clustering">[14]Lookup!$B$2:$B$4</definedName>
    <definedName name="LOV_DatabaseVendors">[14]Lookup!$A$2:$A$13</definedName>
    <definedName name="LOV_OperatingSystems">[14]Lookup!$D$2:$D$7</definedName>
    <definedName name="ManAdmin">#REF!</definedName>
    <definedName name="Margin">'[5]Price LIst'!$D$10</definedName>
    <definedName name="MEA">LOOKUPS!$AK$45:$AK$129</definedName>
    <definedName name="micro">#REF!</definedName>
    <definedName name="MktingLeadsPA">#REF!</definedName>
    <definedName name="MNP">#REF!</definedName>
    <definedName name="Month">#REF!</definedName>
    <definedName name="MTApps" hidden="1">#REF!</definedName>
    <definedName name="Network">'[15]Summary sheet!'!$Q$19:$Q$21</definedName>
    <definedName name="New_Target_SID">'[1]03-Target_DB_Configuration-OMF'!$C$4</definedName>
    <definedName name="none">'[9]Summary sheet!'!$Q$55:$Q$58</definedName>
    <definedName name="NonProductive">#REF!</definedName>
    <definedName name="Num_Pmt_Per_Year">#REF!</definedName>
    <definedName name="NumAdmin">#REF!</definedName>
    <definedName name="Number_of_Payments">MATCH(0.01,End_Bal,-1)+1</definedName>
    <definedName name="NumbUsers">'[16]TCO Calc'!#REF!</definedName>
    <definedName name="NumCusts">#REF!</definedName>
    <definedName name="NumMts">#REF!</definedName>
    <definedName name="NumReps">#REF!</definedName>
    <definedName name="NumSalesAdmin">#REF!</definedName>
    <definedName name="NumUse">'[16]TCO Calc'!#REF!</definedName>
    <definedName name="NumUsers">'[16]TCO Calc'!#REF!</definedName>
    <definedName name="OC_INCLUDED">LOOKUPS!$C$2:$C$5</definedName>
    <definedName name="ODP">LOOKUPS!$AN$3:$AN$40</definedName>
    <definedName name="On_Prem_Labor_total_labor">#REF!</definedName>
    <definedName name="On_Prem_Labor_total_network_cost">#REF!</definedName>
    <definedName name="On_Prem_Labor_total_srvr_cost">#REF!</definedName>
    <definedName name="On_Prem_Labor_total_stg_cost">#REF!</definedName>
    <definedName name="On_Prem_stg_hdw_raw">#REF!</definedName>
    <definedName name="OnNetLaunch">'[17]Trend Calculation'!$N$60</definedName>
    <definedName name="OnPremSW">'[16]TCO Calc'!#REF!</definedName>
    <definedName name="Operations">#REF!</definedName>
    <definedName name="OPP_SOURCE">LOOKUPS!$I$2:$I$7</definedName>
    <definedName name="OPP_TERR_OWNER">LOOKUPS!$A$2:$A$198</definedName>
    <definedName name="organization">'[1]04A-Migration-Runbook'!$E$39:$E$42</definedName>
    <definedName name="ot_benefit_table">'[3]Benefits summary'!$C$21:$I$25</definedName>
    <definedName name="otb_tab_list">'[3]Benefits summary'!$A$89:$A$97</definedName>
    <definedName name="PAaS">LOOKUPS!$AA$2:$AA$45</definedName>
    <definedName name="PARTNER_ROLE">LOOKUPS!$G$2:$G$5</definedName>
    <definedName name="Pay_Date">#REF!</definedName>
    <definedName name="Pay_Num">#REF!</definedName>
    <definedName name="Payment_Date">DATE(YEAR(Loan_Start),MONTH(Loan_Start)+Payment_Number,DAY(Loan_Start))</definedName>
    <definedName name="PERSONA">LOOKUPS!$P$2:$P$17</definedName>
    <definedName name="phase">'[1]04A-Migration-Runbook'!$D$39:$D$43</definedName>
    <definedName name="Pnumber">#REF!</definedName>
    <definedName name="PostDataEv">#REF!</definedName>
    <definedName name="PostIncIntEv">#REF!</definedName>
    <definedName name="PostIncOffNetEv">#REF!</definedName>
    <definedName name="PostIncOnNetEv">#REF!</definedName>
    <definedName name="PostIncSEv">#REF!</definedName>
    <definedName name="PostIntEv">#REF!</definedName>
    <definedName name="PostLocEv">#REF!</definedName>
    <definedName name="PostRoamIncEv">#REF!</definedName>
    <definedName name="PostRoamOutEv">#REF!</definedName>
    <definedName name="PostSIntEv">#REF!</definedName>
    <definedName name="PostSLocEv">#REF!</definedName>
    <definedName name="PrepDataEv">#REF!</definedName>
    <definedName name="PrepIncIntEv">#REF!</definedName>
    <definedName name="PrepIncOffNetEv">#REF!</definedName>
    <definedName name="PrepIncOnNetEv">#REF!</definedName>
    <definedName name="PrepIncSEv">#REF!</definedName>
    <definedName name="PrepIntOPEv">#REF!</definedName>
    <definedName name="PrepIntPEv">#REF!</definedName>
    <definedName name="PrepIntSEv">#REF!</definedName>
    <definedName name="PrepOffNetEv">#REF!</definedName>
    <definedName name="PrepOnNetEv">#REF!</definedName>
    <definedName name="PrepRoamEv">#REF!</definedName>
    <definedName name="PrepSOffNetEv">#REF!</definedName>
    <definedName name="PrepSOnNetEv">#REF!</definedName>
    <definedName name="Pricing">'[3]Benefits summary'!$E$31:$E$50</definedName>
    <definedName name="Princ">#REF!</definedName>
    <definedName name="Print_Area_Reset">OFFSET(Full_Print,0,0,Last_Row)</definedName>
    <definedName name="ProdRev">#REF!</definedName>
    <definedName name="ProdsPerCust">#REF!</definedName>
    <definedName name="PRODUCT_CATEGORIES">LOOKUPS!$AA$2:$AA$59</definedName>
    <definedName name="Product_display_flags">#REF!,#REF!</definedName>
    <definedName name="Proj_n">[12]INPUT!$C$5</definedName>
    <definedName name="Proj_name">[12]INPUT!$C$4</definedName>
    <definedName name="rate">#REF!</definedName>
    <definedName name="REASON_WON">LOOKUPS!$Q$2:$Q$12</definedName>
    <definedName name="RepHourlyCost">#REF!</definedName>
    <definedName name="ROI_display_flags">'[3]ROI summary'!$L$5:$L$24,'[3]ROI summary'!$L$28:$L$39</definedName>
    <definedName name="SAaS">LOOKUPS!$AA$60:$AA$122</definedName>
    <definedName name="SaaSPM">'[16]TCO Calc'!#REF!</definedName>
    <definedName name="SALES_CYCLE">LOOKUPS!$D$2:$D$17</definedName>
    <definedName name="SalesCycl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tCCY">[5]Sheet2!$F$11</definedName>
    <definedName name="Segment">'[15]Summary sheet!'!$Q$71:$Q$73</definedName>
    <definedName name="Server_name">'[1]03-Target_DB_Configuration-OMF'!$AG$460:$AG$531</definedName>
    <definedName name="Server_Role_DR">'[1]03-Target_DB_Configuration-OMF'!$AF$460:$AF$463</definedName>
    <definedName name="Server_Role_prim">'[1]03-Target_DB_Configuration-OMF'!$AE$460:$AE$465</definedName>
    <definedName name="Servers" hidden="1">#REF!</definedName>
    <definedName name="Service">'[15]Summary sheet!'!$Q$22:$Q$24</definedName>
    <definedName name="ServiceCharge">[5]Sheet2!$B$3:$C$8</definedName>
    <definedName name="Shipment">#REF!</definedName>
    <definedName name="SID" hidden="1">"Cpavan"</definedName>
    <definedName name="SOURCE_DATA">LOOKUPS!$M$2:$M$18</definedName>
    <definedName name="Source_Database_Instance">'[1]01-Discovery-OMF'!$D$12</definedName>
    <definedName name="Source_Database_Server">'[1]01-Discovery-OMF'!$D$14</definedName>
    <definedName name="Source_Datacenter">'[1]01-Discovery-OMF'!$E$70:$E$78</definedName>
    <definedName name="SOURCE_LOCATION">LOOKUPS!$L$2:$L$10</definedName>
    <definedName name="Source_Service_Level">'[1]01-Discovery-OMF'!$C$70:$C$74</definedName>
    <definedName name="source_service_level_value_choosen">'[1]01-Discovery-OMF'!$E$20</definedName>
    <definedName name="SPWD" hidden="1">"pepsico"</definedName>
    <definedName name="ss_benefit_table">'[3]Benefits summary'!$C$4:$I$18</definedName>
    <definedName name="ssb_tab_list">'[3]Benefits summary'!$A$71:$A$84</definedName>
    <definedName name="Staff">#REF!</definedName>
    <definedName name="Status">'[15]Summary sheet!'!$Q$55:$Q$58</definedName>
    <definedName name="Sun">#REF!</definedName>
    <definedName name="Suncat">#REF!</definedName>
    <definedName name="sunmicro">#REF!</definedName>
    <definedName name="Symbol">#REF!</definedName>
    <definedName name="System">'[18]M-Values'!$B$2:$B$1048576</definedName>
    <definedName name="tab02_Yes_No">'[1]02-Analysis-OMF'!$E$116:$E$117</definedName>
    <definedName name="Target_Datacenter">'[1]03-Target_DB_Configuration-OMF'!$AA$460:$AA$464</definedName>
    <definedName name="Target_service_level_poplist">'[1]03-Target_DB_Configuration-OMF'!$W$460:$W$464</definedName>
    <definedName name="Template1" hidden="1">'[19]Current - High STD'!#REF!</definedName>
    <definedName name="thousand">[20]N!$A$2</definedName>
    <definedName name="TimeFrame">#REF!</definedName>
    <definedName name="Total_Interest">#REF!</definedName>
    <definedName name="Total_Pay">#REF!</definedName>
    <definedName name="Total_Payment">Scheduled_Payment+Extra_Payment</definedName>
    <definedName name="Type">'[15]Summary sheet!'!$Q$13:$Q$14</definedName>
    <definedName name="UC_Buying_Mode">#REF!</definedName>
    <definedName name="UC_TERM">LOOKUPS!$E$2:$E$6</definedName>
    <definedName name="UK_IE_IL">LOOKUPS!$AL$45:$AL$55</definedName>
    <definedName name="UpdatePostSubs">#REF!</definedName>
    <definedName name="UpdatePrepSubs">#REF!</definedName>
    <definedName name="usdaed">[20]N!$A$3</definedName>
    <definedName name="USE_CASE">LOOKUPS!$K$2:$K$7</definedName>
    <definedName name="USE_CASE_FOCUS" localSheetId="4">[21]LOOKUPS!$S$2:$S$22</definedName>
    <definedName name="USE_CASE_FOCUS" localSheetId="5">[21]LOOKUPS!$S$2:$S$22</definedName>
    <definedName name="USE_CASE_FOCUS">LOOKUPS!$S$2:$S$22</definedName>
    <definedName name="Values_Entered">IF(Loan_Amount*Interest_Rate*Loan_Years*Loan_Start&gt;0,1,0)</definedName>
    <definedName name="valuevx">42.314159</definedName>
    <definedName name="vend">[6]Lookup!$H$1:$H$3</definedName>
    <definedName name="vendor">[6]Lookup!$S$2:$S$57</definedName>
    <definedName name="wacc">[3]Data!$C$12</definedName>
    <definedName name="WIN_CATEGORY">LOOKUPS!$B$2:$B$6</definedName>
    <definedName name="WIN_TYPE">LOOKUPS!$F$2:$F$7</definedName>
    <definedName name="wlest_comp" localSheetId="3">#REF!</definedName>
    <definedName name="wlest_comp">#REF!</definedName>
    <definedName name="wlest_e" localSheetId="3">#REF!</definedName>
    <definedName name="wlest_e">#REF!</definedName>
    <definedName name="wlest_med" localSheetId="3">#REF!</definedName>
    <definedName name="wlest_med">#REF!</definedName>
    <definedName name="wlest_vcomp" localSheetId="3">#REF!</definedName>
    <definedName name="wlest_vcomp">#REF!</definedName>
    <definedName name="wlest_ve" localSheetId="3">#REF!</definedName>
    <definedName name="wlest_ve">#REF!</definedName>
    <definedName name="wrn.Print._.Package." hidden="1">{#N/A,#N/A,FALSE,"COBO";#N/A,#N/A,FALSE,"Atlantic";#N/A,#N/A,FALSE,"NCalif";#N/A,#N/A,FALSE,"SCalif";#N/A,#N/A,FALSE,"Eastern";#N/A,#N/A,FALSE,"Florida";#N/A,#N/A,FALSE,"GreatWest";#N/A,#N/A,FALSE,"Heartland";#N/A,#N/A,FALSE,"Michigan";#N/A,#N/A,FALSE,"Northwest";#N/A,#N/A,FALSE,"Southeast";#N/A,#N/A,FALSE,"Texoma"}</definedName>
    <definedName name="Y_N">#REF!</definedName>
    <definedName name="Year">#REF!</definedName>
    <definedName name="Yes_No">'[1]03-Target_DB_Configuration-OMF'!$AD$460:$AD$461</definedName>
    <definedName name="YouMeLaunch">'[17]Trend Calculation'!$N$59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6" i="9" l="1"/>
  <c r="AA108" i="9"/>
  <c r="AA100" i="9"/>
  <c r="AA92" i="9"/>
  <c r="AA84" i="9"/>
  <c r="AA76" i="9"/>
  <c r="AA68" i="9"/>
  <c r="AA60" i="9"/>
  <c r="AA52" i="9"/>
  <c r="AA44" i="9"/>
  <c r="AA36" i="9"/>
  <c r="AA28" i="9"/>
  <c r="AA20" i="9"/>
  <c r="AA12" i="9"/>
  <c r="AA4" i="9"/>
  <c r="AA71" i="9"/>
  <c r="AA55" i="9"/>
  <c r="AA39" i="9"/>
  <c r="AA23" i="9"/>
  <c r="AA118" i="9"/>
  <c r="AA102" i="9"/>
  <c r="AA86" i="9"/>
  <c r="AA78" i="9"/>
  <c r="AA62" i="9"/>
  <c r="AA46" i="9"/>
  <c r="AA22" i="9"/>
  <c r="AA6" i="9"/>
  <c r="AA109" i="9"/>
  <c r="AA93" i="9"/>
  <c r="AA77" i="9"/>
  <c r="AA61" i="9"/>
  <c r="AA45" i="9"/>
  <c r="AA29" i="9"/>
  <c r="AA13" i="9"/>
  <c r="AA115" i="9"/>
  <c r="AA107" i="9"/>
  <c r="AA99" i="9"/>
  <c r="AA91" i="9"/>
  <c r="AA83" i="9"/>
  <c r="AA75" i="9"/>
  <c r="AA67" i="9"/>
  <c r="AA59" i="9"/>
  <c r="AA51" i="9"/>
  <c r="AA43" i="9"/>
  <c r="AA35" i="9"/>
  <c r="AA27" i="9"/>
  <c r="AA19" i="9"/>
  <c r="AA11" i="9"/>
  <c r="AA3" i="9"/>
  <c r="AA122" i="9"/>
  <c r="AA114" i="9"/>
  <c r="AA106" i="9"/>
  <c r="AA98" i="9"/>
  <c r="AA90" i="9"/>
  <c r="AA82" i="9"/>
  <c r="AA74" i="9"/>
  <c r="AA66" i="9"/>
  <c r="AA58" i="9"/>
  <c r="AA50" i="9"/>
  <c r="AA42" i="9"/>
  <c r="AA34" i="9"/>
  <c r="AA26" i="9"/>
  <c r="AA18" i="9"/>
  <c r="AA10" i="9"/>
  <c r="AA2" i="9"/>
  <c r="AA121" i="9"/>
  <c r="AA113" i="9"/>
  <c r="AA105" i="9"/>
  <c r="AA97" i="9"/>
  <c r="AA89" i="9"/>
  <c r="AA81" i="9"/>
  <c r="AA73" i="9"/>
  <c r="AA65" i="9"/>
  <c r="AA57" i="9"/>
  <c r="AA49" i="9"/>
  <c r="AA41" i="9"/>
  <c r="AA33" i="9"/>
  <c r="AA25" i="9"/>
  <c r="AA17" i="9"/>
  <c r="AA9" i="9"/>
  <c r="AA120" i="9"/>
  <c r="AA112" i="9"/>
  <c r="AA104" i="9"/>
  <c r="AA96" i="9"/>
  <c r="AA88" i="9"/>
  <c r="AA80" i="9"/>
  <c r="AA72" i="9"/>
  <c r="AA64" i="9"/>
  <c r="AA56" i="9"/>
  <c r="AA48" i="9"/>
  <c r="AA40" i="9"/>
  <c r="AA32" i="9"/>
  <c r="AA24" i="9"/>
  <c r="AA16" i="9"/>
  <c r="AA8" i="9"/>
  <c r="AA119" i="9"/>
  <c r="AA111" i="9"/>
  <c r="AA103" i="9"/>
  <c r="AA95" i="9"/>
  <c r="AA87" i="9"/>
  <c r="AA79" i="9"/>
  <c r="AA63" i="9"/>
  <c r="AA47" i="9"/>
  <c r="AA31" i="9"/>
  <c r="AA15" i="9"/>
  <c r="AA7" i="9"/>
  <c r="AA110" i="9"/>
  <c r="AA94" i="9"/>
  <c r="AA70" i="9"/>
  <c r="AA54" i="9"/>
  <c r="AA38" i="9"/>
  <c r="AA30" i="9"/>
  <c r="AA14" i="9"/>
  <c r="AA117" i="9"/>
  <c r="AA101" i="9"/>
  <c r="AA85" i="9"/>
  <c r="AA69" i="9"/>
  <c r="AA53" i="9"/>
  <c r="AA37" i="9"/>
  <c r="AA21" i="9"/>
  <c r="AA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" authorId="0" shapeId="0" xr:uid="{222078FB-122E-F54D-9802-11FE1E9F77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Please add or modify the environment name according to the Customer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11" authorId="0" shapeId="0" xr:uid="{CB998F24-47EE-1D4D-9A39-57E4AA5A6A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can use dmesg or /proc/cpuinfo to find out</t>
        </r>
      </text>
    </comment>
    <comment ref="A67" authorId="0" shapeId="0" xr:uid="{D9CDEA61-8127-594E-B43F-038EF41F21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Application DBA(AD) and EBS Tech stack(TXK)- Need to first apply AD and TXK infra patch as initial patch cycle then apply RUP or any other critical patch updates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" authorId="0" shapeId="0" xr:uid="{18444B6A-E871-604B-8E8E-31C65E6014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Please add or modify the environment name according to the Customer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9" authorId="0" shapeId="0" xr:uid="{79404222-441E-7849-B984-38F6CF94070B}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1"/>
            <color rgb="FF000000"/>
            <rFont val="Calibri"/>
            <family val="2"/>
          </rPr>
          <t>Please add or modify the environment name according to the Customer</t>
        </r>
      </text>
    </comment>
  </commentList>
</comments>
</file>

<file path=xl/sharedStrings.xml><?xml version="1.0" encoding="utf-8"?>
<sst xmlns="http://schemas.openxmlformats.org/spreadsheetml/2006/main" count="1370" uniqueCount="795">
  <si>
    <t>Forecast Territory Owner</t>
  </si>
  <si>
    <t>ASEAN</t>
  </si>
  <si>
    <t>HKTW</t>
  </si>
  <si>
    <t>changwon.son@oracle.com</t>
  </si>
  <si>
    <t>kyuyoung.kim@oracle.com</t>
  </si>
  <si>
    <t>khanh.q.pham@oracle.com</t>
  </si>
  <si>
    <t>INDIA</t>
  </si>
  <si>
    <t>rogin.rappai@oracle.com</t>
  </si>
  <si>
    <t>chinil.kim@oracle.com</t>
  </si>
  <si>
    <t>sangjin.l.lee@oracle.com</t>
  </si>
  <si>
    <t>choonhee.jung@oracle.com</t>
  </si>
  <si>
    <t>ding.song@oracle.com</t>
  </si>
  <si>
    <t>gang.li.li@oracle.com</t>
  </si>
  <si>
    <t>sunny.huang.huang@oracle.com</t>
  </si>
  <si>
    <t>qi.l.lin@oracle.com</t>
  </si>
  <si>
    <t>peng.z.zhao@oracle.com</t>
  </si>
  <si>
    <t>APAC</t>
  </si>
  <si>
    <t>CREATOR</t>
  </si>
  <si>
    <t>CONTRIBUTOR</t>
  </si>
  <si>
    <t>CURATOR</t>
  </si>
  <si>
    <t>REVIEWER</t>
  </si>
  <si>
    <t>APPROVER</t>
  </si>
  <si>
    <t>ADMIN</t>
  </si>
  <si>
    <t>FULL_RO</t>
  </si>
  <si>
    <t>ROLE</t>
  </si>
  <si>
    <t>REGION</t>
  </si>
  <si>
    <t>COUNTRY</t>
  </si>
  <si>
    <t>WIN_CATEGORY</t>
  </si>
  <si>
    <t>Autonomous DW</t>
  </si>
  <si>
    <t>Autonomous TP</t>
  </si>
  <si>
    <t>Analytics Cloud</t>
  </si>
  <si>
    <t>Data Integration</t>
  </si>
  <si>
    <t>Google</t>
  </si>
  <si>
    <t>DIVISION</t>
  </si>
  <si>
    <t>None</t>
  </si>
  <si>
    <t>OC_INCLUDED</t>
  </si>
  <si>
    <t>OC Included - Rapid Start</t>
  </si>
  <si>
    <t>OC Included - Other</t>
  </si>
  <si>
    <t>SALES_CYCLE</t>
  </si>
  <si>
    <t>UC_TERM</t>
  </si>
  <si>
    <t>1 week</t>
  </si>
  <si>
    <t>2 weeks</t>
  </si>
  <si>
    <t>3 weeks</t>
  </si>
  <si>
    <t>2 months</t>
  </si>
  <si>
    <t>1 month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</si>
  <si>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</si>
  <si>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</si>
  <si>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</si>
  <si>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</si>
  <si>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</si>
  <si>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</si>
  <si>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</si>
  <si>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</si>
  <si>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</si>
  <si>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</si>
  <si>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+12 months</t>
  </si>
  <si>
    <t>1 YR</t>
  </si>
  <si>
    <t>2 YRS</t>
  </si>
  <si>
    <t>3 YRS</t>
  </si>
  <si>
    <t>4 YRS</t>
  </si>
  <si>
    <t>USE_CASE</t>
  </si>
  <si>
    <t>On-Premises Exadata</t>
  </si>
  <si>
    <t>On-Premises Oracle Infrastructure</t>
  </si>
  <si>
    <t>On-Premises 3rd Party Infrastructure</t>
  </si>
  <si>
    <t>Cloud - Oracle Cloud</t>
  </si>
  <si>
    <t>Cloud - Amazon</t>
  </si>
  <si>
    <t>Cloud - Microsoft Azure</t>
  </si>
  <si>
    <t>Cloud - Google</t>
  </si>
  <si>
    <t xml:space="preserve">Cloud - Other </t>
  </si>
  <si>
    <t>SOURCE_DATA</t>
  </si>
  <si>
    <t>On Prem Oracle App - JDE</t>
  </si>
  <si>
    <t>On Prem Oracle App - PSFT</t>
  </si>
  <si>
    <t>On Prem Oracle App - GBU</t>
  </si>
  <si>
    <t xml:space="preserve">On Prem Oracle - Other </t>
  </si>
  <si>
    <t>Oracle SaaS Apps - HCM</t>
  </si>
  <si>
    <t>Oracle SaaS Apps - ERP</t>
  </si>
  <si>
    <t>Oracle SaaS Apps - SCM</t>
  </si>
  <si>
    <t>Oracle SaaS Apps - CX</t>
  </si>
  <si>
    <t>Oracle SaaS Apps - OMC</t>
  </si>
  <si>
    <t>Oracle SaaS Apps - NetSuite</t>
  </si>
  <si>
    <t>On Prem - 3rd Party ISV</t>
  </si>
  <si>
    <t>Cloud - 3rd Party SaaS</t>
  </si>
  <si>
    <t>Cloud - 3rd Party ISV</t>
  </si>
  <si>
    <t>Cloud - Custom Built App</t>
  </si>
  <si>
    <t>On Prem - Custom Built App</t>
  </si>
  <si>
    <t>ADW - New Data Mart with DV Desktop</t>
  </si>
  <si>
    <t>ADW - New Data Mart with Oracle Analytics Cloud</t>
  </si>
  <si>
    <t>ADW - New Data Mart for exisitng Analytics Application</t>
  </si>
  <si>
    <t>ADW - New Data Warehouse / Mart for Analytic Sandbox</t>
  </si>
  <si>
    <t>ADW - Move Existing Data Mart or DW</t>
  </si>
  <si>
    <t>ATP - Dev/Test for for application development</t>
  </si>
  <si>
    <t>ATP - New Database for Cloud native application</t>
  </si>
  <si>
    <t>ATP - Dev/Test for custom application</t>
  </si>
  <si>
    <t>ATP + ADW Mixed Workloads</t>
  </si>
  <si>
    <t xml:space="preserve">Oracle Business Intelligence </t>
  </si>
  <si>
    <t>Oracle - Other</t>
  </si>
  <si>
    <t>Tableau</t>
  </si>
  <si>
    <t>Microsoft Power BI</t>
  </si>
  <si>
    <t>Microsoft Excel</t>
  </si>
  <si>
    <t>Oracle Analytics Cloud</t>
  </si>
  <si>
    <t>Oracle Business Intelligence Cloud</t>
  </si>
  <si>
    <t>Oracle Data Visualization Desktop</t>
  </si>
  <si>
    <t>Oracle Essbase</t>
  </si>
  <si>
    <t>SAP Business Objects</t>
  </si>
  <si>
    <t>IBM Cognos</t>
  </si>
  <si>
    <t>Informatica</t>
  </si>
  <si>
    <t>Looker</t>
  </si>
  <si>
    <t>Microstrategy</t>
  </si>
  <si>
    <t>Qlik Sense</t>
  </si>
  <si>
    <t>SAS</t>
  </si>
  <si>
    <t>On Prem Oracle App - EBS</t>
  </si>
  <si>
    <t>Oracle GoldenGate</t>
  </si>
  <si>
    <t>INTEGRATION_TOOLS</t>
  </si>
  <si>
    <t>ANALYTICS_TOOLS</t>
  </si>
  <si>
    <t>Oracle Data Integrator</t>
  </si>
  <si>
    <t>Oracle SQL Developer</t>
  </si>
  <si>
    <t>Domo</t>
  </si>
  <si>
    <t>Talend</t>
  </si>
  <si>
    <t>WanDisco</t>
  </si>
  <si>
    <t>Alteryx Designer</t>
  </si>
  <si>
    <t>Other</t>
  </si>
  <si>
    <t>Oracle Analytics Cloud Data Sync</t>
  </si>
  <si>
    <t>Custom Scripts</t>
  </si>
  <si>
    <t>SOURCE_LOCATION</t>
  </si>
  <si>
    <t>WIN_TYPE</t>
  </si>
  <si>
    <t>PARTNER_ROLE</t>
  </si>
  <si>
    <t>None - Direct</t>
  </si>
  <si>
    <t>Fulfilment Only  - Oracle Led</t>
  </si>
  <si>
    <t>CoSelling - Joint Engagement</t>
  </si>
  <si>
    <t>Partner Led</t>
  </si>
  <si>
    <t>COMPETITORS</t>
  </si>
  <si>
    <t>Micsrosoft Azure</t>
  </si>
  <si>
    <t>Snowflake</t>
  </si>
  <si>
    <t>Teradata</t>
  </si>
  <si>
    <t>IBM Netezza</t>
  </si>
  <si>
    <t>Others</t>
  </si>
  <si>
    <t>AWS Redshift</t>
  </si>
  <si>
    <t>AWS Other</t>
  </si>
  <si>
    <t>No Competitors</t>
  </si>
  <si>
    <t>OPP_SOURCE</t>
  </si>
  <si>
    <t>Sales created opportunity</t>
  </si>
  <si>
    <t>Experience Autonomous Workshop</t>
  </si>
  <si>
    <t>LinkedIn Sales Navigator</t>
  </si>
  <si>
    <t>Eloqua Profiler</t>
  </si>
  <si>
    <t>Predictive Intelligence</t>
  </si>
  <si>
    <t>Oracle Solution Centre</t>
  </si>
  <si>
    <t>Marketing Event</t>
  </si>
  <si>
    <t>ASSET_LEVERAGED</t>
  </si>
  <si>
    <t>Oracle Open World Lead</t>
  </si>
  <si>
    <t>Marketing Campaign Lead</t>
  </si>
  <si>
    <t>In-Bound Cloud Trial Lead</t>
  </si>
  <si>
    <t>Hand on Autonomous Workshop Lead</t>
  </si>
  <si>
    <t>Cloud Day Lead</t>
  </si>
  <si>
    <t>Trial - Sales Initiated (POC)</t>
  </si>
  <si>
    <t>Trial - SE Assisted Trial</t>
  </si>
  <si>
    <t>Trial - Public Cloud Trial</t>
  </si>
  <si>
    <t xml:space="preserve">Trial - Marketing Based Trial </t>
  </si>
  <si>
    <t>IT - CIO</t>
  </si>
  <si>
    <t>IT - Database</t>
  </si>
  <si>
    <t>IT - Manager</t>
  </si>
  <si>
    <t>IT - Operations Mgr</t>
  </si>
  <si>
    <t>IT - Other</t>
  </si>
  <si>
    <t>LOB - Business Analyst</t>
  </si>
  <si>
    <t>LOB - Finance</t>
  </si>
  <si>
    <t>LOB - HR</t>
  </si>
  <si>
    <t>LOB - Marketing</t>
  </si>
  <si>
    <t>LOB - Other</t>
  </si>
  <si>
    <t>LOB - Procurement</t>
  </si>
  <si>
    <t>LOB - Sales</t>
  </si>
  <si>
    <t>PERSONA</t>
  </si>
  <si>
    <t>IT - Data Science</t>
  </si>
  <si>
    <t>Exec - CxO</t>
  </si>
  <si>
    <t>Exec - Line of Business</t>
  </si>
  <si>
    <t>Product Features - Performance</t>
  </si>
  <si>
    <t>Product Features - Autnomous Features</t>
  </si>
  <si>
    <t>Product Fueatures - Database features</t>
  </si>
  <si>
    <t>Relationship - Trusted advisor</t>
  </si>
  <si>
    <t>Relationship - Other</t>
  </si>
  <si>
    <t>Relationship - Strategy</t>
  </si>
  <si>
    <t>Product Features - Other</t>
  </si>
  <si>
    <t>REASON_WON</t>
  </si>
  <si>
    <t>REGIONAL_LEAD</t>
  </si>
  <si>
    <t>Cost Management &amp; Revenue Analysis</t>
  </si>
  <si>
    <t>Accounts Receivable Dashboard - Payment Performance, Transactions, Overdues, Dues</t>
  </si>
  <si>
    <t>Accounts Payable - Payment Performance, Balances, Holds, Dues</t>
  </si>
  <si>
    <t>Sourcing &amp; Quality of Hire</t>
  </si>
  <si>
    <t>Strategic Recruitment Effectiveness</t>
  </si>
  <si>
    <t>Attrition Modeling</t>
  </si>
  <si>
    <t>Campaign Performance, Activities &amp; Cost</t>
  </si>
  <si>
    <t>Revenue &amp; Forecast Analytics</t>
  </si>
  <si>
    <t>Loss Analysis</t>
  </si>
  <si>
    <t>Competitive Analytics</t>
  </si>
  <si>
    <t>Spend, Purchase Agreements, PO Analysis</t>
  </si>
  <si>
    <t>Supplier Risk Evaluation</t>
  </si>
  <si>
    <t>Spend Analysis</t>
  </si>
  <si>
    <t>Revenue Performance Analysis</t>
  </si>
  <si>
    <t>Telco Business Operation</t>
  </si>
  <si>
    <t>Water supply and Consumption Analytics</t>
  </si>
  <si>
    <t>Predictive Asset Failure</t>
  </si>
  <si>
    <t>Building 360° view of customer</t>
  </si>
  <si>
    <t>Loss Prevention</t>
  </si>
  <si>
    <t>Loss of sales opportunities to competitors</t>
  </si>
  <si>
    <t>Operational Efficiency</t>
  </si>
  <si>
    <t>Know your customer</t>
  </si>
  <si>
    <t>Building smart dashboard</t>
  </si>
  <si>
    <t>Staying Competitive</t>
  </si>
  <si>
    <t>Dashboard: Being Digital</t>
  </si>
  <si>
    <t>Improving customer satisfaction and revenue growth</t>
  </si>
  <si>
    <t>Optimize operations and provide better treatment</t>
  </si>
  <si>
    <t>Custom</t>
  </si>
  <si>
    <t>USE_CASE_FOCUS</t>
  </si>
  <si>
    <t>DESCRIPTION</t>
  </si>
  <si>
    <t>Student Dropout Analysis</t>
  </si>
  <si>
    <t>LOB - Human Resources</t>
  </si>
  <si>
    <t>INDUSTRY - Financial Services</t>
  </si>
  <si>
    <t>INDUSTRY - Healthcare</t>
  </si>
  <si>
    <t>INDUSTRY - Higher Education</t>
  </si>
  <si>
    <t>INDUSTRY - Insurance</t>
  </si>
  <si>
    <t>INDUSTRY - Logistics</t>
  </si>
  <si>
    <t>INDUSTRY - Manufacturing</t>
  </si>
  <si>
    <t>INDUSTRY - Retail</t>
  </si>
  <si>
    <t>INDUSTRY - Telco</t>
  </si>
  <si>
    <t>INDUSTRY - Water Utility</t>
  </si>
  <si>
    <t>LOB - OTHER</t>
  </si>
  <si>
    <t>IT - Data Mart</t>
  </si>
  <si>
    <t>IT - Generic</t>
  </si>
  <si>
    <t>INDUSTRY - Other</t>
  </si>
  <si>
    <t>5 YRS</t>
  </si>
  <si>
    <t>NEW Customer Win - Net new OCI customer</t>
  </si>
  <si>
    <t>NEW LOB Win - ADW sold to new LOB to the same Customer/Account</t>
  </si>
  <si>
    <t>EXPANSION Win - Extension of same use-case / LOB usage</t>
  </si>
  <si>
    <t>UPSELL Win – New ADW Win with existing OCI Customer</t>
  </si>
  <si>
    <t>UPSELL Win - Extending ADW ecosystem with OACS or DIPC</t>
  </si>
  <si>
    <t>RENEWAL Win - Renewing existing ADW subscription</t>
  </si>
  <si>
    <t>Unknown</t>
  </si>
  <si>
    <t>Pricing - Lowest cost</t>
  </si>
  <si>
    <t>Pricing - Better TCO</t>
  </si>
  <si>
    <t>Pricing - Other</t>
  </si>
  <si>
    <t>CURATED_OUTCOME</t>
  </si>
  <si>
    <t>CURATED_WHY_ADW</t>
  </si>
  <si>
    <t>OUTCOME_COST</t>
  </si>
  <si>
    <t>OUTCOME_RISK</t>
  </si>
  <si>
    <t>OUTCOME_TIME</t>
  </si>
  <si>
    <t>OUTCOME_OTHER</t>
  </si>
  <si>
    <t>WHY_EASY</t>
  </si>
  <si>
    <t>WHY_FAST</t>
  </si>
  <si>
    <t>WHY_ELASTIC</t>
  </si>
  <si>
    <t>WHY_SECURE</t>
  </si>
  <si>
    <t xml:space="preserve">Trial - White Glove </t>
  </si>
  <si>
    <t>CATEGORY</t>
  </si>
  <si>
    <t>PRODUCT</t>
  </si>
  <si>
    <t>Data Management</t>
  </si>
  <si>
    <t>Autonomous Transaction Processing</t>
  </si>
  <si>
    <t>Autonomous Data Warehouse</t>
  </si>
  <si>
    <t>Database</t>
  </si>
  <si>
    <t>NoSQL</t>
  </si>
  <si>
    <t>Big Data</t>
  </si>
  <si>
    <t>Big Data Cloud</t>
  </si>
  <si>
    <t>MySQL</t>
  </si>
  <si>
    <t>Database Backup</t>
  </si>
  <si>
    <t>Event Hub</t>
  </si>
  <si>
    <t>Application Development</t>
  </si>
  <si>
    <t>Java</t>
  </si>
  <si>
    <t>Mobile Hub</t>
  </si>
  <si>
    <t>Digital Assistant</t>
  </si>
  <si>
    <t>Blockchain Platform</t>
  </si>
  <si>
    <t>Data Science Cloud</t>
  </si>
  <si>
    <t>Application Container</t>
  </si>
  <si>
    <t>Container Pipelines</t>
  </si>
  <si>
    <t>Developer</t>
  </si>
  <si>
    <t>Visual Builder</t>
  </si>
  <si>
    <t>API Catalog</t>
  </si>
  <si>
    <t>Messaging</t>
  </si>
  <si>
    <t>Integration</t>
  </si>
  <si>
    <t>Data Integration Platform</t>
  </si>
  <si>
    <t>Internet of Things</t>
  </si>
  <si>
    <t>API Platform</t>
  </si>
  <si>
    <t>Self Service Integration</t>
  </si>
  <si>
    <t>Process Automation</t>
  </si>
  <si>
    <t>SOA</t>
  </si>
  <si>
    <t>Management</t>
  </si>
  <si>
    <t>Application Performance Monitoring</t>
  </si>
  <si>
    <t>Infrastructure Monitoring</t>
  </si>
  <si>
    <t>Log Analytics</t>
  </si>
  <si>
    <t>Orchestration</t>
  </si>
  <si>
    <t>IT Analytics</t>
  </si>
  <si>
    <t>Content and Experience</t>
  </si>
  <si>
    <t>WebCenter Portal Cloud</t>
  </si>
  <si>
    <t>DIVA Cloud</t>
  </si>
  <si>
    <t>Business Analytics</t>
  </si>
  <si>
    <t>Business Intelligence</t>
  </si>
  <si>
    <t>Data Visualization</t>
  </si>
  <si>
    <t>Essbase</t>
  </si>
  <si>
    <t>Security</t>
  </si>
  <si>
    <t>CASB</t>
  </si>
  <si>
    <t>Identity</t>
  </si>
  <si>
    <t>Configuration and Compliance</t>
  </si>
  <si>
    <t>Security Monitoring and Analytics</t>
  </si>
  <si>
    <t>Infrastructure</t>
  </si>
  <si>
    <t>Compute</t>
  </si>
  <si>
    <t>Networking</t>
  </si>
  <si>
    <t>Storage</t>
  </si>
  <si>
    <t>Governance</t>
  </si>
  <si>
    <t>Load Balancing</t>
  </si>
  <si>
    <t>Edge Services</t>
  </si>
  <si>
    <t>Containers</t>
  </si>
  <si>
    <t>Streaming</t>
  </si>
  <si>
    <t>Resource Manager</t>
  </si>
  <si>
    <t>Monitoring</t>
  </si>
  <si>
    <t>Tactical Edge Cloud</t>
  </si>
  <si>
    <t>PRODUCT_CATEGORIES</t>
  </si>
  <si>
    <t>OCI Win</t>
  </si>
  <si>
    <t>APAC REGION &amp; COUNTRIES</t>
  </si>
  <si>
    <t>ANZ</t>
  </si>
  <si>
    <t>CHINA</t>
  </si>
  <si>
    <t>KOREA</t>
  </si>
  <si>
    <t>ODP</t>
  </si>
  <si>
    <t>AUSTRALIA</t>
  </si>
  <si>
    <t>AFGHANISTAN</t>
  </si>
  <si>
    <t>HONG KONG</t>
  </si>
  <si>
    <t>EMEA</t>
  </si>
  <si>
    <t>NEW ZEALAND</t>
  </si>
  <si>
    <t>BANGLADESH</t>
  </si>
  <si>
    <t>MACAO</t>
  </si>
  <si>
    <t>AMERICAN SAMOA</t>
  </si>
  <si>
    <t>JAPAN</t>
  </si>
  <si>
    <t>FIJI</t>
  </si>
  <si>
    <t>BHUTAN</t>
  </si>
  <si>
    <t>TAIWAN</t>
  </si>
  <si>
    <t>AUSTRALA</t>
  </si>
  <si>
    <t>BRUNEI DARUSSALAM</t>
  </si>
  <si>
    <t>CAMBODIA</t>
  </si>
  <si>
    <t>INDONESIA</t>
  </si>
  <si>
    <t>LAO PEOPLE'S DEMOCRATIC REPUBLIC</t>
  </si>
  <si>
    <t>MALAYSIA</t>
  </si>
  <si>
    <t>MALDIVES</t>
  </si>
  <si>
    <t>MYANMAR</t>
  </si>
  <si>
    <t>FRENCH POLYNESIA</t>
  </si>
  <si>
    <t>NEPAL</t>
  </si>
  <si>
    <t>FRENCH SOUTHERN TERRITORIES</t>
  </si>
  <si>
    <t>PAKISTAN</t>
  </si>
  <si>
    <t>GUAM</t>
  </si>
  <si>
    <t>PHILIPPINES</t>
  </si>
  <si>
    <t>SINGAPORE</t>
  </si>
  <si>
    <t>SRI LANKA</t>
  </si>
  <si>
    <t>THAILAND</t>
  </si>
  <si>
    <t>KIRIBATI</t>
  </si>
  <si>
    <t>VIET NAM</t>
  </si>
  <si>
    <t>MARSHALL ISLANDS</t>
  </si>
  <si>
    <t>MICRONESIA, FEDERATED STATES OF</t>
  </si>
  <si>
    <t>NAURU</t>
  </si>
  <si>
    <t>NEW CALEDONIA</t>
  </si>
  <si>
    <t>PAPUA NEW GUINEA</t>
  </si>
  <si>
    <t>SAMOA</t>
  </si>
  <si>
    <t>SOLOMON ISLANDS</t>
  </si>
  <si>
    <t>VANUATU</t>
  </si>
  <si>
    <t>EMEA REGION &amp; COUNTRIES</t>
  </si>
  <si>
    <t>Europe North</t>
  </si>
  <si>
    <t>FITCIS</t>
  </si>
  <si>
    <t>IBBE&amp;CEE</t>
  </si>
  <si>
    <t>MEA</t>
  </si>
  <si>
    <t>UK_IE_IL</t>
  </si>
  <si>
    <t>Europe_North</t>
  </si>
  <si>
    <t>Aland Islands</t>
  </si>
  <si>
    <t>Armenia</t>
  </si>
  <si>
    <t>Adriatics</t>
  </si>
  <si>
    <t>Africa South</t>
  </si>
  <si>
    <t>Falkland Islands (Malvinas)</t>
  </si>
  <si>
    <t>Alps Cluster</t>
  </si>
  <si>
    <t>Azerbaijan</t>
  </si>
  <si>
    <t>Albania</t>
  </si>
  <si>
    <t>Algeria</t>
  </si>
  <si>
    <t>Gibraltar</t>
  </si>
  <si>
    <t>IBBE_CEE</t>
  </si>
  <si>
    <t>Austria</t>
  </si>
  <si>
    <t>CA</t>
  </si>
  <si>
    <t>Andorra</t>
  </si>
  <si>
    <t>Angola</t>
  </si>
  <si>
    <t>Guernsey</t>
  </si>
  <si>
    <t>Danish Cluster</t>
  </si>
  <si>
    <t>CIS</t>
  </si>
  <si>
    <t>Baltics</t>
  </si>
  <si>
    <t>Bahrain</t>
  </si>
  <si>
    <t>Ireland</t>
  </si>
  <si>
    <t>Denmark</t>
  </si>
  <si>
    <t>France</t>
  </si>
  <si>
    <t>Belarus</t>
  </si>
  <si>
    <t>Benin</t>
  </si>
  <si>
    <t>Isle of Man</t>
  </si>
  <si>
    <t>Faroe Islands</t>
  </si>
  <si>
    <t>France Cluster</t>
  </si>
  <si>
    <t>Belgium</t>
  </si>
  <si>
    <t>BH-KW</t>
  </si>
  <si>
    <t>Israel</t>
  </si>
  <si>
    <t>Finland</t>
  </si>
  <si>
    <t>Georgia</t>
  </si>
  <si>
    <t>BeLux</t>
  </si>
  <si>
    <t>Botswana</t>
  </si>
  <si>
    <t>Jersey</t>
  </si>
  <si>
    <t>Finland Cluster</t>
  </si>
  <si>
    <t>Holy See (Vatican City State)</t>
  </si>
  <si>
    <t>Benelux</t>
  </si>
  <si>
    <t>Burkina Faso</t>
  </si>
  <si>
    <t>South Georgia and the South Sandwich Islands</t>
  </si>
  <si>
    <t>Germany</t>
  </si>
  <si>
    <t>Italy</t>
  </si>
  <si>
    <t>Bonaire, Sint Eustatius and Saba</t>
  </si>
  <si>
    <t>Burundi</t>
  </si>
  <si>
    <t>St Helena</t>
  </si>
  <si>
    <t>Greenland</t>
  </si>
  <si>
    <t>Italy Cluster</t>
  </si>
  <si>
    <t>Bosnia and Herzegovina</t>
  </si>
  <si>
    <t>Cameroon</t>
  </si>
  <si>
    <t>UK Cluster</t>
  </si>
  <si>
    <t>Iceland</t>
  </si>
  <si>
    <t>Kazakhstan</t>
  </si>
  <si>
    <t>Bulgaria</t>
  </si>
  <si>
    <t>Cape Verde</t>
  </si>
  <si>
    <t>United Kingdom</t>
  </si>
  <si>
    <t>Liechtenstein</t>
  </si>
  <si>
    <t>Kyrgyzstan</t>
  </si>
  <si>
    <t>Canary Islands</t>
  </si>
  <si>
    <t>Central Africa</t>
  </si>
  <si>
    <t>Nordics</t>
  </si>
  <si>
    <t>Martinique</t>
  </si>
  <si>
    <t>Central and Eastern Europe</t>
  </si>
  <si>
    <t>Central African Republic</t>
  </si>
  <si>
    <t>Norway</t>
  </si>
  <si>
    <t>Monaco</t>
  </si>
  <si>
    <t>Croatia</t>
  </si>
  <si>
    <t>Chad</t>
  </si>
  <si>
    <t>Norway Cluster</t>
  </si>
  <si>
    <t>Mongolia</t>
  </si>
  <si>
    <t>Cyprus</t>
  </si>
  <si>
    <t>Comoros</t>
  </si>
  <si>
    <t>Svalbard and Jan Mayen</t>
  </si>
  <si>
    <t>Russia</t>
  </si>
  <si>
    <t>Czech Republic</t>
  </si>
  <si>
    <t>Congo</t>
  </si>
  <si>
    <t>Sweden</t>
  </si>
  <si>
    <t>Russian Federation</t>
  </si>
  <si>
    <t>E2</t>
  </si>
  <si>
    <t>Congo, The Democratic Republic of the</t>
  </si>
  <si>
    <t>Switzerland</t>
  </si>
  <si>
    <t>Saint Barthelemy</t>
  </si>
  <si>
    <t>Estonia</t>
  </si>
  <si>
    <t>Cote d'Ivoire</t>
  </si>
  <si>
    <t>Saint Martin (French part)</t>
  </si>
  <si>
    <t>GCMM</t>
  </si>
  <si>
    <t>Djibouti</t>
  </si>
  <si>
    <t>San Marino</t>
  </si>
  <si>
    <t>Greece</t>
  </si>
  <si>
    <t>East Africa</t>
  </si>
  <si>
    <t>St Pierre and Miquelon</t>
  </si>
  <si>
    <t>HU and Bulgaria</t>
  </si>
  <si>
    <t>EGLY</t>
  </si>
  <si>
    <t>Tajikistan</t>
  </si>
  <si>
    <t>Hungary</t>
  </si>
  <si>
    <t>Egypt</t>
  </si>
  <si>
    <t>Turkmenistan</t>
  </si>
  <si>
    <t>Iberia</t>
  </si>
  <si>
    <t>Equatorial Guinea</t>
  </si>
  <si>
    <t>Uzbekistan</t>
  </si>
  <si>
    <t>Kosovo</t>
  </si>
  <si>
    <t>Eritrea</t>
  </si>
  <si>
    <t>Latvia</t>
  </si>
  <si>
    <t>Ethiopia</t>
  </si>
  <si>
    <t>Lithuania</t>
  </si>
  <si>
    <t>Gabon</t>
  </si>
  <si>
    <t>Luxembourg</t>
  </si>
  <si>
    <t>Gambia</t>
  </si>
  <si>
    <t>Macedonia, The Former Yugoslav Republic of</t>
  </si>
  <si>
    <t>Ghana</t>
  </si>
  <si>
    <t>Malta</t>
  </si>
  <si>
    <t>Guinea</t>
  </si>
  <si>
    <t>Moldova</t>
  </si>
  <si>
    <t>Guinea-Bissau</t>
  </si>
  <si>
    <t>Montenegro</t>
  </si>
  <si>
    <t>Gulf States Lower</t>
  </si>
  <si>
    <t>Netherlands</t>
  </si>
  <si>
    <t>Iran, Islamic Republic of</t>
  </si>
  <si>
    <t>Poland</t>
  </si>
  <si>
    <t>Iraq</t>
  </si>
  <si>
    <t>Portugal</t>
  </si>
  <si>
    <t>Jordan</t>
  </si>
  <si>
    <t>Romania</t>
  </si>
  <si>
    <t>Kenya</t>
  </si>
  <si>
    <t>Serbia</t>
  </si>
  <si>
    <t>KSA &amp; Gulf Upper</t>
  </si>
  <si>
    <t>Sint Maarten (Dutch part)</t>
  </si>
  <si>
    <t>Kuwait</t>
  </si>
  <si>
    <t>Slovakia</t>
  </si>
  <si>
    <t>Lebanon</t>
  </si>
  <si>
    <t>Slovenia</t>
  </si>
  <si>
    <t>LEENA</t>
  </si>
  <si>
    <t>Spain</t>
  </si>
  <si>
    <t>Lesotho</t>
  </si>
  <si>
    <t>Spain Cluster</t>
  </si>
  <si>
    <t>Levante</t>
  </si>
  <si>
    <t>UA</t>
  </si>
  <si>
    <t>Liberia</t>
  </si>
  <si>
    <t>Ukraine</t>
  </si>
  <si>
    <t>Libyan Arab Jamahiriya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</si>
  <si>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</si>
  <si>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</si>
  <si>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</si>
  <si>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</si>
  <si>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</si>
  <si>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</si>
  <si>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</si>
  <si>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</si>
  <si>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</si>
  <si>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</si>
  <si>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</si>
  <si>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North Africa</t>
  </si>
  <si>
    <t>Oman</t>
  </si>
  <si>
    <t>Palestinian Territory,Occupied</t>
  </si>
  <si>
    <t>Qatar</t>
  </si>
  <si>
    <t>Reunion</t>
  </si>
  <si>
    <t>Rwanda</t>
  </si>
  <si>
    <t>SADC</t>
  </si>
  <si>
    <t>Sao Tome and Principe</t>
  </si>
  <si>
    <t>Saudi Arabia</t>
  </si>
  <si>
    <t>Senegal</t>
  </si>
  <si>
    <t>Seychelles</t>
  </si>
  <si>
    <t>Sierra Leone</t>
  </si>
  <si>
    <t>Somalia</t>
  </si>
  <si>
    <t>South Africa</t>
  </si>
  <si>
    <t>South Africa Cluster</t>
  </si>
  <si>
    <t>South Sudan</t>
  </si>
  <si>
    <t>Sub Sahara Africa</t>
  </si>
  <si>
    <t>Sudan</t>
  </si>
  <si>
    <t>Swaziland</t>
  </si>
  <si>
    <t>Syrian Arab Republic</t>
  </si>
  <si>
    <t>Tanzania, United Republic of</t>
  </si>
  <si>
    <t>Togo</t>
  </si>
  <si>
    <t>Tunisia</t>
  </si>
  <si>
    <t>Turkey</t>
  </si>
  <si>
    <t>Uganda</t>
  </si>
  <si>
    <t>United Arab Emirates</t>
  </si>
  <si>
    <t>West Africa</t>
  </si>
  <si>
    <t>Western Sahara</t>
  </si>
  <si>
    <t>Yemen</t>
  </si>
  <si>
    <t>Zambia</t>
  </si>
  <si>
    <t>Zimbabwe</t>
  </si>
  <si>
    <t>Human Capital Management</t>
  </si>
  <si>
    <t>Enterprise Resource Planning</t>
  </si>
  <si>
    <t>Enterprise Performance Mgmt</t>
  </si>
  <si>
    <t>Customer Experience</t>
  </si>
  <si>
    <t>Industry Solutions</t>
  </si>
  <si>
    <t>Internet of Things Apps</t>
  </si>
  <si>
    <t>Supply Chain Management</t>
  </si>
  <si>
    <t>Adaptive Intelligent Apps</t>
  </si>
  <si>
    <t>Global Human Resources </t>
  </si>
  <si>
    <t>Talent Management </t>
  </si>
  <si>
    <t>Workforce Rewards </t>
  </si>
  <si>
    <t>Workforce Management </t>
  </si>
  <si>
    <t>Work Life Solutions </t>
  </si>
  <si>
    <t>HCM Analytics </t>
  </si>
  <si>
    <t>Financials </t>
  </si>
  <si>
    <t>Accounting Hub </t>
  </si>
  <si>
    <t>Project Financial Management </t>
  </si>
  <si>
    <t>Project Management </t>
  </si>
  <si>
    <t>Risk Management </t>
  </si>
  <si>
    <t>Procurement </t>
  </si>
  <si>
    <t>ERP Analytics </t>
  </si>
  <si>
    <t>Account Reconciliation </t>
  </si>
  <si>
    <t>Enterprise Data Management </t>
  </si>
  <si>
    <t>Enterprise Performance Reporting </t>
  </si>
  <si>
    <t>Enterprise Planning </t>
  </si>
  <si>
    <t>Financial Consolidation and Close </t>
  </si>
  <si>
    <t>Planning and Budgeting </t>
  </si>
  <si>
    <t>Profitability and Cost Management </t>
  </si>
  <si>
    <t>Tax Reporting </t>
  </si>
  <si>
    <t>Marketing </t>
  </si>
  <si>
    <t>Commerce </t>
  </si>
  <si>
    <t>Engagement - Sales and Service </t>
  </si>
  <si>
    <t>Service </t>
  </si>
  <si>
    <t>Configure, Price, and Quote (CPQ) </t>
  </si>
  <si>
    <t>Subscription Management </t>
  </si>
  <si>
    <t>Loyalty </t>
  </si>
  <si>
    <t>Social </t>
  </si>
  <si>
    <t>Data Cloud </t>
  </si>
  <si>
    <t>CRM Analytics </t>
  </si>
  <si>
    <t>CX Industry </t>
  </si>
  <si>
    <t>CX Platform </t>
  </si>
  <si>
    <t>Automotive </t>
  </si>
  <si>
    <t>Communications </t>
  </si>
  <si>
    <t>Consumer Goods and Retail </t>
  </si>
  <si>
    <t>Education and Research </t>
  </si>
  <si>
    <t>Financial Services </t>
  </si>
  <si>
    <t>Healthcare </t>
  </si>
  <si>
    <t>High Technology </t>
  </si>
  <si>
    <t>Industrial Manufacturing </t>
  </si>
  <si>
    <t>Media and Entertainment </t>
  </si>
  <si>
    <t>Public Sector </t>
  </si>
  <si>
    <t>IoT Asset Monitoring </t>
  </si>
  <si>
    <t>IoT Production Monitoring </t>
  </si>
  <si>
    <t>IoT Fleet Monitoring </t>
  </si>
  <si>
    <t>IoT Connected Worker </t>
  </si>
  <si>
    <t>Service Monitoring for Connected Assets </t>
  </si>
  <si>
    <t>Inventory Management </t>
  </si>
  <si>
    <t>Logistics </t>
  </si>
  <si>
    <t>Maintenance </t>
  </si>
  <si>
    <t>Manufacturing </t>
  </si>
  <si>
    <t>Order Management </t>
  </si>
  <si>
    <t>Product Lifecycle Management </t>
  </si>
  <si>
    <t>Product Master Data Management </t>
  </si>
  <si>
    <t>Service Logistics </t>
  </si>
  <si>
    <t>Supply Chain Collaboration and Visibility </t>
  </si>
  <si>
    <t>Supply Chain Planning </t>
  </si>
  <si>
    <t>SCM Analytics </t>
  </si>
  <si>
    <t>AI Apps for CX </t>
  </si>
  <si>
    <t>AI Apps for ERP </t>
  </si>
  <si>
    <t>AI Apps for Manufacturing </t>
  </si>
  <si>
    <t>ROLL_UP</t>
  </si>
  <si>
    <t>PaaS</t>
  </si>
  <si>
    <t>IaaS</t>
  </si>
  <si>
    <t>SaaS</t>
  </si>
  <si>
    <t>ANALYTIC_SKILLS</t>
  </si>
  <si>
    <t>No analytics skills</t>
  </si>
  <si>
    <t>Some - Customer is using tools for reporting / basic analytics</t>
  </si>
  <si>
    <t>Advanced - Customer has some advanced analytics use cases implemented such as Machine Learning, Data mining</t>
  </si>
  <si>
    <t xml:space="preserve"> </t>
  </si>
  <si>
    <t>Analytics</t>
  </si>
  <si>
    <t>M&amp;I eBS</t>
  </si>
  <si>
    <t>M&amp;I PSFT</t>
  </si>
  <si>
    <t>M&amp;I JDE</t>
  </si>
  <si>
    <t>M&amp;I SBL</t>
  </si>
  <si>
    <t>M&amp;I Oracle DBs</t>
  </si>
  <si>
    <t>M&amp;I VM</t>
  </si>
  <si>
    <t>M&amp;I F&amp;R</t>
  </si>
  <si>
    <t>M&amp;I JEE apps</t>
  </si>
  <si>
    <t>Analytics - DM for LOB</t>
  </si>
  <si>
    <t>Analytics - Advanced Analytics / Machine Learning</t>
  </si>
  <si>
    <t>Analytics - OBIEE to OAC</t>
  </si>
  <si>
    <t xml:space="preserve">Analytics - FAW </t>
  </si>
  <si>
    <t>Analytics - Other</t>
  </si>
  <si>
    <t>M&amp;I - Other</t>
  </si>
  <si>
    <t>M&amp;I Oracle prepackaged apps</t>
  </si>
  <si>
    <t>M&amp;I Oracle DB based workloads</t>
  </si>
  <si>
    <t>Standard SKU</t>
  </si>
  <si>
    <t>Custom contract</t>
  </si>
  <si>
    <t>Generic</t>
  </si>
  <si>
    <t>DEV</t>
  </si>
  <si>
    <t>TEST</t>
  </si>
  <si>
    <t>PROD</t>
  </si>
  <si>
    <t>DR</t>
  </si>
  <si>
    <t>DB Character set on source (e.g. UTF8 / US7ASCII)</t>
  </si>
  <si>
    <t>Instance Name</t>
  </si>
  <si>
    <t>Database Version</t>
  </si>
  <si>
    <t>Database size (in GB)</t>
  </si>
  <si>
    <t>What is the Application name and can you please give a brief description?</t>
  </si>
  <si>
    <t>What is the affordable downtime for production migration?  (Please specify in hours)</t>
  </si>
  <si>
    <t>What is the expected Start Date?</t>
  </si>
  <si>
    <t>Are you aware of any existing issues (performance, stability, scalability) on the existing environment(s)?</t>
  </si>
  <si>
    <t>What is the Recovery Point Objective (RPO) and the Recovery Time Objective (RTO) for the current environment?</t>
  </si>
  <si>
    <t xml:space="preserve">Do you have a disaster recovery plan/solution in place? </t>
  </si>
  <si>
    <t>What monitoring features are currently in place for the environment?</t>
  </si>
  <si>
    <t>Is the application hosted internally or at an external datacenter? (If external datacenter what connection type and bandwidth is used?)</t>
  </si>
  <si>
    <t>Are there any special security mechanisms implemented in the existing environment?</t>
  </si>
  <si>
    <t>What is the Memory-sizing of each server of the relevant environment?</t>
  </si>
  <si>
    <t>What is the CPU-sizing of each server of the relevant environment?</t>
  </si>
  <si>
    <t>Can you please share the architecture diagram for the current architecture?</t>
  </si>
  <si>
    <t>What is the customer’s classification of information/data used in the application (restricted, confidential, strictly confidential)?</t>
  </si>
  <si>
    <t>Specify Admin users and Self Service users break down</t>
  </si>
  <si>
    <t>Multiple languages and localization installed, if yes, list of languages</t>
  </si>
  <si>
    <t xml:space="preserve">What is the current total size of the Application Tier filesystem (in GB)? </t>
  </si>
  <si>
    <t>Is the EBS on the latest AD and TXK Release Update Packs?</t>
  </si>
  <si>
    <t>Has PCP (Parallel Concurrent Processing) been implemented on the source environment?</t>
  </si>
  <si>
    <t>Is current Application Infrastructure on physical or virtual machines?</t>
  </si>
  <si>
    <t>Number of application nodes (e.g. Single Node, 2-Node Application tier, etc)</t>
  </si>
  <si>
    <t>What is the DB timezone version?</t>
  </si>
  <si>
    <t>If Custmer is using Container DB, please specify the CDB and PDB names</t>
  </si>
  <si>
    <t>Is Multitenant architecture being used for Oracle DB?</t>
  </si>
  <si>
    <t xml:space="preserve">Is there Real Application Cluster (RAC) configured for the DB?  </t>
  </si>
  <si>
    <t>What is the latest CPU, security patchset applied in the EBS DB?</t>
  </si>
  <si>
    <t>What is the retention period of backups  (1 weekly full backup and incremental for a month .. etc)?</t>
  </si>
  <si>
    <t>Oracle DB backup size (full rman backup)</t>
  </si>
  <si>
    <t>Specify Oracle DB size (total size of datafile or ASM diskgroup in GB)</t>
  </si>
  <si>
    <t xml:space="preserve">Specify Oracle DB Memory (SGA, PGA) </t>
  </si>
  <si>
    <t>What is the Version (including SE, EE etc) for the DB server?</t>
  </si>
  <si>
    <t>What is the DB Instance Name?</t>
  </si>
  <si>
    <t>What are the CPU specifications (Make, type and clock speed - both base and boost or turbo)?</t>
  </si>
  <si>
    <t>What is the Operating System and Kernel version of the DB servers?</t>
  </si>
  <si>
    <t>Is current DB Infrastructure on physical or virtual machines?</t>
  </si>
  <si>
    <t>Identity Cloud Service (SSO) (important for MFA security access)</t>
  </si>
  <si>
    <t>Digital signature</t>
  </si>
  <si>
    <t>Content and experience</t>
  </si>
  <si>
    <t>Salesforce, others,</t>
  </si>
  <si>
    <t>Do we have any latency requirement for any integration with JDE ?</t>
  </si>
  <si>
    <t>JDE Environment Integrations</t>
  </si>
  <si>
    <t>Current identity solution for application access</t>
  </si>
  <si>
    <t>For Production environment,  what DR distance do you need? ( multiple Fault Domains (same datacenter multiple racks);  multiple ADs 30KM DR;  multiple Regions higher than 100KM DR;   cross extra-continent regions)</t>
  </si>
  <si>
    <t>Is SSL certificate available? [ YES/NO ]</t>
  </si>
  <si>
    <t>All env - Primary application access [ Internet / VPN IpSec / Fast connect ]</t>
  </si>
  <si>
    <t>Recovery Point Objective in hours</t>
  </si>
  <si>
    <t>Recovery Time Objective in hours</t>
  </si>
  <si>
    <t>How many JDE users?</t>
  </si>
  <si>
    <t>JDE Additional Environment Information</t>
  </si>
  <si>
    <t>Please provide OS name and version [ i.e. CentOS 6.0; Windows Server Standard 2016; ]</t>
  </si>
  <si>
    <t>Please provide Hypervisor name and version [i.e. ESX 5.1 ]</t>
  </si>
  <si>
    <t>VM Sizing in terms of CPU (HT/No-HT), Memory (GB) and Disk (GB)</t>
  </si>
  <si>
    <t>Instance Number (how many)</t>
  </si>
  <si>
    <t>If you have other JDE components/Servers, please use the same structure above and add these informations</t>
  </si>
  <si>
    <t>JDE Applications Information - Deployment Server - One for all environments</t>
  </si>
  <si>
    <t>JDE Applications Information - Provisioning Server - One for all environments</t>
  </si>
  <si>
    <t>Number of Development Clients</t>
  </si>
  <si>
    <t>JDE Applications Information - Development Client - Can be shared across all environments</t>
  </si>
  <si>
    <t>Plese provide avarage resourse utilization values of the most intensive day over the last month</t>
  </si>
  <si>
    <t xml:space="preserve">Is SSL offloading Enabled?( https://www.ateam-oracle.com/ssl-offloading-and-weblogic-server ) </t>
  </si>
  <si>
    <t>Weblogic Standard or Enterprise</t>
  </si>
  <si>
    <t>JDE Applications Information - AIS (Application Interface Services)</t>
  </si>
  <si>
    <t>JDE Applications Information - Logic tier [Enterprise]</t>
  </si>
  <si>
    <t>JDE Applications Information - Batch tier [Enterprise]</t>
  </si>
  <si>
    <t>JDE Applications Information - Web tier</t>
  </si>
  <si>
    <t xml:space="preserve">Any other Enterprise Edition options used? </t>
  </si>
  <si>
    <t>Is TDE enabled?</t>
  </si>
  <si>
    <t>Is it a CDB/PDB database?</t>
  </si>
  <si>
    <t>DB Character set on the source DB  (e.g. UTF8 /WINXX)</t>
  </si>
  <si>
    <t xml:space="preserve">What is the peak load of Disk Throughput for the most intensive batch job? </t>
  </si>
  <si>
    <t xml:space="preserve">What is the peak load of Disk IOPS for the most intensive batch job? </t>
  </si>
  <si>
    <t xml:space="preserve">What is the current sizing of the DB server(s) in terms of CPU and Memory? Please, perform the AWR miner tool report (PDF) </t>
  </si>
  <si>
    <t>What is the active data (last + current fiscal years) size (in GB)</t>
  </si>
  <si>
    <t>JDE Database Instance Information</t>
  </si>
  <si>
    <t>Environments</t>
  </si>
  <si>
    <t>JDE E1 Tool release</t>
  </si>
  <si>
    <t>JDE E1 version</t>
  </si>
  <si>
    <t>JDE Environment Information</t>
  </si>
  <si>
    <t xml:space="preserve">JD Edwards @ Cloud -  Questionnaire </t>
  </si>
  <si>
    <t>How many concurrent users?</t>
  </si>
  <si>
    <t>PSFT Additional Environment Information. If available</t>
  </si>
  <si>
    <t>PSFT Elastic Search cluster</t>
  </si>
  <si>
    <t>Any existing issue that you want to address</t>
  </si>
  <si>
    <t>Number of concurrent jobs &amp; jobs run on a daily basis</t>
  </si>
  <si>
    <t>please provide the psprcs.* files from all available process scheduler domains</t>
  </si>
  <si>
    <t>Process Scheduler hardware and software</t>
  </si>
  <si>
    <t>Number of Process Scheduler Domains used for LINUX/UNIX/ NT</t>
  </si>
  <si>
    <t>Process Scheduler</t>
  </si>
  <si>
    <t>Any Custom file repository requirement for batch processes</t>
  </si>
  <si>
    <t>PSFT Applications Information - App tier</t>
  </si>
  <si>
    <t>PSFT Applications Information - Web tier</t>
  </si>
  <si>
    <t>Do you have a Disaster Recovery plan/solution in place? If yes,  on what mechanism/principle is it based (e.g. DataGuard, storage-level repl. etc.)?</t>
  </si>
  <si>
    <t>Database size (file system storage in GB)</t>
  </si>
  <si>
    <t>Database Technology (MS SQL, Oracle DB )</t>
  </si>
  <si>
    <t>Database Instance Name</t>
  </si>
  <si>
    <t>PSFT Database Instance Information</t>
  </si>
  <si>
    <t xml:space="preserve">Environments, select / change if needed </t>
  </si>
  <si>
    <t>Server Operating System  and versions (Windows, Linux, etc. )</t>
  </si>
  <si>
    <t>Is Kibana used?</t>
  </si>
  <si>
    <t>Is COBOL used ?</t>
  </si>
  <si>
    <t>What is the PeopleTool version?</t>
  </si>
  <si>
    <t>What is the application version other Peoplesoft applications?</t>
  </si>
  <si>
    <t>What is the application version Interaction Hub (IH) ?</t>
  </si>
  <si>
    <t>PeopleSoft Environment Information</t>
  </si>
  <si>
    <t>PeopleSoft @ Cloud -Workload Migration Questionnaire</t>
  </si>
  <si>
    <t>Are there multiple projects going on simulteneously? This might effect the initial CIDR range or the initial network architecture(from standard to hub and spoke for ex)</t>
  </si>
  <si>
    <t>what is the connectivity strategy to  access the application (VPN, Internet, Citrix or other RDP systems)? Will that change in the future?</t>
  </si>
  <si>
    <t>What is the number of iterations which are required, if any,  before the final production migration can happen?</t>
  </si>
  <si>
    <t>Any monitoring tool is being used for telemetry like Oracle Enterprise Manager(OEM) and Application Management Pack (AMP)</t>
  </si>
  <si>
    <t>Is application file system being backed up, if so what's the frequency</t>
  </si>
  <si>
    <t>When was the last version upgrade of that application, if any?</t>
  </si>
  <si>
    <t>What is the latest security patch set applied on the EBS home</t>
  </si>
  <si>
    <t>If Yes, how many and are they well documented?</t>
  </si>
  <si>
    <t>On EBS, did you deploy CEMLI’s – or customlizations?</t>
  </si>
  <si>
    <t>Is EBS integrated with any 3rd party technology? If Yes what are they?</t>
  </si>
  <si>
    <t>If SOA is being used, please specify whether SOA schema is deployed in a separate DB or in the EBS DB?</t>
  </si>
  <si>
    <t>Is EBS integrated with any other Oracle Products like SaaS Fusion/OBIEE/SOA/IDM/Discoverer/WCC /Dementra/GRC etc.?</t>
  </si>
  <si>
    <t>Is Integrated SOA Gateway (ISG) Feature from EBS used ?</t>
  </si>
  <si>
    <t>Do you have a Disaster Recovery plan/solution in place? If yes,  on what principle is it based (e.g. rsync, storage-level replication etc)?</t>
  </si>
  <si>
    <t>Is MWA (Nobile Web Application) getting used ?</t>
  </si>
  <si>
    <t>Is Single Sign-on (SSO) configured on the source  environment? (Y/N)</t>
  </si>
  <si>
    <t>Is HTPS/SSL configured on the source  environment? (Y/N)</t>
  </si>
  <si>
    <t>Is there any DMZ setup or are there any external tiers?</t>
  </si>
  <si>
    <t>Is a loadbalancer part of the  setup of the source  environment?</t>
  </si>
  <si>
    <t>Is Shared APPL_TOP configured on the source environment?</t>
  </si>
  <si>
    <t>What is the current sizing of the APPS server(s) in terms of CPU and Memory?</t>
  </si>
  <si>
    <t xml:space="preserve">Size of concurrent 'log' and 'out' folder </t>
  </si>
  <si>
    <t>Is Concurrent request purging policy in place or not ?</t>
  </si>
  <si>
    <t>If Multiple nodes are used please state the break down including for example , Concurrent Managers, ECC etc</t>
  </si>
  <si>
    <t>Source Operating System Version and kernel version for applications</t>
  </si>
  <si>
    <t xml:space="preserve">What is the Applications Critical Patch update level </t>
  </si>
  <si>
    <t>What is the EBS Application version</t>
  </si>
  <si>
    <t>E-Business Suite (EBS) Specific Information</t>
  </si>
  <si>
    <t>What is the Cumulative throughput (sum of read and write throughput) of the DB storage(will depend on the local or SAN, DBA can get this information from AWR miner tool)?</t>
  </si>
  <si>
    <t>Who manages the current environment? (Oracle Consulting, Oracle Partner, Customer)</t>
  </si>
  <si>
    <t>Who implemented the current environment? (Oracle Consulting, Oracle Partner, customer themselves)</t>
  </si>
  <si>
    <t>Please describe your disaster recovery plan briefly if it exists?</t>
  </si>
  <si>
    <t xml:space="preserve">Are any specific DB features being  utilized? </t>
  </si>
  <si>
    <t>Is DB audit Trail enabled at DB or OS Level?</t>
  </si>
  <si>
    <t xml:space="preserve">Please provide ouput from  dba_registry and v$option </t>
  </si>
  <si>
    <t>What is the Hardware that Oracle DB is running on?</t>
  </si>
  <si>
    <t xml:space="preserve">Oracle Database (DB) Specific Information </t>
  </si>
  <si>
    <t>EBS Workload  Questionnaire</t>
  </si>
  <si>
    <t>Please provide average resourse utilization values of the most intensive day over the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</si>
</sst>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Oracle Sans"/>
      <family val="2"/>
    </font>
    <font>
      <sz val="10"/>
      <name val="Oracle Sans"/>
      <family val="2"/>
    </font>
    <font>
      <b/>
      <sz val="11"/>
      <color theme="4" tint="-0.499984740745262"/>
      <name val="Oracle Sans"/>
      <family val="2"/>
    </font>
    <font>
      <b/>
      <sz val="10"/>
      <name val="Oracle Sans"/>
      <family val="2"/>
    </font>
    <font>
      <sz val="10"/>
      <color theme="1"/>
      <name val="Oracle Sans"/>
      <family val="2"/>
    </font>
    <font>
      <b/>
      <sz val="11"/>
      <color theme="0" tint="-4.9989318521683403E-2"/>
      <name val="Oracle Sans"/>
      <family val="2"/>
    </font>
    <font>
      <b/>
      <sz val="16"/>
      <color theme="0" tint="-4.9989318521683403E-2"/>
      <name val="Oracle Sans"/>
      <family val="2"/>
    </font>
    <font>
      <sz val="12"/>
      <name val="Oracle Sans"/>
      <family val="2"/>
    </font>
    <font>
      <b/>
      <sz val="10"/>
      <color theme="1"/>
      <name val="Oracle Sans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rgb="FF000000"/>
      <name val="Tahoma"/>
      <family val="2"/>
    </font>
    <font>
      <b/>
      <sz val="16"/>
      <color theme="0"/>
      <name val="Oracle Sans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33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5" fillId="0" borderId="0"/>
    <xf numFmtId="0" fontId="16" fillId="0" borderId="0"/>
    <xf numFmtId="0" fontId="17" fillId="0" borderId="0"/>
    <xf numFmtId="0" fontId="13" fillId="0" borderId="0"/>
    <xf numFmtId="0" fontId="1" fillId="9" borderId="0" applyNumberFormat="0" applyBorder="0" applyAlignment="0" applyProtection="0"/>
    <xf numFmtId="0" fontId="16" fillId="0" borderId="0"/>
    <xf numFmtId="0" fontId="13" fillId="0" borderId="0"/>
  </cellStyleXfs>
  <cellXfs count="106">
    <xf numFmtId="0" fontId="0" fillId="0" borderId="0" xfId="0"/>
    <xf numFmtId="0" fontId="3" fillId="0" borderId="1" xfId="0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3" borderId="1" xfId="1" applyFont="1" applyFill="1" applyBorder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quotePrefix="1"/>
    <xf numFmtId="0" fontId="4" fillId="0" borderId="0" xfId="0" applyFont="1"/>
    <xf numFmtId="0" fontId="9" fillId="6" borderId="0" xfId="0" applyFont="1" applyFill="1"/>
    <xf numFmtId="0" fontId="8" fillId="6" borderId="0" xfId="0" applyFont="1" applyFill="1"/>
    <xf numFmtId="0" fontId="6" fillId="6" borderId="0" xfId="0" applyFont="1" applyFill="1"/>
    <xf numFmtId="0" fontId="7" fillId="5" borderId="0" xfId="0" applyFont="1" applyFill="1"/>
    <xf numFmtId="0" fontId="0" fillId="5" borderId="0" xfId="0" applyFill="1"/>
    <xf numFmtId="0" fontId="10" fillId="5" borderId="0" xfId="0" applyFont="1" applyFill="1"/>
    <xf numFmtId="0" fontId="11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14" fillId="0" borderId="0" xfId="0" applyFont="1"/>
    <xf numFmtId="0" fontId="7" fillId="0" borderId="0" xfId="0" applyFont="1"/>
    <xf numFmtId="0" fontId="18" fillId="0" borderId="0" xfId="0" applyFont="1"/>
    <xf numFmtId="0" fontId="19" fillId="0" borderId="0" xfId="0" applyFont="1" applyAlignment="1">
      <alignment vertical="top" wrapText="1"/>
    </xf>
    <xf numFmtId="0" fontId="20" fillId="7" borderId="16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vertical="top" wrapText="1"/>
    </xf>
    <xf numFmtId="0" fontId="21" fillId="8" borderId="12" xfId="0" applyFont="1" applyFill="1" applyBorder="1" applyAlignment="1">
      <alignment vertical="top" wrapText="1"/>
    </xf>
    <xf numFmtId="0" fontId="21" fillId="0" borderId="12" xfId="0" applyFont="1" applyBorder="1" applyAlignment="1">
      <alignment vertical="top" wrapText="1"/>
    </xf>
    <xf numFmtId="0" fontId="21" fillId="8" borderId="18" xfId="0" applyFont="1" applyFill="1" applyBorder="1" applyAlignment="1">
      <alignment vertical="top" wrapText="1"/>
    </xf>
    <xf numFmtId="0" fontId="22" fillId="10" borderId="9" xfId="0" applyFont="1" applyFill="1" applyBorder="1" applyAlignment="1">
      <alignment horizontal="left" vertical="top"/>
    </xf>
    <xf numFmtId="0" fontId="22" fillId="10" borderId="8" xfId="0" applyFont="1" applyFill="1" applyBorder="1" applyAlignment="1">
      <alignment horizontal="left" vertical="top"/>
    </xf>
    <xf numFmtId="0" fontId="22" fillId="10" borderId="7" xfId="0" applyFont="1" applyFill="1" applyBorder="1" applyAlignment="1">
      <alignment horizontal="left" vertical="top"/>
    </xf>
    <xf numFmtId="0" fontId="24" fillId="7" borderId="5" xfId="0" applyFont="1" applyFill="1" applyBorder="1" applyAlignment="1">
      <alignment horizontal="center" vertical="center" wrapText="1"/>
    </xf>
    <xf numFmtId="0" fontId="25" fillId="11" borderId="11" xfId="0" applyFont="1" applyFill="1" applyBorder="1" applyAlignment="1">
      <alignment vertical="top"/>
    </xf>
    <xf numFmtId="0" fontId="20" fillId="7" borderId="10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1" fillId="0" borderId="15" xfId="0" applyFont="1" applyBorder="1" applyAlignment="1">
      <alignment vertical="top" wrapText="1"/>
    </xf>
    <xf numFmtId="0" fontId="23" fillId="0" borderId="0" xfId="0" applyFont="1" applyAlignment="1">
      <alignment horizontal="center" vertical="top" wrapText="1"/>
    </xf>
    <xf numFmtId="0" fontId="20" fillId="7" borderId="4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vertical="center"/>
    </xf>
    <xf numFmtId="0" fontId="20" fillId="7" borderId="24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vertical="top" wrapText="1"/>
    </xf>
    <xf numFmtId="0" fontId="27" fillId="0" borderId="5" xfId="0" applyFont="1" applyBorder="1" applyAlignment="1">
      <alignment horizontal="left" vertical="top" wrapText="1"/>
    </xf>
    <xf numFmtId="0" fontId="20" fillId="7" borderId="19" xfId="0" applyFont="1" applyFill="1" applyBorder="1" applyAlignment="1">
      <alignment horizontal="left" vertical="center"/>
    </xf>
    <xf numFmtId="0" fontId="20" fillId="7" borderId="5" xfId="0" applyFont="1" applyFill="1" applyBorder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0" fontId="21" fillId="0" borderId="14" xfId="0" applyFont="1" applyBorder="1" applyAlignment="1">
      <alignment vertical="top" wrapText="1"/>
    </xf>
    <xf numFmtId="0" fontId="21" fillId="0" borderId="18" xfId="0" applyFont="1" applyBorder="1" applyAlignment="1">
      <alignment vertical="top" wrapText="1"/>
    </xf>
    <xf numFmtId="0" fontId="20" fillId="0" borderId="0" xfId="0" applyFont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vertical="center"/>
    </xf>
    <xf numFmtId="0" fontId="21" fillId="0" borderId="2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20" fillId="0" borderId="29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1" fillId="0" borderId="28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13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20" fillId="0" borderId="31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1" fillId="8" borderId="32" xfId="0" applyFont="1" applyFill="1" applyBorder="1" applyAlignment="1">
      <alignment vertical="top" wrapText="1"/>
    </xf>
    <xf numFmtId="0" fontId="21" fillId="0" borderId="32" xfId="0" applyFont="1" applyBorder="1" applyAlignment="1">
      <alignment vertical="top" wrapText="1"/>
    </xf>
    <xf numFmtId="0" fontId="20" fillId="7" borderId="32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vertical="top" wrapText="1"/>
    </xf>
    <xf numFmtId="0" fontId="23" fillId="8" borderId="32" xfId="0" applyFont="1" applyFill="1" applyBorder="1" applyAlignment="1">
      <alignment vertical="top" wrapText="1"/>
    </xf>
    <xf numFmtId="0" fontId="30" fillId="0" borderId="0" xfId="0" applyFont="1" applyAlignment="1">
      <alignment horizontal="left" vertical="top" wrapText="1"/>
    </xf>
    <xf numFmtId="0" fontId="0" fillId="0" borderId="32" xfId="0" applyBorder="1"/>
    <xf numFmtId="0" fontId="20" fillId="7" borderId="24" xfId="0" applyFont="1" applyFill="1" applyBorder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  <xf numFmtId="0" fontId="24" fillId="7" borderId="32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top" wrapText="1"/>
    </xf>
    <xf numFmtId="0" fontId="22" fillId="10" borderId="7" xfId="0" applyFont="1" applyFill="1" applyBorder="1" applyAlignment="1">
      <alignment horizontal="left" vertical="top"/>
    </xf>
    <xf numFmtId="0" fontId="22" fillId="10" borderId="8" xfId="0" applyFont="1" applyFill="1" applyBorder="1" applyAlignment="1">
      <alignment horizontal="left" vertical="top"/>
    </xf>
    <xf numFmtId="0" fontId="22" fillId="10" borderId="9" xfId="0" applyFont="1" applyFill="1" applyBorder="1" applyAlignment="1">
      <alignment horizontal="left" vertical="top"/>
    </xf>
    <xf numFmtId="0" fontId="20" fillId="7" borderId="32" xfId="0" applyFont="1" applyFill="1" applyBorder="1" applyAlignment="1">
      <alignment horizontal="left" vertical="center" wrapText="1"/>
    </xf>
    <xf numFmtId="17" fontId="20" fillId="7" borderId="32" xfId="0" applyNumberFormat="1" applyFont="1" applyFill="1" applyBorder="1" applyAlignment="1">
      <alignment horizontal="left" vertical="center" wrapText="1"/>
    </xf>
    <xf numFmtId="0" fontId="20" fillId="7" borderId="17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left" vertical="center"/>
    </xf>
    <xf numFmtId="0" fontId="20" fillId="7" borderId="16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center" vertical="center"/>
    </xf>
    <xf numFmtId="0" fontId="20" fillId="7" borderId="26" xfId="0" applyFont="1" applyFill="1" applyBorder="1" applyAlignment="1">
      <alignment horizontal="center" vertical="center"/>
    </xf>
    <xf numFmtId="0" fontId="20" fillId="7" borderId="2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6" fillId="12" borderId="7" xfId="0" applyFont="1" applyFill="1" applyBorder="1" applyAlignment="1">
      <alignment horizontal="center" vertical="center"/>
    </xf>
    <xf numFmtId="0" fontId="26" fillId="12" borderId="8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/>
    </xf>
    <xf numFmtId="0" fontId="32" fillId="12" borderId="7" xfId="0" applyFont="1" applyFill="1" applyBorder="1" applyAlignment="1">
      <alignment horizontal="center" vertical="center"/>
    </xf>
    <xf numFmtId="0" fontId="32" fillId="12" borderId="8" xfId="0" applyFont="1" applyFill="1" applyBorder="1" applyAlignment="1">
      <alignment horizontal="center" vertical="center"/>
    </xf>
    <xf numFmtId="0" fontId="32" fillId="12" borderId="9" xfId="0" applyFont="1" applyFill="1" applyBorder="1" applyAlignment="1">
      <alignment horizontal="center" vertical="center"/>
    </xf>
  </cellXfs>
  <cellStyles count="9">
    <cellStyle name="Excel Built-in Normal" xfId="4" xr:uid="{00000000-0005-0000-0000-000002000000}"/>
    <cellStyle name="Good" xfId="1" builtinId="26"/>
    <cellStyle name="Good 2" xfId="6" xr:uid="{00000000-0005-0000-0000-000004000000}"/>
    <cellStyle name="Normal" xfId="0" builtinId="0"/>
    <cellStyle name="Normal 2" xfId="2" xr:uid="{00000000-0005-0000-0000-000006000000}"/>
    <cellStyle name="Normal 3" xfId="3" xr:uid="{00000000-0005-0000-0000-000007000000}"/>
    <cellStyle name="Normal 3 2" xfId="5" xr:uid="{00000000-0005-0000-0000-000008000000}"/>
    <cellStyle name="Normal 4" xfId="8" xr:uid="{78937114-4EFD-A044-8CD7-02B9E944F214}"/>
    <cellStyle name="Normal 5" xfId="7" xr:uid="{99279316-7CB5-EE4C-B139-B328F40D7C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ell_Migration_Factory/Douments/Migration_project/omf_phase_docs_scripts/analyze/SID_Report_Card_Ver2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hanna_mac/Oracle%20Content%20-%20Accounts/Oracle%20Content/EMEA%20OCI%20CoE%20Team%20(Gerome%20De%20gea)/INTERNAL%20MATERIAL/FY21%20Enablement/Cloud%20Amplify%20&amp;%20Grow/Sizing%20Tools/EBS%20Sizing%20-%20v3.2%20-%20Baselin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vrsharma/AppData/Local/Microsoft/Windows/Temporary%20Internet%20Files/Content.Outlook/7O8W3THN/Industry%20(APQC)%20Data%20-%20Slider%20Bar%20Benchmarks%20(4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dmelo/AppData/Local/Microsoft/Windows/Temporary%20Internet%20Files/Content.Outlook/5IQXOI9X/BC%20TEMPLATE%204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uhtadi/Desktop/MASTER-OPC/BoM/PRICING-CALCULATORS/UNIVERSAL-CREDITS/UCC%20Flex%20Check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ean%20Data%20Input%20Sheet%20VCA%202014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FF&amp;A/Analysis/Marketing%20Initiatives/433.%20Outbound%20Roaming%20Summer%20Campaign/TRA_PCRV3_Roaming_Outbound_summercampaign_06061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ork/Fusion%20ERP/Fusion%20UK%20SaaS%20Campaign/FY%202014-15/Paul%20Lawrence/Leicestershire%20Police/Leicestershire%20Police_October%202014_v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ocuments%20and%20Settings/548286/Desktop/Etisalat/Mobile%20Model/Etisalat%20UAE%20-%20Mobile%20Business%20Plans%20v2.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hanna_mac/Downloads/Hyperion%20Sizing%20-%20v3.2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s01-ho-ho1-22/Shares5/Shares5/Users/wpeiris/AppData/Local/Temp/Temp1_Etisalat%20UAE%20-%20Packages%20Business%20Plans%20v1%204%20xls.zip/UAE%20P&amp;S%20vtem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kuppusa/Documents/BAU/Discovery/Cloud-Lift%20As-Is%20Apps%20Migration%20Discovery%20Questionnaire_V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Etisalat/AppData/Local/Microsoft/Windows/Temporary%20Internet%20Files/Content.Outlook/GGEI3931/2621%20160404_BC_CCTV%20for%20Cloud%20Survaillance_total_v8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kuppusa/Documents/BAU/Discovery/WLA%20Workload%20Discovery%20Questionnaire%20V4_BEY%20(1).xlsx" TargetMode="External"/><Relationship Id="rId1" Type="http://schemas.openxmlformats.org/officeDocument/2006/relationships/externalLinkPath" Target="/Users/vkuppusa/Documents/BAU/Discovery/WLA%20Workload%20Discovery%20Questionnaire%20V4_BEY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kalra/AppData/Local/Microsoft/Windows/Temporary%20Internet%20Files/Content.Outlook/66K9Q7LS/MDM%20Benefit%20model%20v5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etisalat/AppData/Local/Microsoft/Windows/Temporary%20Internet%20Files/Content.Outlook/YDGKY0KW/2621%20%20%20160327_BC_CCTV%20for%20Cloud%20Survaillance%20V4_BASE%20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Browser_Cache/Ie/Temporary%20Internet%20Files/OLK8/Cisco%20Price%20List%20Oct-23-2002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kuppusa/Documents/BAU/Discovery/Siebel%20M&amp;I%20Pre-Assesement%20&amp;%20Discovery%20Draft%201.2.xlsm" TargetMode="External"/><Relationship Id="rId1" Type="http://schemas.openxmlformats.org/officeDocument/2006/relationships/externalLinkPath" Target="/Users/vkuppusa/Documents/BAU/Discovery/Siebel%20M&amp;I%20Pre-Assesement%20&amp;%20Discovery%20Draft%201.2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asingh/Desktop/Comprehensive%20HC%20Provider%20benefit%20model_Jan09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ocuments/TeamMethod/WP0520E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s01-ho-ho1-22/Shares1/Analysis/Marketing%20Initiatives/433.%20Outbound%20Roaming%20Summer%20Campaign/TRA_PCRV3_Roaming_Outbound_summercampaign_0606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Review"/>
      <sheetName val="01-Discovery-OMF"/>
      <sheetName val="02-Analysis-OMF"/>
      <sheetName val="02B-GG-Analysis-OMF"/>
      <sheetName val="03-Target_DB_Configuration-OMF"/>
      <sheetName val="04A-Migration-Runbook"/>
      <sheetName val="04A-GG-Migration-Runbook"/>
      <sheetName val="04B-Migration-Source-T-Systems"/>
      <sheetName val="05-Migration-Target-OMF"/>
      <sheetName val="06-Pre_Testing_Buddy_Check-OMF"/>
      <sheetName val="07-Testing-Accenture"/>
      <sheetName val="08-Transition-OMF"/>
    </sheetNames>
    <sheetDataSet>
      <sheetData sheetId="0" refreshError="1"/>
      <sheetData sheetId="1" refreshError="1"/>
      <sheetData sheetId="2">
        <row r="12">
          <cell r="D12" t="str">
            <v>&lt;Database Instance&gt;</v>
          </cell>
        </row>
        <row r="14">
          <cell r="D14" t="str">
            <v>&lt;Database Server&gt;</v>
          </cell>
        </row>
        <row r="70">
          <cell r="C70" t="str">
            <v>Low / Bronze</v>
          </cell>
          <cell r="E70" t="str">
            <v>Choose datacenter …</v>
          </cell>
        </row>
        <row r="71">
          <cell r="C71" t="str">
            <v>Normal / Silver</v>
          </cell>
          <cell r="E71" t="str">
            <v>AMS-DC1</v>
          </cell>
        </row>
        <row r="72">
          <cell r="C72" t="str">
            <v>High / Gold</v>
          </cell>
          <cell r="E72" t="str">
            <v>AMS-DC2</v>
          </cell>
        </row>
        <row r="73">
          <cell r="C73" t="str">
            <v>Critical / Platinum</v>
          </cell>
          <cell r="E73" t="str">
            <v>AMS-D2A</v>
          </cell>
        </row>
        <row r="74">
          <cell r="C74" t="str">
            <v>Critical+ / Platinum+</v>
          </cell>
          <cell r="E74" t="str">
            <v>MUN-TSE (Munich Eip)</v>
          </cell>
        </row>
        <row r="75">
          <cell r="E75" t="str">
            <v>MUN-TSA (Munich Allach)</v>
          </cell>
        </row>
        <row r="76">
          <cell r="E76" t="str">
            <v xml:space="preserve">HOUIC (Old Spanish Trail) </v>
          </cell>
        </row>
        <row r="77">
          <cell r="E77" t="str">
            <v>HOU-CY1 (Cyrus1)</v>
          </cell>
        </row>
        <row r="78">
          <cell r="E78" t="str">
            <v>HOU-MONTSW (Westland Bunker)</v>
          </cell>
        </row>
      </sheetData>
      <sheetData sheetId="3">
        <row r="116">
          <cell r="E116" t="str">
            <v>Yes</v>
          </cell>
        </row>
        <row r="117">
          <cell r="E117" t="str">
            <v>No</v>
          </cell>
        </row>
      </sheetData>
      <sheetData sheetId="4" refreshError="1"/>
      <sheetData sheetId="5">
        <row r="4">
          <cell r="C4" t="str">
            <v>&lt;New Target SID&gt;</v>
          </cell>
        </row>
        <row r="460">
          <cell r="W460" t="str">
            <v>Low</v>
          </cell>
          <cell r="AA460" t="str">
            <v>AMS-D2A</v>
          </cell>
          <cell r="AB460" t="str">
            <v>A4XA1</v>
          </cell>
          <cell r="AD460" t="str">
            <v>Yes</v>
          </cell>
          <cell r="AE460" t="str">
            <v>Primary (RAC1Node)</v>
          </cell>
          <cell r="AF460" t="str">
            <v>Dataguard Standy Node1</v>
          </cell>
          <cell r="AG460">
            <v>0</v>
          </cell>
        </row>
        <row r="461">
          <cell r="W461" t="str">
            <v>Normal</v>
          </cell>
          <cell r="AA461" t="str">
            <v>MUN-TSE</v>
          </cell>
          <cell r="AB461" t="str">
            <v>A4XA2</v>
          </cell>
          <cell r="AC461" t="str">
            <v>RAC1Node</v>
          </cell>
          <cell r="AD461" t="str">
            <v>No</v>
          </cell>
          <cell r="AE461" t="str">
            <v>Failover (RAC1Node)</v>
          </cell>
          <cell r="AF461" t="str">
            <v>Dataguard Standy Node2</v>
          </cell>
          <cell r="AG461" t="str">
            <v>Choose a server …</v>
          </cell>
        </row>
        <row r="462">
          <cell r="W462" t="str">
            <v>High</v>
          </cell>
          <cell r="AA462" t="str">
            <v>MUN-TSA</v>
          </cell>
          <cell r="AB462" t="str">
            <v>A4XB1</v>
          </cell>
          <cell r="AC462" t="str">
            <v>RAC (2 nodes)</v>
          </cell>
          <cell r="AE462" t="str">
            <v>Node1 (RAC)</v>
          </cell>
          <cell r="AF462" t="str">
            <v>Dataguard Standy Node3</v>
          </cell>
          <cell r="AG462" t="str">
            <v>a4xa101.europe.shell.com</v>
          </cell>
        </row>
        <row r="463">
          <cell r="W463" t="str">
            <v>Critical</v>
          </cell>
          <cell r="AA463" t="str">
            <v>HOU-CY1</v>
          </cell>
          <cell r="AB463" t="str">
            <v>A4XB2</v>
          </cell>
          <cell r="AC463" t="str">
            <v>RAC (3 nodes)</v>
          </cell>
          <cell r="AE463" t="str">
            <v>Node2 (RAC)</v>
          </cell>
          <cell r="AF463" t="str">
            <v>Dataguard Standy Node4</v>
          </cell>
          <cell r="AG463" t="str">
            <v>a4xa102.europe.shell.com</v>
          </cell>
        </row>
        <row r="464">
          <cell r="W464" t="str">
            <v>Critical+</v>
          </cell>
          <cell r="AA464" t="str">
            <v>HOU-MONTSW</v>
          </cell>
          <cell r="AB464" t="str">
            <v>M3XA1</v>
          </cell>
          <cell r="AC464" t="str">
            <v>RAC (4 nodes)</v>
          </cell>
          <cell r="AE464" t="str">
            <v>Node3 (RAC)</v>
          </cell>
          <cell r="AG464" t="str">
            <v>a4xa103.europe.shell.com</v>
          </cell>
        </row>
        <row r="465">
          <cell r="AB465" t="str">
            <v>M3XA2</v>
          </cell>
          <cell r="AE465" t="str">
            <v>Node4 (RAC)</v>
          </cell>
          <cell r="AG465" t="str">
            <v>a4xa104.europe.shell.com</v>
          </cell>
        </row>
        <row r="466">
          <cell r="AB466" t="str">
            <v>M3XB1</v>
          </cell>
          <cell r="AG466" t="str">
            <v>a4xa201.europe.shell.com</v>
          </cell>
        </row>
        <row r="467">
          <cell r="AB467" t="str">
            <v>M3XB2</v>
          </cell>
          <cell r="AG467" t="str">
            <v>a4xa202.europe.shell.com</v>
          </cell>
        </row>
        <row r="468">
          <cell r="AB468" t="str">
            <v>M4XA1</v>
          </cell>
          <cell r="AG468" t="str">
            <v>a4xa203.europe.shell.com</v>
          </cell>
        </row>
        <row r="469">
          <cell r="AB469" t="str">
            <v>M4XA2</v>
          </cell>
          <cell r="AG469" t="str">
            <v>a4xa204.europe.shell.com</v>
          </cell>
        </row>
        <row r="470">
          <cell r="AB470" t="str">
            <v>H3XA1</v>
          </cell>
          <cell r="AG470" t="str">
            <v>a4xb101.europe.shell.com</v>
          </cell>
        </row>
        <row r="471">
          <cell r="AB471" t="str">
            <v>H3XA2</v>
          </cell>
          <cell r="AG471" t="str">
            <v>a4xb102.europe.shell.com</v>
          </cell>
        </row>
        <row r="472">
          <cell r="AB472" t="str">
            <v>H3XB1</v>
          </cell>
          <cell r="AG472" t="str">
            <v>a4xb103.europe.shell.com</v>
          </cell>
        </row>
        <row r="473">
          <cell r="AB473" t="str">
            <v>H4XA1</v>
          </cell>
          <cell r="AG473" t="str">
            <v>a4xb104.europe.shell.com</v>
          </cell>
        </row>
        <row r="474">
          <cell r="AG474" t="str">
            <v>a4xb201.europe.shell.com</v>
          </cell>
        </row>
        <row r="475">
          <cell r="AG475" t="str">
            <v>a4xb202.europe.shell.com</v>
          </cell>
        </row>
        <row r="476">
          <cell r="AG476" t="str">
            <v>a4xb203.europe.shell.com</v>
          </cell>
        </row>
        <row r="477">
          <cell r="AG477" t="str">
            <v>a4xb204.europe.shell.com</v>
          </cell>
        </row>
        <row r="478">
          <cell r="AG478" t="str">
            <v>m3xa101.europe.shell.com</v>
          </cell>
        </row>
        <row r="479">
          <cell r="AG479" t="str">
            <v>m3xa102.europe.shell.com</v>
          </cell>
        </row>
        <row r="480">
          <cell r="AG480" t="str">
            <v>m3xa103.europe.shell.com</v>
          </cell>
        </row>
        <row r="481">
          <cell r="AG481" t="str">
            <v>m3xa104.europe.shell.com</v>
          </cell>
        </row>
        <row r="482">
          <cell r="AG482" t="str">
            <v>m3xa201.europe.shell.com</v>
          </cell>
        </row>
        <row r="483">
          <cell r="AG483" t="str">
            <v>m3xa202.europe.shell.com</v>
          </cell>
        </row>
        <row r="484">
          <cell r="AG484" t="str">
            <v>m3xa203.europe.shell.com</v>
          </cell>
        </row>
        <row r="485">
          <cell r="AG485" t="str">
            <v>m3xa204.europe.shell.com</v>
          </cell>
        </row>
        <row r="486">
          <cell r="AG486" t="str">
            <v>m3xb101.europe.shell.com</v>
          </cell>
        </row>
        <row r="487">
          <cell r="AG487" t="str">
            <v>m3xb102.europe.shell.com</v>
          </cell>
        </row>
        <row r="488">
          <cell r="AG488" t="str">
            <v>m3xb103.europe.shell.com</v>
          </cell>
        </row>
        <row r="489">
          <cell r="AG489" t="str">
            <v>m3xb104.europe.shell.com</v>
          </cell>
        </row>
        <row r="490">
          <cell r="AG490" t="str">
            <v>m3xb201.europe.shell.com</v>
          </cell>
        </row>
        <row r="491">
          <cell r="AG491" t="str">
            <v>m3xb202.europe.shell.com</v>
          </cell>
        </row>
        <row r="492">
          <cell r="AG492" t="str">
            <v>m3xb203.europe.shell.com</v>
          </cell>
        </row>
        <row r="493">
          <cell r="AG493" t="str">
            <v>m3xb204.europe.shell.com</v>
          </cell>
        </row>
        <row r="494">
          <cell r="AG494" t="str">
            <v>m4xa101.europe.shell.com</v>
          </cell>
        </row>
        <row r="495">
          <cell r="AG495" t="str">
            <v>m4xa102.europe.shell.com</v>
          </cell>
        </row>
        <row r="496">
          <cell r="AG496" t="str">
            <v>m4xa103.europe.shell.com</v>
          </cell>
        </row>
        <row r="497">
          <cell r="AG497" t="str">
            <v>m4xa104.europe.shell.com</v>
          </cell>
        </row>
        <row r="498">
          <cell r="AG498" t="str">
            <v>m4xa201.europe.shell.com</v>
          </cell>
        </row>
        <row r="499">
          <cell r="AG499" t="str">
            <v>m4xa202.europe.shell.com</v>
          </cell>
        </row>
        <row r="500">
          <cell r="AG500" t="str">
            <v>m4xa203.europe.shell.com</v>
          </cell>
        </row>
        <row r="501">
          <cell r="AG501" t="str">
            <v>m4xa204.europe.shell.com</v>
          </cell>
        </row>
        <row r="502">
          <cell r="AG502" t="str">
            <v>h3xa101.americas.shell.com</v>
          </cell>
        </row>
        <row r="503">
          <cell r="AG503" t="str">
            <v>h3xa102.americas.shell.com</v>
          </cell>
        </row>
        <row r="504">
          <cell r="AG504" t="str">
            <v>h3xa103.americas.shell.com</v>
          </cell>
        </row>
        <row r="505">
          <cell r="AG505" t="str">
            <v>h3xa104.americas.shell.com</v>
          </cell>
        </row>
        <row r="506">
          <cell r="AG506" t="str">
            <v>h3xa201.americas.shell.com</v>
          </cell>
        </row>
        <row r="507">
          <cell r="AG507" t="str">
            <v>h3xa202.americas.shell.com</v>
          </cell>
        </row>
        <row r="508">
          <cell r="AG508" t="str">
            <v>h3xa203.americas.shell.com</v>
          </cell>
        </row>
        <row r="509">
          <cell r="AG509" t="str">
            <v>h3xa204.americas.shell.com</v>
          </cell>
        </row>
        <row r="510">
          <cell r="AG510" t="str">
            <v>h3xb101.americas.shell.com</v>
          </cell>
        </row>
        <row r="511">
          <cell r="AG511" t="str">
            <v>h3xb102.americas.shell.com</v>
          </cell>
        </row>
        <row r="512">
          <cell r="AG512" t="str">
            <v>h3xb103.americas.shell.com</v>
          </cell>
        </row>
        <row r="513">
          <cell r="AG513" t="str">
            <v>h3xb104.americas.shell.com</v>
          </cell>
        </row>
        <row r="514">
          <cell r="AG514" t="str">
            <v>h4xa101.americas.shell.com</v>
          </cell>
        </row>
        <row r="515">
          <cell r="AG515" t="str">
            <v>h4xa102.americas.shell.com</v>
          </cell>
        </row>
        <row r="516">
          <cell r="AG516" t="str">
            <v>h4xa103.americas.shell.com</v>
          </cell>
        </row>
        <row r="517">
          <cell r="AG517" t="str">
            <v>h4xa104.americas.shell.com</v>
          </cell>
        </row>
      </sheetData>
      <sheetData sheetId="6">
        <row r="39">
          <cell r="D39" t="str">
            <v>Discovery</v>
          </cell>
          <cell r="E39" t="str">
            <v>Accenture</v>
          </cell>
          <cell r="F39" t="str">
            <v>Pending</v>
          </cell>
        </row>
        <row r="40">
          <cell r="D40" t="str">
            <v>Analysis</v>
          </cell>
          <cell r="E40" t="str">
            <v>T-Systems</v>
          </cell>
          <cell r="F40" t="str">
            <v>In action</v>
          </cell>
        </row>
        <row r="41">
          <cell r="D41" t="str">
            <v>Migrate</v>
          </cell>
          <cell r="E41" t="str">
            <v>Oracle</v>
          </cell>
          <cell r="F41" t="str">
            <v>On hold</v>
          </cell>
        </row>
        <row r="42">
          <cell r="D42" t="str">
            <v>Test</v>
          </cell>
          <cell r="E42" t="str">
            <v>Shell</v>
          </cell>
          <cell r="F42" t="str">
            <v>Finished</v>
          </cell>
        </row>
        <row r="43">
          <cell r="D43" t="str">
            <v>Transition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rms"/>
      <sheetName val="Metric Selector"/>
      <sheetName val="Aggregated Metrics"/>
      <sheetName val="Basic chart"/>
    </sheetNames>
    <sheetDataSet>
      <sheetData sheetId="0"/>
      <sheetData sheetId="1"/>
      <sheetData sheetId="2"/>
      <sheetData sheetId="3">
        <row r="7">
          <cell r="A7">
            <v>7380</v>
          </cell>
          <cell r="B7" t="str">
            <v>Total cost of the process "operate outbound transportation" per $1,000 revenue</v>
          </cell>
          <cell r="C7" t="str">
            <v>Logistics</v>
          </cell>
          <cell r="D7">
            <v>55.984000000000002</v>
          </cell>
          <cell r="E7">
            <v>29.040700000000001</v>
          </cell>
          <cell r="F7">
            <v>14.107799999999999</v>
          </cell>
          <cell r="G7">
            <v>121</v>
          </cell>
          <cell r="H7">
            <v>37.229300000000002</v>
          </cell>
          <cell r="I7">
            <v>26.635100000000001</v>
          </cell>
          <cell r="J7">
            <v>15.039899999999999</v>
          </cell>
          <cell r="K7">
            <v>9</v>
          </cell>
          <cell r="L7">
            <v>28.567499999999999</v>
          </cell>
          <cell r="M7">
            <v>22.285699999999999</v>
          </cell>
          <cell r="N7">
            <v>13.8529</v>
          </cell>
          <cell r="O7">
            <v>9</v>
          </cell>
          <cell r="P7">
            <v>68.8</v>
          </cell>
          <cell r="Q7">
            <v>28.0623</v>
          </cell>
          <cell r="R7">
            <v>14.666700000000001</v>
          </cell>
          <cell r="S7">
            <v>25</v>
          </cell>
          <cell r="T7">
            <v>351.37740000000002</v>
          </cell>
          <cell r="U7">
            <v>162.72620000000001</v>
          </cell>
          <cell r="V7">
            <v>52.967399999999998</v>
          </cell>
          <cell r="W7">
            <v>11</v>
          </cell>
          <cell r="X7">
            <v>24.660499999999999</v>
          </cell>
          <cell r="Y7">
            <v>14.107799999999999</v>
          </cell>
          <cell r="Z7">
            <v>2.8713000000000002</v>
          </cell>
          <cell r="AA7">
            <v>11</v>
          </cell>
          <cell r="AB7">
            <v>65.553299999999993</v>
          </cell>
          <cell r="AC7">
            <v>54.179600000000001</v>
          </cell>
          <cell r="AD7">
            <v>34.9026</v>
          </cell>
          <cell r="AE7">
            <v>14</v>
          </cell>
          <cell r="AF7">
            <v>34.239199999999997</v>
          </cell>
          <cell r="AG7">
            <v>23.377800000000001</v>
          </cell>
          <cell r="AH7">
            <v>16.630800000000001</v>
          </cell>
          <cell r="AI7">
            <v>12</v>
          </cell>
          <cell r="AJ7">
            <v>56.738900000000001</v>
          </cell>
          <cell r="AK7">
            <v>30.880199999999999</v>
          </cell>
          <cell r="AL7">
            <v>15.5594</v>
          </cell>
          <cell r="AM7">
            <v>8</v>
          </cell>
          <cell r="AN7">
            <v>62.696800000000003</v>
          </cell>
          <cell r="AO7">
            <v>34.892800000000001</v>
          </cell>
          <cell r="AP7">
            <v>14.795500000000001</v>
          </cell>
          <cell r="AQ7">
            <v>15</v>
          </cell>
          <cell r="AZ7">
            <v>44.908299999999997</v>
          </cell>
          <cell r="BA7">
            <v>30.6708</v>
          </cell>
          <cell r="BB7">
            <v>14.675000000000001</v>
          </cell>
          <cell r="BC7">
            <v>25</v>
          </cell>
          <cell r="BD7">
            <v>45.470424999999999</v>
          </cell>
          <cell r="BE7">
            <v>18.752850000000002</v>
          </cell>
          <cell r="BF7">
            <v>14.115225000000001</v>
          </cell>
          <cell r="BG7">
            <v>8</v>
          </cell>
          <cell r="BH7">
            <v>49.023825000000002</v>
          </cell>
          <cell r="BI7">
            <v>22.70505</v>
          </cell>
          <cell r="BJ7">
            <v>11.264225</v>
          </cell>
          <cell r="BK7">
            <v>30</v>
          </cell>
          <cell r="BL7">
            <v>76.18535</v>
          </cell>
          <cell r="BM7">
            <v>42.3352</v>
          </cell>
          <cell r="BN7">
            <v>7.9809999999999999</v>
          </cell>
          <cell r="BO7">
            <v>15</v>
          </cell>
          <cell r="BP7">
            <v>88.971800000000002</v>
          </cell>
          <cell r="BQ7">
            <v>46.363999999999997</v>
          </cell>
          <cell r="BR7">
            <v>17.762499999999999</v>
          </cell>
          <cell r="BS7">
            <v>17</v>
          </cell>
          <cell r="BT7">
            <v>47.383024999999996</v>
          </cell>
          <cell r="BU7">
            <v>28.804099999999998</v>
          </cell>
          <cell r="BV7">
            <v>17.220925000000001</v>
          </cell>
          <cell r="BW7">
            <v>26</v>
          </cell>
        </row>
        <row r="8">
          <cell r="A8">
            <v>7390</v>
          </cell>
          <cell r="B8" t="str">
            <v>Expedited costs as a percentage of total logistics costs</v>
          </cell>
          <cell r="C8" t="str">
            <v>Logistics</v>
          </cell>
          <cell r="D8">
            <v>8</v>
          </cell>
          <cell r="E8">
            <v>3.75</v>
          </cell>
          <cell r="F8">
            <v>1</v>
          </cell>
          <cell r="G8">
            <v>198</v>
          </cell>
          <cell r="H8">
            <v>22.25</v>
          </cell>
          <cell r="I8">
            <v>13</v>
          </cell>
          <cell r="J8">
            <v>7.5</v>
          </cell>
          <cell r="K8">
            <v>12</v>
          </cell>
          <cell r="L8">
            <v>5.65</v>
          </cell>
          <cell r="M8">
            <v>4.5599999999999996</v>
          </cell>
          <cell r="N8">
            <v>3</v>
          </cell>
          <cell r="O8">
            <v>15</v>
          </cell>
          <cell r="P8">
            <v>5</v>
          </cell>
          <cell r="Q8">
            <v>3</v>
          </cell>
          <cell r="R8">
            <v>2</v>
          </cell>
          <cell r="S8">
            <v>37</v>
          </cell>
          <cell r="T8">
            <v>8</v>
          </cell>
          <cell r="U8">
            <v>5</v>
          </cell>
          <cell r="V8">
            <v>1</v>
          </cell>
          <cell r="W8">
            <v>19</v>
          </cell>
          <cell r="X8">
            <v>15</v>
          </cell>
          <cell r="Y8">
            <v>5</v>
          </cell>
          <cell r="Z8">
            <v>4</v>
          </cell>
          <cell r="AA8">
            <v>25</v>
          </cell>
          <cell r="AB8">
            <v>5.25</v>
          </cell>
          <cell r="AC8">
            <v>2.25</v>
          </cell>
          <cell r="AD8">
            <v>0.5</v>
          </cell>
          <cell r="AE8">
            <v>28</v>
          </cell>
          <cell r="AF8">
            <v>8</v>
          </cell>
          <cell r="AG8">
            <v>3</v>
          </cell>
          <cell r="AH8">
            <v>0.9</v>
          </cell>
          <cell r="AI8">
            <v>17</v>
          </cell>
          <cell r="AJ8">
            <v>6.5</v>
          </cell>
          <cell r="AK8">
            <v>4.5</v>
          </cell>
          <cell r="AL8">
            <v>0.92500000000000004</v>
          </cell>
          <cell r="AM8">
            <v>11</v>
          </cell>
          <cell r="AN8">
            <v>6.5</v>
          </cell>
          <cell r="AO8">
            <v>2.35</v>
          </cell>
          <cell r="AP8">
            <v>2</v>
          </cell>
          <cell r="AQ8">
            <v>26</v>
          </cell>
          <cell r="AZ8">
            <v>5</v>
          </cell>
          <cell r="BA8">
            <v>2.8</v>
          </cell>
          <cell r="BB8">
            <v>0.5</v>
          </cell>
          <cell r="BC8">
            <v>49</v>
          </cell>
          <cell r="BD8">
            <v>6.25</v>
          </cell>
          <cell r="BE8">
            <v>2.1</v>
          </cell>
          <cell r="BF8">
            <v>1</v>
          </cell>
          <cell r="BG8">
            <v>20</v>
          </cell>
          <cell r="BH8">
            <v>8</v>
          </cell>
          <cell r="BI8">
            <v>3</v>
          </cell>
          <cell r="BJ8">
            <v>1</v>
          </cell>
          <cell r="BK8">
            <v>46</v>
          </cell>
          <cell r="BL8">
            <v>5</v>
          </cell>
          <cell r="BM8">
            <v>4</v>
          </cell>
          <cell r="BN8">
            <v>2</v>
          </cell>
          <cell r="BO8">
            <v>22</v>
          </cell>
          <cell r="BP8">
            <v>16.5</v>
          </cell>
          <cell r="BQ8">
            <v>5</v>
          </cell>
          <cell r="BR8">
            <v>3</v>
          </cell>
          <cell r="BS8">
            <v>19</v>
          </cell>
          <cell r="BT8">
            <v>9.5</v>
          </cell>
          <cell r="BU8">
            <v>5</v>
          </cell>
          <cell r="BV8">
            <v>3.5</v>
          </cell>
          <cell r="BW8">
            <v>31</v>
          </cell>
        </row>
        <row r="9">
          <cell r="A9">
            <v>7393</v>
          </cell>
          <cell r="B9" t="str">
            <v>Percentage of sales orders delivered on time</v>
          </cell>
          <cell r="C9" t="str">
            <v>Logistics</v>
          </cell>
          <cell r="D9">
            <v>85</v>
          </cell>
          <cell r="E9">
            <v>93</v>
          </cell>
          <cell r="F9">
            <v>97</v>
          </cell>
          <cell r="G9">
            <v>387</v>
          </cell>
          <cell r="H9">
            <v>92</v>
          </cell>
          <cell r="I9">
            <v>94</v>
          </cell>
          <cell r="J9">
            <v>98</v>
          </cell>
          <cell r="K9">
            <v>19</v>
          </cell>
          <cell r="L9">
            <v>89</v>
          </cell>
          <cell r="M9">
            <v>93</v>
          </cell>
          <cell r="N9">
            <v>98</v>
          </cell>
          <cell r="O9">
            <v>21</v>
          </cell>
          <cell r="P9">
            <v>87.7</v>
          </cell>
          <cell r="Q9">
            <v>93</v>
          </cell>
          <cell r="R9">
            <v>96.54</v>
          </cell>
          <cell r="S9">
            <v>73</v>
          </cell>
          <cell r="T9">
            <v>92</v>
          </cell>
          <cell r="U9">
            <v>96</v>
          </cell>
          <cell r="V9">
            <v>97</v>
          </cell>
          <cell r="W9">
            <v>23</v>
          </cell>
          <cell r="X9">
            <v>81.5</v>
          </cell>
          <cell r="Y9">
            <v>90</v>
          </cell>
          <cell r="Z9">
            <v>96</v>
          </cell>
          <cell r="AA9">
            <v>48</v>
          </cell>
          <cell r="AB9">
            <v>79.25</v>
          </cell>
          <cell r="AC9">
            <v>89.5</v>
          </cell>
          <cell r="AD9">
            <v>96</v>
          </cell>
          <cell r="AE9">
            <v>82</v>
          </cell>
          <cell r="AF9">
            <v>82.15</v>
          </cell>
          <cell r="AG9">
            <v>91</v>
          </cell>
          <cell r="AH9">
            <v>95</v>
          </cell>
          <cell r="AI9">
            <v>31</v>
          </cell>
          <cell r="AJ9">
            <v>93</v>
          </cell>
          <cell r="AK9">
            <v>98</v>
          </cell>
          <cell r="AL9">
            <v>98.5</v>
          </cell>
          <cell r="AM9">
            <v>17</v>
          </cell>
          <cell r="AN9">
            <v>90.5</v>
          </cell>
          <cell r="AO9">
            <v>95</v>
          </cell>
          <cell r="AP9">
            <v>98</v>
          </cell>
          <cell r="AQ9">
            <v>43</v>
          </cell>
          <cell r="AR9">
            <v>85</v>
          </cell>
          <cell r="AS9">
            <v>90</v>
          </cell>
          <cell r="AT9">
            <v>94</v>
          </cell>
          <cell r="AU9">
            <v>13</v>
          </cell>
          <cell r="AZ9">
            <v>79.7</v>
          </cell>
          <cell r="BA9">
            <v>93</v>
          </cell>
          <cell r="BB9">
            <v>97.7</v>
          </cell>
          <cell r="BC9">
            <v>163</v>
          </cell>
          <cell r="BD9">
            <v>80</v>
          </cell>
          <cell r="BE9">
            <v>88</v>
          </cell>
          <cell r="BF9">
            <v>96</v>
          </cell>
          <cell r="BG9">
            <v>37</v>
          </cell>
          <cell r="BH9">
            <v>87</v>
          </cell>
          <cell r="BI9">
            <v>92.2</v>
          </cell>
          <cell r="BJ9">
            <v>97.385000000000005</v>
          </cell>
          <cell r="BK9">
            <v>79</v>
          </cell>
          <cell r="BL9">
            <v>89.325000000000003</v>
          </cell>
          <cell r="BM9">
            <v>93</v>
          </cell>
          <cell r="BN9">
            <v>95</v>
          </cell>
          <cell r="BO9">
            <v>34</v>
          </cell>
          <cell r="BP9">
            <v>89.2</v>
          </cell>
          <cell r="BQ9">
            <v>93</v>
          </cell>
          <cell r="BR9">
            <v>94.5</v>
          </cell>
          <cell r="BS9">
            <v>23</v>
          </cell>
          <cell r="BT9">
            <v>91.5</v>
          </cell>
          <cell r="BU9">
            <v>93</v>
          </cell>
          <cell r="BV9">
            <v>94</v>
          </cell>
          <cell r="BW9">
            <v>35</v>
          </cell>
        </row>
        <row r="10">
          <cell r="A10">
            <v>7394</v>
          </cell>
          <cell r="B10" t="str">
            <v>Perfect order performance</v>
          </cell>
          <cell r="C10" t="str">
            <v>Logistics</v>
          </cell>
          <cell r="D10">
            <v>84.924999999999997</v>
          </cell>
          <cell r="E10">
            <v>92</v>
          </cell>
          <cell r="F10">
            <v>95</v>
          </cell>
          <cell r="G10">
            <v>204</v>
          </cell>
          <cell r="H10">
            <v>92</v>
          </cell>
          <cell r="I10">
            <v>93.82</v>
          </cell>
          <cell r="J10">
            <v>95</v>
          </cell>
          <cell r="K10">
            <v>19</v>
          </cell>
          <cell r="L10">
            <v>91.25</v>
          </cell>
          <cell r="M10">
            <v>96</v>
          </cell>
          <cell r="N10">
            <v>98.25</v>
          </cell>
          <cell r="O10">
            <v>16</v>
          </cell>
          <cell r="P10">
            <v>85</v>
          </cell>
          <cell r="Q10">
            <v>93</v>
          </cell>
          <cell r="R10">
            <v>95.75</v>
          </cell>
          <cell r="S10">
            <v>35</v>
          </cell>
          <cell r="T10">
            <v>84</v>
          </cell>
          <cell r="U10">
            <v>94</v>
          </cell>
          <cell r="V10">
            <v>96.5</v>
          </cell>
          <cell r="W10">
            <v>19</v>
          </cell>
          <cell r="X10">
            <v>85</v>
          </cell>
          <cell r="Y10">
            <v>91.15</v>
          </cell>
          <cell r="Z10">
            <v>93</v>
          </cell>
          <cell r="AA10">
            <v>21</v>
          </cell>
          <cell r="AB10">
            <v>80</v>
          </cell>
          <cell r="AC10">
            <v>86</v>
          </cell>
          <cell r="AD10">
            <v>91.474999999999994</v>
          </cell>
          <cell r="AE10">
            <v>28</v>
          </cell>
          <cell r="AF10">
            <v>66</v>
          </cell>
          <cell r="AG10">
            <v>92</v>
          </cell>
          <cell r="AH10">
            <v>94</v>
          </cell>
          <cell r="AI10">
            <v>16</v>
          </cell>
          <cell r="AJ10">
            <v>92</v>
          </cell>
          <cell r="AK10">
            <v>94</v>
          </cell>
          <cell r="AL10">
            <v>96.95</v>
          </cell>
          <cell r="AM10">
            <v>9</v>
          </cell>
          <cell r="AN10">
            <v>85</v>
          </cell>
          <cell r="AO10">
            <v>90.5</v>
          </cell>
          <cell r="AP10">
            <v>95</v>
          </cell>
          <cell r="AQ10">
            <v>28</v>
          </cell>
          <cell r="AR10" t="str">
            <v>NM</v>
          </cell>
          <cell r="AS10">
            <v>80</v>
          </cell>
          <cell r="AT10" t="str">
            <v>NM</v>
          </cell>
          <cell r="AU10">
            <v>5</v>
          </cell>
          <cell r="AZ10">
            <v>75</v>
          </cell>
          <cell r="BA10">
            <v>92</v>
          </cell>
          <cell r="BB10">
            <v>97</v>
          </cell>
          <cell r="BC10">
            <v>57</v>
          </cell>
          <cell r="BD10">
            <v>78</v>
          </cell>
          <cell r="BE10">
            <v>83</v>
          </cell>
          <cell r="BF10">
            <v>90.75</v>
          </cell>
          <cell r="BG10">
            <v>16</v>
          </cell>
          <cell r="BH10">
            <v>87</v>
          </cell>
          <cell r="BI10">
            <v>92</v>
          </cell>
          <cell r="BJ10">
            <v>95</v>
          </cell>
          <cell r="BK10">
            <v>46</v>
          </cell>
          <cell r="BL10">
            <v>88</v>
          </cell>
          <cell r="BM10">
            <v>91.5</v>
          </cell>
          <cell r="BN10">
            <v>93</v>
          </cell>
          <cell r="BO10">
            <v>24</v>
          </cell>
          <cell r="BP10">
            <v>91</v>
          </cell>
          <cell r="BQ10">
            <v>93</v>
          </cell>
          <cell r="BR10">
            <v>94</v>
          </cell>
          <cell r="BS10">
            <v>17</v>
          </cell>
          <cell r="BT10">
            <v>91</v>
          </cell>
          <cell r="BU10">
            <v>92</v>
          </cell>
          <cell r="BV10">
            <v>94</v>
          </cell>
          <cell r="BW10">
            <v>29</v>
          </cell>
        </row>
        <row r="11">
          <cell r="A11">
            <v>7410</v>
          </cell>
          <cell r="B11" t="str">
            <v>Customer shipment to delivery cycle time (in days)</v>
          </cell>
          <cell r="C11" t="str">
            <v>Logistics</v>
          </cell>
          <cell r="D11">
            <v>3.875</v>
          </cell>
          <cell r="E11">
            <v>1.8053999999999999</v>
          </cell>
          <cell r="F11">
            <v>0.5</v>
          </cell>
          <cell r="G11">
            <v>233</v>
          </cell>
          <cell r="H11">
            <v>2.0832999999999999</v>
          </cell>
          <cell r="I11">
            <v>1.8053999999999999</v>
          </cell>
          <cell r="J11">
            <v>0.25</v>
          </cell>
          <cell r="K11">
            <v>13</v>
          </cell>
          <cell r="L11">
            <v>5.3334000000000001</v>
          </cell>
          <cell r="M11">
            <v>2.1457999999999999</v>
          </cell>
          <cell r="N11">
            <v>0.61460000000000004</v>
          </cell>
          <cell r="O11">
            <v>12</v>
          </cell>
          <cell r="P11">
            <v>2.1667000000000001</v>
          </cell>
          <cell r="Q11">
            <v>0.58330000000000004</v>
          </cell>
          <cell r="R11">
            <v>0.16669999999999999</v>
          </cell>
          <cell r="S11">
            <v>43</v>
          </cell>
          <cell r="T11">
            <v>4.5833000000000004</v>
          </cell>
          <cell r="U11">
            <v>1.5</v>
          </cell>
          <cell r="V11">
            <v>1.3332999999999999</v>
          </cell>
          <cell r="W11">
            <v>9</v>
          </cell>
          <cell r="X11">
            <v>4.3026999999999997</v>
          </cell>
          <cell r="Y11">
            <v>2.7082999999999999</v>
          </cell>
          <cell r="Z11">
            <v>1.1625000000000001</v>
          </cell>
          <cell r="AA11">
            <v>35</v>
          </cell>
          <cell r="AB11">
            <v>5.5416999999999996</v>
          </cell>
          <cell r="AC11">
            <v>2.6457999999999999</v>
          </cell>
          <cell r="AD11">
            <v>1.9854000000000001</v>
          </cell>
          <cell r="AE11">
            <v>51</v>
          </cell>
          <cell r="AF11">
            <v>2.125</v>
          </cell>
          <cell r="AG11">
            <v>0.29170000000000001</v>
          </cell>
          <cell r="AH11">
            <v>0.1792</v>
          </cell>
          <cell r="AI11">
            <v>17</v>
          </cell>
          <cell r="AJ11">
            <v>2.1459000000000001</v>
          </cell>
          <cell r="AK11">
            <v>1.5</v>
          </cell>
          <cell r="AL11">
            <v>0.625</v>
          </cell>
          <cell r="AM11">
            <v>11</v>
          </cell>
          <cell r="AN11">
            <v>2.375</v>
          </cell>
          <cell r="AO11">
            <v>1.0625</v>
          </cell>
          <cell r="AP11">
            <v>0.4219</v>
          </cell>
          <cell r="AQ11">
            <v>28</v>
          </cell>
          <cell r="AR11">
            <v>1.4792000000000001</v>
          </cell>
          <cell r="AS11">
            <v>0.70830000000000004</v>
          </cell>
          <cell r="AT11">
            <v>0.51039999999999996</v>
          </cell>
          <cell r="AU11">
            <v>7</v>
          </cell>
          <cell r="AZ11">
            <v>4.6666999999999996</v>
          </cell>
          <cell r="BA11">
            <v>2.125</v>
          </cell>
          <cell r="BB11">
            <v>1</v>
          </cell>
          <cell r="BC11">
            <v>89</v>
          </cell>
          <cell r="BD11">
            <v>4.1558000000000002</v>
          </cell>
          <cell r="BE11">
            <v>2</v>
          </cell>
          <cell r="BF11">
            <v>1.8332999999999999</v>
          </cell>
          <cell r="BG11">
            <v>21</v>
          </cell>
          <cell r="BH11">
            <v>2.6457999999999999</v>
          </cell>
          <cell r="BI11">
            <v>1.5</v>
          </cell>
          <cell r="BJ11">
            <v>0.33329999999999999</v>
          </cell>
          <cell r="BK11">
            <v>49</v>
          </cell>
          <cell r="BL11">
            <v>2.9166750000000001</v>
          </cell>
          <cell r="BM11">
            <v>1.2082999999999999</v>
          </cell>
          <cell r="BN11">
            <v>0.33329999999999999</v>
          </cell>
          <cell r="BO11">
            <v>22</v>
          </cell>
          <cell r="BP11">
            <v>1.8854250000000001</v>
          </cell>
          <cell r="BQ11">
            <v>0.47914999999999996</v>
          </cell>
          <cell r="BR11">
            <v>0.25</v>
          </cell>
          <cell r="BS11">
            <v>16</v>
          </cell>
          <cell r="BT11">
            <v>2.0416499999999997</v>
          </cell>
          <cell r="BU11">
            <v>0.75</v>
          </cell>
          <cell r="BV11">
            <v>0.29164999999999996</v>
          </cell>
          <cell r="BW11">
            <v>31</v>
          </cell>
        </row>
        <row r="12">
          <cell r="A12">
            <v>7431</v>
          </cell>
          <cell r="B12" t="str">
            <v>Total logistics cost as a percentage of sales</v>
          </cell>
          <cell r="C12" t="str">
            <v>Logistics</v>
          </cell>
          <cell r="D12">
            <v>11</v>
          </cell>
          <cell r="E12">
            <v>6.96</v>
          </cell>
          <cell r="F12">
            <v>4</v>
          </cell>
          <cell r="G12">
            <v>50</v>
          </cell>
          <cell r="L12" t="str">
            <v>NM</v>
          </cell>
          <cell r="M12">
            <v>2.5</v>
          </cell>
          <cell r="N12" t="str">
            <v>NM</v>
          </cell>
          <cell r="O12">
            <v>5</v>
          </cell>
          <cell r="P12">
            <v>11</v>
          </cell>
          <cell r="Q12">
            <v>9</v>
          </cell>
          <cell r="R12">
            <v>7.65</v>
          </cell>
          <cell r="S12">
            <v>11</v>
          </cell>
          <cell r="T12" t="str">
            <v>NM</v>
          </cell>
          <cell r="U12">
            <v>62</v>
          </cell>
          <cell r="V12" t="str">
            <v>NM</v>
          </cell>
          <cell r="W12">
            <v>5</v>
          </cell>
          <cell r="X12" t="str">
            <v>NM</v>
          </cell>
          <cell r="Y12">
            <v>5</v>
          </cell>
          <cell r="Z12" t="str">
            <v>NM</v>
          </cell>
          <cell r="AA12">
            <v>5</v>
          </cell>
          <cell r="AB12">
            <v>8.6999999999999993</v>
          </cell>
          <cell r="AC12">
            <v>5</v>
          </cell>
          <cell r="AD12">
            <v>4</v>
          </cell>
          <cell r="AE12">
            <v>8</v>
          </cell>
          <cell r="AF12">
            <v>31.596</v>
          </cell>
          <cell r="AG12">
            <v>15.2194</v>
          </cell>
          <cell r="AH12">
            <v>6.2060000000000004</v>
          </cell>
          <cell r="AI12">
            <v>22</v>
          </cell>
          <cell r="AJ12">
            <v>10.5</v>
          </cell>
          <cell r="AK12">
            <v>3</v>
          </cell>
          <cell r="AL12">
            <v>2</v>
          </cell>
          <cell r="AM12">
            <v>5</v>
          </cell>
          <cell r="BH12">
            <v>8.25</v>
          </cell>
          <cell r="BI12">
            <v>4.5</v>
          </cell>
          <cell r="BJ12">
            <v>4</v>
          </cell>
          <cell r="BK12">
            <v>10</v>
          </cell>
          <cell r="BL12">
            <v>11.25</v>
          </cell>
          <cell r="BM12">
            <v>9</v>
          </cell>
          <cell r="BN12">
            <v>7.6999999999999993</v>
          </cell>
          <cell r="BO12">
            <v>8</v>
          </cell>
          <cell r="BP12">
            <v>11.25</v>
          </cell>
          <cell r="BQ12">
            <v>7.15</v>
          </cell>
          <cell r="BR12">
            <v>5.75</v>
          </cell>
          <cell r="BS12">
            <v>12</v>
          </cell>
          <cell r="BT12">
            <v>10.5</v>
          </cell>
          <cell r="BU12">
            <v>7</v>
          </cell>
          <cell r="BV12">
            <v>4</v>
          </cell>
          <cell r="BW12">
            <v>14</v>
          </cell>
        </row>
        <row r="13">
          <cell r="A13">
            <v>7334</v>
          </cell>
          <cell r="B13" t="str">
            <v>Number of FTEs for the supply chain planning function per $1 billion revenue</v>
          </cell>
          <cell r="C13" t="str">
            <v>Supply Chain Planning</v>
          </cell>
          <cell r="D13">
            <v>38.626399999999997</v>
          </cell>
          <cell r="E13">
            <v>17.698799999999999</v>
          </cell>
          <cell r="F13">
            <v>6.8960999999999997</v>
          </cell>
          <cell r="G13">
            <v>178</v>
          </cell>
          <cell r="H13">
            <v>20.157399999999999</v>
          </cell>
          <cell r="I13">
            <v>11.777799999999999</v>
          </cell>
          <cell r="J13">
            <v>5.4690000000000003</v>
          </cell>
          <cell r="K13">
            <v>9</v>
          </cell>
          <cell r="L13">
            <v>132.20779999999999</v>
          </cell>
          <cell r="M13">
            <v>43.852899999999998</v>
          </cell>
          <cell r="N13">
            <v>15.6958</v>
          </cell>
          <cell r="O13">
            <v>10</v>
          </cell>
          <cell r="P13">
            <v>32.586399999999998</v>
          </cell>
          <cell r="Q13">
            <v>13.586499999999999</v>
          </cell>
          <cell r="R13">
            <v>5.1466000000000003</v>
          </cell>
          <cell r="S13">
            <v>31</v>
          </cell>
          <cell r="X13">
            <v>52.455800000000004</v>
          </cell>
          <cell r="Y13">
            <v>25</v>
          </cell>
          <cell r="Z13">
            <v>10.2347</v>
          </cell>
          <cell r="AA13">
            <v>23</v>
          </cell>
          <cell r="AB13">
            <v>50.618699999999997</v>
          </cell>
          <cell r="AC13">
            <v>33.430900000000001</v>
          </cell>
          <cell r="AD13">
            <v>9.9672000000000001</v>
          </cell>
          <cell r="AE13">
            <v>27</v>
          </cell>
          <cell r="AF13">
            <v>85.087500000000006</v>
          </cell>
          <cell r="AG13">
            <v>46.911099999999998</v>
          </cell>
          <cell r="AH13">
            <v>12.2012</v>
          </cell>
          <cell r="AI13">
            <v>27</v>
          </cell>
          <cell r="AJ13">
            <v>33.448300000000003</v>
          </cell>
          <cell r="AK13">
            <v>27.501999999999999</v>
          </cell>
          <cell r="AL13">
            <v>14.8575</v>
          </cell>
          <cell r="AM13">
            <v>13</v>
          </cell>
          <cell r="AN13">
            <v>26.1555</v>
          </cell>
          <cell r="AO13">
            <v>13.6059</v>
          </cell>
          <cell r="AP13">
            <v>8.8094999999999999</v>
          </cell>
          <cell r="AQ13">
            <v>22</v>
          </cell>
          <cell r="AR13">
            <v>26.1692</v>
          </cell>
          <cell r="AS13">
            <v>18.6797</v>
          </cell>
          <cell r="AT13">
            <v>7.7859999999999996</v>
          </cell>
          <cell r="AU13">
            <v>10</v>
          </cell>
          <cell r="AZ13">
            <v>104.166675</v>
          </cell>
          <cell r="BA13">
            <v>31.688099999999999</v>
          </cell>
          <cell r="BB13">
            <v>14.295375</v>
          </cell>
          <cell r="BC13">
            <v>72</v>
          </cell>
          <cell r="BD13">
            <v>39.872399999999999</v>
          </cell>
          <cell r="BE13">
            <v>23.510999999999999</v>
          </cell>
          <cell r="BF13">
            <v>11.1778</v>
          </cell>
          <cell r="BG13">
            <v>17</v>
          </cell>
          <cell r="BH13">
            <v>31.140650000000001</v>
          </cell>
          <cell r="BI13">
            <v>13.863899999999999</v>
          </cell>
          <cell r="BJ13">
            <v>6.6515499999999994</v>
          </cell>
          <cell r="BK13">
            <v>44</v>
          </cell>
          <cell r="BL13">
            <v>27.654924999999999</v>
          </cell>
          <cell r="BM13">
            <v>9.2751000000000001</v>
          </cell>
          <cell r="BN13">
            <v>5.1231749999999998</v>
          </cell>
          <cell r="BO13">
            <v>14</v>
          </cell>
          <cell r="BP13">
            <v>17.5579</v>
          </cell>
          <cell r="BQ13">
            <v>9.9573</v>
          </cell>
          <cell r="BR13">
            <v>6.0193000000000003</v>
          </cell>
          <cell r="BS13">
            <v>17</v>
          </cell>
          <cell r="BT13">
            <v>9.8779500000000002</v>
          </cell>
          <cell r="BU13">
            <v>6.5899000000000001</v>
          </cell>
          <cell r="BV13">
            <v>3.3583499999999997</v>
          </cell>
          <cell r="BW13">
            <v>14</v>
          </cell>
        </row>
        <row r="14">
          <cell r="A14">
            <v>7340</v>
          </cell>
          <cell r="B14" t="str">
            <v>Supply chain management costs per $1,000 revenue</v>
          </cell>
          <cell r="C14" t="str">
            <v>Supply Chain Planning</v>
          </cell>
          <cell r="D14">
            <v>117.67740000000001</v>
          </cell>
          <cell r="E14">
            <v>60</v>
          </cell>
          <cell r="F14">
            <v>13.9651</v>
          </cell>
          <cell r="G14">
            <v>260</v>
          </cell>
          <cell r="H14">
            <v>32.312899999999999</v>
          </cell>
          <cell r="I14">
            <v>6.5387000000000004</v>
          </cell>
          <cell r="J14">
            <v>2.3260999999999998</v>
          </cell>
          <cell r="K14">
            <v>8</v>
          </cell>
          <cell r="L14">
            <v>100.5273</v>
          </cell>
          <cell r="M14">
            <v>63.434199999999997</v>
          </cell>
          <cell r="N14">
            <v>27.857099999999999</v>
          </cell>
          <cell r="O14">
            <v>13</v>
          </cell>
          <cell r="P14">
            <v>115.38460000000001</v>
          </cell>
          <cell r="Q14">
            <v>81.316400000000002</v>
          </cell>
          <cell r="R14">
            <v>20.7346</v>
          </cell>
          <cell r="S14">
            <v>46</v>
          </cell>
          <cell r="X14">
            <v>117.08320000000001</v>
          </cell>
          <cell r="Y14">
            <v>57.668199999999999</v>
          </cell>
          <cell r="Z14">
            <v>29.5</v>
          </cell>
          <cell r="AA14">
            <v>36</v>
          </cell>
          <cell r="AB14">
            <v>143.0444</v>
          </cell>
          <cell r="AC14">
            <v>63.5351</v>
          </cell>
          <cell r="AD14">
            <v>25.398099999999999</v>
          </cell>
          <cell r="AE14">
            <v>63</v>
          </cell>
          <cell r="AF14">
            <v>3.4138000000000002</v>
          </cell>
          <cell r="AG14">
            <v>12</v>
          </cell>
          <cell r="AH14">
            <v>13.85</v>
          </cell>
          <cell r="AI14">
            <v>14</v>
          </cell>
          <cell r="AJ14">
            <v>70.629300000000001</v>
          </cell>
          <cell r="AK14">
            <v>39.957999999999998</v>
          </cell>
          <cell r="AL14">
            <v>16.303899999999999</v>
          </cell>
          <cell r="AM14">
            <v>8</v>
          </cell>
          <cell r="AN14">
            <v>101.0972</v>
          </cell>
          <cell r="AO14">
            <v>63.492100000000001</v>
          </cell>
          <cell r="AP14">
            <v>24.598400000000002</v>
          </cell>
          <cell r="AQ14">
            <v>31</v>
          </cell>
          <cell r="AR14">
            <v>220.25659999999999</v>
          </cell>
          <cell r="AS14">
            <v>66.666700000000006</v>
          </cell>
          <cell r="AT14">
            <v>3.0099</v>
          </cell>
          <cell r="AU14">
            <v>15</v>
          </cell>
          <cell r="AZ14">
            <v>131.56150000000002</v>
          </cell>
          <cell r="BA14">
            <v>76.998199999999997</v>
          </cell>
          <cell r="BB14">
            <v>35.222774999999999</v>
          </cell>
          <cell r="BC14">
            <v>146</v>
          </cell>
          <cell r="BD14">
            <v>143.12202500000001</v>
          </cell>
          <cell r="BE14">
            <v>110.10939999999999</v>
          </cell>
          <cell r="BF14">
            <v>76.212824999999995</v>
          </cell>
          <cell r="BG14">
            <v>24</v>
          </cell>
          <cell r="BH14">
            <v>80</v>
          </cell>
          <cell r="BI14">
            <v>47</v>
          </cell>
          <cell r="BJ14">
            <v>5.4746000000000006</v>
          </cell>
          <cell r="BK14">
            <v>43</v>
          </cell>
          <cell r="BL14">
            <v>35.938375000000001</v>
          </cell>
          <cell r="BM14">
            <v>6.1645000000000003</v>
          </cell>
          <cell r="BN14">
            <v>1.7384499999999998</v>
          </cell>
          <cell r="BO14">
            <v>22</v>
          </cell>
          <cell r="BP14">
            <v>23.584575000000001</v>
          </cell>
          <cell r="BQ14">
            <v>3.0217499999999999</v>
          </cell>
          <cell r="BR14">
            <v>1.072525</v>
          </cell>
          <cell r="BS14">
            <v>14</v>
          </cell>
          <cell r="BT14">
            <v>7.1</v>
          </cell>
          <cell r="BU14">
            <v>1.8778999999999999</v>
          </cell>
          <cell r="BV14">
            <v>0.80500000000000005</v>
          </cell>
          <cell r="BW14">
            <v>13</v>
          </cell>
        </row>
        <row r="15">
          <cell r="A15">
            <v>7346</v>
          </cell>
          <cell r="B15" t="str">
            <v>Raw material inventory turns</v>
          </cell>
          <cell r="C15" t="str">
            <v>Supply Chain Planning</v>
          </cell>
          <cell r="D15">
            <v>5.5</v>
          </cell>
          <cell r="E15">
            <v>10.199999999999999</v>
          </cell>
          <cell r="F15">
            <v>17</v>
          </cell>
          <cell r="G15">
            <v>161</v>
          </cell>
          <cell r="H15">
            <v>6.7975000000000003</v>
          </cell>
          <cell r="I15">
            <v>8.1</v>
          </cell>
          <cell r="J15">
            <v>12.65</v>
          </cell>
          <cell r="K15">
            <v>16</v>
          </cell>
          <cell r="L15">
            <v>14.175000000000001</v>
          </cell>
          <cell r="M15">
            <v>15.5</v>
          </cell>
          <cell r="N15">
            <v>17.25</v>
          </cell>
          <cell r="O15">
            <v>16</v>
          </cell>
          <cell r="P15">
            <v>6.5</v>
          </cell>
          <cell r="Q15">
            <v>14.5</v>
          </cell>
          <cell r="R15">
            <v>25.324999999999999</v>
          </cell>
          <cell r="S15">
            <v>26</v>
          </cell>
          <cell r="X15">
            <v>4</v>
          </cell>
          <cell r="Y15">
            <v>5.4</v>
          </cell>
          <cell r="Z15">
            <v>10.775</v>
          </cell>
          <cell r="AA15">
            <v>18</v>
          </cell>
          <cell r="AB15">
            <v>6.7975000000000003</v>
          </cell>
          <cell r="AC15">
            <v>11.5</v>
          </cell>
          <cell r="AD15">
            <v>19.274999999999999</v>
          </cell>
          <cell r="AE15">
            <v>34</v>
          </cell>
          <cell r="AN15">
            <v>7.0149999999999997</v>
          </cell>
          <cell r="AO15">
            <v>18</v>
          </cell>
          <cell r="AP15">
            <v>23</v>
          </cell>
          <cell r="AQ15">
            <v>11</v>
          </cell>
          <cell r="AR15">
            <v>6.1150000000000002</v>
          </cell>
          <cell r="AS15">
            <v>9</v>
          </cell>
          <cell r="AT15">
            <v>12</v>
          </cell>
          <cell r="AU15">
            <v>11</v>
          </cell>
          <cell r="AZ15">
            <v>4.375</v>
          </cell>
          <cell r="BA15">
            <v>6.55</v>
          </cell>
          <cell r="BB15">
            <v>12</v>
          </cell>
          <cell r="BC15">
            <v>48</v>
          </cell>
          <cell r="BD15">
            <v>2</v>
          </cell>
          <cell r="BE15">
            <v>3.1</v>
          </cell>
          <cell r="BF15">
            <v>10.050000000000001</v>
          </cell>
          <cell r="BG15">
            <v>10</v>
          </cell>
          <cell r="BH15">
            <v>3.75</v>
          </cell>
          <cell r="BI15">
            <v>7.6</v>
          </cell>
          <cell r="BJ15">
            <v>11.1</v>
          </cell>
          <cell r="BK15">
            <v>35</v>
          </cell>
          <cell r="BL15">
            <v>9</v>
          </cell>
          <cell r="BM15">
            <v>12</v>
          </cell>
          <cell r="BN15">
            <v>19</v>
          </cell>
          <cell r="BO15">
            <v>17</v>
          </cell>
          <cell r="BP15">
            <v>10.25</v>
          </cell>
          <cell r="BQ15">
            <v>15.5</v>
          </cell>
          <cell r="BR15">
            <v>21.325000000000003</v>
          </cell>
          <cell r="BS15">
            <v>20</v>
          </cell>
          <cell r="BT15">
            <v>12.2</v>
          </cell>
          <cell r="BU15">
            <v>15</v>
          </cell>
          <cell r="BV15">
            <v>18.375</v>
          </cell>
          <cell r="BW15">
            <v>26</v>
          </cell>
        </row>
        <row r="16">
          <cell r="A16">
            <v>7303</v>
          </cell>
          <cell r="B16" t="str">
            <v>Warranty costs (repair and replacement) as a percentage of sales</v>
          </cell>
          <cell r="C16" t="str">
            <v>Manufacturing</v>
          </cell>
          <cell r="D16">
            <v>2</v>
          </cell>
          <cell r="E16">
            <v>0.72499999999999998</v>
          </cell>
          <cell r="F16">
            <v>0.1</v>
          </cell>
          <cell r="G16">
            <v>160</v>
          </cell>
          <cell r="H16">
            <v>2.95</v>
          </cell>
          <cell r="I16">
            <v>1.75</v>
          </cell>
          <cell r="J16">
            <v>1.125</v>
          </cell>
          <cell r="K16">
            <v>8</v>
          </cell>
          <cell r="L16">
            <v>3.25</v>
          </cell>
          <cell r="M16">
            <v>0.76</v>
          </cell>
          <cell r="N16">
            <v>0.1</v>
          </cell>
          <cell r="O16">
            <v>16</v>
          </cell>
          <cell r="P16">
            <v>1</v>
          </cell>
          <cell r="Q16">
            <v>0.33</v>
          </cell>
          <cell r="R16">
            <v>0</v>
          </cell>
          <cell r="S16">
            <v>21</v>
          </cell>
          <cell r="X16">
            <v>2</v>
          </cell>
          <cell r="Y16">
            <v>1</v>
          </cell>
          <cell r="Z16">
            <v>0.3</v>
          </cell>
          <cell r="AA16">
            <v>29</v>
          </cell>
          <cell r="AB16">
            <v>2</v>
          </cell>
          <cell r="AC16">
            <v>0.6</v>
          </cell>
          <cell r="AD16">
            <v>0.17</v>
          </cell>
          <cell r="AE16">
            <v>43</v>
          </cell>
          <cell r="AF16">
            <v>1</v>
          </cell>
          <cell r="AG16">
            <v>0.01</v>
          </cell>
          <cell r="AH16">
            <v>0</v>
          </cell>
          <cell r="AI16">
            <v>13</v>
          </cell>
          <cell r="AJ16">
            <v>1.9750000000000001</v>
          </cell>
          <cell r="AK16">
            <v>1.25</v>
          </cell>
          <cell r="AL16">
            <v>1</v>
          </cell>
          <cell r="AM16">
            <v>14</v>
          </cell>
          <cell r="AN16">
            <v>1.375</v>
          </cell>
          <cell r="AO16">
            <v>0.875</v>
          </cell>
          <cell r="AP16">
            <v>0.41749999999999998</v>
          </cell>
          <cell r="AQ16">
            <v>10</v>
          </cell>
          <cell r="AZ16">
            <v>1</v>
          </cell>
          <cell r="BA16">
            <v>0.48</v>
          </cell>
          <cell r="BB16">
            <v>0.1</v>
          </cell>
          <cell r="BC16">
            <v>70</v>
          </cell>
          <cell r="BD16">
            <v>2.3249999999999997</v>
          </cell>
          <cell r="BE16">
            <v>1.25</v>
          </cell>
          <cell r="BF16">
            <v>0.17500000000000002</v>
          </cell>
          <cell r="BG16">
            <v>12</v>
          </cell>
          <cell r="BH16">
            <v>2.3000000000000003</v>
          </cell>
          <cell r="BI16">
            <v>1</v>
          </cell>
          <cell r="BJ16">
            <v>0</v>
          </cell>
          <cell r="BK16">
            <v>32</v>
          </cell>
          <cell r="BL16">
            <v>2</v>
          </cell>
          <cell r="BM16">
            <v>1</v>
          </cell>
          <cell r="BN16">
            <v>0.01</v>
          </cell>
          <cell r="BO16">
            <v>9</v>
          </cell>
          <cell r="BP16">
            <v>2</v>
          </cell>
          <cell r="BQ16">
            <v>1</v>
          </cell>
          <cell r="BR16">
            <v>0.5</v>
          </cell>
          <cell r="BS16">
            <v>13</v>
          </cell>
          <cell r="BT16">
            <v>2</v>
          </cell>
          <cell r="BU16">
            <v>2</v>
          </cell>
          <cell r="BV16">
            <v>1</v>
          </cell>
          <cell r="BW16">
            <v>15</v>
          </cell>
        </row>
        <row r="17">
          <cell r="A17">
            <v>7304</v>
          </cell>
          <cell r="B17" t="str">
            <v>Scrap and rework costs as a percentage of sales</v>
          </cell>
          <cell r="C17" t="str">
            <v>Manufacturing</v>
          </cell>
          <cell r="D17">
            <v>2</v>
          </cell>
          <cell r="E17">
            <v>1</v>
          </cell>
          <cell r="F17">
            <v>0.27500000000000002</v>
          </cell>
          <cell r="G17">
            <v>175</v>
          </cell>
          <cell r="H17">
            <v>3.11</v>
          </cell>
          <cell r="I17">
            <v>2</v>
          </cell>
          <cell r="J17">
            <v>1.51</v>
          </cell>
          <cell r="K17">
            <v>11</v>
          </cell>
          <cell r="L17">
            <v>3</v>
          </cell>
          <cell r="M17">
            <v>3</v>
          </cell>
          <cell r="N17">
            <v>2</v>
          </cell>
          <cell r="O17">
            <v>15</v>
          </cell>
          <cell r="P17">
            <v>1.35</v>
          </cell>
          <cell r="Q17">
            <v>1</v>
          </cell>
          <cell r="R17">
            <v>0.32500000000000001</v>
          </cell>
          <cell r="S17">
            <v>27</v>
          </cell>
          <cell r="X17">
            <v>1.2</v>
          </cell>
          <cell r="Y17">
            <v>0.8</v>
          </cell>
          <cell r="Z17">
            <v>0.16</v>
          </cell>
          <cell r="AA17">
            <v>29</v>
          </cell>
          <cell r="AB17">
            <v>2</v>
          </cell>
          <cell r="AC17">
            <v>0.9</v>
          </cell>
          <cell r="AD17">
            <v>0.1225</v>
          </cell>
          <cell r="AE17">
            <v>44</v>
          </cell>
          <cell r="AF17">
            <v>1</v>
          </cell>
          <cell r="AG17">
            <v>1</v>
          </cell>
          <cell r="AH17">
            <v>0.52500000000000002</v>
          </cell>
          <cell r="AI17">
            <v>14</v>
          </cell>
          <cell r="AJ17">
            <v>2</v>
          </cell>
          <cell r="AK17">
            <v>1.95</v>
          </cell>
          <cell r="AL17">
            <v>1</v>
          </cell>
          <cell r="AM17">
            <v>20</v>
          </cell>
          <cell r="AN17">
            <v>2.4750000000000001</v>
          </cell>
          <cell r="AO17">
            <v>1.9450000000000001</v>
          </cell>
          <cell r="AP17">
            <v>0.75</v>
          </cell>
          <cell r="AQ17">
            <v>10</v>
          </cell>
          <cell r="AZ17">
            <v>2.3149999999999999</v>
          </cell>
          <cell r="BA17">
            <v>1</v>
          </cell>
          <cell r="BB17">
            <v>0.19750000000000001</v>
          </cell>
          <cell r="BC17">
            <v>80</v>
          </cell>
          <cell r="BD17">
            <v>1.875</v>
          </cell>
          <cell r="BE17">
            <v>1</v>
          </cell>
          <cell r="BF17">
            <v>0.27500000000000002</v>
          </cell>
          <cell r="BG17">
            <v>14</v>
          </cell>
          <cell r="BH17">
            <v>1.6</v>
          </cell>
          <cell r="BI17">
            <v>1</v>
          </cell>
          <cell r="BJ17">
            <v>0.5</v>
          </cell>
          <cell r="BK17">
            <v>29</v>
          </cell>
          <cell r="BL17">
            <v>2</v>
          </cell>
          <cell r="BM17">
            <v>2</v>
          </cell>
          <cell r="BN17">
            <v>0.69599999999999995</v>
          </cell>
          <cell r="BO17">
            <v>9</v>
          </cell>
          <cell r="BP17">
            <v>2</v>
          </cell>
          <cell r="BQ17">
            <v>1</v>
          </cell>
          <cell r="BR17">
            <v>0.23749999999999999</v>
          </cell>
          <cell r="BS17">
            <v>16</v>
          </cell>
          <cell r="BT17">
            <v>2</v>
          </cell>
          <cell r="BU17">
            <v>1</v>
          </cell>
          <cell r="BV17">
            <v>1</v>
          </cell>
          <cell r="BW17">
            <v>16</v>
          </cell>
        </row>
        <row r="18">
          <cell r="A18">
            <v>7318</v>
          </cell>
          <cell r="B18" t="str">
            <v>Inventory obsolescence as a percentage of total inventory</v>
          </cell>
          <cell r="C18" t="str">
            <v>Manufacturing</v>
          </cell>
          <cell r="D18">
            <v>5</v>
          </cell>
          <cell r="E18">
            <v>2</v>
          </cell>
          <cell r="F18">
            <v>1</v>
          </cell>
          <cell r="G18">
            <v>170</v>
          </cell>
          <cell r="H18">
            <v>3.25</v>
          </cell>
          <cell r="I18">
            <v>2.75</v>
          </cell>
          <cell r="J18">
            <v>1.2250000000000001</v>
          </cell>
          <cell r="K18">
            <v>12</v>
          </cell>
          <cell r="L18">
            <v>6.25</v>
          </cell>
          <cell r="M18">
            <v>1</v>
          </cell>
          <cell r="N18">
            <v>0.8</v>
          </cell>
          <cell r="O18">
            <v>16</v>
          </cell>
          <cell r="P18">
            <v>2.875</v>
          </cell>
          <cell r="Q18">
            <v>1.57</v>
          </cell>
          <cell r="R18">
            <v>0.60250000000000004</v>
          </cell>
          <cell r="S18">
            <v>26</v>
          </cell>
          <cell r="X18">
            <v>7.75</v>
          </cell>
          <cell r="Y18">
            <v>4.5</v>
          </cell>
          <cell r="Z18">
            <v>1</v>
          </cell>
          <cell r="AA18">
            <v>30</v>
          </cell>
          <cell r="AB18">
            <v>3</v>
          </cell>
          <cell r="AC18">
            <v>3</v>
          </cell>
          <cell r="AD18">
            <v>1</v>
          </cell>
          <cell r="AE18">
            <v>35</v>
          </cell>
          <cell r="AF18">
            <v>1.375</v>
          </cell>
          <cell r="AG18">
            <v>1</v>
          </cell>
          <cell r="AH18">
            <v>0.5</v>
          </cell>
          <cell r="AI18">
            <v>15</v>
          </cell>
          <cell r="AJ18">
            <v>4.5</v>
          </cell>
          <cell r="AK18">
            <v>2.5</v>
          </cell>
          <cell r="AL18">
            <v>1.75</v>
          </cell>
          <cell r="AM18">
            <v>19</v>
          </cell>
          <cell r="AN18">
            <v>6.15</v>
          </cell>
          <cell r="AO18">
            <v>4.75</v>
          </cell>
          <cell r="AP18">
            <v>4.3</v>
          </cell>
          <cell r="AQ18">
            <v>10</v>
          </cell>
          <cell r="AZ18">
            <v>5</v>
          </cell>
          <cell r="BA18">
            <v>2.5</v>
          </cell>
          <cell r="BB18">
            <v>1</v>
          </cell>
          <cell r="BC18">
            <v>77</v>
          </cell>
          <cell r="BD18">
            <v>3</v>
          </cell>
          <cell r="BE18">
            <v>2</v>
          </cell>
          <cell r="BF18">
            <v>1</v>
          </cell>
          <cell r="BG18">
            <v>11</v>
          </cell>
          <cell r="BH18">
            <v>5</v>
          </cell>
          <cell r="BI18">
            <v>3</v>
          </cell>
          <cell r="BJ18">
            <v>1.85</v>
          </cell>
          <cell r="BK18">
            <v>34</v>
          </cell>
          <cell r="BL18">
            <v>7.75</v>
          </cell>
          <cell r="BM18">
            <v>3</v>
          </cell>
          <cell r="BN18">
            <v>0.75</v>
          </cell>
          <cell r="BO18">
            <v>8</v>
          </cell>
          <cell r="BP18">
            <v>3</v>
          </cell>
          <cell r="BQ18">
            <v>1.29</v>
          </cell>
          <cell r="BR18">
            <v>1</v>
          </cell>
          <cell r="BS18">
            <v>16</v>
          </cell>
          <cell r="BT18">
            <v>2</v>
          </cell>
          <cell r="BU18">
            <v>1</v>
          </cell>
          <cell r="BV18">
            <v>1</v>
          </cell>
          <cell r="BW18">
            <v>17</v>
          </cell>
        </row>
        <row r="19">
          <cell r="A19">
            <v>7326</v>
          </cell>
          <cell r="B19" t="str">
            <v>Material costs as a percentage of cost of goods sold*</v>
          </cell>
          <cell r="C19" t="str">
            <v>Manufacturing</v>
          </cell>
          <cell r="D19">
            <v>40</v>
          </cell>
          <cell r="E19">
            <v>54.5</v>
          </cell>
          <cell r="F19">
            <v>64.5</v>
          </cell>
          <cell r="G19">
            <v>126</v>
          </cell>
          <cell r="H19">
            <v>36.5</v>
          </cell>
          <cell r="I19">
            <v>45</v>
          </cell>
          <cell r="J19">
            <v>55.5</v>
          </cell>
          <cell r="K19">
            <v>11</v>
          </cell>
          <cell r="L19">
            <v>48.5</v>
          </cell>
          <cell r="M19">
            <v>52</v>
          </cell>
          <cell r="N19">
            <v>54.75</v>
          </cell>
          <cell r="O19">
            <v>6</v>
          </cell>
          <cell r="P19">
            <v>48</v>
          </cell>
          <cell r="Q19">
            <v>58.4</v>
          </cell>
          <cell r="R19">
            <v>71</v>
          </cell>
          <cell r="S19">
            <v>19</v>
          </cell>
          <cell r="X19">
            <v>41</v>
          </cell>
          <cell r="Y19">
            <v>62</v>
          </cell>
          <cell r="Z19">
            <v>75</v>
          </cell>
          <cell r="AA19">
            <v>17</v>
          </cell>
          <cell r="AB19">
            <v>45</v>
          </cell>
          <cell r="AC19">
            <v>55</v>
          </cell>
          <cell r="AD19">
            <v>63</v>
          </cell>
          <cell r="AE19">
            <v>29</v>
          </cell>
          <cell r="AF19">
            <v>29</v>
          </cell>
          <cell r="AG19">
            <v>57</v>
          </cell>
          <cell r="AH19">
            <v>79.010000000000005</v>
          </cell>
          <cell r="AI19">
            <v>15</v>
          </cell>
          <cell r="AJ19">
            <v>36.5</v>
          </cell>
          <cell r="AK19">
            <v>43</v>
          </cell>
          <cell r="AL19">
            <v>57</v>
          </cell>
          <cell r="AM19">
            <v>16</v>
          </cell>
          <cell r="AN19">
            <v>35</v>
          </cell>
          <cell r="AO19">
            <v>40</v>
          </cell>
          <cell r="AP19">
            <v>45</v>
          </cell>
          <cell r="AQ19">
            <v>9</v>
          </cell>
          <cell r="AZ19">
            <v>40</v>
          </cell>
          <cell r="BA19">
            <v>57</v>
          </cell>
          <cell r="BB19">
            <v>70</v>
          </cell>
          <cell r="BC19">
            <v>49</v>
          </cell>
          <cell r="BD19">
            <v>43.25</v>
          </cell>
          <cell r="BE19">
            <v>57.5</v>
          </cell>
          <cell r="BF19">
            <v>66</v>
          </cell>
          <cell r="BG19">
            <v>8</v>
          </cell>
          <cell r="BH19">
            <v>37.75</v>
          </cell>
          <cell r="BI19">
            <v>45.5</v>
          </cell>
          <cell r="BJ19">
            <v>67.5</v>
          </cell>
          <cell r="BK19">
            <v>28</v>
          </cell>
          <cell r="BL19" t="str">
            <v>NM</v>
          </cell>
          <cell r="BM19">
            <v>57</v>
          </cell>
          <cell r="BN19" t="str">
            <v>NM</v>
          </cell>
          <cell r="BO19">
            <v>5</v>
          </cell>
          <cell r="BP19">
            <v>33.25</v>
          </cell>
          <cell r="BQ19">
            <v>43.5</v>
          </cell>
          <cell r="BR19">
            <v>55.75</v>
          </cell>
          <cell r="BS19">
            <v>14</v>
          </cell>
          <cell r="BT19">
            <v>39.5</v>
          </cell>
          <cell r="BU19">
            <v>46.5</v>
          </cell>
          <cell r="BV19">
            <v>55</v>
          </cell>
          <cell r="BW19">
            <v>16</v>
          </cell>
        </row>
        <row r="20">
          <cell r="A20">
            <v>7446</v>
          </cell>
          <cell r="B20" t="str">
            <v>Percentage of purchase orders approved electronically</v>
          </cell>
          <cell r="C20" t="str">
            <v>Procurement</v>
          </cell>
          <cell r="D20">
            <v>19.899999999999999</v>
          </cell>
          <cell r="E20">
            <v>80</v>
          </cell>
          <cell r="F20">
            <v>100</v>
          </cell>
          <cell r="G20">
            <v>307</v>
          </cell>
          <cell r="H20">
            <v>58.75</v>
          </cell>
          <cell r="I20">
            <v>77.5</v>
          </cell>
          <cell r="J20">
            <v>96</v>
          </cell>
          <cell r="K20">
            <v>20</v>
          </cell>
          <cell r="L20">
            <v>50</v>
          </cell>
          <cell r="M20">
            <v>70</v>
          </cell>
          <cell r="N20">
            <v>90</v>
          </cell>
          <cell r="O20">
            <v>21</v>
          </cell>
          <cell r="P20">
            <v>40</v>
          </cell>
          <cell r="Q20">
            <v>80</v>
          </cell>
          <cell r="R20">
            <v>85</v>
          </cell>
          <cell r="S20">
            <v>33</v>
          </cell>
          <cell r="T20">
            <v>16.815000000000001</v>
          </cell>
          <cell r="U20">
            <v>52.5</v>
          </cell>
          <cell r="V20">
            <v>82.5</v>
          </cell>
          <cell r="W20">
            <v>10</v>
          </cell>
          <cell r="X20">
            <v>20</v>
          </cell>
          <cell r="Y20">
            <v>90</v>
          </cell>
          <cell r="Z20">
            <v>100</v>
          </cell>
          <cell r="AA20">
            <v>33</v>
          </cell>
          <cell r="AB20">
            <v>0</v>
          </cell>
          <cell r="AC20">
            <v>75</v>
          </cell>
          <cell r="AD20">
            <v>100</v>
          </cell>
          <cell r="AE20">
            <v>50</v>
          </cell>
          <cell r="AF20">
            <v>72.5</v>
          </cell>
          <cell r="AG20">
            <v>90</v>
          </cell>
          <cell r="AH20">
            <v>100</v>
          </cell>
          <cell r="AI20">
            <v>23</v>
          </cell>
          <cell r="AJ20">
            <v>40</v>
          </cell>
          <cell r="AK20">
            <v>75</v>
          </cell>
          <cell r="AL20">
            <v>100</v>
          </cell>
          <cell r="AM20">
            <v>13</v>
          </cell>
          <cell r="AN20">
            <v>5</v>
          </cell>
          <cell r="AO20">
            <v>90</v>
          </cell>
          <cell r="AP20">
            <v>100</v>
          </cell>
          <cell r="AQ20">
            <v>23</v>
          </cell>
          <cell r="AR20">
            <v>10</v>
          </cell>
          <cell r="AS20">
            <v>80</v>
          </cell>
          <cell r="AT20">
            <v>100</v>
          </cell>
          <cell r="AU20">
            <v>29</v>
          </cell>
          <cell r="AV20">
            <v>55.395000000000003</v>
          </cell>
          <cell r="AW20">
            <v>100</v>
          </cell>
          <cell r="AX20">
            <v>100</v>
          </cell>
          <cell r="AY20">
            <v>22</v>
          </cell>
          <cell r="AZ20">
            <v>0</v>
          </cell>
          <cell r="BA20">
            <v>70</v>
          </cell>
          <cell r="BB20">
            <v>100</v>
          </cell>
          <cell r="BC20">
            <v>81</v>
          </cell>
          <cell r="BD20">
            <v>0</v>
          </cell>
          <cell r="BE20">
            <v>40</v>
          </cell>
          <cell r="BF20">
            <v>99.75</v>
          </cell>
          <cell r="BG20">
            <v>26</v>
          </cell>
          <cell r="BH20">
            <v>47.5</v>
          </cell>
          <cell r="BI20">
            <v>80</v>
          </cell>
          <cell r="BJ20">
            <v>100</v>
          </cell>
          <cell r="BK20">
            <v>87</v>
          </cell>
          <cell r="BL20">
            <v>50</v>
          </cell>
          <cell r="BM20">
            <v>99</v>
          </cell>
          <cell r="BN20">
            <v>100</v>
          </cell>
          <cell r="BO20">
            <v>33</v>
          </cell>
          <cell r="BP20">
            <v>70</v>
          </cell>
          <cell r="BQ20">
            <v>80</v>
          </cell>
          <cell r="BR20">
            <v>99.25</v>
          </cell>
          <cell r="BS20">
            <v>24</v>
          </cell>
          <cell r="BT20">
            <v>60</v>
          </cell>
          <cell r="BU20">
            <v>80</v>
          </cell>
          <cell r="BV20">
            <v>87</v>
          </cell>
          <cell r="BW20">
            <v>33</v>
          </cell>
        </row>
        <row r="21">
          <cell r="A21">
            <v>7460</v>
          </cell>
          <cell r="B21" t="str">
            <v>Number of FTEs for the procurement cycle per $1 billion purchases</v>
          </cell>
          <cell r="C21" t="str">
            <v>Procurement</v>
          </cell>
          <cell r="D21">
            <v>191.51740000000001</v>
          </cell>
          <cell r="E21">
            <v>96.363600000000005</v>
          </cell>
          <cell r="F21">
            <v>50.302799999999998</v>
          </cell>
          <cell r="G21">
            <v>229</v>
          </cell>
          <cell r="H21">
            <v>223.23159999999999</v>
          </cell>
          <cell r="I21">
            <v>197.28399999999999</v>
          </cell>
          <cell r="J21">
            <v>161.3092</v>
          </cell>
          <cell r="K21">
            <v>12</v>
          </cell>
          <cell r="L21">
            <v>187.94560000000001</v>
          </cell>
          <cell r="M21">
            <v>65.629400000000004</v>
          </cell>
          <cell r="N21">
            <v>53.966200000000001</v>
          </cell>
          <cell r="O21">
            <v>18</v>
          </cell>
          <cell r="P21">
            <v>116.84780000000001</v>
          </cell>
          <cell r="Q21">
            <v>70.625</v>
          </cell>
          <cell r="R21">
            <v>40.993099999999998</v>
          </cell>
          <cell r="S21">
            <v>29</v>
          </cell>
          <cell r="T21">
            <v>91.608400000000003</v>
          </cell>
          <cell r="U21">
            <v>88.198800000000006</v>
          </cell>
          <cell r="V21">
            <v>19.178100000000001</v>
          </cell>
          <cell r="W21">
            <v>9</v>
          </cell>
          <cell r="X21">
            <v>178.33330000000001</v>
          </cell>
          <cell r="Y21">
            <v>114.58329999999999</v>
          </cell>
          <cell r="Z21">
            <v>76.047899999999998</v>
          </cell>
          <cell r="AA21">
            <v>21</v>
          </cell>
          <cell r="AB21">
            <v>365.36470000000003</v>
          </cell>
          <cell r="AC21">
            <v>179.13910000000001</v>
          </cell>
          <cell r="AD21">
            <v>92.073300000000003</v>
          </cell>
          <cell r="AE21">
            <v>30</v>
          </cell>
          <cell r="AF21">
            <v>181.26320000000001</v>
          </cell>
          <cell r="AG21">
            <v>66.666700000000006</v>
          </cell>
          <cell r="AH21">
            <v>33.867800000000003</v>
          </cell>
          <cell r="AI21">
            <v>21</v>
          </cell>
          <cell r="AJ21">
            <v>165.06450000000001</v>
          </cell>
          <cell r="AK21">
            <v>90.205799999999996</v>
          </cell>
          <cell r="AL21">
            <v>52.4268</v>
          </cell>
          <cell r="AM21">
            <v>10</v>
          </cell>
          <cell r="AN21">
            <v>166.2587</v>
          </cell>
          <cell r="AO21">
            <v>73.4011</v>
          </cell>
          <cell r="AP21">
            <v>40.777900000000002</v>
          </cell>
          <cell r="AQ21">
            <v>18</v>
          </cell>
          <cell r="AR21">
            <v>217.19040000000001</v>
          </cell>
          <cell r="AS21">
            <v>102.3934</v>
          </cell>
          <cell r="AT21">
            <v>51.428600000000003</v>
          </cell>
          <cell r="AU21">
            <v>21</v>
          </cell>
          <cell r="AV21">
            <v>96.191999999999993</v>
          </cell>
          <cell r="AW21">
            <v>60.560699999999997</v>
          </cell>
          <cell r="AX21">
            <v>23.7393</v>
          </cell>
          <cell r="AY21">
            <v>11</v>
          </cell>
          <cell r="AZ21">
            <v>371.50189999999998</v>
          </cell>
          <cell r="BA21">
            <v>210.66569999999999</v>
          </cell>
          <cell r="BB21">
            <v>91.78295</v>
          </cell>
          <cell r="BC21">
            <v>59</v>
          </cell>
          <cell r="BD21">
            <v>189.24585000000002</v>
          </cell>
          <cell r="BE21">
            <v>174.1833</v>
          </cell>
          <cell r="BF21">
            <v>88.760249999999999</v>
          </cell>
          <cell r="BG21">
            <v>23</v>
          </cell>
          <cell r="BH21">
            <v>164.34375</v>
          </cell>
          <cell r="BI21">
            <v>94.875</v>
          </cell>
          <cell r="BJ21">
            <v>48.125</v>
          </cell>
          <cell r="BK21">
            <v>62</v>
          </cell>
          <cell r="BL21">
            <v>100.312</v>
          </cell>
          <cell r="BM21">
            <v>47.917999999999999</v>
          </cell>
          <cell r="BN21">
            <v>20.6023</v>
          </cell>
          <cell r="BO21">
            <v>25</v>
          </cell>
          <cell r="BP21">
            <v>79.481449999999995</v>
          </cell>
          <cell r="BQ21">
            <v>62.737650000000002</v>
          </cell>
          <cell r="BR21">
            <v>26.185425000000002</v>
          </cell>
          <cell r="BS21">
            <v>18</v>
          </cell>
          <cell r="BT21">
            <v>142.0694</v>
          </cell>
          <cell r="BU21">
            <v>71.061199999999999</v>
          </cell>
          <cell r="BV21">
            <v>47.122</v>
          </cell>
          <cell r="BW21">
            <v>30</v>
          </cell>
        </row>
        <row r="22">
          <cell r="A22">
            <v>7468</v>
          </cell>
          <cell r="B22" t="str">
            <v>Indirect materials and services value as a percentage of total annual value of purchases*</v>
          </cell>
          <cell r="C22" t="str">
            <v>Procurement</v>
          </cell>
          <cell r="D22">
            <v>10</v>
          </cell>
          <cell r="E22">
            <v>28</v>
          </cell>
          <cell r="F22">
            <v>55.739899999999999</v>
          </cell>
          <cell r="G22">
            <v>284</v>
          </cell>
          <cell r="H22">
            <v>23.246099999999998</v>
          </cell>
          <cell r="I22">
            <v>46.5</v>
          </cell>
          <cell r="J22">
            <v>55.969700000000003</v>
          </cell>
          <cell r="K22">
            <v>18</v>
          </cell>
          <cell r="L22">
            <v>15.1974</v>
          </cell>
          <cell r="M22">
            <v>24.157699999999998</v>
          </cell>
          <cell r="N22">
            <v>29.75</v>
          </cell>
          <cell r="O22">
            <v>22</v>
          </cell>
          <cell r="P22">
            <v>7.7343000000000002</v>
          </cell>
          <cell r="Q22">
            <v>17.0213</v>
          </cell>
          <cell r="R22">
            <v>38.927300000000002</v>
          </cell>
          <cell r="S22">
            <v>31</v>
          </cell>
          <cell r="T22">
            <v>10.955399999999999</v>
          </cell>
          <cell r="U22">
            <v>14.3087</v>
          </cell>
          <cell r="V22">
            <v>26.952100000000002</v>
          </cell>
          <cell r="W22">
            <v>10</v>
          </cell>
          <cell r="X22">
            <v>10.7639</v>
          </cell>
          <cell r="Y22">
            <v>29.5886</v>
          </cell>
          <cell r="Z22">
            <v>47.008099999999999</v>
          </cell>
          <cell r="AA22">
            <v>30</v>
          </cell>
          <cell r="AB22">
            <v>4.5454999999999997</v>
          </cell>
          <cell r="AC22">
            <v>12.4504</v>
          </cell>
          <cell r="AD22">
            <v>26.666699999999999</v>
          </cell>
          <cell r="AE22">
            <v>45</v>
          </cell>
          <cell r="AF22">
            <v>10.526300000000001</v>
          </cell>
          <cell r="AG22">
            <v>30</v>
          </cell>
          <cell r="AH22">
            <v>79</v>
          </cell>
          <cell r="AI22">
            <v>21</v>
          </cell>
          <cell r="AJ22">
            <v>10.827999999999999</v>
          </cell>
          <cell r="AK22">
            <v>44.666699999999999</v>
          </cell>
          <cell r="AL22">
            <v>58.373399999999997</v>
          </cell>
          <cell r="AM22">
            <v>13</v>
          </cell>
          <cell r="AN22">
            <v>3.4727000000000001</v>
          </cell>
          <cell r="AO22">
            <v>10.0604</v>
          </cell>
          <cell r="AP22">
            <v>41.25</v>
          </cell>
          <cell r="AQ22">
            <v>18</v>
          </cell>
          <cell r="AR22">
            <v>0.19209999999999999</v>
          </cell>
          <cell r="AS22">
            <v>56.393799999999999</v>
          </cell>
          <cell r="AT22">
            <v>89.033799999999999</v>
          </cell>
          <cell r="AU22">
            <v>26</v>
          </cell>
          <cell r="AV22">
            <v>29.651599999999998</v>
          </cell>
          <cell r="AW22">
            <v>40</v>
          </cell>
          <cell r="AX22">
            <v>74.518799999999999</v>
          </cell>
          <cell r="AY22">
            <v>18</v>
          </cell>
          <cell r="AZ22">
            <v>4.4145000000000003</v>
          </cell>
          <cell r="BA22">
            <v>13.333299999999999</v>
          </cell>
          <cell r="BB22">
            <v>40.599449999999997</v>
          </cell>
          <cell r="BC22">
            <v>71</v>
          </cell>
          <cell r="BD22">
            <v>14.407125000000001</v>
          </cell>
          <cell r="BE22">
            <v>29.111899999999999</v>
          </cell>
          <cell r="BF22">
            <v>73.417425000000009</v>
          </cell>
          <cell r="BG22">
            <v>28</v>
          </cell>
          <cell r="BH22">
            <v>9.7986500000000003</v>
          </cell>
          <cell r="BI22">
            <v>30</v>
          </cell>
          <cell r="BJ22">
            <v>59.309049999999999</v>
          </cell>
          <cell r="BK22">
            <v>83</v>
          </cell>
          <cell r="BL22">
            <v>12.630274999999999</v>
          </cell>
          <cell r="BM22">
            <v>32.1051</v>
          </cell>
          <cell r="BN22">
            <v>49.294674999999998</v>
          </cell>
          <cell r="BO22">
            <v>34</v>
          </cell>
          <cell r="BP22">
            <v>16.851199999999999</v>
          </cell>
          <cell r="BQ22">
            <v>30</v>
          </cell>
          <cell r="BR22">
            <v>41.2059</v>
          </cell>
          <cell r="BS22">
            <v>21</v>
          </cell>
          <cell r="BT22">
            <v>11.981375</v>
          </cell>
          <cell r="BU22">
            <v>25.3565</v>
          </cell>
          <cell r="BV22">
            <v>55.5</v>
          </cell>
          <cell r="BW22">
            <v>32</v>
          </cell>
        </row>
        <row r="23">
          <cell r="A23">
            <v>7685</v>
          </cell>
          <cell r="B23" t="str">
            <v>Percentage of new product/service development projects launched on budget</v>
          </cell>
          <cell r="C23" t="str">
            <v>Product Development</v>
          </cell>
          <cell r="D23">
            <v>50</v>
          </cell>
          <cell r="E23">
            <v>70</v>
          </cell>
          <cell r="F23">
            <v>80</v>
          </cell>
          <cell r="G23">
            <v>238</v>
          </cell>
          <cell r="H23">
            <v>55</v>
          </cell>
          <cell r="I23">
            <v>65</v>
          </cell>
          <cell r="J23">
            <v>79</v>
          </cell>
          <cell r="K23">
            <v>26</v>
          </cell>
          <cell r="L23">
            <v>67.5</v>
          </cell>
          <cell r="M23">
            <v>73</v>
          </cell>
          <cell r="N23">
            <v>80</v>
          </cell>
          <cell r="O23">
            <v>28</v>
          </cell>
          <cell r="P23">
            <v>60.75</v>
          </cell>
          <cell r="Q23">
            <v>80</v>
          </cell>
          <cell r="R23">
            <v>87.75</v>
          </cell>
          <cell r="S23">
            <v>44</v>
          </cell>
          <cell r="X23">
            <v>45</v>
          </cell>
          <cell r="Y23">
            <v>70</v>
          </cell>
          <cell r="Z23">
            <v>80</v>
          </cell>
          <cell r="AA23">
            <v>47</v>
          </cell>
          <cell r="AB23">
            <v>50</v>
          </cell>
          <cell r="AC23">
            <v>66</v>
          </cell>
          <cell r="AD23">
            <v>80</v>
          </cell>
          <cell r="AE23">
            <v>33</v>
          </cell>
          <cell r="AF23">
            <v>62</v>
          </cell>
          <cell r="AG23">
            <v>74</v>
          </cell>
          <cell r="AH23">
            <v>79.5</v>
          </cell>
          <cell r="AI23">
            <v>15</v>
          </cell>
          <cell r="AJ23">
            <v>62</v>
          </cell>
          <cell r="AK23">
            <v>71</v>
          </cell>
          <cell r="AL23">
            <v>79</v>
          </cell>
          <cell r="AM23">
            <v>19</v>
          </cell>
          <cell r="AR23">
            <v>50</v>
          </cell>
          <cell r="AS23">
            <v>65</v>
          </cell>
          <cell r="AT23">
            <v>79.5</v>
          </cell>
          <cell r="AU23">
            <v>15</v>
          </cell>
          <cell r="AZ23">
            <v>50</v>
          </cell>
          <cell r="BA23">
            <v>70</v>
          </cell>
          <cell r="BB23">
            <v>85.75</v>
          </cell>
          <cell r="BC23">
            <v>78</v>
          </cell>
          <cell r="BD23">
            <v>25</v>
          </cell>
          <cell r="BE23">
            <v>64</v>
          </cell>
          <cell r="BF23">
            <v>75.5</v>
          </cell>
          <cell r="BG23">
            <v>19</v>
          </cell>
          <cell r="BH23">
            <v>55.75</v>
          </cell>
          <cell r="BI23">
            <v>70</v>
          </cell>
          <cell r="BJ23">
            <v>80</v>
          </cell>
          <cell r="BK23">
            <v>66</v>
          </cell>
          <cell r="BL23">
            <v>63.5</v>
          </cell>
          <cell r="BM23">
            <v>73</v>
          </cell>
          <cell r="BN23">
            <v>81.25</v>
          </cell>
          <cell r="BO23">
            <v>20</v>
          </cell>
          <cell r="BP23">
            <v>70</v>
          </cell>
          <cell r="BQ23">
            <v>76</v>
          </cell>
          <cell r="BR23">
            <v>85</v>
          </cell>
          <cell r="BS23">
            <v>17</v>
          </cell>
          <cell r="BT23">
            <v>64</v>
          </cell>
          <cell r="BU23">
            <v>72</v>
          </cell>
          <cell r="BV23">
            <v>75.25</v>
          </cell>
          <cell r="BW23">
            <v>20</v>
          </cell>
        </row>
        <row r="24">
          <cell r="A24">
            <v>7702</v>
          </cell>
          <cell r="B24" t="str">
            <v>Percentage of sales due to product/services launched in the past year</v>
          </cell>
          <cell r="C24" t="str">
            <v>Product Development</v>
          </cell>
          <cell r="D24">
            <v>6</v>
          </cell>
          <cell r="E24">
            <v>12</v>
          </cell>
          <cell r="F24">
            <v>22</v>
          </cell>
          <cell r="G24">
            <v>263</v>
          </cell>
          <cell r="H24">
            <v>5</v>
          </cell>
          <cell r="I24">
            <v>11</v>
          </cell>
          <cell r="J24">
            <v>18.5</v>
          </cell>
          <cell r="K24">
            <v>27</v>
          </cell>
          <cell r="L24">
            <v>10</v>
          </cell>
          <cell r="M24">
            <v>15</v>
          </cell>
          <cell r="N24">
            <v>20</v>
          </cell>
          <cell r="O24">
            <v>29</v>
          </cell>
          <cell r="P24">
            <v>5</v>
          </cell>
          <cell r="Q24">
            <v>10</v>
          </cell>
          <cell r="R24">
            <v>15.5</v>
          </cell>
          <cell r="S24">
            <v>55</v>
          </cell>
          <cell r="X24">
            <v>10</v>
          </cell>
          <cell r="Y24">
            <v>18</v>
          </cell>
          <cell r="Z24">
            <v>33</v>
          </cell>
          <cell r="AA24">
            <v>53</v>
          </cell>
          <cell r="AB24">
            <v>7.25</v>
          </cell>
          <cell r="AC24">
            <v>15</v>
          </cell>
          <cell r="AD24">
            <v>32.5</v>
          </cell>
          <cell r="AE24">
            <v>36</v>
          </cell>
          <cell r="AF24">
            <v>3.5</v>
          </cell>
          <cell r="AG24">
            <v>6</v>
          </cell>
          <cell r="AH24">
            <v>10</v>
          </cell>
          <cell r="AI24">
            <v>15</v>
          </cell>
          <cell r="AJ24">
            <v>5.25</v>
          </cell>
          <cell r="AK24">
            <v>8</v>
          </cell>
          <cell r="AL24">
            <v>12</v>
          </cell>
          <cell r="AM24">
            <v>22</v>
          </cell>
          <cell r="AR24">
            <v>12</v>
          </cell>
          <cell r="AS24">
            <v>20.5</v>
          </cell>
          <cell r="AT24">
            <v>46.75</v>
          </cell>
          <cell r="AU24">
            <v>14</v>
          </cell>
          <cell r="AZ24">
            <v>6.75</v>
          </cell>
          <cell r="BA24">
            <v>15</v>
          </cell>
          <cell r="BB24">
            <v>25</v>
          </cell>
          <cell r="BC24">
            <v>92</v>
          </cell>
          <cell r="BD24">
            <v>8</v>
          </cell>
          <cell r="BE24">
            <v>11</v>
          </cell>
          <cell r="BF24">
            <v>20</v>
          </cell>
          <cell r="BG24">
            <v>22</v>
          </cell>
          <cell r="BH24">
            <v>6</v>
          </cell>
          <cell r="BI24">
            <v>12</v>
          </cell>
          <cell r="BJ24">
            <v>20</v>
          </cell>
          <cell r="BK24">
            <v>76</v>
          </cell>
          <cell r="BL24">
            <v>9</v>
          </cell>
          <cell r="BM24">
            <v>12</v>
          </cell>
          <cell r="BN24">
            <v>18.5</v>
          </cell>
          <cell r="BO24">
            <v>20</v>
          </cell>
          <cell r="BP24">
            <v>8</v>
          </cell>
          <cell r="BQ24">
            <v>17.5</v>
          </cell>
          <cell r="BR24">
            <v>39.5</v>
          </cell>
          <cell r="BS24">
            <v>18</v>
          </cell>
          <cell r="BT24">
            <v>4.75</v>
          </cell>
          <cell r="BU24">
            <v>8.5</v>
          </cell>
          <cell r="BV24">
            <v>15.75</v>
          </cell>
          <cell r="BW24">
            <v>20</v>
          </cell>
        </row>
        <row r="25">
          <cell r="A25">
            <v>3960</v>
          </cell>
          <cell r="B25" t="str">
            <v>Value of loss due to lack of production capacity/stockouts, as a percentage of revenue</v>
          </cell>
          <cell r="C25" t="str">
            <v>Customer Order Management</v>
          </cell>
          <cell r="D25">
            <v>1.25</v>
          </cell>
          <cell r="E25">
            <v>6.8999999999999999E-3</v>
          </cell>
          <cell r="F25">
            <v>0</v>
          </cell>
          <cell r="G25">
            <v>37</v>
          </cell>
          <cell r="X25" t="str">
            <v>NM</v>
          </cell>
          <cell r="Y25">
            <v>0</v>
          </cell>
          <cell r="Z25" t="str">
            <v>NM</v>
          </cell>
          <cell r="AA25">
            <v>5</v>
          </cell>
          <cell r="AB25">
            <v>0.17780000000000001</v>
          </cell>
          <cell r="AC25">
            <v>0</v>
          </cell>
          <cell r="AD25">
            <v>0</v>
          </cell>
          <cell r="AE25">
            <v>7</v>
          </cell>
          <cell r="AN25">
            <v>2.1901999999999999</v>
          </cell>
          <cell r="AO25">
            <v>0.75</v>
          </cell>
          <cell r="AP25">
            <v>3.5000000000000001E-3</v>
          </cell>
          <cell r="AQ25">
            <v>7</v>
          </cell>
          <cell r="AZ25">
            <v>1.25</v>
          </cell>
          <cell r="BA25">
            <v>0</v>
          </cell>
          <cell r="BB25">
            <v>0</v>
          </cell>
          <cell r="BC25">
            <v>17</v>
          </cell>
          <cell r="BD25" t="str">
            <v>NM</v>
          </cell>
          <cell r="BE25">
            <v>1.7081</v>
          </cell>
          <cell r="BF25" t="str">
            <v>NM</v>
          </cell>
          <cell r="BG25">
            <v>5</v>
          </cell>
          <cell r="BH25">
            <v>0.57502500000000001</v>
          </cell>
          <cell r="BI25">
            <v>2.9700000000000001E-2</v>
          </cell>
          <cell r="BJ25">
            <v>0</v>
          </cell>
          <cell r="BK25">
            <v>12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TRODUCTION"/>
      <sheetName val="Log"/>
      <sheetName val="INPUT"/>
      <sheetName val="ADDITIONAL DATA"/>
      <sheetName val="CALL PATTERN"/>
      <sheetName val="SUMMARY"/>
      <sheetName val="KEY FINANCIAL INDICATORS"/>
      <sheetName val="OVERVIEW ONE SUB"/>
      <sheetName val="OVERVIEW"/>
      <sheetName val="Churn"/>
      <sheetName val="Controlling input"/>
      <sheetName val="Corrections"/>
      <sheetName val="Sac"/>
      <sheetName val="Src"/>
      <sheetName val="CALCULATIONS Sens -"/>
      <sheetName val="CALCULATIONS Sens +"/>
      <sheetName val="Sac Budget 2007"/>
      <sheetName val="CALCULATIONS"/>
      <sheetName val="CALCULATIONS ONE SUB"/>
      <sheetName val=" Billed Voice ARPU outgo"/>
      <sheetName val="Billed SMS ARPU  outgo"/>
      <sheetName val="Billed MMS ARPU outgo"/>
      <sheetName val="Billed DATA ARPU  outgo"/>
      <sheetName val=" Billed Voice ARPU incom"/>
      <sheetName val="Billed SMS ARPU  incom"/>
      <sheetName val="Billed MMS ARPU Incom"/>
      <sheetName val=" Billed Voice AUPU"/>
      <sheetName val="Billed SMS AUPU "/>
      <sheetName val="Billed MMS AUPU outgo"/>
      <sheetName val=" Billed Voice AUPU incom"/>
      <sheetName val="Billed SMS AUPU  incom"/>
      <sheetName val="Billed MMS AUPU  incom"/>
      <sheetName val="BC TEMPLATE 4 2"/>
    </sheetNames>
    <sheetDataSet>
      <sheetData sheetId="0"/>
      <sheetData sheetId="1"/>
      <sheetData sheetId="2"/>
      <sheetData sheetId="3">
        <row r="4">
          <cell r="AC4" t="str">
            <v>RACE</v>
          </cell>
        </row>
      </sheetData>
      <sheetData sheetId="4"/>
      <sheetData sheetId="5"/>
      <sheetData sheetId="6"/>
      <sheetData sheetId="7"/>
      <sheetData sheetId="8">
        <row r="44">
          <cell r="K44">
            <v>-32340.804692827594</v>
          </cell>
        </row>
      </sheetData>
      <sheetData sheetId="9">
        <row r="44">
          <cell r="K44">
            <v>-646.87542063871058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P1">
            <v>1000</v>
          </cell>
        </row>
      </sheetData>
      <sheetData sheetId="19">
        <row r="423">
          <cell r="V423">
            <v>-32340.804692827594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 Card Discount Schedule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High Level Inputs"/>
      <sheetName val="Existing Server Landscape"/>
      <sheetName val="Competing Server Landscape"/>
      <sheetName val="Oracle Proposed Landscape"/>
      <sheetName val="BAU Databases (Optional)"/>
      <sheetName val="TempMappings"/>
      <sheetName val="ReferenceMValues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>
        <row r="2">
          <cell r="A2" t="str">
            <v>ORACLE</v>
          </cell>
          <cell r="B2" t="str">
            <v>CLUSTERED</v>
          </cell>
          <cell r="D2" t="str">
            <v>Oracle Enterprise Linux (OEL)</v>
          </cell>
        </row>
        <row r="3">
          <cell r="A3" t="str">
            <v>MYSQL</v>
          </cell>
          <cell r="B3" t="str">
            <v>SHARED-NOTHING</v>
          </cell>
          <cell r="D3" t="str">
            <v>Linux</v>
          </cell>
        </row>
        <row r="4">
          <cell r="A4" t="str">
            <v>INGRES</v>
          </cell>
          <cell r="B4" t="str">
            <v>NON-CLUSTERED</v>
          </cell>
          <cell r="D4" t="str">
            <v>Windows</v>
          </cell>
        </row>
        <row r="5">
          <cell r="A5" t="str">
            <v>INFORMIX</v>
          </cell>
          <cell r="D5" t="str">
            <v>Solaris 11</v>
          </cell>
        </row>
        <row r="6">
          <cell r="A6" t="str">
            <v>IBMDB2</v>
          </cell>
          <cell r="D6" t="str">
            <v>Solaris 10</v>
          </cell>
        </row>
        <row r="7">
          <cell r="A7" t="str">
            <v>GREENPLUM</v>
          </cell>
          <cell r="D7" t="str">
            <v>Other</v>
          </cell>
        </row>
        <row r="8">
          <cell r="A8" t="str">
            <v>NETEZZA</v>
          </cell>
        </row>
        <row r="9">
          <cell r="A9" t="str">
            <v>TERADATA</v>
          </cell>
        </row>
        <row r="10">
          <cell r="A10" t="str">
            <v>MSSQL</v>
          </cell>
        </row>
        <row r="11">
          <cell r="A11" t="str">
            <v>SYBASE</v>
          </cell>
        </row>
        <row r="12">
          <cell r="A12" t="str">
            <v>SYBASE-IQ</v>
          </cell>
        </row>
        <row r="13">
          <cell r="A13" t="str">
            <v>OTHER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nex1"/>
      <sheetName val="Annex2-Traffic&amp;Cost"/>
      <sheetName val="Annex3-Price"/>
      <sheetName val="Summary sheet!"/>
    </sheetNames>
    <sheetDataSet>
      <sheetData sheetId="0"/>
      <sheetData sheetId="1"/>
      <sheetData sheetId="2"/>
      <sheetData sheetId="3">
        <row r="13">
          <cell r="Q13" t="str">
            <v>Promotional</v>
          </cell>
        </row>
        <row r="14">
          <cell r="Q14" t="str">
            <v>Permanent</v>
          </cell>
        </row>
        <row r="19">
          <cell r="Q19" t="str">
            <v>Mobile</v>
          </cell>
        </row>
        <row r="20">
          <cell r="Q20" t="str">
            <v>Fixed</v>
          </cell>
        </row>
        <row r="21">
          <cell r="Q21" t="str">
            <v>Both Fixed/Mobile</v>
          </cell>
        </row>
        <row r="22">
          <cell r="Q22" t="str">
            <v>Voice</v>
          </cell>
        </row>
        <row r="23">
          <cell r="Q23" t="str">
            <v>Data</v>
          </cell>
        </row>
        <row r="24">
          <cell r="Q24" t="str">
            <v>Both Voice/Data</v>
          </cell>
        </row>
        <row r="55">
          <cell r="Q55" t="str">
            <v>Approved</v>
          </cell>
        </row>
        <row r="56">
          <cell r="Q56" t="str">
            <v>Denied</v>
          </cell>
        </row>
        <row r="57">
          <cell r="Q57" t="str">
            <v>Rejected</v>
          </cell>
        </row>
        <row r="58">
          <cell r="Q58" t="str">
            <v>Cancelled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"/>
      <sheetName val="TCO Variables"/>
      <sheetName val="TCO Calc"/>
      <sheetName val="TCO Variables (2)"/>
      <sheetName val="TCO Summary"/>
      <sheetName val="Functional Benefits"/>
      <sheetName val="Functional benefit char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Navigation"/>
      <sheetName val="Inputs --&gt;"/>
      <sheetName val="Promo Activation"/>
      <sheetName val="UAE Employees"/>
      <sheetName val="Plans"/>
      <sheetName val="Update --&gt;"/>
      <sheetName val="Update  - Intro"/>
      <sheetName val="Update - Usage"/>
      <sheetName val="Update  - Subs"/>
      <sheetName val="Create New Plan"/>
      <sheetName val="Subscribers --&gt;"/>
      <sheetName val="Migration Matrix"/>
      <sheetName val="Trend Calculation"/>
      <sheetName val="Pre Subs"/>
      <sheetName val="Post Subs"/>
      <sheetName val="Pre-Paid ARPU --&gt;"/>
      <sheetName val="Prep Usage Porfiles"/>
      <sheetName val="Scenarios"/>
      <sheetName val="You &amp; Me ARPU"/>
      <sheetName val="On-Net ARPU"/>
      <sheetName val="Off-Peak ARPU"/>
      <sheetName val="Homeland ARPU"/>
      <sheetName val="Wasel ARPU"/>
      <sheetName val="FCP ARPU"/>
      <sheetName val="Pre-Paid Summary"/>
      <sheetName val="Post-Paid ARPU --&gt;"/>
      <sheetName val="Post Usage Profiles"/>
      <sheetName val="MyPlan Basic"/>
      <sheetName val="MyPlan Plus"/>
      <sheetName val="MyPlan Extra"/>
      <sheetName val="MyPlan Ultra"/>
      <sheetName val="MyPlan Mega"/>
      <sheetName val="MyPlan Prest Nat"/>
      <sheetName val="MyPlan Prest Int"/>
      <sheetName val="Int'l Plan"/>
      <sheetName val="GSM"/>
      <sheetName val="Post-Paid Summary"/>
      <sheetName val="Employee ARPU"/>
      <sheetName val="Employee Offer"/>
      <sheetName val="Promotions --&gt;"/>
      <sheetName val="Double STD"/>
      <sheetName val="IPUP Prep"/>
      <sheetName val="IPUP Post"/>
      <sheetName val="STC Prepaid"/>
      <sheetName val="STC Post Consumer"/>
      <sheetName val="STC Post Business"/>
      <sheetName val="MV On-Net"/>
      <sheetName val="MV Int'l"/>
      <sheetName val="Recharge Platform"/>
      <sheetName val="15 AED Voucher"/>
      <sheetName val="Promos Summary"/>
      <sheetName val="Output --&gt;"/>
      <sheetName val="Profitability"/>
      <sheetName val="Appendix --&gt;"/>
      <sheetName val="Promo Results"/>
      <sheetName val="On-Net Profile"/>
      <sheetName val="STC Analysis--&gt;"/>
      <sheetName val="Pre Input"/>
      <sheetName val="Pre Assumptions"/>
      <sheetName val="Pre STC 5 - 5"/>
      <sheetName val="Post Input"/>
      <sheetName val="Post Assumptions"/>
      <sheetName val="Post STC 5 - 5"/>
      <sheetName val="Nat Input"/>
      <sheetName val="Nat Assumptions"/>
      <sheetName val="Nat STC 3 - 3"/>
      <sheetName val="MyPlan Comp to GSM"/>
      <sheetName val="MyPlan G Basic"/>
      <sheetName val="MyPlan G Plus"/>
      <sheetName val="MyPlan G Extra"/>
      <sheetName val="MyPlan G Ultra"/>
      <sheetName val="MyPlan G Mega"/>
      <sheetName val="MyPlan G Prest Nat"/>
      <sheetName val="MyPlan G Prest Int"/>
      <sheetName val="Post-Paid G Summary"/>
      <sheetName val="Initial Post Sub Forecasts"/>
      <sheetName val="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9">
          <cell r="N59">
            <v>8</v>
          </cell>
        </row>
        <row r="60">
          <cell r="N60">
            <v>99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-Values"/>
      <sheetName val="Oracle DB SW prices"/>
      <sheetName val="Lookup"/>
      <sheetName val="Oracle PaaS and IaaS Price Lis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t - High ST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ustomer Details"/>
      <sheetName val="Overall Application Questions"/>
      <sheetName val="Hyperion_Details"/>
      <sheetName val="Essbase Details"/>
    </sheetNames>
    <sheetDataSet>
      <sheetData sheetId="0" refreshError="1"/>
      <sheetData sheetId="1" refreshError="1"/>
      <sheetData sheetId="2" refreshError="1"/>
      <sheetData sheetId="3">
        <row r="2">
          <cell r="T2" t="str">
            <v>Yes</v>
          </cell>
        </row>
        <row r="3">
          <cell r="T3" t="str">
            <v>No</v>
          </cell>
        </row>
      </sheetData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XO"/>
      <sheetName val="Annex 1"/>
      <sheetName val="rate card"/>
      <sheetName val="VSaaS"/>
      <sheetName val="BC"/>
      <sheetName val="Gross adds"/>
      <sheetName val="Cost allocation"/>
      <sheetName val="Cloud Cost"/>
      <sheetName val="Conn Sizing &amp; oth Capex-Opex "/>
      <sheetName val="Market Share Forecast"/>
      <sheetName val="New-Addition-Cisco-Router-SW"/>
      <sheetName val="Cisco-Switch&amp;Router Cost"/>
      <sheetName val="Thinkcell"/>
      <sheetName val="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>
            <v>1000</v>
          </cell>
        </row>
        <row r="3">
          <cell r="A3">
            <v>3.6749999999999998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S"/>
      <sheetName val="Sheet3"/>
      <sheetName val="ROLES"/>
      <sheetName val="Sheet1"/>
      <sheetName val="Internal data tables"/>
    </sheetNames>
    <sheetDataSet>
      <sheetData sheetId="0">
        <row r="2">
          <cell r="S2" t="str">
            <v>LOB - Finance</v>
          </cell>
        </row>
        <row r="3">
          <cell r="S3" t="str">
            <v>LOB - Human Resources</v>
          </cell>
        </row>
        <row r="4">
          <cell r="S4" t="str">
            <v>LOB - Marketing</v>
          </cell>
        </row>
        <row r="5">
          <cell r="S5" t="str">
            <v>LOB - Procurement</v>
          </cell>
        </row>
        <row r="6">
          <cell r="S6" t="str">
            <v>LOB - Sales</v>
          </cell>
        </row>
        <row r="7">
          <cell r="S7" t="str">
            <v>LOB - OTHER</v>
          </cell>
        </row>
        <row r="8">
          <cell r="S8" t="str">
            <v>INDUSTRY - Financial Services</v>
          </cell>
        </row>
        <row r="9">
          <cell r="S9" t="str">
            <v>INDUSTRY - Healthcare</v>
          </cell>
        </row>
        <row r="10">
          <cell r="S10" t="str">
            <v>INDUSTRY - Higher Education</v>
          </cell>
        </row>
        <row r="11">
          <cell r="S11" t="str">
            <v>INDUSTRY - Insurance</v>
          </cell>
        </row>
        <row r="12">
          <cell r="S12" t="str">
            <v>INDUSTRY - Logistics</v>
          </cell>
        </row>
        <row r="13">
          <cell r="S13" t="str">
            <v>INDUSTRY - Manufacturing</v>
          </cell>
        </row>
        <row r="14">
          <cell r="S14" t="str">
            <v>INDUSTRY - Retail</v>
          </cell>
        </row>
        <row r="15">
          <cell r="S15" t="str">
            <v>INDUSTRY - Telco</v>
          </cell>
        </row>
        <row r="16">
          <cell r="S16" t="str">
            <v>INDUSTRY - Water Utility</v>
          </cell>
        </row>
        <row r="17">
          <cell r="S17" t="str">
            <v>INDUSTRY - Other</v>
          </cell>
        </row>
        <row r="18">
          <cell r="S18" t="str">
            <v>IT - Generic</v>
          </cell>
        </row>
        <row r="19">
          <cell r="S19" t="str">
            <v>IT - Data Science</v>
          </cell>
        </row>
        <row r="20">
          <cell r="S20" t="str">
            <v>IT - Data Mart</v>
          </cell>
        </row>
        <row r="21">
          <cell r="S21" t="str">
            <v>IT - Other</v>
          </cell>
        </row>
        <row r="22">
          <cell r="S22" t="str">
            <v>Unknown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Index"/>
      <sheetName val="Data"/>
      <sheetName val="Benefits summary"/>
      <sheetName val="Phasing table"/>
      <sheetName val="Growth table"/>
      <sheetName val="Investment inputs"/>
      <sheetName val="ROI summary"/>
      <sheetName val="ROI charts"/>
      <sheetName val="ROI scenarios"/>
      <sheetName val="Waterfall Chart"/>
      <sheetName val="INTEGRATION =&gt;"/>
      <sheetName val="Improved App Time"/>
      <sheetName val="Reduced Data Mgmt"/>
      <sheetName val="Reduced Report Gen Int"/>
      <sheetName val="Improved Emp Prod Int"/>
      <sheetName val="Reduced IT Integration"/>
      <sheetName val="BLANK =&gt;"/>
      <sheetName val="Ben A"/>
      <sheetName val="Ben B"/>
      <sheetName val="Ben C"/>
      <sheetName val="Ben D"/>
      <sheetName val="Ben E"/>
      <sheetName val="Line Items"/>
    </sheetNames>
    <sheetDataSet>
      <sheetData sheetId="0"/>
      <sheetData sheetId="1"/>
      <sheetData sheetId="2">
        <row r="3">
          <cell r="C3" t="str">
            <v>XYZ Inc.</v>
          </cell>
        </row>
        <row r="12">
          <cell r="C12">
            <v>0.12</v>
          </cell>
        </row>
      </sheetData>
      <sheetData sheetId="3">
        <row r="4">
          <cell r="C4">
            <v>0</v>
          </cell>
          <cell r="D4" t="str">
            <v/>
          </cell>
          <cell r="E4" t="str">
            <v>0</v>
          </cell>
          <cell r="F4" t="str">
            <v>0</v>
          </cell>
          <cell r="G4" t="str">
            <v>0</v>
          </cell>
          <cell r="H4" t="str">
            <v/>
          </cell>
          <cell r="I4">
            <v>0</v>
          </cell>
        </row>
        <row r="5">
          <cell r="C5">
            <v>0</v>
          </cell>
          <cell r="D5" t="str">
            <v/>
          </cell>
          <cell r="E5" t="str">
            <v>0</v>
          </cell>
          <cell r="F5" t="str">
            <v>0</v>
          </cell>
          <cell r="G5" t="str">
            <v>0</v>
          </cell>
          <cell r="H5" t="str">
            <v/>
          </cell>
          <cell r="I5">
            <v>0</v>
          </cell>
        </row>
        <row r="6">
          <cell r="C6">
            <v>0</v>
          </cell>
          <cell r="D6" t="str">
            <v/>
          </cell>
          <cell r="E6" t="str">
            <v>0</v>
          </cell>
          <cell r="F6" t="str">
            <v>0</v>
          </cell>
          <cell r="G6" t="str">
            <v>0</v>
          </cell>
          <cell r="H6" t="str">
            <v/>
          </cell>
          <cell r="I6">
            <v>0</v>
          </cell>
        </row>
        <row r="7">
          <cell r="C7">
            <v>0</v>
          </cell>
          <cell r="D7" t="str">
            <v/>
          </cell>
          <cell r="E7" t="str">
            <v>0</v>
          </cell>
          <cell r="F7" t="str">
            <v>0</v>
          </cell>
          <cell r="G7" t="str">
            <v>0</v>
          </cell>
          <cell r="H7" t="str">
            <v/>
          </cell>
          <cell r="I7">
            <v>0</v>
          </cell>
        </row>
        <row r="8">
          <cell r="C8">
            <v>0</v>
          </cell>
          <cell r="D8" t="str">
            <v/>
          </cell>
          <cell r="E8" t="str">
            <v>0</v>
          </cell>
          <cell r="F8" t="str">
            <v>0</v>
          </cell>
          <cell r="G8" t="str">
            <v>0</v>
          </cell>
          <cell r="H8" t="str">
            <v/>
          </cell>
          <cell r="I8">
            <v>0</v>
          </cell>
        </row>
        <row r="9">
          <cell r="C9">
            <v>0</v>
          </cell>
          <cell r="D9" t="str">
            <v/>
          </cell>
          <cell r="E9" t="str">
            <v>0</v>
          </cell>
          <cell r="F9" t="str">
            <v>0</v>
          </cell>
          <cell r="G9" t="str">
            <v>0</v>
          </cell>
          <cell r="H9" t="str">
            <v/>
          </cell>
          <cell r="I9">
            <v>0</v>
          </cell>
        </row>
        <row r="10">
          <cell r="C10">
            <v>0</v>
          </cell>
          <cell r="D10" t="str">
            <v/>
          </cell>
          <cell r="E10" t="str">
            <v>0</v>
          </cell>
          <cell r="F10" t="str">
            <v>0</v>
          </cell>
          <cell r="G10" t="str">
            <v>0</v>
          </cell>
          <cell r="H10" t="str">
            <v/>
          </cell>
          <cell r="I10">
            <v>0</v>
          </cell>
        </row>
        <row r="11">
          <cell r="C11">
            <v>1</v>
          </cell>
          <cell r="D11" t="str">
            <v>Improved Application Time to Market</v>
          </cell>
          <cell r="E11">
            <v>147.75966</v>
          </cell>
          <cell r="F11">
            <v>295.51931999999999</v>
          </cell>
          <cell r="G11">
            <v>394.02575999999999</v>
          </cell>
          <cell r="H11" t="str">
            <v>link</v>
          </cell>
          <cell r="I11">
            <v>1</v>
          </cell>
        </row>
        <row r="12">
          <cell r="C12">
            <v>2</v>
          </cell>
          <cell r="D12" t="str">
            <v>Reduced Data Management Costs</v>
          </cell>
          <cell r="E12">
            <v>180.22174999999999</v>
          </cell>
          <cell r="F12">
            <v>360.44349999999997</v>
          </cell>
          <cell r="G12">
            <v>540.66525000000001</v>
          </cell>
          <cell r="H12" t="str">
            <v>link</v>
          </cell>
          <cell r="I12">
            <v>1</v>
          </cell>
        </row>
        <row r="13">
          <cell r="C13">
            <v>2</v>
          </cell>
          <cell r="D13" t="str">
            <v/>
          </cell>
          <cell r="E13" t="str">
            <v>0</v>
          </cell>
          <cell r="F13" t="str">
            <v>0</v>
          </cell>
          <cell r="G13" t="str">
            <v>0</v>
          </cell>
          <cell r="H13" t="str">
            <v/>
          </cell>
          <cell r="I13">
            <v>0</v>
          </cell>
        </row>
        <row r="14">
          <cell r="C14">
            <v>3</v>
          </cell>
          <cell r="D14" t="str">
            <v>Reduced Report Generation Costs</v>
          </cell>
          <cell r="E14">
            <v>865.06439999999998</v>
          </cell>
          <cell r="F14">
            <v>1211.09016</v>
          </cell>
          <cell r="G14">
            <v>1557.1159200000002</v>
          </cell>
          <cell r="H14" t="str">
            <v>link</v>
          </cell>
          <cell r="I14">
            <v>1</v>
          </cell>
        </row>
        <row r="15">
          <cell r="C15">
            <v>4</v>
          </cell>
          <cell r="D15" t="str">
            <v>Improved Employee Productivity Due to Integration</v>
          </cell>
          <cell r="E15">
            <v>163.29150000000001</v>
          </cell>
          <cell r="F15">
            <v>326.58300000000003</v>
          </cell>
          <cell r="G15">
            <v>489.87450000000001</v>
          </cell>
          <cell r="H15" t="str">
            <v>link</v>
          </cell>
          <cell r="I15">
            <v>1</v>
          </cell>
        </row>
        <row r="16">
          <cell r="C16">
            <v>4</v>
          </cell>
          <cell r="D16" t="str">
            <v/>
          </cell>
          <cell r="E16" t="str">
            <v>0</v>
          </cell>
          <cell r="F16" t="str">
            <v>0</v>
          </cell>
          <cell r="G16" t="str">
            <v>0</v>
          </cell>
          <cell r="H16" t="str">
            <v/>
          </cell>
          <cell r="I16">
            <v>0</v>
          </cell>
        </row>
        <row r="17">
          <cell r="C17">
            <v>4</v>
          </cell>
          <cell r="D17" t="str">
            <v/>
          </cell>
          <cell r="E17" t="str">
            <v>0</v>
          </cell>
          <cell r="F17" t="str">
            <v>0</v>
          </cell>
          <cell r="G17" t="str">
            <v>0</v>
          </cell>
          <cell r="H17" t="str">
            <v/>
          </cell>
          <cell r="I17">
            <v>0</v>
          </cell>
        </row>
        <row r="18">
          <cell r="C18">
            <v>5</v>
          </cell>
          <cell r="D18" t="str">
            <v>Reduced IT Integration Costs</v>
          </cell>
          <cell r="E18">
            <v>404.14727437499999</v>
          </cell>
          <cell r="F18">
            <v>673.57879062500001</v>
          </cell>
          <cell r="G18">
            <v>943.01030687499997</v>
          </cell>
          <cell r="H18" t="str">
            <v>link</v>
          </cell>
          <cell r="I18">
            <v>1</v>
          </cell>
        </row>
        <row r="21">
          <cell r="C21">
            <v>5</v>
          </cell>
          <cell r="D21" t="str">
            <v/>
          </cell>
          <cell r="E21" t="str">
            <v>0</v>
          </cell>
          <cell r="F21" t="str">
            <v>0</v>
          </cell>
          <cell r="G21" t="str">
            <v>0</v>
          </cell>
          <cell r="H21" t="str">
            <v/>
          </cell>
          <cell r="I21">
            <v>0</v>
          </cell>
        </row>
        <row r="22">
          <cell r="C22">
            <v>5</v>
          </cell>
          <cell r="D22" t="str">
            <v/>
          </cell>
          <cell r="E22" t="str">
            <v>0</v>
          </cell>
          <cell r="F22" t="str">
            <v>0</v>
          </cell>
          <cell r="G22" t="str">
            <v>0</v>
          </cell>
          <cell r="H22" t="str">
            <v/>
          </cell>
          <cell r="I22">
            <v>0</v>
          </cell>
        </row>
        <row r="23">
          <cell r="C23">
            <v>5</v>
          </cell>
          <cell r="D23" t="str">
            <v/>
          </cell>
          <cell r="E23" t="str">
            <v>0</v>
          </cell>
          <cell r="F23" t="str">
            <v>0</v>
          </cell>
          <cell r="G23" t="str">
            <v>0</v>
          </cell>
          <cell r="H23" t="str">
            <v/>
          </cell>
          <cell r="I23">
            <v>0</v>
          </cell>
        </row>
        <row r="24">
          <cell r="C24">
            <v>5</v>
          </cell>
          <cell r="D24" t="str">
            <v/>
          </cell>
          <cell r="E24" t="str">
            <v>0</v>
          </cell>
          <cell r="F24" t="str">
            <v>0</v>
          </cell>
          <cell r="G24" t="str">
            <v>0</v>
          </cell>
          <cell r="H24" t="str">
            <v/>
          </cell>
          <cell r="I24">
            <v>0</v>
          </cell>
        </row>
        <row r="25">
          <cell r="C25">
            <v>5</v>
          </cell>
          <cell r="D25" t="str">
            <v/>
          </cell>
          <cell r="E25" t="str">
            <v>0</v>
          </cell>
          <cell r="F25" t="str">
            <v>0</v>
          </cell>
          <cell r="G25" t="str">
            <v>0</v>
          </cell>
          <cell r="H25" t="str">
            <v/>
          </cell>
          <cell r="I25">
            <v>0</v>
          </cell>
        </row>
        <row r="31">
          <cell r="D31" t="str">
            <v/>
          </cell>
          <cell r="E31" t="str">
            <v>0</v>
          </cell>
          <cell r="F31" t="str">
            <v>0</v>
          </cell>
          <cell r="G31" t="str">
            <v>0</v>
          </cell>
          <cell r="I31">
            <v>0</v>
          </cell>
        </row>
        <row r="32">
          <cell r="D32" t="str">
            <v/>
          </cell>
          <cell r="E32" t="str">
            <v>0</v>
          </cell>
          <cell r="F32" t="str">
            <v>0</v>
          </cell>
          <cell r="G32" t="str">
            <v>0</v>
          </cell>
          <cell r="I32">
            <v>0</v>
          </cell>
        </row>
        <row r="33">
          <cell r="D33" t="str">
            <v/>
          </cell>
          <cell r="E33" t="str">
            <v>0</v>
          </cell>
          <cell r="F33" t="str">
            <v>0</v>
          </cell>
          <cell r="G33" t="str">
            <v>0</v>
          </cell>
          <cell r="I33">
            <v>0</v>
          </cell>
        </row>
        <row r="34">
          <cell r="D34" t="str">
            <v/>
          </cell>
          <cell r="E34" t="str">
            <v>0</v>
          </cell>
          <cell r="F34" t="str">
            <v>0</v>
          </cell>
          <cell r="G34" t="str">
            <v>0</v>
          </cell>
          <cell r="I34">
            <v>0</v>
          </cell>
        </row>
        <row r="35">
          <cell r="D35" t="str">
            <v/>
          </cell>
          <cell r="E35" t="str">
            <v>0</v>
          </cell>
          <cell r="F35" t="str">
            <v>0</v>
          </cell>
          <cell r="G35" t="str">
            <v>0</v>
          </cell>
          <cell r="I35">
            <v>0</v>
          </cell>
        </row>
        <row r="36">
          <cell r="D36" t="str">
            <v/>
          </cell>
          <cell r="E36" t="str">
            <v>0</v>
          </cell>
          <cell r="F36" t="str">
            <v>0</v>
          </cell>
          <cell r="G36" t="str">
            <v>0</v>
          </cell>
          <cell r="I36">
            <v>0</v>
          </cell>
        </row>
        <row r="37">
          <cell r="D37" t="str">
            <v/>
          </cell>
          <cell r="E37" t="str">
            <v>0</v>
          </cell>
          <cell r="F37" t="str">
            <v>0</v>
          </cell>
          <cell r="G37" t="str">
            <v>0</v>
          </cell>
          <cell r="I37">
            <v>0</v>
          </cell>
        </row>
        <row r="38">
          <cell r="D38" t="str">
            <v>Improved Application Time to Market</v>
          </cell>
          <cell r="E38">
            <v>147.75966</v>
          </cell>
          <cell r="F38">
            <v>295.51931999999999</v>
          </cell>
          <cell r="G38">
            <v>394.02575999999999</v>
          </cell>
          <cell r="I38">
            <v>1</v>
          </cell>
        </row>
        <row r="39">
          <cell r="D39" t="str">
            <v>Reduced Data Management Costs</v>
          </cell>
          <cell r="E39">
            <v>180.22174999999999</v>
          </cell>
          <cell r="F39">
            <v>360.44349999999997</v>
          </cell>
          <cell r="G39">
            <v>540.66525000000001</v>
          </cell>
          <cell r="I39">
            <v>1</v>
          </cell>
        </row>
        <row r="40">
          <cell r="D40" t="str">
            <v/>
          </cell>
          <cell r="E40" t="str">
            <v>0</v>
          </cell>
          <cell r="F40" t="str">
            <v>0</v>
          </cell>
          <cell r="G40" t="str">
            <v>0</v>
          </cell>
          <cell r="I40">
            <v>0</v>
          </cell>
        </row>
        <row r="41">
          <cell r="D41" t="str">
            <v>Reduced Report Generation Costs</v>
          </cell>
          <cell r="E41">
            <v>865.06439999999998</v>
          </cell>
          <cell r="F41">
            <v>1211.09016</v>
          </cell>
          <cell r="G41">
            <v>1557.1159200000002</v>
          </cell>
          <cell r="I41">
            <v>1</v>
          </cell>
        </row>
        <row r="42">
          <cell r="D42" t="str">
            <v>Improved Employee Productivity Due to Integration</v>
          </cell>
          <cell r="E42">
            <v>163.29150000000001</v>
          </cell>
          <cell r="F42">
            <v>326.58300000000003</v>
          </cell>
          <cell r="G42">
            <v>489.87450000000001</v>
          </cell>
          <cell r="I42">
            <v>1</v>
          </cell>
        </row>
        <row r="43">
          <cell r="D43" t="str">
            <v/>
          </cell>
          <cell r="E43" t="str">
            <v>0</v>
          </cell>
          <cell r="F43" t="str">
            <v>0</v>
          </cell>
          <cell r="G43" t="str">
            <v>0</v>
          </cell>
          <cell r="I43">
            <v>0</v>
          </cell>
        </row>
        <row r="44">
          <cell r="D44" t="str">
            <v/>
          </cell>
          <cell r="E44" t="str">
            <v>0</v>
          </cell>
          <cell r="F44" t="str">
            <v>0</v>
          </cell>
          <cell r="G44" t="str">
            <v>0</v>
          </cell>
          <cell r="I44">
            <v>0</v>
          </cell>
        </row>
        <row r="45">
          <cell r="D45" t="str">
            <v>Reduced IT Integration Costs</v>
          </cell>
          <cell r="E45">
            <v>404.14727437499999</v>
          </cell>
          <cell r="F45">
            <v>673.57879062500001</v>
          </cell>
          <cell r="G45">
            <v>943.01030687499997</v>
          </cell>
          <cell r="I45">
            <v>1</v>
          </cell>
        </row>
        <row r="46">
          <cell r="D46" t="str">
            <v/>
          </cell>
          <cell r="E46" t="str">
            <v>0</v>
          </cell>
          <cell r="F46" t="str">
            <v>0</v>
          </cell>
          <cell r="G46" t="str">
            <v>0</v>
          </cell>
          <cell r="I46">
            <v>0</v>
          </cell>
        </row>
        <row r="47">
          <cell r="D47" t="str">
            <v/>
          </cell>
          <cell r="E47" t="str">
            <v>0</v>
          </cell>
          <cell r="F47" t="str">
            <v>0</v>
          </cell>
          <cell r="G47" t="str">
            <v>0</v>
          </cell>
          <cell r="I47">
            <v>0</v>
          </cell>
        </row>
        <row r="48">
          <cell r="D48" t="str">
            <v/>
          </cell>
          <cell r="E48" t="str">
            <v>0</v>
          </cell>
          <cell r="F48" t="str">
            <v>0</v>
          </cell>
          <cell r="G48" t="str">
            <v>0</v>
          </cell>
          <cell r="I48">
            <v>0</v>
          </cell>
        </row>
        <row r="49">
          <cell r="D49" t="str">
            <v/>
          </cell>
          <cell r="E49" t="str">
            <v>0</v>
          </cell>
          <cell r="F49" t="str">
            <v>0</v>
          </cell>
          <cell r="G49" t="str">
            <v>0</v>
          </cell>
          <cell r="I49">
            <v>0</v>
          </cell>
        </row>
        <row r="50">
          <cell r="D50" t="str">
            <v/>
          </cell>
          <cell r="E50" t="str">
            <v>0</v>
          </cell>
          <cell r="F50" t="str">
            <v>0</v>
          </cell>
          <cell r="G50" t="str">
            <v>0</v>
          </cell>
          <cell r="I50">
            <v>0</v>
          </cell>
        </row>
        <row r="72">
          <cell r="A72" t="str">
            <v>&lt;&lt; --  INTEGRATION  -- &gt;&gt;</v>
          </cell>
        </row>
        <row r="73">
          <cell r="A73" t="str">
            <v>Improved App Time</v>
          </cell>
        </row>
        <row r="74">
          <cell r="A74" t="str">
            <v>Reduced Data Mgmt</v>
          </cell>
        </row>
        <row r="75">
          <cell r="A75" t="str">
            <v>Reduced Report Gen Int</v>
          </cell>
        </row>
        <row r="76">
          <cell r="A76" t="str">
            <v>Improved Emp Prod Int</v>
          </cell>
        </row>
        <row r="77">
          <cell r="A77" t="str">
            <v>Reduced IT Integration</v>
          </cell>
        </row>
        <row r="78">
          <cell r="A78" t="str">
            <v>&lt;&lt; --  BLANK BENEFITS  -- &gt;&gt;</v>
          </cell>
        </row>
        <row r="79">
          <cell r="A79" t="str">
            <v>Ben A</v>
          </cell>
        </row>
        <row r="80">
          <cell r="A80" t="str">
            <v>Ben B</v>
          </cell>
        </row>
        <row r="81">
          <cell r="A81" t="str">
            <v>Ben C</v>
          </cell>
        </row>
        <row r="82">
          <cell r="A82" t="str">
            <v>Ben D</v>
          </cell>
        </row>
        <row r="83">
          <cell r="A83" t="str">
            <v>Ben E</v>
          </cell>
        </row>
        <row r="84">
          <cell r="A84" t="str">
            <v>&lt;&lt; end-of-steady-state-list &gt;&gt;</v>
          </cell>
        </row>
        <row r="89">
          <cell r="A89">
            <v>0</v>
          </cell>
        </row>
        <row r="90">
          <cell r="A90" t="str">
            <v>&lt;&lt; ONE-TIME BENEFITS &gt;&gt;</v>
          </cell>
        </row>
        <row r="91">
          <cell r="A91" t="str">
            <v>Increased Supply Inv Turns</v>
          </cell>
        </row>
        <row r="92">
          <cell r="A92" t="str">
            <v>EPM Working Capital</v>
          </cell>
        </row>
        <row r="93">
          <cell r="A93" t="str">
            <v>Capital Asset Mgmt</v>
          </cell>
        </row>
        <row r="94">
          <cell r="A94" t="str">
            <v>Reduced DSO</v>
          </cell>
        </row>
        <row r="95">
          <cell r="A95" t="str">
            <v>Reduced FG Inv</v>
          </cell>
        </row>
        <row r="96">
          <cell r="A96" t="str">
            <v>MRO Inventory</v>
          </cell>
        </row>
        <row r="97">
          <cell r="A97" t="str">
            <v>&lt;&lt; end-of-one-time-list &gt;&gt;</v>
          </cell>
        </row>
      </sheetData>
      <sheetData sheetId="4">
        <row r="5">
          <cell r="C5">
            <v>0</v>
          </cell>
          <cell r="D5">
            <v>0.5</v>
          </cell>
          <cell r="E5">
            <v>0.75</v>
          </cell>
          <cell r="F5">
            <v>1</v>
          </cell>
          <cell r="G5">
            <v>1</v>
          </cell>
        </row>
        <row r="6">
          <cell r="C6">
            <v>0</v>
          </cell>
          <cell r="D6">
            <v>0.5</v>
          </cell>
          <cell r="E6">
            <v>0.75</v>
          </cell>
          <cell r="F6">
            <v>1</v>
          </cell>
          <cell r="G6">
            <v>1</v>
          </cell>
        </row>
        <row r="7">
          <cell r="C7">
            <v>0.1</v>
          </cell>
          <cell r="D7">
            <v>0.6</v>
          </cell>
          <cell r="E7">
            <v>0.8</v>
          </cell>
          <cell r="F7">
            <v>1</v>
          </cell>
          <cell r="G7">
            <v>1</v>
          </cell>
        </row>
        <row r="8">
          <cell r="C8">
            <v>0.1</v>
          </cell>
          <cell r="D8">
            <v>0.6</v>
          </cell>
          <cell r="E8">
            <v>0.8</v>
          </cell>
          <cell r="F8">
            <v>1</v>
          </cell>
          <cell r="G8">
            <v>1</v>
          </cell>
        </row>
        <row r="9">
          <cell r="C9">
            <v>0.1</v>
          </cell>
          <cell r="D9">
            <v>0.6</v>
          </cell>
          <cell r="E9">
            <v>0.8</v>
          </cell>
          <cell r="F9">
            <v>1</v>
          </cell>
          <cell r="G9">
            <v>1</v>
          </cell>
        </row>
        <row r="10">
          <cell r="C10">
            <v>0.1</v>
          </cell>
          <cell r="D10">
            <v>0.6</v>
          </cell>
          <cell r="E10">
            <v>0.8</v>
          </cell>
          <cell r="F10">
            <v>1</v>
          </cell>
          <cell r="G10">
            <v>1</v>
          </cell>
        </row>
        <row r="11">
          <cell r="C11">
            <v>0</v>
          </cell>
          <cell r="D11">
            <v>0.1</v>
          </cell>
          <cell r="E11">
            <v>0.6</v>
          </cell>
          <cell r="F11">
            <v>0.8</v>
          </cell>
          <cell r="G11">
            <v>1</v>
          </cell>
        </row>
        <row r="12">
          <cell r="C12">
            <v>0.5</v>
          </cell>
          <cell r="D12">
            <v>0.8</v>
          </cell>
          <cell r="E12">
            <v>1</v>
          </cell>
          <cell r="F12">
            <v>1</v>
          </cell>
          <cell r="G12">
            <v>1</v>
          </cell>
        </row>
        <row r="13">
          <cell r="C13">
            <v>0.5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</row>
        <row r="14">
          <cell r="C14">
            <v>0.1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</row>
        <row r="15">
          <cell r="C15">
            <v>0.5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</row>
        <row r="16">
          <cell r="C16">
            <v>0.5</v>
          </cell>
          <cell r="D16">
            <v>0.8</v>
          </cell>
          <cell r="E16">
            <v>1</v>
          </cell>
          <cell r="F16">
            <v>1</v>
          </cell>
          <cell r="G16">
            <v>1</v>
          </cell>
        </row>
        <row r="17">
          <cell r="C17">
            <v>0.1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</row>
        <row r="18">
          <cell r="C18">
            <v>0.1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</row>
        <row r="19">
          <cell r="C19">
            <v>0.5</v>
          </cell>
          <cell r="D19">
            <v>0.7</v>
          </cell>
          <cell r="E19">
            <v>1</v>
          </cell>
          <cell r="F19">
            <v>1</v>
          </cell>
          <cell r="G19">
            <v>1</v>
          </cell>
        </row>
        <row r="20">
          <cell r="C20">
            <v>0</v>
          </cell>
          <cell r="D20">
            <v>0.25</v>
          </cell>
          <cell r="E20">
            <v>0.25</v>
          </cell>
          <cell r="F20">
            <v>0.25</v>
          </cell>
          <cell r="G20">
            <v>0.25</v>
          </cell>
        </row>
        <row r="21">
          <cell r="C21">
            <v>0</v>
          </cell>
          <cell r="D21">
            <v>0.25</v>
          </cell>
          <cell r="E21">
            <v>0.25</v>
          </cell>
          <cell r="F21">
            <v>0.25</v>
          </cell>
          <cell r="G21">
            <v>0.25</v>
          </cell>
        </row>
        <row r="22">
          <cell r="C22">
            <v>0</v>
          </cell>
          <cell r="D22">
            <v>0.25</v>
          </cell>
          <cell r="E22">
            <v>0.25</v>
          </cell>
          <cell r="F22">
            <v>0.25</v>
          </cell>
          <cell r="G22">
            <v>0.25</v>
          </cell>
        </row>
        <row r="23">
          <cell r="C23">
            <v>0</v>
          </cell>
          <cell r="D23">
            <v>0.25</v>
          </cell>
          <cell r="E23">
            <v>0.25</v>
          </cell>
          <cell r="F23">
            <v>0.25</v>
          </cell>
          <cell r="G23">
            <v>0.25</v>
          </cell>
        </row>
        <row r="24">
          <cell r="C24">
            <v>0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</row>
      </sheetData>
      <sheetData sheetId="5">
        <row r="5">
          <cell r="D5">
            <v>100</v>
          </cell>
          <cell r="E5">
            <v>104</v>
          </cell>
          <cell r="F5">
            <v>108.16</v>
          </cell>
          <cell r="G5">
            <v>112.4864</v>
          </cell>
          <cell r="H5">
            <v>116.98585600000001</v>
          </cell>
        </row>
        <row r="6">
          <cell r="D6">
            <v>100</v>
          </cell>
          <cell r="E6">
            <v>104</v>
          </cell>
          <cell r="F6">
            <v>108.16</v>
          </cell>
          <cell r="G6">
            <v>112.4864</v>
          </cell>
          <cell r="H6">
            <v>116.98585600000001</v>
          </cell>
        </row>
        <row r="7">
          <cell r="D7">
            <v>100</v>
          </cell>
          <cell r="E7">
            <v>104</v>
          </cell>
          <cell r="F7">
            <v>108.16</v>
          </cell>
          <cell r="G7">
            <v>112.4864</v>
          </cell>
          <cell r="H7">
            <v>116.98585600000001</v>
          </cell>
        </row>
        <row r="8">
          <cell r="D8">
            <v>100</v>
          </cell>
          <cell r="E8">
            <v>104</v>
          </cell>
          <cell r="F8">
            <v>108.16</v>
          </cell>
          <cell r="G8">
            <v>112.4864</v>
          </cell>
          <cell r="H8">
            <v>116.98585600000001</v>
          </cell>
        </row>
        <row r="9">
          <cell r="D9">
            <v>100</v>
          </cell>
          <cell r="E9">
            <v>104</v>
          </cell>
          <cell r="F9">
            <v>108.16</v>
          </cell>
          <cell r="G9">
            <v>112.4864</v>
          </cell>
          <cell r="H9">
            <v>116.98585600000001</v>
          </cell>
        </row>
        <row r="10">
          <cell r="D10">
            <v>100</v>
          </cell>
          <cell r="E10">
            <v>104</v>
          </cell>
          <cell r="F10">
            <v>108.16</v>
          </cell>
          <cell r="G10">
            <v>112.4864</v>
          </cell>
          <cell r="H10">
            <v>116.98585600000001</v>
          </cell>
        </row>
        <row r="11">
          <cell r="D11">
            <v>100</v>
          </cell>
          <cell r="E11">
            <v>104</v>
          </cell>
          <cell r="F11">
            <v>108.16</v>
          </cell>
          <cell r="G11">
            <v>112.4864</v>
          </cell>
          <cell r="H11">
            <v>116.98585600000001</v>
          </cell>
        </row>
        <row r="12">
          <cell r="D12">
            <v>100</v>
          </cell>
          <cell r="E12">
            <v>104</v>
          </cell>
          <cell r="F12">
            <v>108.16</v>
          </cell>
          <cell r="G12">
            <v>112.4864</v>
          </cell>
          <cell r="H12">
            <v>116.98585600000001</v>
          </cell>
        </row>
        <row r="13">
          <cell r="D13">
            <v>100</v>
          </cell>
          <cell r="E13">
            <v>104</v>
          </cell>
          <cell r="F13">
            <v>108.16</v>
          </cell>
          <cell r="G13">
            <v>112.4864</v>
          </cell>
          <cell r="H13">
            <v>116.98585600000001</v>
          </cell>
        </row>
        <row r="14">
          <cell r="D14">
            <v>100</v>
          </cell>
          <cell r="E14">
            <v>104</v>
          </cell>
          <cell r="F14">
            <v>108.16</v>
          </cell>
          <cell r="G14">
            <v>112.4864</v>
          </cell>
          <cell r="H14">
            <v>116.98585600000001</v>
          </cell>
        </row>
        <row r="15">
          <cell r="D15">
            <v>100</v>
          </cell>
          <cell r="E15">
            <v>104</v>
          </cell>
          <cell r="F15">
            <v>108.16</v>
          </cell>
          <cell r="G15">
            <v>112.4864</v>
          </cell>
          <cell r="H15">
            <v>116.98585600000001</v>
          </cell>
        </row>
        <row r="16">
          <cell r="D16">
            <v>100</v>
          </cell>
          <cell r="E16">
            <v>104</v>
          </cell>
          <cell r="F16">
            <v>108.16</v>
          </cell>
          <cell r="G16">
            <v>112.4864</v>
          </cell>
          <cell r="H16">
            <v>116.98585600000001</v>
          </cell>
        </row>
        <row r="17">
          <cell r="D17">
            <v>100</v>
          </cell>
          <cell r="E17">
            <v>104</v>
          </cell>
          <cell r="F17">
            <v>108.16</v>
          </cell>
          <cell r="G17">
            <v>112.4864</v>
          </cell>
          <cell r="H17">
            <v>116.98585600000001</v>
          </cell>
        </row>
        <row r="18">
          <cell r="D18">
            <v>100</v>
          </cell>
          <cell r="E18">
            <v>104</v>
          </cell>
          <cell r="F18">
            <v>108.16</v>
          </cell>
          <cell r="G18">
            <v>112.4864</v>
          </cell>
          <cell r="H18">
            <v>116.98585600000001</v>
          </cell>
        </row>
        <row r="19">
          <cell r="D19">
            <v>100</v>
          </cell>
          <cell r="E19">
            <v>104</v>
          </cell>
          <cell r="F19">
            <v>108.16</v>
          </cell>
          <cell r="G19">
            <v>112.4864</v>
          </cell>
          <cell r="H19">
            <v>116.98585600000001</v>
          </cell>
        </row>
        <row r="20">
          <cell r="D20">
            <v>100</v>
          </cell>
          <cell r="E20">
            <v>100</v>
          </cell>
          <cell r="F20">
            <v>100</v>
          </cell>
          <cell r="G20">
            <v>100</v>
          </cell>
          <cell r="H20">
            <v>100</v>
          </cell>
        </row>
        <row r="21">
          <cell r="D21">
            <v>100</v>
          </cell>
          <cell r="E21">
            <v>100</v>
          </cell>
          <cell r="F21">
            <v>100</v>
          </cell>
          <cell r="G21">
            <v>100</v>
          </cell>
          <cell r="H21">
            <v>100</v>
          </cell>
        </row>
        <row r="22">
          <cell r="D22">
            <v>100</v>
          </cell>
          <cell r="E22">
            <v>100</v>
          </cell>
          <cell r="F22">
            <v>100</v>
          </cell>
          <cell r="G22">
            <v>100</v>
          </cell>
          <cell r="H22">
            <v>100</v>
          </cell>
        </row>
        <row r="23">
          <cell r="D23">
            <v>100</v>
          </cell>
          <cell r="E23">
            <v>100</v>
          </cell>
          <cell r="F23">
            <v>100</v>
          </cell>
          <cell r="G23">
            <v>100</v>
          </cell>
          <cell r="H23">
            <v>100</v>
          </cell>
        </row>
        <row r="24"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100</v>
          </cell>
        </row>
      </sheetData>
      <sheetData sheetId="6">
        <row r="4">
          <cell r="B4" t="str">
            <v>Software License Costs</v>
          </cell>
          <cell r="C4">
            <v>500000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500000</v>
          </cell>
          <cell r="M4">
            <v>1</v>
          </cell>
        </row>
        <row r="5">
          <cell r="B5" t="str">
            <v>Hardware Costs</v>
          </cell>
          <cell r="C5">
            <v>75000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75000</v>
          </cell>
          <cell r="M5">
            <v>1</v>
          </cell>
        </row>
        <row r="6">
          <cell r="B6" t="str">
            <v>Consulting and Implementation Costs</v>
          </cell>
          <cell r="C6">
            <v>0</v>
          </cell>
          <cell r="D6">
            <v>750000</v>
          </cell>
          <cell r="E6">
            <v>125000</v>
          </cell>
          <cell r="F6">
            <v>0</v>
          </cell>
          <cell r="G6">
            <v>0</v>
          </cell>
          <cell r="H6">
            <v>0</v>
          </cell>
          <cell r="I6">
            <v>875000</v>
          </cell>
          <cell r="M6">
            <v>1</v>
          </cell>
        </row>
        <row r="7">
          <cell r="B7" t="str">
            <v>System &amp; End-User Training Costs</v>
          </cell>
          <cell r="C7">
            <v>0</v>
          </cell>
          <cell r="D7">
            <v>50000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50000</v>
          </cell>
          <cell r="M7">
            <v>1</v>
          </cell>
        </row>
        <row r="8">
          <cell r="B8" t="str">
            <v>Incremental HRIS Staff Costs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M8">
            <v>0</v>
          </cell>
        </row>
        <row r="9">
          <cell r="B9" t="str">
            <v>Incremental IT Resource Costs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M9">
            <v>0</v>
          </cell>
        </row>
        <row r="10">
          <cell r="B10" t="str">
            <v>Additional cost item 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M10">
            <v>0</v>
          </cell>
        </row>
        <row r="11">
          <cell r="B11" t="str">
            <v>Additional cost item B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M11">
            <v>0</v>
          </cell>
        </row>
        <row r="12">
          <cell r="B12" t="str">
            <v>Additional cost item C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M12">
            <v>0</v>
          </cell>
        </row>
        <row r="13">
          <cell r="B13" t="str">
            <v>Additional cost item D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M13">
            <v>0</v>
          </cell>
        </row>
        <row r="14">
          <cell r="B14" t="str">
            <v>Annual Software Maintenance Costs</v>
          </cell>
          <cell r="C14">
            <v>110000</v>
          </cell>
          <cell r="D14">
            <v>110000</v>
          </cell>
          <cell r="E14">
            <v>110000</v>
          </cell>
          <cell r="F14">
            <v>110000</v>
          </cell>
          <cell r="G14">
            <v>110000</v>
          </cell>
          <cell r="H14">
            <v>0</v>
          </cell>
          <cell r="I14">
            <v>550000</v>
          </cell>
          <cell r="M14">
            <v>1</v>
          </cell>
        </row>
        <row r="15">
          <cell r="B15" t="str">
            <v>Annual Hardware Maintenance Costs</v>
          </cell>
          <cell r="C15">
            <v>15000</v>
          </cell>
          <cell r="D15">
            <v>15000</v>
          </cell>
          <cell r="E15">
            <v>15000</v>
          </cell>
          <cell r="F15">
            <v>15000</v>
          </cell>
          <cell r="G15">
            <v>15000</v>
          </cell>
          <cell r="H15">
            <v>0</v>
          </cell>
          <cell r="I15">
            <v>75000</v>
          </cell>
          <cell r="M15">
            <v>1</v>
          </cell>
        </row>
      </sheetData>
      <sheetData sheetId="7">
        <row r="5">
          <cell r="J5">
            <v>0</v>
          </cell>
          <cell r="L5">
            <v>0</v>
          </cell>
          <cell r="N5">
            <v>0</v>
          </cell>
        </row>
        <row r="6">
          <cell r="J6">
            <v>0</v>
          </cell>
          <cell r="L6">
            <v>0</v>
          </cell>
          <cell r="N6">
            <v>0</v>
          </cell>
        </row>
        <row r="7">
          <cell r="J7">
            <v>0</v>
          </cell>
          <cell r="L7">
            <v>0</v>
          </cell>
          <cell r="N7">
            <v>0</v>
          </cell>
        </row>
        <row r="8">
          <cell r="J8">
            <v>0</v>
          </cell>
          <cell r="L8">
            <v>0</v>
          </cell>
          <cell r="N8">
            <v>0</v>
          </cell>
        </row>
        <row r="9">
          <cell r="J9">
            <v>0</v>
          </cell>
          <cell r="L9">
            <v>0</v>
          </cell>
          <cell r="N9">
            <v>0</v>
          </cell>
        </row>
        <row r="10">
          <cell r="J10">
            <v>0</v>
          </cell>
          <cell r="L10">
            <v>0</v>
          </cell>
          <cell r="N10">
            <v>0</v>
          </cell>
        </row>
        <row r="11">
          <cell r="J11">
            <v>0</v>
          </cell>
          <cell r="L11">
            <v>0</v>
          </cell>
          <cell r="N11">
            <v>0</v>
          </cell>
        </row>
        <row r="12">
          <cell r="J12">
            <v>295519.32</v>
          </cell>
          <cell r="L12">
            <v>1</v>
          </cell>
          <cell r="N12">
            <v>1391.4002812718593</v>
          </cell>
        </row>
        <row r="13">
          <cell r="J13">
            <v>360443.5</v>
          </cell>
          <cell r="L13">
            <v>1</v>
          </cell>
          <cell r="N13">
            <v>1772.0565106553599</v>
          </cell>
        </row>
        <row r="14">
          <cell r="J14">
            <v>0</v>
          </cell>
          <cell r="L14">
            <v>0</v>
          </cell>
          <cell r="N14">
            <v>0</v>
          </cell>
        </row>
        <row r="15">
          <cell r="J15">
            <v>1211090.1599999999</v>
          </cell>
          <cell r="L15">
            <v>1</v>
          </cell>
          <cell r="N15">
            <v>5954.109875802008</v>
          </cell>
        </row>
        <row r="16">
          <cell r="J16">
            <v>326583</v>
          </cell>
          <cell r="L16">
            <v>1</v>
          </cell>
          <cell r="N16">
            <v>1537.65810661248</v>
          </cell>
        </row>
        <row r="17">
          <cell r="J17">
            <v>0</v>
          </cell>
          <cell r="L17">
            <v>0</v>
          </cell>
          <cell r="N17">
            <v>0</v>
          </cell>
        </row>
        <row r="18">
          <cell r="J18">
            <v>0</v>
          </cell>
          <cell r="L18">
            <v>0</v>
          </cell>
          <cell r="N18">
            <v>0</v>
          </cell>
        </row>
        <row r="19">
          <cell r="J19">
            <v>673578.79062500002</v>
          </cell>
          <cell r="L19">
            <v>1</v>
          </cell>
          <cell r="N19">
            <v>3101.3740216122046</v>
          </cell>
        </row>
        <row r="20">
          <cell r="J20">
            <v>0</v>
          </cell>
          <cell r="L20">
            <v>0</v>
          </cell>
          <cell r="N20">
            <v>0</v>
          </cell>
        </row>
        <row r="21">
          <cell r="J21">
            <v>0</v>
          </cell>
          <cell r="L21">
            <v>0</v>
          </cell>
          <cell r="N21">
            <v>0</v>
          </cell>
        </row>
        <row r="22">
          <cell r="J22">
            <v>0</v>
          </cell>
          <cell r="L22">
            <v>0</v>
          </cell>
          <cell r="N22">
            <v>0</v>
          </cell>
        </row>
        <row r="23">
          <cell r="J23">
            <v>0</v>
          </cell>
          <cell r="L23">
            <v>0</v>
          </cell>
          <cell r="N23">
            <v>0</v>
          </cell>
        </row>
        <row r="24">
          <cell r="J24">
            <v>0</v>
          </cell>
          <cell r="L24">
            <v>0</v>
          </cell>
          <cell r="N24">
            <v>0</v>
          </cell>
        </row>
        <row r="28">
          <cell r="L28">
            <v>1</v>
          </cell>
        </row>
        <row r="29">
          <cell r="L29">
            <v>1</v>
          </cell>
        </row>
        <row r="30">
          <cell r="L30">
            <v>1</v>
          </cell>
        </row>
        <row r="31">
          <cell r="L31">
            <v>1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1</v>
          </cell>
        </row>
        <row r="39">
          <cell r="L39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sco-Switch&amp;Router Cost"/>
      <sheetName val="Cloud Cost"/>
      <sheetName val="Conn Sizing &amp; oth Capex-Opex "/>
      <sheetName val="Market Share Forecast"/>
      <sheetName val="VSaaS"/>
      <sheetName val="BC"/>
      <sheetName val="Sheet2"/>
      <sheetName val="Cost allocationgrioss Adds"/>
      <sheetName val="Sheet1"/>
      <sheetName val="Thinkcell"/>
      <sheetName val="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 t="str">
            <v>Category 1</v>
          </cell>
        </row>
        <row r="28">
          <cell r="E28" t="str">
            <v>Category 2</v>
          </cell>
        </row>
        <row r="29">
          <cell r="E29" t="str">
            <v>Category 3</v>
          </cell>
        </row>
        <row r="30">
          <cell r="E30" t="str">
            <v>Category 4</v>
          </cell>
        </row>
        <row r="31">
          <cell r="E31" t="str">
            <v>Category 5</v>
          </cell>
        </row>
        <row r="32">
          <cell r="E32" t="str">
            <v>Category 6</v>
          </cell>
        </row>
        <row r="33">
          <cell r="E33" t="str">
            <v>Category 7</v>
          </cell>
        </row>
        <row r="34">
          <cell r="E34" t="str">
            <v>Category 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LIst"/>
      <sheetName val="Sheet2"/>
    </sheetNames>
    <sheetDataSet>
      <sheetData sheetId="0">
        <row r="8">
          <cell r="D8">
            <v>40</v>
          </cell>
        </row>
        <row r="10">
          <cell r="D10">
            <v>10</v>
          </cell>
        </row>
      </sheetData>
      <sheetData sheetId="1">
        <row r="3">
          <cell r="B3" t="str">
            <v>A</v>
          </cell>
          <cell r="C3">
            <v>5.5E-2</v>
          </cell>
          <cell r="E3" t="str">
            <v>AED</v>
          </cell>
          <cell r="F3">
            <v>3.67</v>
          </cell>
        </row>
        <row r="4">
          <cell r="B4" t="str">
            <v>B</v>
          </cell>
          <cell r="C4">
            <v>0.1</v>
          </cell>
          <cell r="E4" t="str">
            <v>BHD</v>
          </cell>
          <cell r="F4">
            <v>0.38</v>
          </cell>
        </row>
        <row r="5">
          <cell r="B5" t="str">
            <v>C</v>
          </cell>
          <cell r="C5">
            <v>7.4999999999999997E-2</v>
          </cell>
          <cell r="E5" t="str">
            <v>EGP</v>
          </cell>
          <cell r="F5">
            <v>4.5999999999999996</v>
          </cell>
        </row>
        <row r="6">
          <cell r="B6" t="str">
            <v>D</v>
          </cell>
          <cell r="C6">
            <v>0.02</v>
          </cell>
          <cell r="E6" t="str">
            <v>OMR</v>
          </cell>
          <cell r="F6">
            <v>0.38400000000000001</v>
          </cell>
        </row>
        <row r="7">
          <cell r="B7" t="str">
            <v>S</v>
          </cell>
          <cell r="C7">
            <v>2.5000000000000001E-2</v>
          </cell>
          <cell r="E7" t="str">
            <v>QAR</v>
          </cell>
          <cell r="F7">
            <v>3.64</v>
          </cell>
        </row>
        <row r="8">
          <cell r="B8" t="str">
            <v>N/A</v>
          </cell>
          <cell r="C8">
            <v>0</v>
          </cell>
          <cell r="E8" t="str">
            <v>SAR</v>
          </cell>
          <cell r="F8">
            <v>3.75</v>
          </cell>
        </row>
        <row r="9">
          <cell r="E9" t="str">
            <v>USD</v>
          </cell>
          <cell r="F9">
            <v>1</v>
          </cell>
        </row>
        <row r="11">
          <cell r="F11">
            <v>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 Information"/>
      <sheetName val="High Level Discovery"/>
      <sheetName val="Common- Oracle Apps"/>
      <sheetName val="Siebel On OCI Discovery"/>
      <sheetName val="Siebel Sizing"/>
      <sheetName val="Sheet2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C1" t="str">
            <v>Bastion</v>
          </cell>
          <cell r="H1" t="str">
            <v>Oracle</v>
          </cell>
          <cell r="J1" t="str">
            <v>Production</v>
          </cell>
          <cell r="L1" t="str">
            <v>Siebel IP 15</v>
          </cell>
          <cell r="N1" t="str">
            <v>Oracle DB 11.1.2.0.4</v>
          </cell>
        </row>
        <row r="2">
          <cell r="C2" t="str">
            <v>Load balancer</v>
          </cell>
          <cell r="H2" t="str">
            <v>Microsoft</v>
          </cell>
          <cell r="J2" t="str">
            <v>DR</v>
          </cell>
          <cell r="L2" t="str">
            <v>Siebel IP 16</v>
          </cell>
          <cell r="N2" t="str">
            <v>Oracle DB 12c</v>
          </cell>
          <cell r="S2" t="str">
            <v>ACTION S.A.</v>
          </cell>
        </row>
        <row r="3">
          <cell r="C3" t="str">
            <v>Application Interface</v>
          </cell>
          <cell r="H3" t="str">
            <v>Others</v>
          </cell>
          <cell r="J3" t="str">
            <v>Non-Production</v>
          </cell>
          <cell r="L3" t="str">
            <v>Siebel IP 17</v>
          </cell>
          <cell r="N3" t="str">
            <v>Oracle DB 18c</v>
          </cell>
          <cell r="S3" t="str">
            <v>ASUS Computer International</v>
          </cell>
        </row>
        <row r="4">
          <cell r="C4" t="str">
            <v>Siebel Server</v>
          </cell>
          <cell r="L4" t="str">
            <v>Siebel update 18.x</v>
          </cell>
          <cell r="N4" t="str">
            <v>Oracle DB 19c</v>
          </cell>
          <cell r="S4" t="str">
            <v>ASUSTeK Computer Inc.</v>
          </cell>
        </row>
        <row r="5">
          <cell r="C5" t="str">
            <v>Cloud Gateway</v>
          </cell>
          <cell r="L5" t="str">
            <v>Siebel update 19.x</v>
          </cell>
          <cell r="N5" t="str">
            <v>Oracle DB 20c</v>
          </cell>
          <cell r="S5" t="str">
            <v>Acer Incorporated</v>
          </cell>
        </row>
        <row r="6">
          <cell r="C6" t="str">
            <v>Oracle Database</v>
          </cell>
          <cell r="L6" t="str">
            <v>Siebel update 20.x</v>
          </cell>
          <cell r="N6" t="str">
            <v>MSSql Server</v>
          </cell>
          <cell r="S6" t="str">
            <v>Apple Computer, Inc.</v>
          </cell>
        </row>
        <row r="7">
          <cell r="C7" t="str">
            <v>MS Sql Server</v>
          </cell>
          <cell r="S7" t="str">
            <v>Apple, Inc.</v>
          </cell>
        </row>
        <row r="8">
          <cell r="S8" t="str">
            <v>BOXX Technologies, Inc.</v>
          </cell>
        </row>
        <row r="9">
          <cell r="S9" t="str">
            <v>Bull SAS</v>
          </cell>
        </row>
        <row r="10">
          <cell r="S10" t="str">
            <v>Cisco Systems</v>
          </cell>
        </row>
        <row r="11">
          <cell r="S11" t="str">
            <v>ClearCube Technology</v>
          </cell>
        </row>
        <row r="12">
          <cell r="S12" t="str">
            <v>Clevo</v>
          </cell>
        </row>
        <row r="13">
          <cell r="S13" t="str">
            <v>Cryo Performance Computing Ltd</v>
          </cell>
        </row>
        <row r="14">
          <cell r="S14" t="str">
            <v>Dell Inc.</v>
          </cell>
        </row>
        <row r="15">
          <cell r="S15" t="str">
            <v>E4 Computer Engineering S.p.A.</v>
          </cell>
        </row>
        <row r="16">
          <cell r="S16" t="str">
            <v>FORMAT</v>
          </cell>
        </row>
        <row r="17">
          <cell r="S17" t="str">
            <v>Fujitsu</v>
          </cell>
        </row>
        <row r="18">
          <cell r="S18" t="str">
            <v>Fujitsu Limited</v>
          </cell>
        </row>
        <row r="19">
          <cell r="S19" t="str">
            <v>Fujitsu Siemens Computers</v>
          </cell>
        </row>
        <row r="20">
          <cell r="S20" t="str">
            <v>GIGA-BYTE Technology Co. Ltd.</v>
          </cell>
        </row>
        <row r="21">
          <cell r="S21" t="str">
            <v>Gigabyte Technology Co., Ltd.</v>
          </cell>
        </row>
        <row r="22">
          <cell r="S22" t="str">
            <v>H3C</v>
          </cell>
        </row>
        <row r="23">
          <cell r="S23" t="str">
            <v>HITACHI</v>
          </cell>
        </row>
        <row r="24">
          <cell r="S24" t="str">
            <v>HPE</v>
          </cell>
        </row>
        <row r="25">
          <cell r="S25" t="str">
            <v>Hewlett Packard Enterprise</v>
          </cell>
        </row>
        <row r="26">
          <cell r="S26" t="str">
            <v>Hewlett-Packard Company</v>
          </cell>
        </row>
        <row r="27">
          <cell r="S27" t="str">
            <v>Huawei</v>
          </cell>
        </row>
        <row r="28">
          <cell r="S28" t="str">
            <v>IBM</v>
          </cell>
        </row>
        <row r="29">
          <cell r="S29" t="str">
            <v>IBM Corporation</v>
          </cell>
        </row>
        <row r="30">
          <cell r="S30" t="str">
            <v>Incom S.A.</v>
          </cell>
        </row>
        <row r="31">
          <cell r="S31" t="str">
            <v>Inspur Corporation</v>
          </cell>
        </row>
        <row r="32">
          <cell r="S32" t="str">
            <v>Intel Corporation</v>
          </cell>
        </row>
        <row r="33">
          <cell r="S33" t="str">
            <v>Itautec</v>
          </cell>
        </row>
        <row r="34">
          <cell r="S34" t="str">
            <v>J.P Sa Couto S.A.</v>
          </cell>
        </row>
        <row r="35">
          <cell r="S35" t="str">
            <v>Lenovo Group Limited</v>
          </cell>
        </row>
        <row r="36">
          <cell r="S36" t="str">
            <v>MSI</v>
          </cell>
        </row>
        <row r="37">
          <cell r="S37" t="str">
            <v>Maxdata AG</v>
          </cell>
        </row>
        <row r="38">
          <cell r="S38" t="str">
            <v>Microsoft Corporation</v>
          </cell>
        </row>
        <row r="39">
          <cell r="S39" t="str">
            <v>NEC Corporation</v>
          </cell>
        </row>
        <row r="40">
          <cell r="S40" t="str">
            <v>NTT System S. A.</v>
          </cell>
        </row>
        <row r="41">
          <cell r="S41" t="str">
            <v>Oracle</v>
          </cell>
        </row>
        <row r="42">
          <cell r="S42" t="str">
            <v>Oracle Corporation</v>
          </cell>
        </row>
        <row r="43">
          <cell r="S43" t="str">
            <v>PC Factory S.A.</v>
          </cell>
        </row>
        <row r="44">
          <cell r="S44" t="str">
            <v>Quanta Computer Inc.</v>
          </cell>
        </row>
        <row r="45">
          <cell r="S45" t="str">
            <v>SGI</v>
          </cell>
        </row>
        <row r="46">
          <cell r="S46" t="str">
            <v>ScaleMP</v>
          </cell>
        </row>
        <row r="47">
          <cell r="S47" t="str">
            <v>Shuttle</v>
          </cell>
        </row>
        <row r="48">
          <cell r="S48" t="str">
            <v>Sugon</v>
          </cell>
        </row>
        <row r="49">
          <cell r="S49" t="str">
            <v>Sun Microsystems</v>
          </cell>
        </row>
        <row r="50">
          <cell r="S50" t="str">
            <v>Super-micro</v>
          </cell>
        </row>
        <row r="51">
          <cell r="S51" t="str">
            <v>Supermicro</v>
          </cell>
        </row>
        <row r="52">
          <cell r="S52" t="str">
            <v>Tyan</v>
          </cell>
        </row>
        <row r="53">
          <cell r="S53" t="str">
            <v>Unisys Corporation</v>
          </cell>
        </row>
        <row r="54">
          <cell r="S54" t="str">
            <v>Wipro Limited</v>
          </cell>
        </row>
        <row r="55">
          <cell r="S55" t="str">
            <v>YOYOtech</v>
          </cell>
        </row>
        <row r="56">
          <cell r="S56" t="str">
            <v>Other</v>
          </cell>
        </row>
        <row r="57">
          <cell r="S57" t="str">
            <v>ZTE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Index"/>
      <sheetName val="Data"/>
      <sheetName val="Key Benchmarks"/>
      <sheetName val="Benefits summary"/>
      <sheetName val="Phasing table"/>
      <sheetName val="Growth table"/>
      <sheetName val="Investment inputs"/>
      <sheetName val="ROI summary"/>
      <sheetName val="ROI charts"/>
      <sheetName val="ROI scenarios"/>
      <sheetName val="HCM=&gt;"/>
      <sheetName val="Reduced Turnover"/>
      <sheetName val="Reduced Time to Fill"/>
      <sheetName val="Reduced Outside Recruiting"/>
      <sheetName val="Reduced Payroll Printing"/>
      <sheetName val="Reduced Payroll Outsourcing"/>
      <sheetName val="Reduced Open Enrollment Cost"/>
      <sheetName val="Reduced Overtime"/>
      <sheetName val="HR Staff Offset"/>
      <sheetName val="SCM =&gt;"/>
      <sheetName val="Improved Strategic Sourcing"/>
      <sheetName val="Reduced Maverick Spend"/>
      <sheetName val="Increased Inv Turns"/>
      <sheetName val="Increased Early Payments"/>
      <sheetName val="Reduced AP Checks"/>
      <sheetName val="Purchasing Staff Offset"/>
      <sheetName val="AP Staff Offset"/>
      <sheetName val="FMS =&gt;"/>
      <sheetName val="Fin Staff Offset"/>
      <sheetName val="T&amp;E Policy Enforcement"/>
      <sheetName val="T&amp;E Preferred Vendor Spend"/>
      <sheetName val="T&amp;E Credit Card Rebates"/>
      <sheetName val="T&amp;E Staff Offset"/>
      <sheetName val="T&amp;E Processing Costs"/>
      <sheetName val="Ext Audit"/>
      <sheetName val="Improved Cash Mgmt"/>
      <sheetName val="IT =&gt;"/>
      <sheetName val="Eliminate Legacy Systems"/>
      <sheetName val="IT Staff"/>
      <sheetName val="Decision Support Staff"/>
      <sheetName val="BLANK =&gt;"/>
      <sheetName val="Ben A"/>
      <sheetName val="Ben B"/>
      <sheetName val="Ben C"/>
      <sheetName val="Ben D"/>
      <sheetName val="Ben E"/>
      <sheetName val="Line Items"/>
    </sheetNames>
    <sheetDataSet>
      <sheetData sheetId="0" refreshError="1"/>
      <sheetData sheetId="1" refreshError="1"/>
      <sheetData sheetId="2">
        <row r="6">
          <cell r="C6" t="str">
            <v>Company ABC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TRCalc"/>
      <sheetName val="UNISYS"/>
      <sheetName val="Module2"/>
      <sheetName val="Services"/>
      <sheetName val="PS Services"/>
      <sheetName val="Proposal"/>
      <sheetName val="Annual P&amp;L"/>
      <sheetName val="Cash Flow"/>
      <sheetName val="Terms"/>
      <sheetName val="Assessment"/>
      <sheetName val="PTR"/>
      <sheetName val="Summary"/>
      <sheetName val="Risk Sheet1"/>
      <sheetName val="Risk Sheet2"/>
      <sheetName val="Risk Sheet3"/>
      <sheetName val="Risk Sheet4"/>
      <sheetName val="Risk Sheet5"/>
      <sheetName val="Risk Register"/>
      <sheetName val="RiskRegisterHelp"/>
      <sheetName val="ProjectRiskHelp"/>
      <sheetName val="SummaryHelp"/>
      <sheetName val="ProposalHelp"/>
      <sheetName val="ServicesHelp"/>
      <sheetName val="PSServicesHelp"/>
      <sheetName val="PTRHelp"/>
      <sheetName val="CashFlowHelp"/>
      <sheetName val="PLHelp"/>
      <sheetName val="TermHelp"/>
      <sheetName val="AssmntHelp"/>
      <sheetName val="USHelp"/>
      <sheetName val="SetectDialog"/>
      <sheetName val="Table"/>
      <sheetName val="Quote"/>
      <sheetName val="Quote Descrip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0">
          <cell r="E10">
            <v>3</v>
          </cell>
        </row>
        <row r="29">
          <cell r="A29">
            <v>1</v>
          </cell>
          <cell r="B29" t="str">
            <v>Canada</v>
          </cell>
          <cell r="C29">
            <v>269.73</v>
          </cell>
          <cell r="D29" t="str">
            <v>N/A</v>
          </cell>
          <cell r="E29" t="str">
            <v>N/A</v>
          </cell>
          <cell r="F29">
            <v>269.73</v>
          </cell>
          <cell r="H29">
            <v>247.53000000000003</v>
          </cell>
          <cell r="I29">
            <v>247.53000000000003</v>
          </cell>
          <cell r="J29" t="str">
            <v>N/A</v>
          </cell>
          <cell r="K29">
            <v>213.12</v>
          </cell>
          <cell r="L29">
            <v>213.12</v>
          </cell>
          <cell r="M29">
            <v>170</v>
          </cell>
          <cell r="N29">
            <v>184.26000000000002</v>
          </cell>
          <cell r="O29">
            <v>169.83</v>
          </cell>
          <cell r="P29">
            <v>184</v>
          </cell>
          <cell r="R29">
            <v>169.83</v>
          </cell>
          <cell r="S29">
            <v>169.83</v>
          </cell>
          <cell r="T29">
            <v>127.65</v>
          </cell>
          <cell r="U29">
            <v>95.460000000000008</v>
          </cell>
          <cell r="V29">
            <v>95.460000000000008</v>
          </cell>
          <cell r="W29" t="str">
            <v>N/A</v>
          </cell>
          <cell r="X29" t="str">
            <v>N/A</v>
          </cell>
          <cell r="Z29" t="str">
            <v>N/A</v>
          </cell>
          <cell r="AA29" t="str">
            <v>N/A</v>
          </cell>
          <cell r="AB29" t="str">
            <v>N/A</v>
          </cell>
          <cell r="AC29" t="str">
            <v>N/A</v>
          </cell>
          <cell r="AD29" t="str">
            <v>N/A</v>
          </cell>
          <cell r="AE29" t="str">
            <v>N/A</v>
          </cell>
          <cell r="AF29" t="str">
            <v>N/A</v>
          </cell>
          <cell r="AH29">
            <v>267</v>
          </cell>
          <cell r="AI29" t="str">
            <v>N/A</v>
          </cell>
          <cell r="AJ29" t="str">
            <v>N/A</v>
          </cell>
          <cell r="AK29">
            <v>167</v>
          </cell>
          <cell r="AM29">
            <v>133</v>
          </cell>
          <cell r="AN29">
            <v>126</v>
          </cell>
          <cell r="AO29" t="str">
            <v>N/A</v>
          </cell>
          <cell r="AP29">
            <v>108</v>
          </cell>
          <cell r="AQ29">
            <v>99</v>
          </cell>
          <cell r="AR29">
            <v>75</v>
          </cell>
          <cell r="AS29">
            <v>84</v>
          </cell>
          <cell r="AT29">
            <v>75</v>
          </cell>
          <cell r="AU29">
            <v>80</v>
          </cell>
          <cell r="AW29">
            <v>67</v>
          </cell>
          <cell r="AX29">
            <v>60</v>
          </cell>
          <cell r="AY29">
            <v>52</v>
          </cell>
          <cell r="AZ29">
            <v>45</v>
          </cell>
          <cell r="BA29">
            <v>38</v>
          </cell>
          <cell r="BB29" t="str">
            <v>N/A</v>
          </cell>
          <cell r="BC29" t="str">
            <v>N/A</v>
          </cell>
          <cell r="BE29" t="str">
            <v>N/A</v>
          </cell>
          <cell r="BF29" t="str">
            <v>N/A</v>
          </cell>
          <cell r="BG29" t="str">
            <v>N/A</v>
          </cell>
          <cell r="BH29" t="str">
            <v>N/A</v>
          </cell>
          <cell r="BI29" t="str">
            <v>N/A</v>
          </cell>
          <cell r="BJ29" t="str">
            <v>N/A</v>
          </cell>
          <cell r="BK29" t="str">
            <v>N/A</v>
          </cell>
          <cell r="BL29">
            <v>1</v>
          </cell>
          <cell r="BM29" t="str">
            <v>N/A</v>
          </cell>
          <cell r="BN29">
            <v>5000000</v>
          </cell>
        </row>
        <row r="30">
          <cell r="A30">
            <v>2</v>
          </cell>
          <cell r="B30" t="str">
            <v>US, Commercial</v>
          </cell>
          <cell r="C30">
            <v>479.52000000000004</v>
          </cell>
          <cell r="D30">
            <v>461.76000000000005</v>
          </cell>
          <cell r="E30">
            <v>444.00000000000006</v>
          </cell>
          <cell r="F30">
            <v>389.61</v>
          </cell>
          <cell r="G30" t="str">
            <v xml:space="preserve"> </v>
          </cell>
          <cell r="H30">
            <v>359.64000000000004</v>
          </cell>
          <cell r="I30">
            <v>335.22</v>
          </cell>
          <cell r="J30">
            <v>347.43</v>
          </cell>
          <cell r="K30">
            <v>311.91000000000003</v>
          </cell>
          <cell r="L30">
            <v>287.49</v>
          </cell>
          <cell r="M30">
            <v>299.70000000000005</v>
          </cell>
          <cell r="N30">
            <v>269.73</v>
          </cell>
          <cell r="O30">
            <v>245.31000000000003</v>
          </cell>
          <cell r="P30">
            <v>257.52000000000004</v>
          </cell>
          <cell r="R30">
            <v>215.34000000000003</v>
          </cell>
          <cell r="S30">
            <v>197.58</v>
          </cell>
          <cell r="T30">
            <v>174.27</v>
          </cell>
          <cell r="U30">
            <v>137.64000000000001</v>
          </cell>
          <cell r="V30">
            <v>102.12</v>
          </cell>
          <cell r="W30" t="str">
            <v>N/A</v>
          </cell>
          <cell r="X30" t="str">
            <v>N/A</v>
          </cell>
          <cell r="Z30">
            <v>270.84000000000003</v>
          </cell>
          <cell r="AA30">
            <v>257.52000000000004</v>
          </cell>
          <cell r="AB30">
            <v>210.9</v>
          </cell>
          <cell r="AC30">
            <v>184.26000000000002</v>
          </cell>
          <cell r="AD30">
            <v>132.09</v>
          </cell>
          <cell r="AE30" t="str">
            <v>N/A</v>
          </cell>
          <cell r="AF30" t="str">
            <v>N/A</v>
          </cell>
          <cell r="AH30" t="str">
            <v>N/A</v>
          </cell>
          <cell r="AI30">
            <v>310</v>
          </cell>
          <cell r="AJ30">
            <v>224</v>
          </cell>
          <cell r="AK30">
            <v>172</v>
          </cell>
          <cell r="AL30" t="str">
            <v xml:space="preserve"> </v>
          </cell>
          <cell r="AM30">
            <v>145</v>
          </cell>
          <cell r="AN30">
            <v>126</v>
          </cell>
          <cell r="AO30" t="str">
            <v>N/A</v>
          </cell>
          <cell r="AP30">
            <v>110</v>
          </cell>
          <cell r="AQ30">
            <v>102</v>
          </cell>
          <cell r="AR30" t="str">
            <v>N/A</v>
          </cell>
          <cell r="AS30">
            <v>83</v>
          </cell>
          <cell r="AT30">
            <v>78</v>
          </cell>
          <cell r="AU30" t="str">
            <v>N/A</v>
          </cell>
          <cell r="AW30">
            <v>71</v>
          </cell>
          <cell r="AX30">
            <v>63</v>
          </cell>
          <cell r="AY30">
            <v>52</v>
          </cell>
          <cell r="AZ30">
            <v>45</v>
          </cell>
          <cell r="BA30">
            <v>45</v>
          </cell>
          <cell r="BB30" t="str">
            <v>N/A</v>
          </cell>
          <cell r="BC30" t="str">
            <v>N/A</v>
          </cell>
          <cell r="BE30" t="str">
            <v>N/A</v>
          </cell>
          <cell r="BF30" t="str">
            <v>N/A</v>
          </cell>
          <cell r="BG30" t="str">
            <v>N/A</v>
          </cell>
          <cell r="BH30" t="str">
            <v>N/A</v>
          </cell>
          <cell r="BI30" t="str">
            <v>N/A</v>
          </cell>
          <cell r="BJ30" t="str">
            <v>N/A</v>
          </cell>
          <cell r="BK30" t="str">
            <v>N/A</v>
          </cell>
          <cell r="BL30">
            <v>1</v>
          </cell>
          <cell r="BM30" t="str">
            <v>N/A</v>
          </cell>
          <cell r="BN30">
            <v>5000000</v>
          </cell>
        </row>
        <row r="31">
          <cell r="A31">
            <v>3</v>
          </cell>
          <cell r="B31" t="str">
            <v>US, Financial</v>
          </cell>
          <cell r="C31">
            <v>479.52000000000004</v>
          </cell>
          <cell r="D31">
            <v>461.76000000000005</v>
          </cell>
          <cell r="E31">
            <v>444.00000000000006</v>
          </cell>
          <cell r="F31">
            <v>389.61</v>
          </cell>
          <cell r="G31" t="str">
            <v xml:space="preserve"> </v>
          </cell>
          <cell r="H31">
            <v>359.64000000000004</v>
          </cell>
          <cell r="I31">
            <v>335.22</v>
          </cell>
          <cell r="J31">
            <v>347.43</v>
          </cell>
          <cell r="K31">
            <v>311.91000000000003</v>
          </cell>
          <cell r="L31">
            <v>287.49</v>
          </cell>
          <cell r="M31">
            <v>299.70000000000005</v>
          </cell>
          <cell r="N31">
            <v>269.73</v>
          </cell>
          <cell r="O31">
            <v>245.31000000000003</v>
          </cell>
          <cell r="P31">
            <v>257.52000000000004</v>
          </cell>
          <cell r="R31">
            <v>215.34000000000003</v>
          </cell>
          <cell r="S31">
            <v>197.58</v>
          </cell>
          <cell r="T31">
            <v>174.27</v>
          </cell>
          <cell r="U31">
            <v>137.64000000000001</v>
          </cell>
          <cell r="V31">
            <v>102.12</v>
          </cell>
          <cell r="W31" t="str">
            <v>N/A</v>
          </cell>
          <cell r="X31" t="str">
            <v>N/A</v>
          </cell>
          <cell r="Z31">
            <v>270.84000000000003</v>
          </cell>
          <cell r="AA31">
            <v>257.52000000000004</v>
          </cell>
          <cell r="AB31">
            <v>210.9</v>
          </cell>
          <cell r="AC31">
            <v>184.26000000000002</v>
          </cell>
          <cell r="AD31">
            <v>132.09</v>
          </cell>
          <cell r="AE31" t="str">
            <v>N/A</v>
          </cell>
          <cell r="AF31" t="str">
            <v>N/A</v>
          </cell>
          <cell r="AH31" t="str">
            <v>N/A</v>
          </cell>
          <cell r="AI31" t="str">
            <v>N/A</v>
          </cell>
          <cell r="AJ31">
            <v>248</v>
          </cell>
          <cell r="AK31">
            <v>195</v>
          </cell>
          <cell r="AL31" t="str">
            <v xml:space="preserve"> </v>
          </cell>
          <cell r="AM31">
            <v>151</v>
          </cell>
          <cell r="AN31">
            <v>136</v>
          </cell>
          <cell r="AO31">
            <v>103</v>
          </cell>
          <cell r="AP31">
            <v>121</v>
          </cell>
          <cell r="AQ31">
            <v>110</v>
          </cell>
          <cell r="AR31">
            <v>88</v>
          </cell>
          <cell r="AS31">
            <v>96</v>
          </cell>
          <cell r="AT31">
            <v>86</v>
          </cell>
          <cell r="AU31">
            <v>68</v>
          </cell>
          <cell r="AW31">
            <v>76</v>
          </cell>
          <cell r="AX31">
            <v>68</v>
          </cell>
          <cell r="AY31">
            <v>58</v>
          </cell>
          <cell r="AZ31">
            <v>47</v>
          </cell>
          <cell r="BA31">
            <v>46</v>
          </cell>
          <cell r="BB31" t="str">
            <v>N/A</v>
          </cell>
          <cell r="BC31" t="str">
            <v>N/A</v>
          </cell>
          <cell r="BE31">
            <v>94</v>
          </cell>
          <cell r="BF31">
            <v>78</v>
          </cell>
          <cell r="BG31">
            <v>60</v>
          </cell>
          <cell r="BH31">
            <v>51</v>
          </cell>
          <cell r="BI31">
            <v>44</v>
          </cell>
          <cell r="BJ31" t="str">
            <v>N/A</v>
          </cell>
          <cell r="BK31" t="str">
            <v>N/A</v>
          </cell>
          <cell r="BL31">
            <v>1</v>
          </cell>
          <cell r="BM31" t="str">
            <v>N/A</v>
          </cell>
          <cell r="BN31">
            <v>5000000</v>
          </cell>
        </row>
        <row r="32">
          <cell r="A32">
            <v>4</v>
          </cell>
          <cell r="B32" t="str">
            <v>US, Public Sector</v>
          </cell>
          <cell r="C32">
            <v>479.52000000000004</v>
          </cell>
          <cell r="D32">
            <v>461.76000000000005</v>
          </cell>
          <cell r="E32">
            <v>444.00000000000006</v>
          </cell>
          <cell r="F32">
            <v>389.61</v>
          </cell>
          <cell r="G32" t="str">
            <v xml:space="preserve"> </v>
          </cell>
          <cell r="H32">
            <v>359.64000000000004</v>
          </cell>
          <cell r="I32">
            <v>335.22</v>
          </cell>
          <cell r="J32">
            <v>347.43</v>
          </cell>
          <cell r="K32">
            <v>311.91000000000003</v>
          </cell>
          <cell r="L32">
            <v>287.49</v>
          </cell>
          <cell r="M32">
            <v>299.70000000000005</v>
          </cell>
          <cell r="N32">
            <v>269.73</v>
          </cell>
          <cell r="O32">
            <v>245.31000000000003</v>
          </cell>
          <cell r="P32">
            <v>257.52000000000004</v>
          </cell>
          <cell r="R32">
            <v>215.34000000000003</v>
          </cell>
          <cell r="S32">
            <v>197.58</v>
          </cell>
          <cell r="T32">
            <v>174.27</v>
          </cell>
          <cell r="U32">
            <v>137.64000000000001</v>
          </cell>
          <cell r="V32">
            <v>102.12</v>
          </cell>
          <cell r="W32" t="str">
            <v>N/A</v>
          </cell>
          <cell r="X32" t="str">
            <v>N/A</v>
          </cell>
          <cell r="Z32">
            <v>270.84000000000003</v>
          </cell>
          <cell r="AA32">
            <v>257.52000000000004</v>
          </cell>
          <cell r="AB32">
            <v>210.9</v>
          </cell>
          <cell r="AC32">
            <v>184.26000000000002</v>
          </cell>
          <cell r="AD32">
            <v>132.09</v>
          </cell>
          <cell r="AE32" t="str">
            <v>N/A</v>
          </cell>
          <cell r="AF32" t="str">
            <v>N/A</v>
          </cell>
          <cell r="AH32" t="str">
            <v>N/A</v>
          </cell>
          <cell r="AI32" t="str">
            <v>N/A</v>
          </cell>
          <cell r="AJ32">
            <v>212.76000000000002</v>
          </cell>
          <cell r="AK32">
            <v>173.88000000000002</v>
          </cell>
          <cell r="AL32" t="str">
            <v xml:space="preserve"> </v>
          </cell>
          <cell r="AM32">
            <v>128.52000000000001</v>
          </cell>
          <cell r="AN32">
            <v>118.80000000000001</v>
          </cell>
          <cell r="AO32">
            <v>91.800000000000011</v>
          </cell>
          <cell r="AP32">
            <v>108</v>
          </cell>
          <cell r="AQ32">
            <v>99.360000000000014</v>
          </cell>
          <cell r="AR32">
            <v>82.080000000000013</v>
          </cell>
          <cell r="AS32">
            <v>91.800000000000011</v>
          </cell>
          <cell r="AT32">
            <v>86.4</v>
          </cell>
          <cell r="AU32">
            <v>58.320000000000007</v>
          </cell>
          <cell r="AW32">
            <v>70.2</v>
          </cell>
          <cell r="AX32">
            <v>65.88000000000001</v>
          </cell>
          <cell r="AY32">
            <v>56.160000000000004</v>
          </cell>
          <cell r="AZ32">
            <v>44.28</v>
          </cell>
          <cell r="BA32">
            <v>38.880000000000003</v>
          </cell>
          <cell r="BB32" t="str">
            <v>N/A</v>
          </cell>
          <cell r="BC32" t="str">
            <v>N/A</v>
          </cell>
          <cell r="BE32">
            <v>79.92</v>
          </cell>
          <cell r="BF32">
            <v>68.040000000000006</v>
          </cell>
          <cell r="BG32">
            <v>56.160000000000004</v>
          </cell>
          <cell r="BH32">
            <v>47.52</v>
          </cell>
          <cell r="BI32">
            <v>34.56</v>
          </cell>
          <cell r="BJ32" t="str">
            <v>N/A</v>
          </cell>
          <cell r="BK32" t="str">
            <v>N/A</v>
          </cell>
          <cell r="BL32">
            <v>1</v>
          </cell>
          <cell r="BM32" t="str">
            <v>N/A</v>
          </cell>
          <cell r="BN32">
            <v>5000000</v>
          </cell>
        </row>
        <row r="33">
          <cell r="A33">
            <v>5</v>
          </cell>
          <cell r="B33" t="str">
            <v>WW NT Services</v>
          </cell>
          <cell r="C33">
            <v>479.52000000000004</v>
          </cell>
          <cell r="D33">
            <v>461.76000000000005</v>
          </cell>
          <cell r="E33">
            <v>444.00000000000006</v>
          </cell>
          <cell r="F33">
            <v>389.61</v>
          </cell>
          <cell r="G33" t="str">
            <v xml:space="preserve"> </v>
          </cell>
          <cell r="H33">
            <v>359.64000000000004</v>
          </cell>
          <cell r="I33">
            <v>335.22</v>
          </cell>
          <cell r="J33">
            <v>347.43</v>
          </cell>
          <cell r="K33">
            <v>311.91000000000003</v>
          </cell>
          <cell r="L33">
            <v>287.49</v>
          </cell>
          <cell r="M33">
            <v>299.70000000000005</v>
          </cell>
          <cell r="N33">
            <v>269.73</v>
          </cell>
          <cell r="O33">
            <v>245.31000000000003</v>
          </cell>
          <cell r="P33">
            <v>257.52000000000004</v>
          </cell>
          <cell r="R33">
            <v>215.34000000000003</v>
          </cell>
          <cell r="S33">
            <v>197.58</v>
          </cell>
          <cell r="T33">
            <v>174.27</v>
          </cell>
          <cell r="U33">
            <v>137.64000000000001</v>
          </cell>
          <cell r="V33">
            <v>102.12</v>
          </cell>
          <cell r="W33" t="str">
            <v>N/A</v>
          </cell>
          <cell r="X33" t="str">
            <v>N/A</v>
          </cell>
          <cell r="Z33">
            <v>270.84000000000003</v>
          </cell>
          <cell r="AA33">
            <v>257.52000000000004</v>
          </cell>
          <cell r="AB33">
            <v>210.9</v>
          </cell>
          <cell r="AC33">
            <v>184.26000000000002</v>
          </cell>
          <cell r="AD33">
            <v>132.09</v>
          </cell>
          <cell r="AE33" t="str">
            <v>N/A</v>
          </cell>
          <cell r="AF33" t="str">
            <v>N/A</v>
          </cell>
          <cell r="AH33">
            <v>501</v>
          </cell>
          <cell r="AI33">
            <v>333</v>
          </cell>
          <cell r="AJ33">
            <v>323</v>
          </cell>
          <cell r="AK33">
            <v>292</v>
          </cell>
          <cell r="AL33" t="str">
            <v xml:space="preserve"> </v>
          </cell>
          <cell r="AM33">
            <v>136</v>
          </cell>
          <cell r="AN33">
            <v>128</v>
          </cell>
          <cell r="AO33">
            <v>133</v>
          </cell>
          <cell r="AP33">
            <v>123</v>
          </cell>
          <cell r="AQ33">
            <v>119</v>
          </cell>
          <cell r="AR33">
            <v>91</v>
          </cell>
          <cell r="AS33">
            <v>107</v>
          </cell>
          <cell r="AT33">
            <v>75</v>
          </cell>
          <cell r="AU33">
            <v>85</v>
          </cell>
          <cell r="AW33">
            <v>66</v>
          </cell>
          <cell r="AX33">
            <v>64</v>
          </cell>
          <cell r="AY33">
            <v>55</v>
          </cell>
          <cell r="AZ33">
            <v>52</v>
          </cell>
          <cell r="BA33">
            <v>38</v>
          </cell>
          <cell r="BB33" t="str">
            <v>N/A</v>
          </cell>
          <cell r="BC33" t="str">
            <v>N/A</v>
          </cell>
          <cell r="BE33">
            <v>75</v>
          </cell>
          <cell r="BF33">
            <v>63</v>
          </cell>
          <cell r="BG33">
            <v>53</v>
          </cell>
          <cell r="BH33">
            <v>48</v>
          </cell>
          <cell r="BI33">
            <v>43</v>
          </cell>
          <cell r="BJ33" t="str">
            <v>N/A</v>
          </cell>
          <cell r="BK33" t="str">
            <v>N/A</v>
          </cell>
          <cell r="BL33">
            <v>1</v>
          </cell>
          <cell r="BM33" t="str">
            <v>N/A</v>
          </cell>
          <cell r="BN33">
            <v>5000000</v>
          </cell>
        </row>
        <row r="34">
          <cell r="A34">
            <v>6</v>
          </cell>
          <cell r="B34" t="str">
            <v>WW, Communication</v>
          </cell>
          <cell r="C34">
            <v>479.52000000000004</v>
          </cell>
          <cell r="D34">
            <v>461.76000000000005</v>
          </cell>
          <cell r="E34">
            <v>444.00000000000006</v>
          </cell>
          <cell r="F34">
            <v>389.61</v>
          </cell>
          <cell r="G34" t="str">
            <v xml:space="preserve"> </v>
          </cell>
          <cell r="H34">
            <v>359.64000000000004</v>
          </cell>
          <cell r="I34">
            <v>335.22</v>
          </cell>
          <cell r="J34">
            <v>347.43</v>
          </cell>
          <cell r="K34">
            <v>311.91000000000003</v>
          </cell>
          <cell r="L34">
            <v>287.49</v>
          </cell>
          <cell r="M34">
            <v>299.70000000000005</v>
          </cell>
          <cell r="N34">
            <v>269.73</v>
          </cell>
          <cell r="O34">
            <v>245.31000000000003</v>
          </cell>
          <cell r="P34">
            <v>257.52000000000004</v>
          </cell>
          <cell r="R34">
            <v>215.34000000000003</v>
          </cell>
          <cell r="S34">
            <v>197.58</v>
          </cell>
          <cell r="T34">
            <v>174.27</v>
          </cell>
          <cell r="U34">
            <v>137.64000000000001</v>
          </cell>
          <cell r="V34">
            <v>102.12</v>
          </cell>
          <cell r="W34" t="str">
            <v>N/A</v>
          </cell>
          <cell r="X34" t="str">
            <v>N/A</v>
          </cell>
          <cell r="Z34">
            <v>270.84000000000003</v>
          </cell>
          <cell r="AA34">
            <v>257.52000000000004</v>
          </cell>
          <cell r="AB34">
            <v>210.9</v>
          </cell>
          <cell r="AC34">
            <v>184.26000000000002</v>
          </cell>
          <cell r="AD34">
            <v>132.09</v>
          </cell>
          <cell r="AE34" t="str">
            <v>N/A</v>
          </cell>
          <cell r="AF34" t="str">
            <v>N/A</v>
          </cell>
          <cell r="AH34" t="str">
            <v>N/A</v>
          </cell>
          <cell r="AI34" t="str">
            <v>N/A</v>
          </cell>
          <cell r="AJ34" t="str">
            <v>N/A</v>
          </cell>
          <cell r="AK34">
            <v>122</v>
          </cell>
          <cell r="AL34" t="str">
            <v xml:space="preserve"> </v>
          </cell>
          <cell r="AM34">
            <v>110</v>
          </cell>
          <cell r="AN34" t="str">
            <v>N/A</v>
          </cell>
          <cell r="AO34" t="str">
            <v>N/A</v>
          </cell>
          <cell r="AP34">
            <v>104</v>
          </cell>
          <cell r="AQ34">
            <v>96</v>
          </cell>
          <cell r="AR34" t="str">
            <v>N/A</v>
          </cell>
          <cell r="AS34">
            <v>82</v>
          </cell>
          <cell r="AT34">
            <v>86</v>
          </cell>
          <cell r="AU34" t="str">
            <v>N/A</v>
          </cell>
          <cell r="AW34">
            <v>65</v>
          </cell>
          <cell r="AX34">
            <v>59</v>
          </cell>
          <cell r="AY34">
            <v>50</v>
          </cell>
          <cell r="AZ34">
            <v>46</v>
          </cell>
          <cell r="BA34">
            <v>41</v>
          </cell>
          <cell r="BB34" t="str">
            <v>N/A</v>
          </cell>
          <cell r="BC34" t="str">
            <v>N/A</v>
          </cell>
          <cell r="BE34">
            <v>84</v>
          </cell>
          <cell r="BF34">
            <v>72</v>
          </cell>
          <cell r="BG34" t="str">
            <v>N/A</v>
          </cell>
          <cell r="BH34" t="str">
            <v>N/A</v>
          </cell>
          <cell r="BI34" t="str">
            <v>N/A</v>
          </cell>
          <cell r="BJ34" t="str">
            <v>N/A</v>
          </cell>
          <cell r="BK34" t="str">
            <v>N/A</v>
          </cell>
          <cell r="BL34">
            <v>1</v>
          </cell>
          <cell r="BM34" t="str">
            <v>N/A</v>
          </cell>
          <cell r="BN34">
            <v>5000000</v>
          </cell>
        </row>
        <row r="35">
          <cell r="A35">
            <v>7</v>
          </cell>
          <cell r="B35" t="str">
            <v>WW, Transportation</v>
          </cell>
          <cell r="C35">
            <v>496.79999999999995</v>
          </cell>
          <cell r="D35">
            <v>478.4</v>
          </cell>
          <cell r="E35">
            <v>459.99999999999994</v>
          </cell>
          <cell r="F35">
            <v>403.65</v>
          </cell>
          <cell r="G35" t="str">
            <v xml:space="preserve"> </v>
          </cell>
          <cell r="H35">
            <v>372.59999999999997</v>
          </cell>
          <cell r="I35">
            <v>347.29999999999995</v>
          </cell>
          <cell r="J35">
            <v>359.95</v>
          </cell>
          <cell r="K35">
            <v>323.14999999999998</v>
          </cell>
          <cell r="L35">
            <v>297.84999999999997</v>
          </cell>
          <cell r="M35">
            <v>310.5</v>
          </cell>
          <cell r="N35">
            <v>279.45</v>
          </cell>
          <cell r="O35">
            <v>254.14999999999998</v>
          </cell>
          <cell r="P35">
            <v>266.79999999999995</v>
          </cell>
          <cell r="R35">
            <v>223.1</v>
          </cell>
          <cell r="S35">
            <v>204.7</v>
          </cell>
          <cell r="T35">
            <v>180.54999999999998</v>
          </cell>
          <cell r="U35">
            <v>142.6</v>
          </cell>
          <cell r="V35">
            <v>105.8</v>
          </cell>
          <cell r="W35" t="str">
            <v>N/A</v>
          </cell>
          <cell r="X35" t="str">
            <v>N/A</v>
          </cell>
          <cell r="Z35">
            <v>280.59999999999997</v>
          </cell>
          <cell r="AA35">
            <v>266.79999999999995</v>
          </cell>
          <cell r="AB35">
            <v>218.49999999999997</v>
          </cell>
          <cell r="AC35">
            <v>190.89999999999998</v>
          </cell>
          <cell r="AD35">
            <v>136.85</v>
          </cell>
          <cell r="AE35" t="str">
            <v>N/A</v>
          </cell>
          <cell r="AF35" t="str">
            <v>N/A</v>
          </cell>
          <cell r="AH35" t="str">
            <v>N/A</v>
          </cell>
          <cell r="AI35" t="str">
            <v>N/A</v>
          </cell>
          <cell r="AJ35">
            <v>177</v>
          </cell>
          <cell r="AK35">
            <v>148</v>
          </cell>
          <cell r="AL35" t="str">
            <v xml:space="preserve"> </v>
          </cell>
          <cell r="AM35">
            <v>120</v>
          </cell>
          <cell r="AN35">
            <v>108</v>
          </cell>
          <cell r="AO35" t="str">
            <v>N/A</v>
          </cell>
          <cell r="AP35">
            <v>96</v>
          </cell>
          <cell r="AQ35">
            <v>94</v>
          </cell>
          <cell r="AR35" t="str">
            <v>N/A</v>
          </cell>
          <cell r="AS35">
            <v>68</v>
          </cell>
          <cell r="AT35">
            <v>65</v>
          </cell>
          <cell r="AU35" t="str">
            <v>N/A</v>
          </cell>
          <cell r="AW35">
            <v>59</v>
          </cell>
          <cell r="AX35">
            <v>52</v>
          </cell>
          <cell r="AY35">
            <v>46</v>
          </cell>
          <cell r="AZ35">
            <v>40</v>
          </cell>
          <cell r="BA35">
            <v>39</v>
          </cell>
          <cell r="BB35" t="str">
            <v>N/A</v>
          </cell>
          <cell r="BC35" t="str">
            <v>N/A</v>
          </cell>
          <cell r="BE35">
            <v>86</v>
          </cell>
          <cell r="BF35">
            <v>68</v>
          </cell>
          <cell r="BG35">
            <v>62</v>
          </cell>
          <cell r="BH35" t="str">
            <v>N/A</v>
          </cell>
          <cell r="BI35" t="str">
            <v>N/A</v>
          </cell>
          <cell r="BJ35" t="str">
            <v>N/A</v>
          </cell>
          <cell r="BK35" t="str">
            <v>N/A</v>
          </cell>
          <cell r="BL35">
            <v>1</v>
          </cell>
          <cell r="BM35" t="str">
            <v>N/A</v>
          </cell>
          <cell r="BN35">
            <v>5000000</v>
          </cell>
        </row>
        <row r="36">
          <cell r="A36">
            <v>8</v>
          </cell>
          <cell r="B36" t="str">
            <v>Other</v>
          </cell>
          <cell r="C36" t="str">
            <v>N/A</v>
          </cell>
          <cell r="D36" t="str">
            <v>N/A</v>
          </cell>
          <cell r="E36" t="str">
            <v>N/A</v>
          </cell>
          <cell r="F36" t="str">
            <v>N/A</v>
          </cell>
          <cell r="H36" t="str">
            <v>N/A</v>
          </cell>
          <cell r="I36" t="str">
            <v>N/A</v>
          </cell>
          <cell r="J36" t="str">
            <v>N/A</v>
          </cell>
          <cell r="K36" t="str">
            <v>N/A</v>
          </cell>
          <cell r="L36" t="str">
            <v>N/A</v>
          </cell>
          <cell r="M36" t="str">
            <v>N/A</v>
          </cell>
          <cell r="N36" t="str">
            <v>N/A</v>
          </cell>
          <cell r="O36" t="str">
            <v>N/A</v>
          </cell>
          <cell r="P36" t="str">
            <v>N/A</v>
          </cell>
          <cell r="R36" t="str">
            <v>N/A</v>
          </cell>
          <cell r="S36" t="str">
            <v>N/A</v>
          </cell>
          <cell r="T36" t="str">
            <v>N/A</v>
          </cell>
          <cell r="U36" t="str">
            <v>N/A</v>
          </cell>
          <cell r="V36" t="str">
            <v>N/A</v>
          </cell>
          <cell r="W36" t="str">
            <v>N/A</v>
          </cell>
          <cell r="X36" t="str">
            <v>N/A</v>
          </cell>
          <cell r="Z36" t="str">
            <v>N/A</v>
          </cell>
          <cell r="AA36" t="str">
            <v>N/A</v>
          </cell>
          <cell r="AB36" t="str">
            <v>N/A</v>
          </cell>
          <cell r="AC36" t="str">
            <v>N/A</v>
          </cell>
          <cell r="AD36" t="str">
            <v>N/A</v>
          </cell>
          <cell r="AE36" t="str">
            <v>N/A</v>
          </cell>
          <cell r="AF36" t="str">
            <v>N/A</v>
          </cell>
          <cell r="AH36" t="str">
            <v>N/A</v>
          </cell>
          <cell r="AI36" t="str">
            <v>N/A</v>
          </cell>
          <cell r="AJ36" t="str">
            <v>N/A</v>
          </cell>
          <cell r="AK36" t="str">
            <v>N/A</v>
          </cell>
          <cell r="AL36" t="str">
            <v xml:space="preserve"> </v>
          </cell>
          <cell r="AM36" t="str">
            <v>N/A</v>
          </cell>
          <cell r="AN36" t="str">
            <v>N/A</v>
          </cell>
          <cell r="AO36" t="str">
            <v>N/A</v>
          </cell>
          <cell r="AP36" t="str">
            <v>N/A</v>
          </cell>
          <cell r="AQ36" t="str">
            <v>N/A</v>
          </cell>
          <cell r="AR36" t="str">
            <v>N/A</v>
          </cell>
          <cell r="AS36" t="str">
            <v>N/A</v>
          </cell>
          <cell r="AT36" t="str">
            <v>N/A</v>
          </cell>
          <cell r="AU36" t="str">
            <v>N/A</v>
          </cell>
          <cell r="AW36" t="str">
            <v>N/A</v>
          </cell>
          <cell r="AX36" t="str">
            <v>N/A</v>
          </cell>
          <cell r="AY36" t="str">
            <v>N/A</v>
          </cell>
          <cell r="AZ36" t="str">
            <v>N/A</v>
          </cell>
          <cell r="BA36" t="str">
            <v>N/A</v>
          </cell>
          <cell r="BB36" t="str">
            <v>N/A</v>
          </cell>
          <cell r="BC36" t="str">
            <v>N/A</v>
          </cell>
          <cell r="BE36" t="str">
            <v>N/A</v>
          </cell>
          <cell r="BF36" t="str">
            <v>N/A</v>
          </cell>
          <cell r="BG36" t="str">
            <v>N/A</v>
          </cell>
          <cell r="BH36" t="str">
            <v>N/A</v>
          </cell>
          <cell r="BI36" t="str">
            <v>N/A</v>
          </cell>
          <cell r="BJ36" t="str">
            <v>N/A</v>
          </cell>
          <cell r="BK36" t="str">
            <v>N/A</v>
          </cell>
          <cell r="BL36">
            <v>1</v>
          </cell>
          <cell r="BM36" t="str">
            <v>N/A</v>
          </cell>
          <cell r="BN36">
            <v>1000000</v>
          </cell>
        </row>
      </sheetData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heet!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98"/>
  <sheetViews>
    <sheetView workbookViewId="0">
      <selection activeCell="C4" sqref="C4:C5"/>
    </sheetView>
  </sheetViews>
  <sheetFormatPr baseColWidth="10" defaultColWidth="10.83203125" defaultRowHeight="15"/>
  <cols>
    <col min="1" max="1" width="23.5" bestFit="1" customWidth="1"/>
    <col min="2" max="2" width="14.1640625" bestFit="1" customWidth="1"/>
    <col min="3" max="3" width="31.5" bestFit="1" customWidth="1"/>
    <col min="6" max="6" width="51.5" bestFit="1" customWidth="1"/>
    <col min="7" max="10" width="25.5" customWidth="1"/>
    <col min="11" max="11" width="43.5" customWidth="1"/>
    <col min="12" max="12" width="29.1640625" bestFit="1" customWidth="1"/>
    <col min="13" max="13" width="22.5" bestFit="1" customWidth="1"/>
    <col min="14" max="14" width="27.1640625" bestFit="1" customWidth="1"/>
    <col min="15" max="15" width="18.5" customWidth="1"/>
    <col min="16" max="16" width="17.5" bestFit="1" customWidth="1"/>
    <col min="17" max="17" width="31.1640625" bestFit="1" customWidth="1"/>
    <col min="19" max="19" width="23.5" bestFit="1" customWidth="1"/>
    <col min="20" max="20" width="18.83203125" bestFit="1" customWidth="1"/>
    <col min="21" max="21" width="67.1640625" bestFit="1" customWidth="1"/>
    <col min="22" max="22" width="16.83203125" bestFit="1" customWidth="1"/>
    <col min="23" max="23" width="17.5" bestFit="1" customWidth="1"/>
    <col min="33" max="33" width="15.5" customWidth="1"/>
  </cols>
  <sheetData>
    <row r="1" spans="1:43" ht="16">
      <c r="A1" s="4" t="s">
        <v>0</v>
      </c>
      <c r="B1" s="8" t="s">
        <v>27</v>
      </c>
      <c r="C1" s="8" t="s">
        <v>35</v>
      </c>
      <c r="D1" s="8" t="s">
        <v>38</v>
      </c>
      <c r="E1" s="8" t="s">
        <v>39</v>
      </c>
      <c r="F1" s="8" t="s">
        <v>124</v>
      </c>
      <c r="G1" s="8" t="s">
        <v>125</v>
      </c>
      <c r="H1" s="8" t="s">
        <v>130</v>
      </c>
      <c r="I1" s="8" t="s">
        <v>139</v>
      </c>
      <c r="J1" s="8" t="s">
        <v>147</v>
      </c>
      <c r="K1" s="8" t="s">
        <v>60</v>
      </c>
      <c r="L1" s="8" t="s">
        <v>123</v>
      </c>
      <c r="M1" s="8" t="s">
        <v>69</v>
      </c>
      <c r="N1" s="8" t="s">
        <v>113</v>
      </c>
      <c r="O1" s="8" t="s">
        <v>112</v>
      </c>
      <c r="P1" s="8" t="s">
        <v>169</v>
      </c>
      <c r="Q1" s="8" t="s">
        <v>180</v>
      </c>
      <c r="R1" s="8"/>
      <c r="S1" s="8" t="s">
        <v>210</v>
      </c>
      <c r="T1" s="8" t="s">
        <v>210</v>
      </c>
      <c r="U1" s="8" t="s">
        <v>211</v>
      </c>
      <c r="V1" s="8" t="s">
        <v>238</v>
      </c>
      <c r="W1" s="8" t="s">
        <v>239</v>
      </c>
      <c r="X1" s="8" t="s">
        <v>615</v>
      </c>
      <c r="Y1" s="8" t="s">
        <v>249</v>
      </c>
      <c r="Z1" s="8" t="s">
        <v>250</v>
      </c>
      <c r="AA1" s="8" t="s">
        <v>310</v>
      </c>
      <c r="AF1" s="9"/>
      <c r="AG1" s="10"/>
      <c r="AH1" s="10" t="s">
        <v>312</v>
      </c>
      <c r="AI1" s="10"/>
      <c r="AJ1" s="10"/>
      <c r="AK1" s="10"/>
      <c r="AL1" s="10"/>
      <c r="AM1" s="10"/>
      <c r="AN1" s="10"/>
      <c r="AQ1" t="s">
        <v>619</v>
      </c>
    </row>
    <row r="2" spans="1:43" ht="16">
      <c r="A2" s="3" t="s">
        <v>15</v>
      </c>
      <c r="B2" t="s">
        <v>28</v>
      </c>
      <c r="C2" t="s">
        <v>36</v>
      </c>
      <c r="D2" t="s">
        <v>40</v>
      </c>
      <c r="E2" t="s">
        <v>56</v>
      </c>
      <c r="F2" t="s">
        <v>228</v>
      </c>
      <c r="G2" t="s">
        <v>126</v>
      </c>
      <c r="H2" t="s">
        <v>138</v>
      </c>
      <c r="I2" t="s">
        <v>152</v>
      </c>
      <c r="J2" t="s">
        <v>141</v>
      </c>
      <c r="K2" t="s">
        <v>85</v>
      </c>
      <c r="L2" t="s">
        <v>63</v>
      </c>
      <c r="M2" t="s">
        <v>80</v>
      </c>
      <c r="N2" t="s">
        <v>99</v>
      </c>
      <c r="O2" t="s">
        <v>121</v>
      </c>
      <c r="P2" t="s">
        <v>171</v>
      </c>
      <c r="Q2" t="s">
        <v>235</v>
      </c>
      <c r="S2" t="s">
        <v>163</v>
      </c>
      <c r="T2" t="s">
        <v>163</v>
      </c>
      <c r="U2" t="s">
        <v>182</v>
      </c>
      <c r="V2" t="s">
        <v>240</v>
      </c>
      <c r="W2" t="s">
        <v>244</v>
      </c>
      <c r="X2" t="s">
        <v>616</v>
      </c>
      <c r="Y2" t="s">
        <v>251</v>
      </c>
      <c r="Z2" t="s">
        <v>252</v>
      </c>
      <c r="AA2" t="str">
        <f>_xlfn.CONCAT(Y2," - ",Z2)</f>
        <v>Data Management - Autonomous Transaction Processing</v>
      </c>
      <c r="AF2" s="11" t="s">
        <v>33</v>
      </c>
      <c r="AG2" s="11" t="s">
        <v>16</v>
      </c>
      <c r="AH2" s="11" t="s">
        <v>313</v>
      </c>
      <c r="AI2" s="11" t="s">
        <v>1</v>
      </c>
      <c r="AJ2" s="11" t="s">
        <v>314</v>
      </c>
      <c r="AK2" s="11" t="s">
        <v>2</v>
      </c>
      <c r="AL2" s="11" t="s">
        <v>6</v>
      </c>
      <c r="AM2" s="11" t="s">
        <v>315</v>
      </c>
      <c r="AN2" s="11" t="s">
        <v>316</v>
      </c>
      <c r="AQ2" s="15" t="s">
        <v>620</v>
      </c>
    </row>
    <row r="3" spans="1:43">
      <c r="A3" s="3" t="s">
        <v>7</v>
      </c>
      <c r="B3" t="s">
        <v>29</v>
      </c>
      <c r="C3" t="s">
        <v>37</v>
      </c>
      <c r="D3" t="s">
        <v>41</v>
      </c>
      <c r="E3" t="s">
        <v>57</v>
      </c>
      <c r="F3" t="s">
        <v>229</v>
      </c>
      <c r="G3" t="s">
        <v>127</v>
      </c>
      <c r="H3" t="s">
        <v>136</v>
      </c>
      <c r="I3" t="s">
        <v>151</v>
      </c>
      <c r="J3" t="s">
        <v>155</v>
      </c>
      <c r="K3" t="s">
        <v>86</v>
      </c>
      <c r="L3" t="s">
        <v>61</v>
      </c>
      <c r="M3" t="s">
        <v>84</v>
      </c>
      <c r="N3" t="s">
        <v>94</v>
      </c>
      <c r="O3" t="s">
        <v>111</v>
      </c>
      <c r="P3" t="s">
        <v>172</v>
      </c>
      <c r="Q3" t="s">
        <v>236</v>
      </c>
      <c r="S3" t="s">
        <v>213</v>
      </c>
      <c r="T3" t="s">
        <v>163</v>
      </c>
      <c r="U3" t="s">
        <v>183</v>
      </c>
      <c r="V3" t="s">
        <v>241</v>
      </c>
      <c r="W3" t="s">
        <v>245</v>
      </c>
      <c r="X3" t="s">
        <v>616</v>
      </c>
      <c r="Y3" t="s">
        <v>251</v>
      </c>
      <c r="Z3" t="s">
        <v>253</v>
      </c>
      <c r="AA3" t="str">
        <f t="shared" ref="AA3:AA66" si="0">_xlfn.CONCAT(Y3," - ",Z3)</f>
        <v>Data Management - Autonomous Data Warehouse</v>
      </c>
      <c r="AF3" s="12" t="s">
        <v>16</v>
      </c>
      <c r="AG3" s="12" t="s">
        <v>313</v>
      </c>
      <c r="AH3" s="13" t="s">
        <v>317</v>
      </c>
      <c r="AI3" s="13" t="s">
        <v>318</v>
      </c>
      <c r="AJ3" s="13" t="s">
        <v>314</v>
      </c>
      <c r="AK3" s="13" t="s">
        <v>319</v>
      </c>
      <c r="AL3" s="13" t="s">
        <v>6</v>
      </c>
      <c r="AM3" s="13" t="s">
        <v>315</v>
      </c>
      <c r="AN3" s="13" t="s">
        <v>318</v>
      </c>
      <c r="AQ3" s="15" t="s">
        <v>621</v>
      </c>
    </row>
    <row r="4" spans="1:43">
      <c r="A4" s="3" t="s">
        <v>7</v>
      </c>
      <c r="B4" t="s">
        <v>30</v>
      </c>
      <c r="D4" t="s">
        <v>42</v>
      </c>
      <c r="E4" t="s">
        <v>58</v>
      </c>
      <c r="F4" t="s">
        <v>230</v>
      </c>
      <c r="G4" t="s">
        <v>128</v>
      </c>
      <c r="H4" t="s">
        <v>137</v>
      </c>
      <c r="I4" t="s">
        <v>150</v>
      </c>
      <c r="J4" t="s">
        <v>154</v>
      </c>
      <c r="K4" t="s">
        <v>87</v>
      </c>
      <c r="L4" t="s">
        <v>62</v>
      </c>
      <c r="M4" t="s">
        <v>73</v>
      </c>
      <c r="N4" t="s">
        <v>100</v>
      </c>
      <c r="O4" t="s">
        <v>114</v>
      </c>
      <c r="P4" t="s">
        <v>157</v>
      </c>
      <c r="Q4" t="s">
        <v>237</v>
      </c>
      <c r="S4" t="s">
        <v>165</v>
      </c>
      <c r="T4" t="s">
        <v>163</v>
      </c>
      <c r="U4" t="s">
        <v>184</v>
      </c>
      <c r="V4" t="s">
        <v>242</v>
      </c>
      <c r="W4" t="s">
        <v>246</v>
      </c>
      <c r="X4" t="s">
        <v>616</v>
      </c>
      <c r="Y4" t="s">
        <v>251</v>
      </c>
      <c r="Z4" t="s">
        <v>254</v>
      </c>
      <c r="AA4" t="str">
        <f t="shared" si="0"/>
        <v>Data Management - Database</v>
      </c>
      <c r="AF4" s="12" t="s">
        <v>320</v>
      </c>
      <c r="AG4" s="12" t="s">
        <v>1</v>
      </c>
      <c r="AH4" s="13" t="s">
        <v>321</v>
      </c>
      <c r="AI4" s="13" t="s">
        <v>322</v>
      </c>
      <c r="AJ4" s="13"/>
      <c r="AK4" s="13" t="s">
        <v>323</v>
      </c>
      <c r="AL4" s="13"/>
      <c r="AM4" s="13"/>
      <c r="AN4" s="13" t="s">
        <v>324</v>
      </c>
      <c r="AQ4" s="15" t="s">
        <v>622</v>
      </c>
    </row>
    <row r="5" spans="1:43">
      <c r="A5" s="3" t="s">
        <v>13</v>
      </c>
      <c r="B5" t="s">
        <v>31</v>
      </c>
      <c r="D5" t="s">
        <v>44</v>
      </c>
      <c r="E5" t="s">
        <v>59</v>
      </c>
      <c r="F5" t="s">
        <v>231</v>
      </c>
      <c r="G5" t="s">
        <v>129</v>
      </c>
      <c r="H5" t="s">
        <v>131</v>
      </c>
      <c r="I5" t="s">
        <v>149</v>
      </c>
      <c r="J5" t="s">
        <v>153</v>
      </c>
      <c r="K5" t="s">
        <v>88</v>
      </c>
      <c r="L5" t="s">
        <v>65</v>
      </c>
      <c r="M5" t="s">
        <v>110</v>
      </c>
      <c r="N5" t="s">
        <v>101</v>
      </c>
      <c r="O5" t="s">
        <v>115</v>
      </c>
      <c r="P5" t="s">
        <v>170</v>
      </c>
      <c r="Q5" t="s">
        <v>174</v>
      </c>
      <c r="S5" t="s">
        <v>167</v>
      </c>
      <c r="T5" t="s">
        <v>163</v>
      </c>
      <c r="U5" t="s">
        <v>120</v>
      </c>
      <c r="V5" t="s">
        <v>243</v>
      </c>
      <c r="W5" t="s">
        <v>247</v>
      </c>
      <c r="X5" t="s">
        <v>616</v>
      </c>
      <c r="Y5" t="s">
        <v>251</v>
      </c>
      <c r="Z5" t="s">
        <v>255</v>
      </c>
      <c r="AA5" t="str">
        <f t="shared" si="0"/>
        <v>Data Management - NoSQL</v>
      </c>
      <c r="AF5" s="12" t="s">
        <v>325</v>
      </c>
      <c r="AG5" s="12" t="s">
        <v>314</v>
      </c>
      <c r="AH5" s="12" t="s">
        <v>326</v>
      </c>
      <c r="AI5" s="13" t="s">
        <v>327</v>
      </c>
      <c r="AJ5" s="12"/>
      <c r="AK5" s="13" t="s">
        <v>328</v>
      </c>
      <c r="AL5" s="12"/>
      <c r="AM5" s="12"/>
      <c r="AN5" s="13" t="s">
        <v>329</v>
      </c>
      <c r="AQ5" s="15" t="s">
        <v>234</v>
      </c>
    </row>
    <row r="6" spans="1:43">
      <c r="A6" s="3" t="s">
        <v>4</v>
      </c>
      <c r="B6" t="s">
        <v>311</v>
      </c>
      <c r="D6" t="s">
        <v>43</v>
      </c>
      <c r="E6" t="s">
        <v>227</v>
      </c>
      <c r="F6" t="s">
        <v>232</v>
      </c>
      <c r="H6" t="s">
        <v>32</v>
      </c>
      <c r="I6" t="s">
        <v>148</v>
      </c>
      <c r="J6" t="s">
        <v>156</v>
      </c>
      <c r="K6" t="s">
        <v>89</v>
      </c>
      <c r="L6" t="s">
        <v>67</v>
      </c>
      <c r="M6" s="7" t="s">
        <v>72</v>
      </c>
      <c r="N6" t="s">
        <v>102</v>
      </c>
      <c r="O6" t="s">
        <v>105</v>
      </c>
      <c r="P6" t="s">
        <v>158</v>
      </c>
      <c r="Q6" t="s">
        <v>173</v>
      </c>
      <c r="S6" t="s">
        <v>168</v>
      </c>
      <c r="T6" t="s">
        <v>213</v>
      </c>
      <c r="U6" t="s">
        <v>185</v>
      </c>
      <c r="X6" t="s">
        <v>616</v>
      </c>
      <c r="Y6" t="s">
        <v>251</v>
      </c>
      <c r="Z6" t="s">
        <v>256</v>
      </c>
      <c r="AA6" t="str">
        <f t="shared" si="0"/>
        <v>Data Management - Big Data</v>
      </c>
      <c r="AF6" s="12"/>
      <c r="AG6" s="12" t="s">
        <v>2</v>
      </c>
      <c r="AH6" s="12"/>
      <c r="AI6" s="13" t="s">
        <v>330</v>
      </c>
      <c r="AJ6" s="12"/>
      <c r="AK6" s="12"/>
      <c r="AL6" s="12"/>
      <c r="AM6" s="12"/>
      <c r="AN6" s="13" t="s">
        <v>322</v>
      </c>
    </row>
    <row r="7" spans="1:43">
      <c r="A7" s="3" t="s">
        <v>9</v>
      </c>
      <c r="D7" t="s">
        <v>45</v>
      </c>
      <c r="F7" t="s">
        <v>233</v>
      </c>
      <c r="H7" t="s">
        <v>132</v>
      </c>
      <c r="I7" t="s">
        <v>140</v>
      </c>
      <c r="J7" t="s">
        <v>248</v>
      </c>
      <c r="K7" t="s">
        <v>234</v>
      </c>
      <c r="L7" t="s">
        <v>66</v>
      </c>
      <c r="M7" t="s">
        <v>70</v>
      </c>
      <c r="N7" t="s">
        <v>95</v>
      </c>
      <c r="O7" t="s">
        <v>117</v>
      </c>
      <c r="P7" t="s">
        <v>159</v>
      </c>
      <c r="Q7" t="s">
        <v>175</v>
      </c>
      <c r="S7" t="s">
        <v>223</v>
      </c>
      <c r="T7" t="s">
        <v>213</v>
      </c>
      <c r="U7" t="s">
        <v>186</v>
      </c>
      <c r="X7" t="s">
        <v>616</v>
      </c>
      <c r="Y7" t="s">
        <v>251</v>
      </c>
      <c r="Z7" t="s">
        <v>257</v>
      </c>
      <c r="AA7" t="str">
        <f t="shared" si="0"/>
        <v>Data Management - Big Data Cloud</v>
      </c>
      <c r="AF7" s="12"/>
      <c r="AG7" s="12" t="s">
        <v>6</v>
      </c>
      <c r="AH7" s="12"/>
      <c r="AI7" s="13" t="s">
        <v>331</v>
      </c>
      <c r="AJ7" s="12"/>
      <c r="AK7" s="12"/>
      <c r="AL7" s="12"/>
      <c r="AM7" s="12"/>
      <c r="AN7" s="13" t="s">
        <v>327</v>
      </c>
      <c r="AQ7" s="14"/>
    </row>
    <row r="8" spans="1:43">
      <c r="A8" s="3" t="s">
        <v>11</v>
      </c>
      <c r="D8" t="s">
        <v>46</v>
      </c>
      <c r="H8" t="s">
        <v>133</v>
      </c>
      <c r="J8" t="s">
        <v>142</v>
      </c>
      <c r="L8" t="s">
        <v>64</v>
      </c>
      <c r="M8" s="7" t="s">
        <v>71</v>
      </c>
      <c r="N8" t="s">
        <v>119</v>
      </c>
      <c r="O8" t="s">
        <v>118</v>
      </c>
      <c r="P8" t="s">
        <v>160</v>
      </c>
      <c r="Q8" t="s">
        <v>179</v>
      </c>
      <c r="S8" t="s">
        <v>214</v>
      </c>
      <c r="T8" t="s">
        <v>213</v>
      </c>
      <c r="U8" t="s">
        <v>187</v>
      </c>
      <c r="X8" t="s">
        <v>616</v>
      </c>
      <c r="Y8" t="s">
        <v>251</v>
      </c>
      <c r="Z8" t="s">
        <v>258</v>
      </c>
      <c r="AA8" t="str">
        <f t="shared" si="0"/>
        <v>Data Management - MySQL</v>
      </c>
      <c r="AF8" s="12"/>
      <c r="AG8" s="12" t="s">
        <v>315</v>
      </c>
      <c r="AH8" s="12"/>
      <c r="AI8" s="13" t="s">
        <v>332</v>
      </c>
      <c r="AJ8" s="12"/>
      <c r="AK8" s="12"/>
      <c r="AL8" s="12"/>
      <c r="AM8" s="12"/>
      <c r="AN8" s="13" t="s">
        <v>330</v>
      </c>
    </row>
    <row r="9" spans="1:43">
      <c r="A9" s="3" t="s">
        <v>14</v>
      </c>
      <c r="D9" t="s">
        <v>47</v>
      </c>
      <c r="H9" t="s">
        <v>134</v>
      </c>
      <c r="J9" t="s">
        <v>143</v>
      </c>
      <c r="L9" t="s">
        <v>68</v>
      </c>
      <c r="M9" t="s">
        <v>77</v>
      </c>
      <c r="N9" t="s">
        <v>116</v>
      </c>
      <c r="O9" t="s">
        <v>122</v>
      </c>
      <c r="P9" t="s">
        <v>161</v>
      </c>
      <c r="Q9" t="s">
        <v>176</v>
      </c>
      <c r="S9" t="s">
        <v>215</v>
      </c>
      <c r="T9" t="s">
        <v>213</v>
      </c>
      <c r="U9" t="s">
        <v>120</v>
      </c>
      <c r="X9" t="s">
        <v>616</v>
      </c>
      <c r="Y9" t="s">
        <v>251</v>
      </c>
      <c r="Z9" t="s">
        <v>259</v>
      </c>
      <c r="AA9" t="str">
        <f t="shared" si="0"/>
        <v>Data Management - Database Backup</v>
      </c>
      <c r="AF9" s="12"/>
      <c r="AG9" s="12" t="s">
        <v>316</v>
      </c>
      <c r="AH9" s="12"/>
      <c r="AI9" s="13" t="s">
        <v>333</v>
      </c>
      <c r="AJ9" s="12"/>
      <c r="AK9" s="12"/>
      <c r="AL9" s="12"/>
      <c r="AM9" s="12"/>
      <c r="AN9" s="13" t="s">
        <v>331</v>
      </c>
    </row>
    <row r="10" spans="1:43">
      <c r="A10" s="3" t="s">
        <v>12</v>
      </c>
      <c r="D10" t="s">
        <v>48</v>
      </c>
      <c r="H10" t="s">
        <v>135</v>
      </c>
      <c r="J10" t="s">
        <v>144</v>
      </c>
      <c r="L10" t="s">
        <v>234</v>
      </c>
      <c r="M10" t="s">
        <v>75</v>
      </c>
      <c r="N10" t="s">
        <v>104</v>
      </c>
      <c r="O10" t="s">
        <v>234</v>
      </c>
      <c r="P10" t="s">
        <v>162</v>
      </c>
      <c r="Q10" t="s">
        <v>178</v>
      </c>
      <c r="S10" t="s">
        <v>216</v>
      </c>
      <c r="T10" t="s">
        <v>165</v>
      </c>
      <c r="U10" t="s">
        <v>188</v>
      </c>
      <c r="X10" t="s">
        <v>616</v>
      </c>
      <c r="Y10" t="s">
        <v>251</v>
      </c>
      <c r="Z10" t="s">
        <v>260</v>
      </c>
      <c r="AA10" t="str">
        <f t="shared" si="0"/>
        <v>Data Management - Event Hub</v>
      </c>
      <c r="AF10" s="12"/>
      <c r="AG10" s="12"/>
      <c r="AH10" s="12"/>
      <c r="AI10" s="13" t="s">
        <v>334</v>
      </c>
      <c r="AJ10" s="12"/>
      <c r="AK10" s="12"/>
      <c r="AL10" s="12"/>
      <c r="AM10" s="12"/>
      <c r="AN10" s="12" t="s">
        <v>326</v>
      </c>
    </row>
    <row r="11" spans="1:43">
      <c r="A11" s="3" t="s">
        <v>5</v>
      </c>
      <c r="D11" t="s">
        <v>49</v>
      </c>
      <c r="J11" t="s">
        <v>145</v>
      </c>
      <c r="M11" t="s">
        <v>74</v>
      </c>
      <c r="N11" t="s">
        <v>106</v>
      </c>
      <c r="P11" t="s">
        <v>163</v>
      </c>
      <c r="Q11" t="s">
        <v>177</v>
      </c>
      <c r="S11" t="s">
        <v>217</v>
      </c>
      <c r="T11" t="s">
        <v>165</v>
      </c>
      <c r="U11" t="s">
        <v>120</v>
      </c>
      <c r="X11" t="s">
        <v>616</v>
      </c>
      <c r="Y11" t="s">
        <v>261</v>
      </c>
      <c r="Z11" t="s">
        <v>262</v>
      </c>
      <c r="AA11" t="str">
        <f t="shared" si="0"/>
        <v>Application Development - Java</v>
      </c>
      <c r="AF11" s="12"/>
      <c r="AG11" s="12"/>
      <c r="AH11" s="12"/>
      <c r="AI11" s="13" t="s">
        <v>335</v>
      </c>
      <c r="AJ11" s="12"/>
      <c r="AK11" s="12"/>
      <c r="AL11" s="12"/>
      <c r="AM11" s="12"/>
      <c r="AN11" s="13" t="s">
        <v>326</v>
      </c>
    </row>
    <row r="12" spans="1:43">
      <c r="A12" s="2" t="s">
        <v>3</v>
      </c>
      <c r="D12" t="s">
        <v>50</v>
      </c>
      <c r="J12" t="s">
        <v>146</v>
      </c>
      <c r="M12" s="7" t="s">
        <v>79</v>
      </c>
      <c r="N12" t="s">
        <v>98</v>
      </c>
      <c r="P12" t="s">
        <v>164</v>
      </c>
      <c r="Q12" t="s">
        <v>234</v>
      </c>
      <c r="S12" t="s">
        <v>218</v>
      </c>
      <c r="T12" t="s">
        <v>167</v>
      </c>
      <c r="U12" t="s">
        <v>192</v>
      </c>
      <c r="X12" t="s">
        <v>616</v>
      </c>
      <c r="Y12" t="s">
        <v>261</v>
      </c>
      <c r="Z12" t="s">
        <v>263</v>
      </c>
      <c r="AA12" t="str">
        <f t="shared" si="0"/>
        <v>Application Development - Mobile Hub</v>
      </c>
      <c r="AF12" s="12"/>
      <c r="AG12" s="12"/>
      <c r="AH12" s="12"/>
      <c r="AI12" s="13" t="s">
        <v>336</v>
      </c>
      <c r="AJ12" s="12"/>
      <c r="AK12" s="12"/>
      <c r="AL12" s="12"/>
      <c r="AM12" s="12"/>
      <c r="AN12" s="13" t="s">
        <v>337</v>
      </c>
    </row>
    <row r="13" spans="1:43">
      <c r="A13" s="2" t="s">
        <v>8</v>
      </c>
      <c r="D13" t="s">
        <v>51</v>
      </c>
      <c r="J13" t="s">
        <v>120</v>
      </c>
      <c r="M13" t="s">
        <v>78</v>
      </c>
      <c r="N13" t="s">
        <v>97</v>
      </c>
      <c r="P13" t="s">
        <v>165</v>
      </c>
      <c r="S13" t="s">
        <v>219</v>
      </c>
      <c r="T13" t="s">
        <v>167</v>
      </c>
      <c r="U13" t="s">
        <v>193</v>
      </c>
      <c r="X13" t="s">
        <v>616</v>
      </c>
      <c r="Y13" t="s">
        <v>261</v>
      </c>
      <c r="Z13" t="s">
        <v>264</v>
      </c>
      <c r="AA13" t="str">
        <f t="shared" si="0"/>
        <v>Application Development - Digital Assistant</v>
      </c>
      <c r="AF13" s="12"/>
      <c r="AG13" s="12"/>
      <c r="AH13" s="12"/>
      <c r="AI13" s="13" t="s">
        <v>338</v>
      </c>
      <c r="AJ13" s="12"/>
      <c r="AK13" s="12"/>
      <c r="AL13" s="12"/>
      <c r="AM13" s="12"/>
      <c r="AN13" s="13" t="s">
        <v>339</v>
      </c>
    </row>
    <row r="14" spans="1:43">
      <c r="A14" s="1" t="s">
        <v>10</v>
      </c>
      <c r="D14" t="s">
        <v>52</v>
      </c>
      <c r="J14" t="s">
        <v>34</v>
      </c>
      <c r="M14" t="s">
        <v>76</v>
      </c>
      <c r="N14" t="s">
        <v>107</v>
      </c>
      <c r="P14" t="s">
        <v>166</v>
      </c>
      <c r="S14" t="s">
        <v>220</v>
      </c>
      <c r="T14" t="s">
        <v>167</v>
      </c>
      <c r="U14" t="s">
        <v>194</v>
      </c>
      <c r="X14" t="s">
        <v>616</v>
      </c>
      <c r="Y14" t="s">
        <v>261</v>
      </c>
      <c r="Z14" t="s">
        <v>265</v>
      </c>
      <c r="AA14" t="str">
        <f t="shared" si="0"/>
        <v>Application Development - Blockchain Platform</v>
      </c>
      <c r="AF14" s="12"/>
      <c r="AG14" s="12"/>
      <c r="AH14" s="12"/>
      <c r="AI14" s="13" t="s">
        <v>340</v>
      </c>
      <c r="AJ14" s="12"/>
      <c r="AK14" s="12"/>
      <c r="AL14" s="12"/>
      <c r="AM14" s="12"/>
      <c r="AN14" s="13" t="s">
        <v>341</v>
      </c>
    </row>
    <row r="15" spans="1:43">
      <c r="A15" s="3"/>
      <c r="D15" t="s">
        <v>53</v>
      </c>
      <c r="M15" t="s">
        <v>82</v>
      </c>
      <c r="N15" t="s">
        <v>108</v>
      </c>
      <c r="P15" t="s">
        <v>167</v>
      </c>
      <c r="S15" t="s">
        <v>221</v>
      </c>
      <c r="T15" t="s">
        <v>167</v>
      </c>
      <c r="U15" t="s">
        <v>120</v>
      </c>
      <c r="X15" t="s">
        <v>616</v>
      </c>
      <c r="Y15" t="s">
        <v>261</v>
      </c>
      <c r="Z15" t="s">
        <v>266</v>
      </c>
      <c r="AA15" t="str">
        <f t="shared" si="0"/>
        <v>Application Development - Data Science Cloud</v>
      </c>
      <c r="AF15" s="12"/>
      <c r="AG15" s="12"/>
      <c r="AH15" s="12"/>
      <c r="AI15" s="13" t="s">
        <v>342</v>
      </c>
      <c r="AJ15" s="12"/>
      <c r="AK15" s="12"/>
      <c r="AL15" s="12"/>
      <c r="AM15" s="12"/>
      <c r="AN15" s="13" t="s">
        <v>319</v>
      </c>
    </row>
    <row r="16" spans="1:43">
      <c r="A16" s="2"/>
      <c r="D16" t="s">
        <v>54</v>
      </c>
      <c r="M16" t="s">
        <v>81</v>
      </c>
      <c r="N16" t="s">
        <v>103</v>
      </c>
      <c r="P16" t="s">
        <v>168</v>
      </c>
      <c r="S16" t="s">
        <v>222</v>
      </c>
      <c r="T16" t="s">
        <v>168</v>
      </c>
      <c r="U16" t="s">
        <v>189</v>
      </c>
      <c r="X16" t="s">
        <v>616</v>
      </c>
      <c r="Y16" t="s">
        <v>261</v>
      </c>
      <c r="Z16" t="s">
        <v>267</v>
      </c>
      <c r="AA16" t="str">
        <f t="shared" si="0"/>
        <v>Application Development - Application Container</v>
      </c>
      <c r="AF16" s="12"/>
      <c r="AG16" s="12"/>
      <c r="AH16" s="12"/>
      <c r="AI16" s="13" t="s">
        <v>343</v>
      </c>
      <c r="AJ16" s="12"/>
      <c r="AK16" s="12"/>
      <c r="AL16" s="12"/>
      <c r="AM16" s="12"/>
      <c r="AN16" s="13" t="s">
        <v>6</v>
      </c>
    </row>
    <row r="17" spans="1:40">
      <c r="A17" s="3"/>
      <c r="D17" s="6" t="s">
        <v>55</v>
      </c>
      <c r="M17" t="s">
        <v>83</v>
      </c>
      <c r="N17" t="s">
        <v>109</v>
      </c>
      <c r="P17" t="s">
        <v>234</v>
      </c>
      <c r="S17" t="s">
        <v>226</v>
      </c>
      <c r="T17" t="s">
        <v>168</v>
      </c>
      <c r="U17" t="s">
        <v>190</v>
      </c>
      <c r="X17" t="s">
        <v>616</v>
      </c>
      <c r="Y17" t="s">
        <v>261</v>
      </c>
      <c r="Z17" t="s">
        <v>268</v>
      </c>
      <c r="AA17" t="str">
        <f t="shared" si="0"/>
        <v>Application Development - Container Pipelines</v>
      </c>
      <c r="AF17" s="12"/>
      <c r="AG17" s="12"/>
      <c r="AH17" s="12"/>
      <c r="AI17" s="13" t="s">
        <v>344</v>
      </c>
      <c r="AJ17" s="12"/>
      <c r="AK17" s="12"/>
      <c r="AL17" s="12"/>
      <c r="AM17" s="12"/>
      <c r="AN17" s="13" t="s">
        <v>332</v>
      </c>
    </row>
    <row r="18" spans="1:40">
      <c r="A18" s="1"/>
      <c r="M18" t="s">
        <v>234</v>
      </c>
      <c r="N18" t="s">
        <v>96</v>
      </c>
      <c r="S18" t="s">
        <v>225</v>
      </c>
      <c r="T18" t="s">
        <v>168</v>
      </c>
      <c r="U18" t="s">
        <v>191</v>
      </c>
      <c r="X18" t="s">
        <v>616</v>
      </c>
      <c r="Y18" t="s">
        <v>261</v>
      </c>
      <c r="Z18" t="s">
        <v>269</v>
      </c>
      <c r="AA18" t="str">
        <f t="shared" si="0"/>
        <v>Application Development - Developer</v>
      </c>
      <c r="AF18" s="12"/>
      <c r="AG18" s="12"/>
      <c r="AH18" s="12"/>
      <c r="AI18" s="13" t="s">
        <v>345</v>
      </c>
      <c r="AJ18" s="12"/>
      <c r="AK18" s="12"/>
      <c r="AL18" s="12"/>
      <c r="AM18" s="12"/>
      <c r="AN18" s="13" t="s">
        <v>346</v>
      </c>
    </row>
    <row r="19" spans="1:40">
      <c r="A19" s="1"/>
      <c r="N19" t="s">
        <v>234</v>
      </c>
      <c r="S19" t="s">
        <v>170</v>
      </c>
      <c r="T19" t="s">
        <v>168</v>
      </c>
      <c r="U19" t="s">
        <v>120</v>
      </c>
      <c r="X19" t="s">
        <v>616</v>
      </c>
      <c r="Y19" t="s">
        <v>261</v>
      </c>
      <c r="Z19" t="s">
        <v>270</v>
      </c>
      <c r="AA19" t="str">
        <f t="shared" si="0"/>
        <v>Application Development - Visual Builder</v>
      </c>
      <c r="AF19" s="12"/>
      <c r="AG19" s="12"/>
      <c r="AH19" s="12"/>
      <c r="AI19" s="13" t="s">
        <v>347</v>
      </c>
      <c r="AJ19" s="12"/>
      <c r="AK19" s="12"/>
      <c r="AL19" s="12"/>
      <c r="AM19" s="12"/>
      <c r="AN19" s="13" t="s">
        <v>315</v>
      </c>
    </row>
    <row r="20" spans="1:40">
      <c r="A20" s="3"/>
      <c r="S20" t="s">
        <v>224</v>
      </c>
      <c r="T20" t="s">
        <v>223</v>
      </c>
      <c r="U20" t="s">
        <v>209</v>
      </c>
      <c r="X20" t="s">
        <v>616</v>
      </c>
      <c r="Y20" t="s">
        <v>261</v>
      </c>
      <c r="Z20" t="s">
        <v>271</v>
      </c>
      <c r="AA20" t="str">
        <f t="shared" si="0"/>
        <v>Application Development - API Catalog</v>
      </c>
      <c r="AF20" s="12"/>
      <c r="AG20" s="12"/>
      <c r="AH20" s="12"/>
      <c r="AI20" s="12"/>
      <c r="AJ20" s="12"/>
      <c r="AK20" s="12"/>
      <c r="AL20" s="12"/>
      <c r="AM20" s="12"/>
      <c r="AN20" s="13" t="s">
        <v>333</v>
      </c>
    </row>
    <row r="21" spans="1:40">
      <c r="A21" s="3"/>
      <c r="K21" t="s">
        <v>91</v>
      </c>
      <c r="S21" t="s">
        <v>161</v>
      </c>
      <c r="T21" t="s">
        <v>214</v>
      </c>
      <c r="U21" t="s">
        <v>203</v>
      </c>
      <c r="X21" t="s">
        <v>616</v>
      </c>
      <c r="Y21" t="s">
        <v>261</v>
      </c>
      <c r="Z21" t="s">
        <v>272</v>
      </c>
      <c r="AA21" t="str">
        <f t="shared" si="0"/>
        <v>Application Development - Messaging</v>
      </c>
      <c r="AF21" s="12"/>
      <c r="AG21" s="12"/>
      <c r="AH21" s="12"/>
      <c r="AI21" s="12"/>
      <c r="AJ21" s="12"/>
      <c r="AK21" s="12"/>
      <c r="AL21" s="12"/>
      <c r="AM21" s="12"/>
      <c r="AN21" s="13" t="s">
        <v>334</v>
      </c>
    </row>
    <row r="22" spans="1:40">
      <c r="A22" s="3"/>
      <c r="K22" t="s">
        <v>90</v>
      </c>
      <c r="S22" t="s">
        <v>234</v>
      </c>
      <c r="T22" t="s">
        <v>214</v>
      </c>
      <c r="U22" t="s">
        <v>204</v>
      </c>
      <c r="X22" t="s">
        <v>616</v>
      </c>
      <c r="Y22" t="s">
        <v>273</v>
      </c>
      <c r="Z22" t="s">
        <v>273</v>
      </c>
      <c r="AA22" t="str">
        <f t="shared" si="0"/>
        <v>Integration - Integration</v>
      </c>
      <c r="AF22" s="12"/>
      <c r="AG22" s="12"/>
      <c r="AH22" s="12"/>
      <c r="AI22" s="12"/>
      <c r="AJ22" s="12"/>
      <c r="AK22" s="12"/>
      <c r="AL22" s="12"/>
      <c r="AM22" s="12"/>
      <c r="AN22" s="13" t="s">
        <v>335</v>
      </c>
    </row>
    <row r="23" spans="1:40">
      <c r="A23" s="3"/>
      <c r="K23" t="s">
        <v>92</v>
      </c>
      <c r="T23" t="s">
        <v>214</v>
      </c>
      <c r="U23" t="s">
        <v>120</v>
      </c>
      <c r="X23" t="s">
        <v>616</v>
      </c>
      <c r="Y23" t="s">
        <v>273</v>
      </c>
      <c r="Z23" t="s">
        <v>31</v>
      </c>
      <c r="AA23" t="str">
        <f t="shared" si="0"/>
        <v>Integration - Data Integration</v>
      </c>
      <c r="AF23" s="12"/>
      <c r="AG23" s="12" t="s">
        <v>325</v>
      </c>
      <c r="AH23" s="12"/>
      <c r="AI23" s="12"/>
      <c r="AJ23" s="12"/>
      <c r="AK23" s="12"/>
      <c r="AL23" s="12"/>
      <c r="AM23" s="12"/>
      <c r="AN23" s="13" t="s">
        <v>348</v>
      </c>
    </row>
    <row r="24" spans="1:40">
      <c r="A24" s="3"/>
      <c r="K24" t="s">
        <v>93</v>
      </c>
      <c r="T24" t="s">
        <v>215</v>
      </c>
      <c r="U24" t="s">
        <v>207</v>
      </c>
      <c r="X24" t="s">
        <v>616</v>
      </c>
      <c r="Y24" t="s">
        <v>273</v>
      </c>
      <c r="Z24" t="s">
        <v>274</v>
      </c>
      <c r="AA24" t="str">
        <f t="shared" si="0"/>
        <v>Integration - Data Integration Platform</v>
      </c>
      <c r="AF24" s="12"/>
      <c r="AG24" s="12" t="s">
        <v>325</v>
      </c>
      <c r="AH24" s="12"/>
      <c r="AI24" s="12"/>
      <c r="AJ24" s="12"/>
      <c r="AK24" s="12"/>
      <c r="AL24" s="12"/>
      <c r="AM24" s="12"/>
      <c r="AN24" s="13" t="s">
        <v>349</v>
      </c>
    </row>
    <row r="25" spans="1:40">
      <c r="A25" s="3"/>
      <c r="K25" t="s">
        <v>234</v>
      </c>
      <c r="T25" t="s">
        <v>215</v>
      </c>
      <c r="U25" t="s">
        <v>208</v>
      </c>
      <c r="X25" t="s">
        <v>616</v>
      </c>
      <c r="Y25" t="s">
        <v>273</v>
      </c>
      <c r="Z25" t="s">
        <v>275</v>
      </c>
      <c r="AA25" t="str">
        <f t="shared" si="0"/>
        <v>Integration - Internet of Things</v>
      </c>
      <c r="AF25" s="12"/>
      <c r="AG25" s="12"/>
      <c r="AH25" s="12"/>
      <c r="AI25" s="12"/>
      <c r="AJ25" s="12"/>
      <c r="AK25" s="12"/>
      <c r="AL25" s="12"/>
      <c r="AM25" s="12"/>
      <c r="AN25" s="13" t="s">
        <v>336</v>
      </c>
    </row>
    <row r="26" spans="1:40">
      <c r="A26" s="3"/>
      <c r="T26" t="s">
        <v>215</v>
      </c>
      <c r="U26" t="s">
        <v>120</v>
      </c>
      <c r="X26" t="s">
        <v>616</v>
      </c>
      <c r="Y26" t="s">
        <v>273</v>
      </c>
      <c r="Z26" t="s">
        <v>276</v>
      </c>
      <c r="AA26" t="str">
        <f t="shared" si="0"/>
        <v>Integration - API Platform</v>
      </c>
      <c r="AF26" s="12"/>
      <c r="AG26" s="12"/>
      <c r="AH26" s="12"/>
      <c r="AI26" s="12"/>
      <c r="AJ26" s="12"/>
      <c r="AK26" s="12"/>
      <c r="AL26" s="12"/>
      <c r="AM26" s="12"/>
      <c r="AN26" s="13" t="s">
        <v>350</v>
      </c>
    </row>
    <row r="27" spans="1:40">
      <c r="A27" s="3"/>
      <c r="T27" t="s">
        <v>216</v>
      </c>
      <c r="U27" t="s">
        <v>212</v>
      </c>
      <c r="X27" t="s">
        <v>616</v>
      </c>
      <c r="Y27" t="s">
        <v>273</v>
      </c>
      <c r="Z27" t="s">
        <v>277</v>
      </c>
      <c r="AA27" t="str">
        <f t="shared" si="0"/>
        <v>Integration - Self Service Integration</v>
      </c>
      <c r="AF27" s="12"/>
      <c r="AG27" s="12"/>
      <c r="AH27" s="12"/>
      <c r="AI27" s="12"/>
      <c r="AJ27" s="12"/>
      <c r="AK27" s="12"/>
      <c r="AL27" s="12"/>
      <c r="AM27" s="12"/>
      <c r="AN27" s="13" t="s">
        <v>338</v>
      </c>
    </row>
    <row r="28" spans="1:40">
      <c r="A28" s="3"/>
      <c r="T28" t="s">
        <v>216</v>
      </c>
      <c r="U28" t="s">
        <v>120</v>
      </c>
      <c r="X28" t="s">
        <v>616</v>
      </c>
      <c r="Y28" t="s">
        <v>273</v>
      </c>
      <c r="Z28" t="s">
        <v>278</v>
      </c>
      <c r="AA28" t="str">
        <f t="shared" si="0"/>
        <v>Integration - Process Automation</v>
      </c>
      <c r="AF28" s="12"/>
      <c r="AG28" s="12"/>
      <c r="AH28" s="12"/>
      <c r="AI28" s="12"/>
      <c r="AJ28" s="12"/>
      <c r="AK28" s="12"/>
      <c r="AL28" s="12"/>
      <c r="AM28" s="12"/>
      <c r="AN28" s="13" t="s">
        <v>351</v>
      </c>
    </row>
    <row r="29" spans="1:40">
      <c r="A29" s="1"/>
      <c r="T29" t="s">
        <v>217</v>
      </c>
      <c r="U29" t="s">
        <v>205</v>
      </c>
      <c r="X29" t="s">
        <v>616</v>
      </c>
      <c r="Y29" t="s">
        <v>273</v>
      </c>
      <c r="Z29" t="s">
        <v>279</v>
      </c>
      <c r="AA29" t="str">
        <f t="shared" si="0"/>
        <v>Integration - SOA</v>
      </c>
      <c r="AF29" s="12"/>
      <c r="AG29" s="12"/>
      <c r="AH29" s="12"/>
      <c r="AI29" s="12"/>
      <c r="AJ29" s="12"/>
      <c r="AK29" s="12"/>
      <c r="AL29" s="12"/>
      <c r="AM29" s="12"/>
      <c r="AN29" s="13" t="s">
        <v>321</v>
      </c>
    </row>
    <row r="30" spans="1:40">
      <c r="A30" s="3"/>
      <c r="T30" t="s">
        <v>217</v>
      </c>
      <c r="U30" t="s">
        <v>202</v>
      </c>
      <c r="X30" t="s">
        <v>616</v>
      </c>
      <c r="Y30" t="s">
        <v>280</v>
      </c>
      <c r="Z30" t="s">
        <v>281</v>
      </c>
      <c r="AA30" t="str">
        <f t="shared" si="0"/>
        <v>Management - Application Performance Monitoring</v>
      </c>
      <c r="AF30" s="12"/>
      <c r="AG30" s="12"/>
      <c r="AH30" s="12"/>
      <c r="AI30" s="12"/>
      <c r="AJ30" s="12"/>
      <c r="AK30" s="12"/>
      <c r="AL30" s="12"/>
      <c r="AM30" s="12"/>
      <c r="AN30" s="13" t="s">
        <v>340</v>
      </c>
    </row>
    <row r="31" spans="1:40">
      <c r="A31" s="3"/>
      <c r="T31" t="s">
        <v>217</v>
      </c>
      <c r="U31" t="s">
        <v>203</v>
      </c>
      <c r="X31" t="s">
        <v>616</v>
      </c>
      <c r="Y31" t="s">
        <v>280</v>
      </c>
      <c r="Z31" t="s">
        <v>282</v>
      </c>
      <c r="AA31" t="str">
        <f t="shared" si="0"/>
        <v>Management - Infrastructure Monitoring</v>
      </c>
      <c r="AF31" s="12"/>
      <c r="AG31" s="12"/>
      <c r="AH31" s="12"/>
      <c r="AI31" s="12"/>
      <c r="AJ31" s="12"/>
      <c r="AK31" s="12"/>
      <c r="AL31" s="12"/>
      <c r="AM31" s="12"/>
      <c r="AN31" s="13" t="s">
        <v>352</v>
      </c>
    </row>
    <row r="32" spans="1:40">
      <c r="A32" s="2"/>
      <c r="T32" t="s">
        <v>217</v>
      </c>
      <c r="U32" t="s">
        <v>204</v>
      </c>
      <c r="X32" t="s">
        <v>616</v>
      </c>
      <c r="Y32" t="s">
        <v>280</v>
      </c>
      <c r="Z32" t="s">
        <v>283</v>
      </c>
      <c r="AA32" t="str">
        <f t="shared" si="0"/>
        <v>Management - Log Analytics</v>
      </c>
      <c r="AF32" s="12"/>
      <c r="AG32" s="12"/>
      <c r="AH32" s="12"/>
      <c r="AI32" s="12"/>
      <c r="AJ32" s="12"/>
      <c r="AK32" s="12"/>
      <c r="AL32" s="12"/>
      <c r="AM32" s="12"/>
      <c r="AN32" s="13" t="s">
        <v>342</v>
      </c>
    </row>
    <row r="33" spans="1:40">
      <c r="A33" s="3"/>
      <c r="T33" t="s">
        <v>217</v>
      </c>
      <c r="U33" t="s">
        <v>120</v>
      </c>
      <c r="X33" t="s">
        <v>616</v>
      </c>
      <c r="Y33" t="s">
        <v>280</v>
      </c>
      <c r="Z33" t="s">
        <v>284</v>
      </c>
      <c r="AA33" t="str">
        <f t="shared" si="0"/>
        <v>Management - Orchestration</v>
      </c>
      <c r="AF33" s="12"/>
      <c r="AG33" s="12"/>
      <c r="AH33" s="12"/>
      <c r="AI33" s="12"/>
      <c r="AJ33" s="12"/>
      <c r="AK33" s="12"/>
      <c r="AL33" s="12"/>
      <c r="AM33" s="12"/>
      <c r="AN33" s="13" t="s">
        <v>353</v>
      </c>
    </row>
    <row r="34" spans="1:40">
      <c r="A34" s="3"/>
      <c r="T34" t="s">
        <v>218</v>
      </c>
      <c r="U34" t="s">
        <v>203</v>
      </c>
      <c r="X34" t="s">
        <v>616</v>
      </c>
      <c r="Y34" t="s">
        <v>280</v>
      </c>
      <c r="Z34" t="s">
        <v>285</v>
      </c>
      <c r="AA34" t="str">
        <f t="shared" si="0"/>
        <v>Management - IT Analytics</v>
      </c>
      <c r="AF34" s="12"/>
      <c r="AG34" s="12"/>
      <c r="AH34" s="12"/>
      <c r="AI34" s="12"/>
      <c r="AJ34" s="12"/>
      <c r="AK34" s="12"/>
      <c r="AL34" s="12"/>
      <c r="AM34" s="12"/>
      <c r="AN34" s="13" t="s">
        <v>343</v>
      </c>
    </row>
    <row r="35" spans="1:40">
      <c r="A35" s="3"/>
      <c r="T35" t="s">
        <v>218</v>
      </c>
      <c r="U35" t="s">
        <v>206</v>
      </c>
      <c r="X35" t="s">
        <v>616</v>
      </c>
      <c r="Y35" t="s">
        <v>286</v>
      </c>
      <c r="Z35" t="s">
        <v>286</v>
      </c>
      <c r="AA35" t="str">
        <f t="shared" si="0"/>
        <v>Content and Experience - Content and Experience</v>
      </c>
      <c r="AF35" s="12"/>
      <c r="AG35" s="12"/>
      <c r="AH35" s="12"/>
      <c r="AI35" s="12"/>
      <c r="AJ35" s="12"/>
      <c r="AK35" s="12"/>
      <c r="AL35" s="12"/>
      <c r="AM35" s="12"/>
      <c r="AN35" s="13" t="s">
        <v>354</v>
      </c>
    </row>
    <row r="36" spans="1:40">
      <c r="A36" s="3"/>
      <c r="T36" t="s">
        <v>218</v>
      </c>
      <c r="U36" t="s">
        <v>120</v>
      </c>
      <c r="X36" t="s">
        <v>616</v>
      </c>
      <c r="Y36" t="s">
        <v>286</v>
      </c>
      <c r="Z36" t="s">
        <v>287</v>
      </c>
      <c r="AA36" t="str">
        <f t="shared" si="0"/>
        <v>Content and Experience - WebCenter Portal Cloud</v>
      </c>
      <c r="AF36" s="12"/>
      <c r="AG36" s="12"/>
      <c r="AH36" s="12"/>
      <c r="AI36" s="12"/>
      <c r="AJ36" s="12"/>
      <c r="AK36" s="12"/>
      <c r="AL36" s="12"/>
      <c r="AM36" s="12"/>
      <c r="AN36" s="13" t="s">
        <v>344</v>
      </c>
    </row>
    <row r="37" spans="1:40">
      <c r="A37" s="3"/>
      <c r="T37" t="s">
        <v>219</v>
      </c>
      <c r="U37" t="s">
        <v>201</v>
      </c>
      <c r="X37" t="s">
        <v>616</v>
      </c>
      <c r="Y37" t="s">
        <v>286</v>
      </c>
      <c r="Z37" t="s">
        <v>288</v>
      </c>
      <c r="AA37" t="str">
        <f t="shared" si="0"/>
        <v>Content and Experience - DIVA Cloud</v>
      </c>
      <c r="AF37" s="12"/>
      <c r="AG37" s="12"/>
      <c r="AH37" s="12"/>
      <c r="AI37" s="12"/>
      <c r="AJ37" s="12"/>
      <c r="AK37" s="12"/>
      <c r="AL37" s="12"/>
      <c r="AM37" s="12"/>
      <c r="AN37" s="13" t="s">
        <v>328</v>
      </c>
    </row>
    <row r="38" spans="1:40">
      <c r="A38" s="3"/>
      <c r="T38" t="s">
        <v>219</v>
      </c>
      <c r="U38" t="s">
        <v>202</v>
      </c>
      <c r="X38" t="s">
        <v>616</v>
      </c>
      <c r="Y38" t="s">
        <v>289</v>
      </c>
      <c r="Z38" t="s">
        <v>30</v>
      </c>
      <c r="AA38" t="str">
        <f t="shared" si="0"/>
        <v>Business Analytics - Analytics Cloud</v>
      </c>
      <c r="AF38" s="12"/>
      <c r="AG38" s="12"/>
      <c r="AH38" s="12"/>
      <c r="AI38" s="12"/>
      <c r="AJ38" s="12"/>
      <c r="AK38" s="12"/>
      <c r="AL38" s="12"/>
      <c r="AM38" s="12"/>
      <c r="AN38" s="13" t="s">
        <v>345</v>
      </c>
    </row>
    <row r="39" spans="1:40">
      <c r="A39" s="3"/>
      <c r="T39" t="s">
        <v>219</v>
      </c>
      <c r="U39" t="s">
        <v>120</v>
      </c>
      <c r="X39" t="s">
        <v>616</v>
      </c>
      <c r="Y39" t="s">
        <v>289</v>
      </c>
      <c r="Z39" t="s">
        <v>290</v>
      </c>
      <c r="AA39" t="str">
        <f t="shared" si="0"/>
        <v>Business Analytics - Business Intelligence</v>
      </c>
      <c r="AF39" s="12"/>
      <c r="AG39" s="12"/>
      <c r="AH39" s="12"/>
      <c r="AI39" s="12"/>
      <c r="AJ39" s="12"/>
      <c r="AK39" s="12"/>
      <c r="AL39" s="12"/>
      <c r="AM39" s="12"/>
      <c r="AN39" s="13" t="s">
        <v>355</v>
      </c>
    </row>
    <row r="40" spans="1:40">
      <c r="A40" s="3"/>
      <c r="T40" t="s">
        <v>220</v>
      </c>
      <c r="U40" t="s">
        <v>199</v>
      </c>
      <c r="X40" t="s">
        <v>616</v>
      </c>
      <c r="Y40" t="s">
        <v>289</v>
      </c>
      <c r="Z40" t="s">
        <v>291</v>
      </c>
      <c r="AA40" t="str">
        <f t="shared" si="0"/>
        <v>Business Analytics - Data Visualization</v>
      </c>
      <c r="AF40" s="12"/>
      <c r="AG40" s="12"/>
      <c r="AH40" s="12"/>
      <c r="AI40" s="12"/>
      <c r="AJ40" s="12"/>
      <c r="AK40" s="12"/>
      <c r="AL40" s="12"/>
      <c r="AM40" s="12"/>
      <c r="AN40" s="13" t="s">
        <v>347</v>
      </c>
    </row>
    <row r="41" spans="1:40">
      <c r="A41" s="3"/>
      <c r="T41" t="s">
        <v>220</v>
      </c>
      <c r="U41" t="s">
        <v>200</v>
      </c>
      <c r="X41" t="s">
        <v>616</v>
      </c>
      <c r="Y41" t="s">
        <v>289</v>
      </c>
      <c r="Z41" t="s">
        <v>292</v>
      </c>
      <c r="AA41" t="str">
        <f t="shared" si="0"/>
        <v>Business Analytics - Essbase</v>
      </c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6">
      <c r="A42" s="3"/>
      <c r="T42" t="s">
        <v>220</v>
      </c>
      <c r="U42" t="s">
        <v>120</v>
      </c>
      <c r="X42" t="s">
        <v>616</v>
      </c>
      <c r="Y42" t="s">
        <v>293</v>
      </c>
      <c r="Z42" t="s">
        <v>294</v>
      </c>
      <c r="AA42" t="str">
        <f t="shared" si="0"/>
        <v>Security - CASB</v>
      </c>
      <c r="AF42" s="9"/>
      <c r="AG42" s="10"/>
      <c r="AH42" s="10" t="s">
        <v>356</v>
      </c>
      <c r="AI42" s="10"/>
      <c r="AJ42" s="10"/>
      <c r="AK42" s="10"/>
      <c r="AL42" s="10"/>
      <c r="AM42" s="10"/>
      <c r="AN42" s="10"/>
    </row>
    <row r="43" spans="1:40">
      <c r="A43" s="3"/>
      <c r="T43" t="s">
        <v>221</v>
      </c>
      <c r="U43" t="s">
        <v>195</v>
      </c>
      <c r="X43" t="s">
        <v>616</v>
      </c>
      <c r="Y43" t="s">
        <v>293</v>
      </c>
      <c r="Z43" t="s">
        <v>295</v>
      </c>
      <c r="AA43" t="str">
        <f t="shared" si="0"/>
        <v>Security - Identity</v>
      </c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6">
      <c r="A44" s="1"/>
      <c r="T44" t="s">
        <v>221</v>
      </c>
      <c r="U44" t="s">
        <v>196</v>
      </c>
      <c r="X44" t="s">
        <v>616</v>
      </c>
      <c r="Y44" t="s">
        <v>293</v>
      </c>
      <c r="Z44" t="s">
        <v>296</v>
      </c>
      <c r="AA44" t="str">
        <f t="shared" si="0"/>
        <v>Security - Configuration and Compliance</v>
      </c>
      <c r="AF44" s="12"/>
      <c r="AG44" s="11" t="s">
        <v>320</v>
      </c>
      <c r="AH44" s="11" t="s">
        <v>357</v>
      </c>
      <c r="AI44" s="11" t="s">
        <v>358</v>
      </c>
      <c r="AJ44" s="11" t="s">
        <v>359</v>
      </c>
      <c r="AK44" s="11" t="s">
        <v>360</v>
      </c>
      <c r="AL44" s="11" t="s">
        <v>361</v>
      </c>
      <c r="AM44" s="12"/>
      <c r="AN44" s="12"/>
    </row>
    <row r="45" spans="1:40">
      <c r="A45" s="3"/>
      <c r="T45" t="s">
        <v>221</v>
      </c>
      <c r="U45" t="s">
        <v>120</v>
      </c>
      <c r="X45" t="s">
        <v>616</v>
      </c>
      <c r="Y45" t="s">
        <v>293</v>
      </c>
      <c r="Z45" t="s">
        <v>297</v>
      </c>
      <c r="AA45" t="str">
        <f t="shared" si="0"/>
        <v>Security - Security Monitoring and Analytics</v>
      </c>
      <c r="AF45" s="12"/>
      <c r="AG45" s="12" t="s">
        <v>362</v>
      </c>
      <c r="AH45" s="12" t="s">
        <v>363</v>
      </c>
      <c r="AI45" s="12" t="s">
        <v>364</v>
      </c>
      <c r="AJ45" s="12" t="s">
        <v>365</v>
      </c>
      <c r="AK45" s="12" t="s">
        <v>366</v>
      </c>
      <c r="AL45" s="12" t="s">
        <v>367</v>
      </c>
      <c r="AM45" s="12"/>
      <c r="AN45" s="12"/>
    </row>
    <row r="46" spans="1:40">
      <c r="A46" s="3"/>
      <c r="T46" t="s">
        <v>222</v>
      </c>
      <c r="U46" t="s">
        <v>197</v>
      </c>
      <c r="X46" t="s">
        <v>617</v>
      </c>
      <c r="Y46" t="s">
        <v>298</v>
      </c>
      <c r="Z46" t="s">
        <v>299</v>
      </c>
      <c r="AA46" t="str">
        <f t="shared" si="0"/>
        <v>Infrastructure - Compute</v>
      </c>
      <c r="AF46" s="12"/>
      <c r="AG46" s="12" t="s">
        <v>358</v>
      </c>
      <c r="AH46" s="12" t="s">
        <v>368</v>
      </c>
      <c r="AI46" s="12" t="s">
        <v>369</v>
      </c>
      <c r="AJ46" s="12" t="s">
        <v>370</v>
      </c>
      <c r="AK46" s="12" t="s">
        <v>371</v>
      </c>
      <c r="AL46" s="12" t="s">
        <v>372</v>
      </c>
      <c r="AM46" s="12"/>
      <c r="AN46" s="12"/>
    </row>
    <row r="47" spans="1:40">
      <c r="A47" s="3"/>
      <c r="T47" t="s">
        <v>222</v>
      </c>
      <c r="U47" t="s">
        <v>198</v>
      </c>
      <c r="X47" t="s">
        <v>617</v>
      </c>
      <c r="Y47" t="s">
        <v>298</v>
      </c>
      <c r="Z47" t="s">
        <v>300</v>
      </c>
      <c r="AA47" t="str">
        <f t="shared" si="0"/>
        <v>Infrastructure - Networking</v>
      </c>
      <c r="AF47" s="12"/>
      <c r="AG47" s="12" t="s">
        <v>373</v>
      </c>
      <c r="AH47" s="12" t="s">
        <v>374</v>
      </c>
      <c r="AI47" s="12" t="s">
        <v>375</v>
      </c>
      <c r="AJ47" s="12" t="s">
        <v>376</v>
      </c>
      <c r="AK47" s="12" t="s">
        <v>377</v>
      </c>
      <c r="AL47" s="12" t="s">
        <v>378</v>
      </c>
      <c r="AM47" s="12"/>
      <c r="AN47" s="12"/>
    </row>
    <row r="48" spans="1:40">
      <c r="A48" s="3"/>
      <c r="T48" t="s">
        <v>222</v>
      </c>
      <c r="U48" t="s">
        <v>120</v>
      </c>
      <c r="X48" t="s">
        <v>617</v>
      </c>
      <c r="Y48" t="s">
        <v>298</v>
      </c>
      <c r="Z48" t="s">
        <v>301</v>
      </c>
      <c r="AA48" t="str">
        <f t="shared" si="0"/>
        <v>Infrastructure - Storage</v>
      </c>
      <c r="AF48" s="12"/>
      <c r="AG48" s="12" t="s">
        <v>360</v>
      </c>
      <c r="AH48" s="12" t="s">
        <v>379</v>
      </c>
      <c r="AI48" s="12" t="s">
        <v>380</v>
      </c>
      <c r="AJ48" s="12" t="s">
        <v>381</v>
      </c>
      <c r="AK48" s="12" t="s">
        <v>382</v>
      </c>
      <c r="AL48" s="12" t="s">
        <v>383</v>
      </c>
      <c r="AM48" s="12"/>
      <c r="AN48" s="12"/>
    </row>
    <row r="49" spans="1:40">
      <c r="A49" s="3"/>
      <c r="T49" t="s">
        <v>226</v>
      </c>
      <c r="U49" t="s">
        <v>209</v>
      </c>
      <c r="X49" t="s">
        <v>617</v>
      </c>
      <c r="Y49" t="s">
        <v>298</v>
      </c>
      <c r="Z49" t="s">
        <v>293</v>
      </c>
      <c r="AA49" t="str">
        <f t="shared" si="0"/>
        <v>Infrastructure - Security</v>
      </c>
      <c r="AF49" s="12"/>
      <c r="AG49" s="12" t="s">
        <v>361</v>
      </c>
      <c r="AH49" s="12" t="s">
        <v>384</v>
      </c>
      <c r="AI49" s="12" t="s">
        <v>385</v>
      </c>
      <c r="AJ49" s="12" t="s">
        <v>386</v>
      </c>
      <c r="AK49" s="12" t="s">
        <v>387</v>
      </c>
      <c r="AL49" s="12" t="s">
        <v>388</v>
      </c>
      <c r="AM49" s="12"/>
      <c r="AN49" s="12"/>
    </row>
    <row r="50" spans="1:40">
      <c r="A50" s="3"/>
      <c r="T50" t="s">
        <v>225</v>
      </c>
      <c r="U50" t="s">
        <v>209</v>
      </c>
      <c r="X50" t="s">
        <v>617</v>
      </c>
      <c r="Y50" t="s">
        <v>298</v>
      </c>
      <c r="Z50" t="s">
        <v>302</v>
      </c>
      <c r="AA50" t="str">
        <f t="shared" si="0"/>
        <v>Infrastructure - Governance</v>
      </c>
      <c r="AF50" s="12"/>
      <c r="AG50" s="12"/>
      <c r="AH50" s="12" t="s">
        <v>389</v>
      </c>
      <c r="AI50" s="12" t="s">
        <v>390</v>
      </c>
      <c r="AJ50" s="12" t="s">
        <v>391</v>
      </c>
      <c r="AK50" s="12" t="s">
        <v>392</v>
      </c>
      <c r="AL50" s="12" t="s">
        <v>393</v>
      </c>
      <c r="AM50" s="12"/>
      <c r="AN50" s="12"/>
    </row>
    <row r="51" spans="1:40">
      <c r="A51" s="3"/>
      <c r="T51" t="s">
        <v>170</v>
      </c>
      <c r="U51" t="s">
        <v>209</v>
      </c>
      <c r="X51" t="s">
        <v>617</v>
      </c>
      <c r="Y51" t="s">
        <v>298</v>
      </c>
      <c r="Z51" t="s">
        <v>254</v>
      </c>
      <c r="AA51" t="str">
        <f t="shared" si="0"/>
        <v>Infrastructure - Database</v>
      </c>
      <c r="AF51" s="12"/>
      <c r="AG51" s="12"/>
      <c r="AH51" s="12" t="s">
        <v>394</v>
      </c>
      <c r="AI51" s="12" t="s">
        <v>395</v>
      </c>
      <c r="AJ51" s="12" t="s">
        <v>396</v>
      </c>
      <c r="AK51" s="12" t="s">
        <v>397</v>
      </c>
      <c r="AL51" s="12" t="s">
        <v>398</v>
      </c>
      <c r="AM51" s="12"/>
      <c r="AN51" s="12"/>
    </row>
    <row r="52" spans="1:40">
      <c r="A52" s="3"/>
      <c r="T52" t="s">
        <v>224</v>
      </c>
      <c r="U52" t="s">
        <v>209</v>
      </c>
      <c r="X52" t="s">
        <v>617</v>
      </c>
      <c r="Y52" t="s">
        <v>298</v>
      </c>
      <c r="Z52" t="s">
        <v>303</v>
      </c>
      <c r="AA52" t="str">
        <f t="shared" si="0"/>
        <v>Infrastructure - Load Balancing</v>
      </c>
      <c r="AF52" s="12"/>
      <c r="AG52" s="12"/>
      <c r="AH52" s="12" t="s">
        <v>399</v>
      </c>
      <c r="AI52" s="12" t="s">
        <v>400</v>
      </c>
      <c r="AJ52" s="12" t="s">
        <v>401</v>
      </c>
      <c r="AK52" s="12" t="s">
        <v>402</v>
      </c>
      <c r="AL52" s="12" t="s">
        <v>403</v>
      </c>
      <c r="AM52" s="12"/>
      <c r="AN52" s="12"/>
    </row>
    <row r="53" spans="1:40">
      <c r="A53" s="3"/>
      <c r="T53" t="s">
        <v>161</v>
      </c>
      <c r="U53" t="s">
        <v>209</v>
      </c>
      <c r="X53" t="s">
        <v>617</v>
      </c>
      <c r="Y53" t="s">
        <v>298</v>
      </c>
      <c r="Z53" t="s">
        <v>304</v>
      </c>
      <c r="AA53" t="str">
        <f t="shared" si="0"/>
        <v>Infrastructure - Edge Services</v>
      </c>
      <c r="AF53" s="12"/>
      <c r="AG53" s="12"/>
      <c r="AH53" s="12" t="s">
        <v>404</v>
      </c>
      <c r="AI53" s="12" t="s">
        <v>405</v>
      </c>
      <c r="AJ53" s="12" t="s">
        <v>406</v>
      </c>
      <c r="AK53" s="12" t="s">
        <v>407</v>
      </c>
      <c r="AL53" s="12" t="s">
        <v>408</v>
      </c>
      <c r="AM53" s="12"/>
      <c r="AN53" s="12"/>
    </row>
    <row r="54" spans="1:40">
      <c r="A54" s="3"/>
      <c r="T54" t="s">
        <v>234</v>
      </c>
      <c r="U54" t="s">
        <v>234</v>
      </c>
      <c r="X54" t="s">
        <v>617</v>
      </c>
      <c r="Y54" t="s">
        <v>298</v>
      </c>
      <c r="Z54" t="s">
        <v>305</v>
      </c>
      <c r="AA54" t="str">
        <f t="shared" si="0"/>
        <v>Infrastructure - Containers</v>
      </c>
      <c r="AF54" s="12"/>
      <c r="AG54" s="12"/>
      <c r="AH54" s="12" t="s">
        <v>409</v>
      </c>
      <c r="AI54" s="12" t="s">
        <v>410</v>
      </c>
      <c r="AJ54" s="12" t="s">
        <v>411</v>
      </c>
      <c r="AK54" s="12" t="s">
        <v>412</v>
      </c>
      <c r="AL54" s="12" t="s">
        <v>413</v>
      </c>
      <c r="AM54" s="12"/>
      <c r="AN54" s="12"/>
    </row>
    <row r="55" spans="1:40">
      <c r="A55" s="1"/>
      <c r="X55" t="s">
        <v>617</v>
      </c>
      <c r="Y55" t="s">
        <v>298</v>
      </c>
      <c r="Z55" t="s">
        <v>268</v>
      </c>
      <c r="AA55" t="str">
        <f t="shared" si="0"/>
        <v>Infrastructure - Container Pipelines</v>
      </c>
      <c r="AF55" s="12"/>
      <c r="AG55" s="12"/>
      <c r="AH55" s="12" t="s">
        <v>414</v>
      </c>
      <c r="AI55" s="12" t="s">
        <v>415</v>
      </c>
      <c r="AJ55" s="12" t="s">
        <v>416</v>
      </c>
      <c r="AK55" s="12" t="s">
        <v>417</v>
      </c>
      <c r="AL55" s="12" t="s">
        <v>418</v>
      </c>
      <c r="AM55" s="12"/>
      <c r="AN55" s="12"/>
    </row>
    <row r="56" spans="1:40">
      <c r="A56" s="1"/>
      <c r="X56" t="s">
        <v>617</v>
      </c>
      <c r="Y56" t="s">
        <v>298</v>
      </c>
      <c r="Z56" t="s">
        <v>306</v>
      </c>
      <c r="AA56" t="str">
        <f t="shared" si="0"/>
        <v>Infrastructure - Streaming</v>
      </c>
      <c r="AF56" s="12"/>
      <c r="AG56" s="12"/>
      <c r="AH56" s="12" t="s">
        <v>419</v>
      </c>
      <c r="AI56" s="12" t="s">
        <v>420</v>
      </c>
      <c r="AJ56" s="12" t="s">
        <v>421</v>
      </c>
      <c r="AK56" s="12" t="s">
        <v>422</v>
      </c>
      <c r="AL56" s="12"/>
      <c r="AM56" s="12"/>
      <c r="AN56" s="12"/>
    </row>
    <row r="57" spans="1:40">
      <c r="A57" s="3"/>
      <c r="X57" t="s">
        <v>617</v>
      </c>
      <c r="Y57" t="s">
        <v>298</v>
      </c>
      <c r="Z57" t="s">
        <v>307</v>
      </c>
      <c r="AA57" t="str">
        <f t="shared" si="0"/>
        <v>Infrastructure - Resource Manager</v>
      </c>
      <c r="AF57" s="12"/>
      <c r="AG57" s="12"/>
      <c r="AH57" s="12" t="s">
        <v>423</v>
      </c>
      <c r="AI57" s="12" t="s">
        <v>424</v>
      </c>
      <c r="AJ57" s="12" t="s">
        <v>425</v>
      </c>
      <c r="AK57" s="12" t="s">
        <v>426</v>
      </c>
      <c r="AL57" s="12"/>
      <c r="AM57" s="12"/>
      <c r="AN57" s="12"/>
    </row>
    <row r="58" spans="1:40">
      <c r="A58" s="1"/>
      <c r="X58" t="s">
        <v>617</v>
      </c>
      <c r="Y58" t="s">
        <v>298</v>
      </c>
      <c r="Z58" t="s">
        <v>308</v>
      </c>
      <c r="AA58" t="str">
        <f t="shared" si="0"/>
        <v>Infrastructure - Monitoring</v>
      </c>
      <c r="AF58" s="12"/>
      <c r="AG58" s="12"/>
      <c r="AH58" s="12" t="s">
        <v>427</v>
      </c>
      <c r="AI58" s="12" t="s">
        <v>428</v>
      </c>
      <c r="AJ58" s="12" t="s">
        <v>429</v>
      </c>
      <c r="AK58" s="12" t="s">
        <v>430</v>
      </c>
      <c r="AL58" s="12"/>
      <c r="AM58" s="12"/>
      <c r="AN58" s="12"/>
    </row>
    <row r="59" spans="1:40">
      <c r="A59" s="3"/>
      <c r="X59" t="s">
        <v>617</v>
      </c>
      <c r="Y59" t="s">
        <v>298</v>
      </c>
      <c r="Z59" t="s">
        <v>309</v>
      </c>
      <c r="AA59" t="str">
        <f t="shared" si="0"/>
        <v>Infrastructure - Tactical Edge Cloud</v>
      </c>
      <c r="AF59" s="12"/>
      <c r="AG59" s="12"/>
      <c r="AH59" s="12" t="s">
        <v>431</v>
      </c>
      <c r="AI59" s="12" t="s">
        <v>432</v>
      </c>
      <c r="AJ59" s="12" t="s">
        <v>433</v>
      </c>
      <c r="AK59" s="12" t="s">
        <v>434</v>
      </c>
      <c r="AL59" s="12"/>
      <c r="AM59" s="12"/>
      <c r="AN59" s="12"/>
    </row>
    <row r="60" spans="1:40">
      <c r="A60" s="1"/>
      <c r="X60" t="s">
        <v>618</v>
      </c>
      <c r="Y60" t="s">
        <v>545</v>
      </c>
      <c r="Z60" t="s">
        <v>553</v>
      </c>
      <c r="AA60" t="str">
        <f t="shared" si="0"/>
        <v>Human Capital Management - Global Human Resources </v>
      </c>
      <c r="AF60" s="12"/>
      <c r="AG60" s="12"/>
      <c r="AH60" s="12" t="s">
        <v>435</v>
      </c>
      <c r="AI60" s="12" t="s">
        <v>436</v>
      </c>
      <c r="AJ60" s="12" t="s">
        <v>437</v>
      </c>
      <c r="AK60" s="12" t="s">
        <v>438</v>
      </c>
      <c r="AL60" s="12"/>
      <c r="AM60" s="12"/>
      <c r="AN60" s="12"/>
    </row>
    <row r="61" spans="1:40">
      <c r="A61" s="3"/>
      <c r="X61" t="s">
        <v>618</v>
      </c>
      <c r="Y61" t="s">
        <v>545</v>
      </c>
      <c r="Z61" t="s">
        <v>554</v>
      </c>
      <c r="AA61" t="str">
        <f t="shared" si="0"/>
        <v>Human Capital Management - Talent Management </v>
      </c>
      <c r="AF61" s="12"/>
      <c r="AG61" s="12"/>
      <c r="AH61" s="12" t="s">
        <v>439</v>
      </c>
      <c r="AI61" s="12" t="s">
        <v>440</v>
      </c>
      <c r="AJ61" s="12" t="s">
        <v>441</v>
      </c>
      <c r="AK61" s="12" t="s">
        <v>442</v>
      </c>
      <c r="AL61" s="12"/>
      <c r="AM61" s="12"/>
      <c r="AN61" s="12"/>
    </row>
    <row r="62" spans="1:40">
      <c r="A62" s="1"/>
      <c r="X62" t="s">
        <v>618</v>
      </c>
      <c r="Y62" t="s">
        <v>545</v>
      </c>
      <c r="Z62" t="s">
        <v>555</v>
      </c>
      <c r="AA62" t="str">
        <f t="shared" si="0"/>
        <v>Human Capital Management - Workforce Rewards </v>
      </c>
      <c r="AF62" s="12"/>
      <c r="AG62" s="12"/>
      <c r="AH62" s="12" t="s">
        <v>443</v>
      </c>
      <c r="AI62" s="12" t="s">
        <v>444</v>
      </c>
      <c r="AJ62" s="12" t="s">
        <v>445</v>
      </c>
      <c r="AK62" s="12" t="s">
        <v>446</v>
      </c>
      <c r="AL62" s="12"/>
      <c r="AM62" s="12"/>
      <c r="AN62" s="12"/>
    </row>
    <row r="63" spans="1:40">
      <c r="A63" s="1"/>
      <c r="X63" t="s">
        <v>618</v>
      </c>
      <c r="Y63" t="s">
        <v>545</v>
      </c>
      <c r="Z63" t="s">
        <v>556</v>
      </c>
      <c r="AA63" t="str">
        <f t="shared" si="0"/>
        <v>Human Capital Management - Workforce Management </v>
      </c>
      <c r="AF63" s="12"/>
      <c r="AG63" s="12"/>
      <c r="AH63" s="12"/>
      <c r="AI63" s="12" t="s">
        <v>447</v>
      </c>
      <c r="AJ63" s="12" t="s">
        <v>448</v>
      </c>
      <c r="AK63" s="12" t="s">
        <v>449</v>
      </c>
      <c r="AL63" s="12"/>
      <c r="AM63" s="12"/>
      <c r="AN63" s="12"/>
    </row>
    <row r="64" spans="1:40">
      <c r="A64" s="1"/>
      <c r="X64" t="s">
        <v>618</v>
      </c>
      <c r="Y64" t="s">
        <v>545</v>
      </c>
      <c r="Z64" t="s">
        <v>557</v>
      </c>
      <c r="AA64" t="str">
        <f t="shared" si="0"/>
        <v>Human Capital Management - Work Life Solutions </v>
      </c>
      <c r="AF64" s="12"/>
      <c r="AG64" s="12"/>
      <c r="AH64" s="12"/>
      <c r="AI64" s="12" t="s">
        <v>450</v>
      </c>
      <c r="AJ64" s="12" t="s">
        <v>451</v>
      </c>
      <c r="AK64" s="12" t="s">
        <v>452</v>
      </c>
      <c r="AL64" s="12"/>
      <c r="AM64" s="12"/>
      <c r="AN64" s="12"/>
    </row>
    <row r="65" spans="1:40">
      <c r="A65" s="3"/>
      <c r="X65" t="s">
        <v>618</v>
      </c>
      <c r="Y65" t="s">
        <v>545</v>
      </c>
      <c r="Z65" t="s">
        <v>558</v>
      </c>
      <c r="AA65" t="str">
        <f t="shared" si="0"/>
        <v>Human Capital Management - HCM Analytics </v>
      </c>
      <c r="AF65" s="12"/>
      <c r="AG65" s="12"/>
      <c r="AH65" s="12"/>
      <c r="AI65" s="12" t="s">
        <v>453</v>
      </c>
      <c r="AJ65" s="12" t="s">
        <v>454</v>
      </c>
      <c r="AK65" s="12" t="s">
        <v>455</v>
      </c>
      <c r="AL65" s="12"/>
      <c r="AM65" s="12"/>
      <c r="AN65" s="12"/>
    </row>
    <row r="66" spans="1:40">
      <c r="A66" s="1"/>
      <c r="X66" t="s">
        <v>618</v>
      </c>
      <c r="Y66" t="s">
        <v>546</v>
      </c>
      <c r="Z66" t="s">
        <v>559</v>
      </c>
      <c r="AA66" t="str">
        <f t="shared" si="0"/>
        <v>Enterprise Resource Planning - Financials </v>
      </c>
      <c r="AF66" s="12"/>
      <c r="AG66" s="12"/>
      <c r="AH66" s="12"/>
      <c r="AI66" s="12" t="s">
        <v>456</v>
      </c>
      <c r="AJ66" s="12" t="s">
        <v>457</v>
      </c>
      <c r="AK66" s="12" t="s">
        <v>458</v>
      </c>
      <c r="AL66" s="12"/>
      <c r="AM66" s="12"/>
      <c r="AN66" s="12"/>
    </row>
    <row r="67" spans="1:40">
      <c r="A67" s="3"/>
      <c r="X67" t="s">
        <v>618</v>
      </c>
      <c r="Y67" t="s">
        <v>546</v>
      </c>
      <c r="Z67" t="s">
        <v>560</v>
      </c>
      <c r="AA67" t="str">
        <f t="shared" ref="AA67:AA122" si="1">_xlfn.CONCAT(Y67," - ",Z67)</f>
        <v>Enterprise Resource Planning - Accounting Hub </v>
      </c>
      <c r="AF67" s="12"/>
      <c r="AG67" s="12"/>
      <c r="AH67" s="12"/>
      <c r="AI67" s="12" t="s">
        <v>459</v>
      </c>
      <c r="AJ67" s="12" t="s">
        <v>460</v>
      </c>
      <c r="AK67" s="12" t="s">
        <v>461</v>
      </c>
      <c r="AL67" s="12"/>
      <c r="AM67" s="12"/>
      <c r="AN67" s="12"/>
    </row>
    <row r="68" spans="1:40">
      <c r="A68" s="3"/>
      <c r="X68" t="s">
        <v>618</v>
      </c>
      <c r="Y68" t="s">
        <v>546</v>
      </c>
      <c r="Z68" t="s">
        <v>561</v>
      </c>
      <c r="AA68" t="str">
        <f t="shared" si="1"/>
        <v>Enterprise Resource Planning - Project Financial Management </v>
      </c>
      <c r="AF68" s="12"/>
      <c r="AG68" s="12"/>
      <c r="AH68" s="12"/>
      <c r="AI68" s="12" t="s">
        <v>462</v>
      </c>
      <c r="AJ68" s="12" t="s">
        <v>463</v>
      </c>
      <c r="AK68" s="12" t="s">
        <v>464</v>
      </c>
      <c r="AL68" s="12"/>
      <c r="AM68" s="12"/>
      <c r="AN68" s="12"/>
    </row>
    <row r="69" spans="1:40">
      <c r="A69" s="3"/>
      <c r="X69" t="s">
        <v>618</v>
      </c>
      <c r="Y69" t="s">
        <v>546</v>
      </c>
      <c r="Z69" t="s">
        <v>562</v>
      </c>
      <c r="AA69" t="str">
        <f t="shared" si="1"/>
        <v>Enterprise Resource Planning - Project Management </v>
      </c>
      <c r="AF69" s="12"/>
      <c r="AG69" s="12"/>
      <c r="AH69" s="12"/>
      <c r="AI69" s="12"/>
      <c r="AJ69" s="12" t="s">
        <v>465</v>
      </c>
      <c r="AK69" s="12" t="s">
        <v>466</v>
      </c>
      <c r="AL69" s="12"/>
      <c r="AM69" s="12"/>
      <c r="AN69" s="12"/>
    </row>
    <row r="70" spans="1:40">
      <c r="A70" s="3"/>
      <c r="X70" t="s">
        <v>618</v>
      </c>
      <c r="Y70" t="s">
        <v>546</v>
      </c>
      <c r="Z70" t="s">
        <v>563</v>
      </c>
      <c r="AA70" t="str">
        <f t="shared" si="1"/>
        <v>Enterprise Resource Planning - Risk Management </v>
      </c>
      <c r="AF70" s="12"/>
      <c r="AG70" s="12"/>
      <c r="AH70" s="12"/>
      <c r="AI70" s="12"/>
      <c r="AJ70" s="12" t="s">
        <v>467</v>
      </c>
      <c r="AK70" s="12" t="s">
        <v>468</v>
      </c>
      <c r="AL70" s="12"/>
      <c r="AM70" s="12"/>
      <c r="AN70" s="12"/>
    </row>
    <row r="71" spans="1:40">
      <c r="A71" s="1"/>
      <c r="X71" t="s">
        <v>618</v>
      </c>
      <c r="Y71" t="s">
        <v>546</v>
      </c>
      <c r="Z71" t="s">
        <v>564</v>
      </c>
      <c r="AA71" t="str">
        <f t="shared" si="1"/>
        <v>Enterprise Resource Planning - Procurement </v>
      </c>
      <c r="AF71" s="12"/>
      <c r="AG71" s="12"/>
      <c r="AH71" s="12"/>
      <c r="AI71" s="12"/>
      <c r="AJ71" s="12" t="s">
        <v>469</v>
      </c>
      <c r="AK71" s="12" t="s">
        <v>470</v>
      </c>
      <c r="AL71" s="12"/>
      <c r="AM71" s="12"/>
      <c r="AN71" s="12"/>
    </row>
    <row r="72" spans="1:40">
      <c r="A72" s="1"/>
      <c r="X72" t="s">
        <v>618</v>
      </c>
      <c r="Y72" t="s">
        <v>546</v>
      </c>
      <c r="Z72" t="s">
        <v>565</v>
      </c>
      <c r="AA72" t="str">
        <f t="shared" si="1"/>
        <v>Enterprise Resource Planning - ERP Analytics </v>
      </c>
      <c r="AF72" s="12"/>
      <c r="AG72" s="12"/>
      <c r="AH72" s="12"/>
      <c r="AI72" s="12"/>
      <c r="AJ72" s="12" t="s">
        <v>471</v>
      </c>
      <c r="AK72" s="12" t="s">
        <v>472</v>
      </c>
      <c r="AL72" s="12"/>
      <c r="AM72" s="12"/>
      <c r="AN72" s="12"/>
    </row>
    <row r="73" spans="1:40">
      <c r="A73" s="3"/>
      <c r="X73" t="s">
        <v>618</v>
      </c>
      <c r="Y73" t="s">
        <v>547</v>
      </c>
      <c r="Z73" t="s">
        <v>566</v>
      </c>
      <c r="AA73" t="str">
        <f t="shared" si="1"/>
        <v>Enterprise Performance Mgmt - Account Reconciliation </v>
      </c>
      <c r="AF73" s="12"/>
      <c r="AG73" s="12"/>
      <c r="AH73" s="12"/>
      <c r="AI73" s="12"/>
      <c r="AJ73" s="12" t="s">
        <v>473</v>
      </c>
      <c r="AK73" s="12" t="s">
        <v>474</v>
      </c>
      <c r="AL73" s="12"/>
      <c r="AM73" s="12"/>
      <c r="AN73" s="12"/>
    </row>
    <row r="74" spans="1:40">
      <c r="A74" s="3"/>
      <c r="X74" t="s">
        <v>618</v>
      </c>
      <c r="Y74" t="s">
        <v>547</v>
      </c>
      <c r="Z74" t="s">
        <v>567</v>
      </c>
      <c r="AA74" t="str">
        <f t="shared" si="1"/>
        <v>Enterprise Performance Mgmt - Enterprise Data Management </v>
      </c>
      <c r="AF74" s="12"/>
      <c r="AG74" s="12"/>
      <c r="AH74" s="12"/>
      <c r="AI74" s="12"/>
      <c r="AJ74" s="12" t="s">
        <v>475</v>
      </c>
      <c r="AK74" s="12" t="s">
        <v>476</v>
      </c>
      <c r="AL74" s="12"/>
      <c r="AM74" s="12"/>
      <c r="AN74" s="12"/>
    </row>
    <row r="75" spans="1:40">
      <c r="A75" s="3"/>
      <c r="X75" t="s">
        <v>618</v>
      </c>
      <c r="Y75" t="s">
        <v>547</v>
      </c>
      <c r="Z75" t="s">
        <v>568</v>
      </c>
      <c r="AA75" t="str">
        <f t="shared" si="1"/>
        <v>Enterprise Performance Mgmt - Enterprise Performance Reporting </v>
      </c>
      <c r="AF75" s="12"/>
      <c r="AG75" s="12"/>
      <c r="AH75" s="12"/>
      <c r="AI75" s="12"/>
      <c r="AJ75" s="12" t="s">
        <v>477</v>
      </c>
      <c r="AK75" s="12" t="s">
        <v>478</v>
      </c>
      <c r="AL75" s="12"/>
      <c r="AM75" s="12"/>
      <c r="AN75" s="12"/>
    </row>
    <row r="76" spans="1:40">
      <c r="A76" s="3"/>
      <c r="X76" t="s">
        <v>618</v>
      </c>
      <c r="Y76" t="s">
        <v>547</v>
      </c>
      <c r="Z76" t="s">
        <v>569</v>
      </c>
      <c r="AA76" t="str">
        <f t="shared" si="1"/>
        <v>Enterprise Performance Mgmt - Enterprise Planning </v>
      </c>
      <c r="AF76" s="12"/>
      <c r="AG76" s="12"/>
      <c r="AH76" s="12"/>
      <c r="AI76" s="12"/>
      <c r="AJ76" s="12" t="s">
        <v>479</v>
      </c>
      <c r="AK76" s="12" t="s">
        <v>480</v>
      </c>
      <c r="AL76" s="12"/>
      <c r="AM76" s="12"/>
      <c r="AN76" s="12"/>
    </row>
    <row r="77" spans="1:40">
      <c r="A77" s="1"/>
      <c r="X77" t="s">
        <v>618</v>
      </c>
      <c r="Y77" t="s">
        <v>547</v>
      </c>
      <c r="Z77" t="s">
        <v>570</v>
      </c>
      <c r="AA77" t="str">
        <f t="shared" si="1"/>
        <v>Enterprise Performance Mgmt - Financial Consolidation and Close </v>
      </c>
      <c r="AF77" s="12"/>
      <c r="AG77" s="12"/>
      <c r="AH77" s="12"/>
      <c r="AI77" s="12"/>
      <c r="AJ77" s="12" t="s">
        <v>481</v>
      </c>
      <c r="AK77" s="12" t="s">
        <v>482</v>
      </c>
      <c r="AL77" s="12"/>
      <c r="AM77" s="12"/>
      <c r="AN77" s="12"/>
    </row>
    <row r="78" spans="1:40">
      <c r="A78" s="3"/>
      <c r="X78" t="s">
        <v>618</v>
      </c>
      <c r="Y78" t="s">
        <v>547</v>
      </c>
      <c r="Z78" t="s">
        <v>571</v>
      </c>
      <c r="AA78" t="str">
        <f t="shared" si="1"/>
        <v>Enterprise Performance Mgmt - Planning and Budgeting </v>
      </c>
      <c r="AF78" s="12"/>
      <c r="AG78" s="12"/>
      <c r="AH78" s="12"/>
      <c r="AI78" s="12"/>
      <c r="AJ78" s="12" t="s">
        <v>483</v>
      </c>
      <c r="AK78" s="12" t="s">
        <v>484</v>
      </c>
      <c r="AL78" s="12"/>
      <c r="AM78" s="12"/>
      <c r="AN78" s="12"/>
    </row>
    <row r="79" spans="1:40">
      <c r="A79" s="1"/>
      <c r="X79" t="s">
        <v>618</v>
      </c>
      <c r="Y79" t="s">
        <v>547</v>
      </c>
      <c r="Z79" t="s">
        <v>572</v>
      </c>
      <c r="AA79" t="str">
        <f t="shared" si="1"/>
        <v>Enterprise Performance Mgmt - Profitability and Cost Management </v>
      </c>
      <c r="AF79" s="12"/>
      <c r="AG79" s="12"/>
      <c r="AH79" s="12"/>
      <c r="AI79" s="12"/>
      <c r="AJ79" s="12" t="s">
        <v>485</v>
      </c>
      <c r="AK79" s="12" t="s">
        <v>486</v>
      </c>
      <c r="AL79" s="12"/>
      <c r="AM79" s="12"/>
      <c r="AN79" s="12"/>
    </row>
    <row r="80" spans="1:40">
      <c r="A80" s="3"/>
      <c r="X80" t="s">
        <v>618</v>
      </c>
      <c r="Y80" t="s">
        <v>547</v>
      </c>
      <c r="Z80" t="s">
        <v>573</v>
      </c>
      <c r="AA80" t="str">
        <f t="shared" si="1"/>
        <v>Enterprise Performance Mgmt - Tax Reporting </v>
      </c>
      <c r="AF80" s="12"/>
      <c r="AG80" s="12"/>
      <c r="AH80" s="12"/>
      <c r="AI80" s="12"/>
      <c r="AJ80" s="12" t="s">
        <v>487</v>
      </c>
      <c r="AK80" s="12" t="s">
        <v>488</v>
      </c>
      <c r="AL80" s="12"/>
      <c r="AM80" s="12"/>
      <c r="AN80" s="12"/>
    </row>
    <row r="81" spans="1:40">
      <c r="A81" s="1"/>
      <c r="X81" t="s">
        <v>618</v>
      </c>
      <c r="Y81" t="s">
        <v>548</v>
      </c>
      <c r="Z81" t="s">
        <v>574</v>
      </c>
      <c r="AA81" t="str">
        <f t="shared" si="1"/>
        <v>Customer Experience - Marketing </v>
      </c>
      <c r="AF81" s="12"/>
      <c r="AG81" s="12"/>
      <c r="AH81" s="12"/>
      <c r="AI81" s="12"/>
      <c r="AJ81" s="12" t="s">
        <v>489</v>
      </c>
      <c r="AK81" s="12" t="s">
        <v>490</v>
      </c>
      <c r="AL81" s="12"/>
      <c r="AM81" s="12"/>
      <c r="AN81" s="12"/>
    </row>
    <row r="82" spans="1:40">
      <c r="A82" s="1"/>
      <c r="X82" t="s">
        <v>618</v>
      </c>
      <c r="Y82" t="s">
        <v>548</v>
      </c>
      <c r="Z82" t="s">
        <v>575</v>
      </c>
      <c r="AA82" t="str">
        <f t="shared" si="1"/>
        <v>Customer Experience - Commerce </v>
      </c>
      <c r="AF82" s="12"/>
      <c r="AG82" s="12"/>
      <c r="AH82" s="12"/>
      <c r="AI82" s="12"/>
      <c r="AJ82" s="12" t="s">
        <v>491</v>
      </c>
      <c r="AK82" s="12" t="s">
        <v>492</v>
      </c>
      <c r="AL82" s="12"/>
      <c r="AM82" s="12"/>
      <c r="AN82" s="12"/>
    </row>
    <row r="83" spans="1:40">
      <c r="A83" s="3"/>
      <c r="X83" t="s">
        <v>618</v>
      </c>
      <c r="Y83" t="s">
        <v>548</v>
      </c>
      <c r="Z83" t="s">
        <v>576</v>
      </c>
      <c r="AA83" t="str">
        <f t="shared" si="1"/>
        <v>Customer Experience - Engagement - Sales and Service </v>
      </c>
      <c r="AF83" s="12"/>
      <c r="AG83" s="12"/>
      <c r="AH83" s="12"/>
      <c r="AI83" s="12"/>
      <c r="AJ83" s="12" t="s">
        <v>493</v>
      </c>
      <c r="AK83" s="12" t="s">
        <v>494</v>
      </c>
      <c r="AL83" s="12"/>
      <c r="AM83" s="12"/>
      <c r="AN83" s="12"/>
    </row>
    <row r="84" spans="1:40">
      <c r="A84" s="3"/>
      <c r="X84" t="s">
        <v>618</v>
      </c>
      <c r="Y84" t="s">
        <v>548</v>
      </c>
      <c r="Z84" t="s">
        <v>577</v>
      </c>
      <c r="AA84" t="str">
        <f t="shared" si="1"/>
        <v>Customer Experience - Service </v>
      </c>
      <c r="AJ84" s="12" t="s">
        <v>495</v>
      </c>
      <c r="AK84" s="12" t="s">
        <v>496</v>
      </c>
    </row>
    <row r="85" spans="1:40">
      <c r="A85" s="3"/>
      <c r="X85" t="s">
        <v>618</v>
      </c>
      <c r="Y85" t="s">
        <v>548</v>
      </c>
      <c r="Z85" t="s">
        <v>578</v>
      </c>
      <c r="AA85" t="str">
        <f t="shared" si="1"/>
        <v>Customer Experience - Configure, Price, and Quote (CPQ) </v>
      </c>
      <c r="AJ85" s="12" t="s">
        <v>497</v>
      </c>
      <c r="AK85" s="12" t="s">
        <v>498</v>
      </c>
    </row>
    <row r="86" spans="1:40">
      <c r="A86" s="3"/>
      <c r="X86" t="s">
        <v>618</v>
      </c>
      <c r="Y86" t="s">
        <v>548</v>
      </c>
      <c r="Z86" t="s">
        <v>579</v>
      </c>
      <c r="AA86" t="str">
        <f t="shared" si="1"/>
        <v>Customer Experience - Subscription Management </v>
      </c>
      <c r="AJ86" s="12" t="s">
        <v>499</v>
      </c>
      <c r="AK86" s="12" t="s">
        <v>500</v>
      </c>
    </row>
    <row r="87" spans="1:40">
      <c r="A87" s="1"/>
      <c r="X87" t="s">
        <v>618</v>
      </c>
      <c r="Y87" t="s">
        <v>548</v>
      </c>
      <c r="Z87" t="s">
        <v>580</v>
      </c>
      <c r="AA87" t="str">
        <f t="shared" si="1"/>
        <v>Customer Experience - Loyalty </v>
      </c>
      <c r="AJ87" s="12" t="s">
        <v>501</v>
      </c>
      <c r="AK87" s="12" t="s">
        <v>502</v>
      </c>
    </row>
    <row r="88" spans="1:40">
      <c r="A88" s="3"/>
      <c r="X88" t="s">
        <v>618</v>
      </c>
      <c r="Y88" t="s">
        <v>548</v>
      </c>
      <c r="Z88" t="s">
        <v>581</v>
      </c>
      <c r="AA88" t="str">
        <f t="shared" si="1"/>
        <v>Customer Experience - Social </v>
      </c>
      <c r="AK88" s="12" t="s">
        <v>503</v>
      </c>
    </row>
    <row r="89" spans="1:40">
      <c r="A89" s="3"/>
      <c r="X89" t="s">
        <v>618</v>
      </c>
      <c r="Y89" t="s">
        <v>548</v>
      </c>
      <c r="Z89" t="s">
        <v>582</v>
      </c>
      <c r="AA89" t="str">
        <f t="shared" si="1"/>
        <v>Customer Experience - Data Cloud </v>
      </c>
      <c r="AK89" s="12" t="s">
        <v>504</v>
      </c>
    </row>
    <row r="90" spans="1:40">
      <c r="A90" s="3"/>
      <c r="X90" t="s">
        <v>618</v>
      </c>
      <c r="Y90" t="s">
        <v>548</v>
      </c>
      <c r="Z90" t="s">
        <v>583</v>
      </c>
      <c r="AA90" t="str">
        <f t="shared" si="1"/>
        <v>Customer Experience - CRM Analytics </v>
      </c>
      <c r="AK90" s="12" t="s">
        <v>505</v>
      </c>
    </row>
    <row r="91" spans="1:40">
      <c r="A91" s="3"/>
      <c r="X91" t="s">
        <v>618</v>
      </c>
      <c r="Y91" t="s">
        <v>548</v>
      </c>
      <c r="Z91" t="s">
        <v>584</v>
      </c>
      <c r="AA91" t="str">
        <f t="shared" si="1"/>
        <v>Customer Experience - CX Industry </v>
      </c>
      <c r="AK91" s="12" t="s">
        <v>506</v>
      </c>
    </row>
    <row r="92" spans="1:40">
      <c r="A92" s="3"/>
      <c r="X92" t="s">
        <v>618</v>
      </c>
      <c r="Y92" t="s">
        <v>548</v>
      </c>
      <c r="Z92" t="s">
        <v>585</v>
      </c>
      <c r="AA92" t="str">
        <f t="shared" si="1"/>
        <v>Customer Experience - CX Platform </v>
      </c>
      <c r="AK92" s="12" t="s">
        <v>507</v>
      </c>
    </row>
    <row r="93" spans="1:40">
      <c r="A93" s="3"/>
      <c r="X93" t="s">
        <v>618</v>
      </c>
      <c r="Y93" t="s">
        <v>549</v>
      </c>
      <c r="Z93" t="s">
        <v>586</v>
      </c>
      <c r="AA93" t="str">
        <f t="shared" si="1"/>
        <v>Industry Solutions - Automotive </v>
      </c>
      <c r="AK93" s="12" t="s">
        <v>508</v>
      </c>
    </row>
    <row r="94" spans="1:40">
      <c r="A94" s="1"/>
      <c r="X94" t="s">
        <v>618</v>
      </c>
      <c r="Y94" t="s">
        <v>549</v>
      </c>
      <c r="Z94" t="s">
        <v>587</v>
      </c>
      <c r="AA94" t="str">
        <f t="shared" si="1"/>
        <v>Industry Solutions - Communications </v>
      </c>
      <c r="AK94" s="12" t="s">
        <v>509</v>
      </c>
    </row>
    <row r="95" spans="1:40">
      <c r="A95" s="3"/>
      <c r="X95" t="s">
        <v>618</v>
      </c>
      <c r="Y95" t="s">
        <v>549</v>
      </c>
      <c r="Z95" t="s">
        <v>588</v>
      </c>
      <c r="AA95" t="str">
        <f t="shared" si="1"/>
        <v>Industry Solutions - Consumer Goods and Retail </v>
      </c>
      <c r="AK95" s="12" t="s">
        <v>510</v>
      </c>
    </row>
    <row r="96" spans="1:40">
      <c r="A96" s="1"/>
      <c r="X96" t="s">
        <v>618</v>
      </c>
      <c r="Y96" t="s">
        <v>549</v>
      </c>
      <c r="Z96" t="s">
        <v>589</v>
      </c>
      <c r="AA96" t="str">
        <f t="shared" si="1"/>
        <v>Industry Solutions - Education and Research </v>
      </c>
      <c r="AK96" s="12" t="s">
        <v>511</v>
      </c>
    </row>
    <row r="97" spans="1:37">
      <c r="A97" s="1"/>
      <c r="X97" t="s">
        <v>618</v>
      </c>
      <c r="Y97" t="s">
        <v>549</v>
      </c>
      <c r="Z97" t="s">
        <v>590</v>
      </c>
      <c r="AA97" t="str">
        <f t="shared" si="1"/>
        <v>Industry Solutions - Financial Services </v>
      </c>
      <c r="AK97" s="12" t="s">
        <v>512</v>
      </c>
    </row>
    <row r="98" spans="1:37">
      <c r="A98" s="3"/>
      <c r="X98" t="s">
        <v>618</v>
      </c>
      <c r="Y98" t="s">
        <v>549</v>
      </c>
      <c r="Z98" t="s">
        <v>591</v>
      </c>
      <c r="AA98" t="str">
        <f t="shared" si="1"/>
        <v>Industry Solutions - Healthcare </v>
      </c>
      <c r="AK98" s="12" t="s">
        <v>513</v>
      </c>
    </row>
    <row r="99" spans="1:37">
      <c r="A99" s="3"/>
      <c r="X99" t="s">
        <v>618</v>
      </c>
      <c r="Y99" t="s">
        <v>549</v>
      </c>
      <c r="Z99" t="s">
        <v>592</v>
      </c>
      <c r="AA99" t="str">
        <f t="shared" si="1"/>
        <v>Industry Solutions - High Technology </v>
      </c>
      <c r="AK99" s="12" t="s">
        <v>514</v>
      </c>
    </row>
    <row r="100" spans="1:37">
      <c r="A100" s="3"/>
      <c r="X100" t="s">
        <v>618</v>
      </c>
      <c r="Y100" t="s">
        <v>549</v>
      </c>
      <c r="Z100" t="s">
        <v>593</v>
      </c>
      <c r="AA100" t="str">
        <f t="shared" si="1"/>
        <v>Industry Solutions - Industrial Manufacturing </v>
      </c>
      <c r="AK100" s="12" t="s">
        <v>515</v>
      </c>
    </row>
    <row r="101" spans="1:37">
      <c r="A101" s="3"/>
      <c r="X101" t="s">
        <v>618</v>
      </c>
      <c r="Y101" t="s">
        <v>549</v>
      </c>
      <c r="Z101" t="s">
        <v>594</v>
      </c>
      <c r="AA101" t="str">
        <f t="shared" si="1"/>
        <v>Industry Solutions - Media and Entertainment </v>
      </c>
      <c r="AK101" s="12" t="s">
        <v>516</v>
      </c>
    </row>
    <row r="102" spans="1:37">
      <c r="A102" s="3"/>
      <c r="X102" t="s">
        <v>618</v>
      </c>
      <c r="Y102" t="s">
        <v>549</v>
      </c>
      <c r="Z102" t="s">
        <v>595</v>
      </c>
      <c r="AA102" t="str">
        <f t="shared" si="1"/>
        <v>Industry Solutions - Public Sector </v>
      </c>
      <c r="AK102" s="12" t="s">
        <v>517</v>
      </c>
    </row>
    <row r="103" spans="1:37">
      <c r="A103" s="3"/>
      <c r="X103" t="s">
        <v>618</v>
      </c>
      <c r="Y103" t="s">
        <v>550</v>
      </c>
      <c r="Z103" t="s">
        <v>596</v>
      </c>
      <c r="AA103" t="str">
        <f t="shared" si="1"/>
        <v>Internet of Things Apps - IoT Asset Monitoring </v>
      </c>
      <c r="AK103" s="12" t="s">
        <v>518</v>
      </c>
    </row>
    <row r="104" spans="1:37">
      <c r="A104" s="3"/>
      <c r="X104" t="s">
        <v>618</v>
      </c>
      <c r="Y104" t="s">
        <v>550</v>
      </c>
      <c r="Z104" t="s">
        <v>597</v>
      </c>
      <c r="AA104" t="str">
        <f t="shared" si="1"/>
        <v>Internet of Things Apps - IoT Production Monitoring </v>
      </c>
      <c r="AK104" s="12" t="s">
        <v>519</v>
      </c>
    </row>
    <row r="105" spans="1:37">
      <c r="A105" s="3"/>
      <c r="X105" t="s">
        <v>618</v>
      </c>
      <c r="Y105" t="s">
        <v>550</v>
      </c>
      <c r="Z105" t="s">
        <v>598</v>
      </c>
      <c r="AA105" t="str">
        <f t="shared" si="1"/>
        <v>Internet of Things Apps - IoT Fleet Monitoring </v>
      </c>
      <c r="AK105" s="12" t="s">
        <v>520</v>
      </c>
    </row>
    <row r="106" spans="1:37">
      <c r="A106" s="3"/>
      <c r="X106" t="s">
        <v>618</v>
      </c>
      <c r="Y106" t="s">
        <v>550</v>
      </c>
      <c r="Z106" t="s">
        <v>599</v>
      </c>
      <c r="AA106" t="str">
        <f t="shared" si="1"/>
        <v>Internet of Things Apps - IoT Connected Worker </v>
      </c>
      <c r="AK106" s="12" t="s">
        <v>521</v>
      </c>
    </row>
    <row r="107" spans="1:37">
      <c r="A107" s="3"/>
      <c r="X107" t="s">
        <v>618</v>
      </c>
      <c r="Y107" t="s">
        <v>550</v>
      </c>
      <c r="Z107" t="s">
        <v>600</v>
      </c>
      <c r="AA107" t="str">
        <f t="shared" si="1"/>
        <v>Internet of Things Apps - Service Monitoring for Connected Assets </v>
      </c>
      <c r="AK107" s="12" t="s">
        <v>522</v>
      </c>
    </row>
    <row r="108" spans="1:37">
      <c r="A108" s="3"/>
      <c r="X108" t="s">
        <v>618</v>
      </c>
      <c r="Y108" t="s">
        <v>551</v>
      </c>
      <c r="Z108" t="s">
        <v>601</v>
      </c>
      <c r="AA108" t="str">
        <f t="shared" si="1"/>
        <v>Supply Chain Management - Inventory Management </v>
      </c>
      <c r="AK108" s="12" t="s">
        <v>523</v>
      </c>
    </row>
    <row r="109" spans="1:37">
      <c r="A109" s="3"/>
      <c r="X109" t="s">
        <v>618</v>
      </c>
      <c r="Y109" t="s">
        <v>551</v>
      </c>
      <c r="Z109" t="s">
        <v>602</v>
      </c>
      <c r="AA109" t="str">
        <f t="shared" si="1"/>
        <v>Supply Chain Management - Logistics </v>
      </c>
      <c r="AK109" s="12" t="s">
        <v>524</v>
      </c>
    </row>
    <row r="110" spans="1:37">
      <c r="A110" s="3"/>
      <c r="X110" t="s">
        <v>618</v>
      </c>
      <c r="Y110" t="s">
        <v>551</v>
      </c>
      <c r="Z110" t="s">
        <v>603</v>
      </c>
      <c r="AA110" t="str">
        <f t="shared" si="1"/>
        <v>Supply Chain Management - Maintenance </v>
      </c>
      <c r="AK110" s="12" t="s">
        <v>525</v>
      </c>
    </row>
    <row r="111" spans="1:37">
      <c r="A111" s="3"/>
      <c r="X111" t="s">
        <v>618</v>
      </c>
      <c r="Y111" t="s">
        <v>551</v>
      </c>
      <c r="Z111" t="s">
        <v>604</v>
      </c>
      <c r="AA111" t="str">
        <f t="shared" si="1"/>
        <v>Supply Chain Management - Manufacturing </v>
      </c>
      <c r="AK111" s="12" t="s">
        <v>526</v>
      </c>
    </row>
    <row r="112" spans="1:37">
      <c r="A112" s="3"/>
      <c r="X112" t="s">
        <v>618</v>
      </c>
      <c r="Y112" t="s">
        <v>551</v>
      </c>
      <c r="Z112" t="s">
        <v>605</v>
      </c>
      <c r="AA112" t="str">
        <f t="shared" si="1"/>
        <v>Supply Chain Management - Order Management </v>
      </c>
      <c r="AK112" s="12" t="s">
        <v>527</v>
      </c>
    </row>
    <row r="113" spans="1:37">
      <c r="A113" s="1"/>
      <c r="X113" t="s">
        <v>618</v>
      </c>
      <c r="Y113" t="s">
        <v>551</v>
      </c>
      <c r="Z113" t="s">
        <v>564</v>
      </c>
      <c r="AA113" t="str">
        <f t="shared" si="1"/>
        <v>Supply Chain Management - Procurement </v>
      </c>
      <c r="AK113" s="12" t="s">
        <v>528</v>
      </c>
    </row>
    <row r="114" spans="1:37">
      <c r="A114" s="3"/>
      <c r="X114" t="s">
        <v>618</v>
      </c>
      <c r="Y114" t="s">
        <v>551</v>
      </c>
      <c r="Z114" t="s">
        <v>606</v>
      </c>
      <c r="AA114" t="str">
        <f t="shared" si="1"/>
        <v>Supply Chain Management - Product Lifecycle Management </v>
      </c>
      <c r="AK114" s="12" t="s">
        <v>529</v>
      </c>
    </row>
    <row r="115" spans="1:37">
      <c r="A115" s="3"/>
      <c r="X115" t="s">
        <v>618</v>
      </c>
      <c r="Y115" t="s">
        <v>551</v>
      </c>
      <c r="Z115" t="s">
        <v>607</v>
      </c>
      <c r="AA115" t="str">
        <f t="shared" si="1"/>
        <v>Supply Chain Management - Product Master Data Management </v>
      </c>
      <c r="AK115" s="12" t="s">
        <v>530</v>
      </c>
    </row>
    <row r="116" spans="1:37">
      <c r="A116" s="3"/>
      <c r="X116" t="s">
        <v>618</v>
      </c>
      <c r="Y116" t="s">
        <v>551</v>
      </c>
      <c r="Z116" t="s">
        <v>608</v>
      </c>
      <c r="AA116" t="str">
        <f t="shared" si="1"/>
        <v>Supply Chain Management - Service Logistics </v>
      </c>
      <c r="AK116" s="12" t="s">
        <v>531</v>
      </c>
    </row>
    <row r="117" spans="1:37">
      <c r="A117" s="3"/>
      <c r="X117" t="s">
        <v>618</v>
      </c>
      <c r="Y117" t="s">
        <v>551</v>
      </c>
      <c r="Z117" t="s">
        <v>609</v>
      </c>
      <c r="AA117" t="str">
        <f t="shared" si="1"/>
        <v>Supply Chain Management - Supply Chain Collaboration and Visibility </v>
      </c>
      <c r="AK117" s="12" t="s">
        <v>532</v>
      </c>
    </row>
    <row r="118" spans="1:37">
      <c r="A118" s="3"/>
      <c r="X118" t="s">
        <v>618</v>
      </c>
      <c r="Y118" t="s">
        <v>551</v>
      </c>
      <c r="Z118" t="s">
        <v>610</v>
      </c>
      <c r="AA118" t="str">
        <f t="shared" si="1"/>
        <v>Supply Chain Management - Supply Chain Planning </v>
      </c>
      <c r="AK118" s="12" t="s">
        <v>533</v>
      </c>
    </row>
    <row r="119" spans="1:37">
      <c r="A119" s="3"/>
      <c r="X119" t="s">
        <v>618</v>
      </c>
      <c r="Y119" t="s">
        <v>551</v>
      </c>
      <c r="Z119" t="s">
        <v>611</v>
      </c>
      <c r="AA119" t="str">
        <f t="shared" si="1"/>
        <v>Supply Chain Management - SCM Analytics </v>
      </c>
      <c r="AK119" s="12" t="s">
        <v>534</v>
      </c>
    </row>
    <row r="120" spans="1:37">
      <c r="A120" s="3"/>
      <c r="X120" t="s">
        <v>618</v>
      </c>
      <c r="Y120" t="s">
        <v>552</v>
      </c>
      <c r="Z120" t="s">
        <v>612</v>
      </c>
      <c r="AA120" t="str">
        <f t="shared" si="1"/>
        <v>Adaptive Intelligent Apps - AI Apps for CX </v>
      </c>
      <c r="AK120" s="12" t="s">
        <v>535</v>
      </c>
    </row>
    <row r="121" spans="1:37">
      <c r="A121" s="3"/>
      <c r="X121" t="s">
        <v>618</v>
      </c>
      <c r="Y121" t="s">
        <v>552</v>
      </c>
      <c r="Z121" t="s">
        <v>613</v>
      </c>
      <c r="AA121" t="str">
        <f t="shared" si="1"/>
        <v>Adaptive Intelligent Apps - AI Apps for ERP </v>
      </c>
      <c r="AK121" s="12" t="s">
        <v>536</v>
      </c>
    </row>
    <row r="122" spans="1:37">
      <c r="A122" s="3"/>
      <c r="X122" t="s">
        <v>618</v>
      </c>
      <c r="Y122" t="s">
        <v>552</v>
      </c>
      <c r="Z122" t="s">
        <v>614</v>
      </c>
      <c r="AA122" t="str">
        <f t="shared" si="1"/>
        <v>Adaptive Intelligent Apps - AI Apps for Manufacturing </v>
      </c>
      <c r="AK122" s="12" t="s">
        <v>537</v>
      </c>
    </row>
    <row r="123" spans="1:37">
      <c r="A123" s="3"/>
      <c r="AK123" s="12" t="s">
        <v>538</v>
      </c>
    </row>
    <row r="124" spans="1:37">
      <c r="A124" s="3"/>
      <c r="AK124" s="12" t="s">
        <v>539</v>
      </c>
    </row>
    <row r="125" spans="1:37">
      <c r="A125" s="3"/>
      <c r="AK125" s="12" t="s">
        <v>540</v>
      </c>
    </row>
    <row r="126" spans="1:37">
      <c r="A126" s="3"/>
      <c r="AK126" s="12" t="s">
        <v>541</v>
      </c>
    </row>
    <row r="127" spans="1:37">
      <c r="A127" s="3"/>
      <c r="AK127" s="12" t="s">
        <v>542</v>
      </c>
    </row>
    <row r="128" spans="1:37">
      <c r="A128" s="3"/>
      <c r="AK128" s="12" t="s">
        <v>543</v>
      </c>
    </row>
    <row r="129" spans="1:37">
      <c r="A129" s="3"/>
      <c r="AK129" s="12" t="s">
        <v>544</v>
      </c>
    </row>
    <row r="130" spans="1:37">
      <c r="A130" s="3"/>
    </row>
    <row r="131" spans="1:37">
      <c r="A131" s="3"/>
    </row>
    <row r="132" spans="1:37">
      <c r="A132" s="3"/>
    </row>
    <row r="133" spans="1:37">
      <c r="A133" s="3"/>
    </row>
    <row r="134" spans="1:37">
      <c r="A134" s="3"/>
    </row>
    <row r="135" spans="1:37">
      <c r="A135" s="3"/>
    </row>
    <row r="136" spans="1:37">
      <c r="A136" s="3"/>
    </row>
    <row r="137" spans="1:37">
      <c r="A137" s="3"/>
    </row>
    <row r="138" spans="1:37">
      <c r="A138" s="3"/>
    </row>
    <row r="139" spans="1:37">
      <c r="A139" s="3"/>
    </row>
    <row r="140" spans="1:37">
      <c r="A140" s="3"/>
    </row>
    <row r="141" spans="1:37">
      <c r="A141" s="3"/>
    </row>
    <row r="142" spans="1:37">
      <c r="A142" s="3"/>
    </row>
    <row r="143" spans="1:37">
      <c r="A143" s="3"/>
    </row>
    <row r="144" spans="1:37">
      <c r="A144" s="3"/>
    </row>
    <row r="145" spans="1:1">
      <c r="A145" s="3"/>
    </row>
    <row r="146" spans="1:1">
      <c r="A146" s="3"/>
    </row>
    <row r="147" spans="1:1">
      <c r="A147" s="2"/>
    </row>
    <row r="148" spans="1:1">
      <c r="A148" s="1"/>
    </row>
    <row r="149" spans="1:1">
      <c r="A149" s="3"/>
    </row>
    <row r="150" spans="1:1">
      <c r="A150" s="3"/>
    </row>
    <row r="151" spans="1:1">
      <c r="A151" s="1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3"/>
    </row>
    <row r="165" spans="1:1">
      <c r="A165" s="3"/>
    </row>
    <row r="166" spans="1:1">
      <c r="A166" s="1"/>
    </row>
    <row r="167" spans="1:1">
      <c r="A167" s="3"/>
    </row>
    <row r="168" spans="1:1">
      <c r="A168" s="1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1"/>
    </row>
    <row r="188" spans="1:1">
      <c r="A188" s="1"/>
    </row>
    <row r="189" spans="1:1">
      <c r="A189" s="3"/>
    </row>
    <row r="190" spans="1:1">
      <c r="A190" s="1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</sheetData>
  <sortState xmlns:xlrd2="http://schemas.microsoft.com/office/spreadsheetml/2017/richdata2" ref="T26:U58">
    <sortCondition ref="T28:T58"/>
  </sortState>
  <dataValidations count="1">
    <dataValidation type="list" allowBlank="1" showInputMessage="1" showErrorMessage="1" sqref="T2:T54" xr:uid="{00000000-0002-0000-0100-000000000000}">
      <formula1>USE_CASE_FOCUS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3"/>
  <sheetViews>
    <sheetView topLeftCell="A38" workbookViewId="0">
      <selection activeCell="B63" sqref="A1:B63"/>
    </sheetView>
  </sheetViews>
  <sheetFormatPr baseColWidth="10" defaultColWidth="10.83203125" defaultRowHeight="15"/>
  <cols>
    <col min="1" max="1" width="22.83203125" bestFit="1" customWidth="1"/>
  </cols>
  <sheetData>
    <row r="1" spans="1:2">
      <c r="A1" t="s">
        <v>545</v>
      </c>
      <c r="B1" t="s">
        <v>553</v>
      </c>
    </row>
    <row r="2" spans="1:2">
      <c r="A2" t="s">
        <v>545</v>
      </c>
      <c r="B2" t="s">
        <v>554</v>
      </c>
    </row>
    <row r="3" spans="1:2">
      <c r="A3" t="s">
        <v>545</v>
      </c>
      <c r="B3" t="s">
        <v>555</v>
      </c>
    </row>
    <row r="4" spans="1:2">
      <c r="A4" t="s">
        <v>545</v>
      </c>
      <c r="B4" t="s">
        <v>556</v>
      </c>
    </row>
    <row r="5" spans="1:2">
      <c r="A5" t="s">
        <v>545</v>
      </c>
      <c r="B5" t="s">
        <v>557</v>
      </c>
    </row>
    <row r="6" spans="1:2">
      <c r="A6" t="s">
        <v>545</v>
      </c>
      <c r="B6" t="s">
        <v>558</v>
      </c>
    </row>
    <row r="7" spans="1:2">
      <c r="A7" t="s">
        <v>546</v>
      </c>
      <c r="B7" t="s">
        <v>559</v>
      </c>
    </row>
    <row r="8" spans="1:2">
      <c r="A8" t="s">
        <v>546</v>
      </c>
      <c r="B8" t="s">
        <v>560</v>
      </c>
    </row>
    <row r="9" spans="1:2">
      <c r="A9" t="s">
        <v>546</v>
      </c>
      <c r="B9" t="s">
        <v>561</v>
      </c>
    </row>
    <row r="10" spans="1:2">
      <c r="A10" t="s">
        <v>546</v>
      </c>
      <c r="B10" t="s">
        <v>562</v>
      </c>
    </row>
    <row r="11" spans="1:2">
      <c r="A11" t="s">
        <v>546</v>
      </c>
      <c r="B11" t="s">
        <v>563</v>
      </c>
    </row>
    <row r="12" spans="1:2">
      <c r="A12" t="s">
        <v>546</v>
      </c>
      <c r="B12" t="s">
        <v>564</v>
      </c>
    </row>
    <row r="13" spans="1:2">
      <c r="A13" t="s">
        <v>546</v>
      </c>
      <c r="B13" t="s">
        <v>565</v>
      </c>
    </row>
    <row r="14" spans="1:2">
      <c r="A14" t="s">
        <v>547</v>
      </c>
      <c r="B14" t="s">
        <v>566</v>
      </c>
    </row>
    <row r="15" spans="1:2">
      <c r="A15" t="s">
        <v>547</v>
      </c>
      <c r="B15" t="s">
        <v>567</v>
      </c>
    </row>
    <row r="16" spans="1:2">
      <c r="A16" t="s">
        <v>547</v>
      </c>
      <c r="B16" t="s">
        <v>568</v>
      </c>
    </row>
    <row r="17" spans="1:2">
      <c r="A17" t="s">
        <v>547</v>
      </c>
      <c r="B17" t="s">
        <v>569</v>
      </c>
    </row>
    <row r="18" spans="1:2">
      <c r="A18" t="s">
        <v>547</v>
      </c>
      <c r="B18" t="s">
        <v>570</v>
      </c>
    </row>
    <row r="19" spans="1:2">
      <c r="A19" t="s">
        <v>547</v>
      </c>
      <c r="B19" t="s">
        <v>571</v>
      </c>
    </row>
    <row r="20" spans="1:2">
      <c r="A20" t="s">
        <v>547</v>
      </c>
      <c r="B20" t="s">
        <v>572</v>
      </c>
    </row>
    <row r="21" spans="1:2">
      <c r="A21" t="s">
        <v>547</v>
      </c>
      <c r="B21" t="s">
        <v>573</v>
      </c>
    </row>
    <row r="22" spans="1:2">
      <c r="A22" t="s">
        <v>548</v>
      </c>
      <c r="B22" t="s">
        <v>574</v>
      </c>
    </row>
    <row r="23" spans="1:2">
      <c r="A23" t="s">
        <v>548</v>
      </c>
      <c r="B23" t="s">
        <v>575</v>
      </c>
    </row>
    <row r="24" spans="1:2">
      <c r="A24" t="s">
        <v>548</v>
      </c>
      <c r="B24" t="s">
        <v>576</v>
      </c>
    </row>
    <row r="25" spans="1:2">
      <c r="A25" t="s">
        <v>548</v>
      </c>
      <c r="B25" t="s">
        <v>577</v>
      </c>
    </row>
    <row r="26" spans="1:2">
      <c r="A26" t="s">
        <v>548</v>
      </c>
      <c r="B26" t="s">
        <v>578</v>
      </c>
    </row>
    <row r="27" spans="1:2">
      <c r="A27" t="s">
        <v>548</v>
      </c>
      <c r="B27" t="s">
        <v>579</v>
      </c>
    </row>
    <row r="28" spans="1:2">
      <c r="A28" t="s">
        <v>548</v>
      </c>
      <c r="B28" t="s">
        <v>580</v>
      </c>
    </row>
    <row r="29" spans="1:2">
      <c r="A29" t="s">
        <v>548</v>
      </c>
      <c r="B29" t="s">
        <v>581</v>
      </c>
    </row>
    <row r="30" spans="1:2">
      <c r="A30" t="s">
        <v>548</v>
      </c>
      <c r="B30" t="s">
        <v>582</v>
      </c>
    </row>
    <row r="31" spans="1:2">
      <c r="A31" t="s">
        <v>548</v>
      </c>
      <c r="B31" t="s">
        <v>583</v>
      </c>
    </row>
    <row r="32" spans="1:2">
      <c r="A32" t="s">
        <v>548</v>
      </c>
      <c r="B32" t="s">
        <v>584</v>
      </c>
    </row>
    <row r="33" spans="1:2">
      <c r="A33" t="s">
        <v>548</v>
      </c>
      <c r="B33" t="s">
        <v>585</v>
      </c>
    </row>
    <row r="34" spans="1:2">
      <c r="A34" t="s">
        <v>549</v>
      </c>
      <c r="B34" t="s">
        <v>586</v>
      </c>
    </row>
    <row r="35" spans="1:2">
      <c r="A35" t="s">
        <v>549</v>
      </c>
      <c r="B35" t="s">
        <v>587</v>
      </c>
    </row>
    <row r="36" spans="1:2">
      <c r="A36" t="s">
        <v>549</v>
      </c>
      <c r="B36" t="s">
        <v>588</v>
      </c>
    </row>
    <row r="37" spans="1:2">
      <c r="A37" t="s">
        <v>549</v>
      </c>
      <c r="B37" t="s">
        <v>589</v>
      </c>
    </row>
    <row r="38" spans="1:2">
      <c r="A38" t="s">
        <v>549</v>
      </c>
      <c r="B38" t="s">
        <v>590</v>
      </c>
    </row>
    <row r="39" spans="1:2">
      <c r="A39" t="s">
        <v>549</v>
      </c>
      <c r="B39" t="s">
        <v>591</v>
      </c>
    </row>
    <row r="40" spans="1:2">
      <c r="A40" t="s">
        <v>549</v>
      </c>
      <c r="B40" t="s">
        <v>592</v>
      </c>
    </row>
    <row r="41" spans="1:2">
      <c r="A41" t="s">
        <v>549</v>
      </c>
      <c r="B41" t="s">
        <v>593</v>
      </c>
    </row>
    <row r="42" spans="1:2">
      <c r="A42" t="s">
        <v>549</v>
      </c>
      <c r="B42" t="s">
        <v>594</v>
      </c>
    </row>
    <row r="43" spans="1:2">
      <c r="A43" t="s">
        <v>549</v>
      </c>
      <c r="B43" t="s">
        <v>595</v>
      </c>
    </row>
    <row r="44" spans="1:2">
      <c r="A44" t="s">
        <v>550</v>
      </c>
      <c r="B44" t="s">
        <v>596</v>
      </c>
    </row>
    <row r="45" spans="1:2">
      <c r="A45" t="s">
        <v>550</v>
      </c>
      <c r="B45" t="s">
        <v>597</v>
      </c>
    </row>
    <row r="46" spans="1:2">
      <c r="A46" t="s">
        <v>550</v>
      </c>
      <c r="B46" t="s">
        <v>598</v>
      </c>
    </row>
    <row r="47" spans="1:2">
      <c r="A47" t="s">
        <v>550</v>
      </c>
      <c r="B47" t="s">
        <v>599</v>
      </c>
    </row>
    <row r="48" spans="1:2">
      <c r="A48" t="s">
        <v>550</v>
      </c>
      <c r="B48" t="s">
        <v>600</v>
      </c>
    </row>
    <row r="49" spans="1:2">
      <c r="A49" t="s">
        <v>551</v>
      </c>
      <c r="B49" t="s">
        <v>601</v>
      </c>
    </row>
    <row r="50" spans="1:2">
      <c r="A50" t="s">
        <v>551</v>
      </c>
      <c r="B50" t="s">
        <v>602</v>
      </c>
    </row>
    <row r="51" spans="1:2">
      <c r="A51" t="s">
        <v>551</v>
      </c>
      <c r="B51" t="s">
        <v>603</v>
      </c>
    </row>
    <row r="52" spans="1:2">
      <c r="A52" t="s">
        <v>551</v>
      </c>
      <c r="B52" t="s">
        <v>604</v>
      </c>
    </row>
    <row r="53" spans="1:2">
      <c r="A53" t="s">
        <v>551</v>
      </c>
      <c r="B53" t="s">
        <v>605</v>
      </c>
    </row>
    <row r="54" spans="1:2">
      <c r="A54" t="s">
        <v>551</v>
      </c>
      <c r="B54" t="s">
        <v>564</v>
      </c>
    </row>
    <row r="55" spans="1:2">
      <c r="A55" t="s">
        <v>551</v>
      </c>
      <c r="B55" t="s">
        <v>606</v>
      </c>
    </row>
    <row r="56" spans="1:2">
      <c r="A56" t="s">
        <v>551</v>
      </c>
      <c r="B56" t="s">
        <v>607</v>
      </c>
    </row>
    <row r="57" spans="1:2">
      <c r="A57" t="s">
        <v>551</v>
      </c>
      <c r="B57" t="s">
        <v>608</v>
      </c>
    </row>
    <row r="58" spans="1:2">
      <c r="A58" t="s">
        <v>551</v>
      </c>
      <c r="B58" t="s">
        <v>609</v>
      </c>
    </row>
    <row r="59" spans="1:2">
      <c r="A59" t="s">
        <v>551</v>
      </c>
      <c r="B59" t="s">
        <v>610</v>
      </c>
    </row>
    <row r="60" spans="1:2">
      <c r="A60" t="s">
        <v>551</v>
      </c>
      <c r="B60" t="s">
        <v>611</v>
      </c>
    </row>
    <row r="61" spans="1:2">
      <c r="A61" t="s">
        <v>552</v>
      </c>
      <c r="B61" t="s">
        <v>612</v>
      </c>
    </row>
    <row r="62" spans="1:2">
      <c r="A62" t="s">
        <v>552</v>
      </c>
      <c r="B62" t="s">
        <v>613</v>
      </c>
    </row>
    <row r="63" spans="1:2">
      <c r="A63" t="s">
        <v>552</v>
      </c>
      <c r="B63" t="s">
        <v>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0"/>
  <sheetViews>
    <sheetView workbookViewId="0">
      <selection activeCell="B5" sqref="B5"/>
    </sheetView>
  </sheetViews>
  <sheetFormatPr baseColWidth="10" defaultColWidth="10.83203125" defaultRowHeight="15"/>
  <cols>
    <col min="2" max="2" width="15.5" customWidth="1"/>
    <col min="3" max="3" width="13.83203125" customWidth="1"/>
    <col min="4" max="4" width="16" customWidth="1"/>
    <col min="5" max="5" width="18.83203125" customWidth="1"/>
    <col min="6" max="6" width="19.5" customWidth="1"/>
  </cols>
  <sheetData>
    <row r="2" spans="2:6">
      <c r="B2" t="s">
        <v>24</v>
      </c>
      <c r="D2" t="s">
        <v>25</v>
      </c>
      <c r="E2" t="s">
        <v>26</v>
      </c>
      <c r="F2" t="s">
        <v>27</v>
      </c>
    </row>
    <row r="3" spans="2:6">
      <c r="B3" t="s">
        <v>17</v>
      </c>
    </row>
    <row r="4" spans="2:6">
      <c r="B4" t="s">
        <v>18</v>
      </c>
    </row>
    <row r="5" spans="2:6">
      <c r="B5" t="s">
        <v>181</v>
      </c>
    </row>
    <row r="6" spans="2:6">
      <c r="B6" t="s">
        <v>19</v>
      </c>
    </row>
    <row r="7" spans="2:6">
      <c r="B7" t="s">
        <v>20</v>
      </c>
    </row>
    <row r="8" spans="2:6">
      <c r="B8" t="s">
        <v>21</v>
      </c>
    </row>
    <row r="9" spans="2:6">
      <c r="B9" t="s">
        <v>22</v>
      </c>
    </row>
    <row r="10" spans="2:6">
      <c r="B1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1E30-58D9-1240-AF09-6E12DB10DE4C}">
  <dimension ref="A1:IV110"/>
  <sheetViews>
    <sheetView tabSelected="1" topLeftCell="B1" zoomScale="130" zoomScaleNormal="130" workbookViewId="0">
      <selection activeCell="F3" sqref="F3"/>
    </sheetView>
  </sheetViews>
  <sheetFormatPr baseColWidth="10" defaultColWidth="8.83203125" defaultRowHeight="15"/>
  <cols>
    <col min="1" max="1" width="108.1640625" style="19" customWidth="1"/>
    <col min="2" max="5" width="27.6640625" customWidth="1"/>
    <col min="6" max="6" width="43.83203125" bestFit="1" customWidth="1"/>
  </cols>
  <sheetData>
    <row r="1" spans="1:6" ht="16" thickBot="1"/>
    <row r="2" spans="1:6" ht="24" thickBot="1">
      <c r="A2" s="100" t="s">
        <v>793</v>
      </c>
      <c r="B2" s="101"/>
      <c r="C2" s="101"/>
      <c r="D2" s="101"/>
      <c r="E2" s="102"/>
    </row>
    <row r="3" spans="1:6" ht="15.75" customHeight="1" thickBot="1">
      <c r="A3" s="34"/>
      <c r="B3" s="34"/>
      <c r="C3" s="34"/>
      <c r="D3" s="34"/>
      <c r="E3" s="34"/>
      <c r="F3" s="77"/>
    </row>
    <row r="4" spans="1:6" ht="18" thickBot="1">
      <c r="A4" s="82" t="s">
        <v>792</v>
      </c>
      <c r="B4" s="83">
        <v>1</v>
      </c>
      <c r="C4" s="83">
        <v>2</v>
      </c>
      <c r="D4" s="83">
        <v>3</v>
      </c>
      <c r="E4" s="84">
        <v>4</v>
      </c>
    </row>
    <row r="5" spans="1:6" ht="18">
      <c r="A5" s="81"/>
      <c r="B5" s="80" t="s">
        <v>644</v>
      </c>
      <c r="C5" s="80" t="s">
        <v>645</v>
      </c>
      <c r="D5" s="80" t="s">
        <v>646</v>
      </c>
      <c r="E5" s="80" t="s">
        <v>647</v>
      </c>
      <c r="F5" s="77"/>
    </row>
    <row r="6" spans="1:6" ht="18">
      <c r="A6" s="75" t="s">
        <v>685</v>
      </c>
      <c r="B6" s="73"/>
      <c r="C6" s="73"/>
      <c r="D6" s="73"/>
      <c r="E6" s="73"/>
      <c r="F6" s="77"/>
    </row>
    <row r="7" spans="1:6" ht="18">
      <c r="A7" s="75" t="s">
        <v>791</v>
      </c>
      <c r="B7" s="73"/>
      <c r="C7" s="73"/>
      <c r="D7" s="73"/>
      <c r="E7" s="73"/>
      <c r="F7" s="77"/>
    </row>
    <row r="8" spans="1:6" ht="18">
      <c r="A8" s="75" t="s">
        <v>662</v>
      </c>
      <c r="B8" s="73"/>
      <c r="C8" s="73"/>
      <c r="D8" s="73"/>
      <c r="E8" s="73"/>
      <c r="F8" s="77"/>
    </row>
    <row r="9" spans="1:6" ht="18">
      <c r="A9" s="75" t="s">
        <v>661</v>
      </c>
      <c r="B9" s="73"/>
      <c r="C9" s="73"/>
      <c r="D9" s="73"/>
      <c r="E9" s="73"/>
      <c r="F9" s="77"/>
    </row>
    <row r="10" spans="1:6" ht="18">
      <c r="A10" s="75" t="s">
        <v>684</v>
      </c>
      <c r="B10" s="73"/>
      <c r="C10" s="73"/>
      <c r="D10" s="73"/>
      <c r="E10" s="73"/>
      <c r="F10" s="77"/>
    </row>
    <row r="11" spans="1:6" ht="18">
      <c r="A11" s="71" t="s">
        <v>683</v>
      </c>
      <c r="B11" s="73"/>
      <c r="C11" s="73"/>
      <c r="D11" s="73"/>
      <c r="E11" s="73"/>
      <c r="F11" s="77"/>
    </row>
    <row r="12" spans="1:6" ht="18">
      <c r="A12" s="71" t="s">
        <v>682</v>
      </c>
      <c r="B12" s="73"/>
      <c r="C12" s="73"/>
      <c r="D12" s="73"/>
      <c r="E12" s="73"/>
      <c r="F12" s="77"/>
    </row>
    <row r="13" spans="1:6" ht="18">
      <c r="A13" s="75" t="s">
        <v>681</v>
      </c>
      <c r="B13" s="73"/>
      <c r="C13" s="73"/>
      <c r="D13" s="73"/>
      <c r="E13" s="73"/>
      <c r="F13" s="77"/>
    </row>
    <row r="14" spans="1:6" ht="18">
      <c r="A14" s="71" t="s">
        <v>680</v>
      </c>
      <c r="B14" s="73"/>
      <c r="C14" s="73"/>
      <c r="D14" s="73"/>
      <c r="E14" s="73"/>
      <c r="F14" s="77"/>
    </row>
    <row r="15" spans="1:6" ht="18">
      <c r="A15" s="71" t="s">
        <v>679</v>
      </c>
      <c r="B15" s="73"/>
      <c r="C15" s="73"/>
      <c r="D15" s="73"/>
      <c r="E15" s="73"/>
      <c r="F15" s="77"/>
    </row>
    <row r="16" spans="1:6" ht="18">
      <c r="A16" s="75" t="s">
        <v>678</v>
      </c>
      <c r="B16" s="73"/>
      <c r="C16" s="73"/>
      <c r="D16" s="73"/>
      <c r="E16" s="73"/>
      <c r="F16" s="77"/>
    </row>
    <row r="17" spans="1:6" ht="18">
      <c r="A17" s="71" t="s">
        <v>677</v>
      </c>
      <c r="B17" s="73"/>
      <c r="C17" s="73"/>
      <c r="D17" s="73"/>
      <c r="E17" s="73"/>
      <c r="F17" s="77"/>
    </row>
    <row r="18" spans="1:6" ht="18">
      <c r="A18" s="71" t="s">
        <v>648</v>
      </c>
      <c r="B18" s="73"/>
      <c r="C18" s="73"/>
      <c r="D18" s="73"/>
      <c r="E18" s="73"/>
      <c r="F18" s="77"/>
    </row>
    <row r="19" spans="1:6" ht="18">
      <c r="A19" s="71" t="s">
        <v>672</v>
      </c>
      <c r="B19" s="73"/>
      <c r="C19" s="73"/>
      <c r="D19" s="73"/>
      <c r="E19" s="73"/>
      <c r="F19" s="77"/>
    </row>
    <row r="20" spans="1:6" ht="18">
      <c r="A20" s="75" t="s">
        <v>676</v>
      </c>
      <c r="B20" s="73"/>
      <c r="C20" s="73"/>
      <c r="D20" s="73"/>
      <c r="E20" s="73"/>
      <c r="F20" s="77"/>
    </row>
    <row r="21" spans="1:6" ht="18">
      <c r="A21" s="71" t="s">
        <v>790</v>
      </c>
      <c r="B21" s="73"/>
      <c r="C21" s="73"/>
      <c r="D21" s="73"/>
      <c r="E21" s="73"/>
      <c r="F21" s="77"/>
    </row>
    <row r="22" spans="1:6" ht="18">
      <c r="A22" s="71" t="s">
        <v>789</v>
      </c>
      <c r="B22" s="73"/>
      <c r="C22" s="73"/>
      <c r="D22" s="73"/>
      <c r="E22" s="73"/>
      <c r="F22" s="77"/>
    </row>
    <row r="23" spans="1:6" ht="18">
      <c r="A23" s="75" t="s">
        <v>675</v>
      </c>
      <c r="B23" s="73"/>
      <c r="C23" s="73"/>
      <c r="D23" s="73"/>
      <c r="E23" s="73"/>
      <c r="F23" s="77"/>
    </row>
    <row r="24" spans="1:6" ht="18">
      <c r="A24" s="71" t="s">
        <v>674</v>
      </c>
      <c r="B24" s="73"/>
      <c r="C24" s="73"/>
      <c r="D24" s="73"/>
      <c r="E24" s="73"/>
      <c r="F24" s="77"/>
    </row>
    <row r="25" spans="1:6" ht="18">
      <c r="A25" s="71" t="s">
        <v>673</v>
      </c>
      <c r="B25" s="73"/>
      <c r="C25" s="73"/>
      <c r="D25" s="73"/>
      <c r="E25" s="73"/>
      <c r="F25" s="77"/>
    </row>
    <row r="26" spans="1:6" ht="18">
      <c r="A26" s="71" t="s">
        <v>788</v>
      </c>
      <c r="B26" s="73"/>
      <c r="C26" s="73"/>
      <c r="D26" s="73"/>
      <c r="E26" s="73"/>
      <c r="F26" s="77"/>
    </row>
    <row r="27" spans="1:6" ht="18">
      <c r="A27" s="71" t="s">
        <v>663</v>
      </c>
      <c r="B27" s="73"/>
      <c r="C27" s="73"/>
      <c r="D27" s="73"/>
      <c r="E27" s="73"/>
      <c r="F27" s="77"/>
    </row>
    <row r="28" spans="1:6" ht="18">
      <c r="A28" s="71" t="s">
        <v>658</v>
      </c>
      <c r="B28" s="73"/>
      <c r="C28" s="73"/>
      <c r="D28" s="73"/>
      <c r="E28" s="73"/>
      <c r="F28" s="77"/>
    </row>
    <row r="29" spans="1:6" ht="18">
      <c r="A29" s="71" t="s">
        <v>657</v>
      </c>
      <c r="B29" s="73"/>
      <c r="C29" s="73"/>
      <c r="D29" s="73"/>
      <c r="E29" s="73"/>
      <c r="F29" s="77"/>
    </row>
    <row r="30" spans="1:6" ht="18">
      <c r="A30" s="71" t="s">
        <v>787</v>
      </c>
      <c r="B30" s="73"/>
      <c r="C30" s="73"/>
      <c r="D30" s="73"/>
      <c r="E30" s="73"/>
      <c r="F30" s="77"/>
    </row>
    <row r="31" spans="1:6" ht="18">
      <c r="A31" s="75" t="s">
        <v>656</v>
      </c>
      <c r="B31" s="73"/>
      <c r="C31" s="73"/>
      <c r="D31" s="73"/>
      <c r="E31" s="73"/>
      <c r="F31" s="77"/>
    </row>
    <row r="32" spans="1:6" ht="18">
      <c r="A32" s="75" t="s">
        <v>655</v>
      </c>
      <c r="B32" s="73"/>
      <c r="C32" s="73"/>
      <c r="D32" s="73"/>
      <c r="E32" s="73"/>
      <c r="F32" s="77"/>
    </row>
    <row r="33" spans="1:6" ht="18">
      <c r="A33" s="71" t="s">
        <v>660</v>
      </c>
      <c r="B33" s="73"/>
      <c r="C33" s="73"/>
      <c r="D33" s="73"/>
      <c r="E33" s="73"/>
      <c r="F33" s="77"/>
    </row>
    <row r="34" spans="1:6" ht="18">
      <c r="A34" s="71" t="s">
        <v>664</v>
      </c>
      <c r="B34" s="73"/>
      <c r="C34" s="73"/>
      <c r="D34" s="73"/>
      <c r="E34" s="73"/>
      <c r="F34" s="77"/>
    </row>
    <row r="35" spans="1:6" ht="18">
      <c r="A35" s="71" t="s">
        <v>786</v>
      </c>
      <c r="B35" s="73"/>
      <c r="C35" s="73"/>
      <c r="D35" s="73"/>
      <c r="E35" s="73"/>
      <c r="F35" s="77"/>
    </row>
    <row r="36" spans="1:6" ht="18">
      <c r="A36" s="71" t="s">
        <v>785</v>
      </c>
      <c r="B36" s="73"/>
      <c r="C36" s="73"/>
      <c r="D36" s="73"/>
      <c r="E36" s="73"/>
      <c r="F36" s="77"/>
    </row>
    <row r="37" spans="1:6" ht="18">
      <c r="A37" s="71" t="s">
        <v>659</v>
      </c>
      <c r="B37" s="73"/>
      <c r="C37" s="73"/>
      <c r="D37" s="73"/>
      <c r="E37" s="73"/>
      <c r="F37" s="77"/>
    </row>
    <row r="38" spans="1:6" ht="34">
      <c r="A38" s="71" t="s">
        <v>784</v>
      </c>
      <c r="B38" s="73"/>
      <c r="C38" s="73"/>
      <c r="D38" s="73"/>
      <c r="E38" s="73"/>
      <c r="F38" s="77"/>
    </row>
    <row r="39" spans="1:6" ht="19" thickBot="1">
      <c r="A39" s="43"/>
      <c r="B39" s="79"/>
      <c r="C39" s="79"/>
      <c r="D39" s="79"/>
      <c r="E39" s="78"/>
    </row>
    <row r="40" spans="1:6" ht="18" thickBot="1">
      <c r="A40" s="82" t="s">
        <v>783</v>
      </c>
      <c r="B40" s="83"/>
      <c r="C40" s="83"/>
      <c r="D40" s="83"/>
      <c r="E40" s="84"/>
    </row>
    <row r="41" spans="1:6" ht="18">
      <c r="A41" s="75" t="s">
        <v>782</v>
      </c>
      <c r="B41" s="73"/>
      <c r="C41" s="73"/>
      <c r="D41" s="73"/>
      <c r="E41" s="73"/>
    </row>
    <row r="42" spans="1:6" ht="18">
      <c r="A42" s="75" t="s">
        <v>781</v>
      </c>
      <c r="B42" s="73"/>
      <c r="C42" s="73"/>
      <c r="D42" s="73"/>
      <c r="E42" s="73"/>
    </row>
    <row r="43" spans="1:6" ht="18">
      <c r="A43" s="75" t="s">
        <v>670</v>
      </c>
      <c r="B43" s="73"/>
      <c r="C43" s="73"/>
      <c r="D43" s="73"/>
      <c r="E43" s="73"/>
    </row>
    <row r="44" spans="1:6" ht="18">
      <c r="A44" s="75" t="s">
        <v>780</v>
      </c>
      <c r="B44" s="73"/>
      <c r="C44" s="73"/>
      <c r="D44" s="73"/>
      <c r="E44" s="73"/>
    </row>
    <row r="45" spans="1:6" ht="18">
      <c r="A45" s="75" t="s">
        <v>662</v>
      </c>
      <c r="B45" s="73"/>
      <c r="C45" s="73"/>
      <c r="D45" s="73"/>
      <c r="E45" s="73"/>
      <c r="F45" s="77"/>
    </row>
    <row r="46" spans="1:6" ht="18">
      <c r="A46" s="75" t="s">
        <v>671</v>
      </c>
      <c r="B46" s="73"/>
      <c r="C46" s="73"/>
      <c r="D46" s="73"/>
      <c r="E46" s="73"/>
    </row>
    <row r="47" spans="1:6" ht="18">
      <c r="A47" s="75" t="s">
        <v>669</v>
      </c>
      <c r="B47" s="73"/>
      <c r="C47" s="73"/>
      <c r="D47" s="73"/>
      <c r="E47" s="73"/>
    </row>
    <row r="48" spans="1:6" ht="18">
      <c r="A48" s="75" t="s">
        <v>779</v>
      </c>
      <c r="B48" s="73"/>
      <c r="C48" s="73"/>
      <c r="D48" s="73"/>
      <c r="E48" s="73"/>
    </row>
    <row r="49" spans="1:256" ht="18">
      <c r="A49" s="71" t="s">
        <v>778</v>
      </c>
      <c r="B49" s="73"/>
      <c r="C49" s="73"/>
      <c r="D49" s="73"/>
      <c r="E49" s="73"/>
    </row>
    <row r="50" spans="1:256" ht="18">
      <c r="A50" s="71" t="s">
        <v>777</v>
      </c>
      <c r="B50" s="73"/>
      <c r="C50" s="73"/>
      <c r="D50" s="73"/>
      <c r="E50" s="73"/>
    </row>
    <row r="51" spans="1:256" ht="18">
      <c r="A51" s="75" t="s">
        <v>667</v>
      </c>
      <c r="B51" s="73"/>
      <c r="C51" s="73"/>
      <c r="D51" s="73"/>
      <c r="E51" s="73"/>
    </row>
    <row r="52" spans="1:256" ht="18">
      <c r="A52" s="75" t="s">
        <v>776</v>
      </c>
      <c r="B52" s="73"/>
      <c r="C52" s="73"/>
      <c r="D52" s="73"/>
      <c r="E52" s="73"/>
    </row>
    <row r="53" spans="1:256" ht="18">
      <c r="A53" s="71" t="s">
        <v>775</v>
      </c>
      <c r="B53" s="73"/>
      <c r="C53" s="73"/>
      <c r="D53" s="73"/>
      <c r="E53" s="73"/>
    </row>
    <row r="54" spans="1:256" ht="18">
      <c r="A54" s="71" t="s">
        <v>666</v>
      </c>
      <c r="B54" s="73"/>
      <c r="C54" s="73"/>
      <c r="D54" s="73"/>
      <c r="E54" s="73"/>
    </row>
    <row r="55" spans="1:256" ht="18">
      <c r="A55" s="71" t="s">
        <v>774</v>
      </c>
      <c r="B55" s="73"/>
      <c r="C55" s="73"/>
      <c r="D55" s="73"/>
      <c r="E55" s="73"/>
    </row>
    <row r="56" spans="1:256" ht="18">
      <c r="A56" s="75" t="s">
        <v>773</v>
      </c>
      <c r="B56" s="73"/>
      <c r="C56" s="73"/>
      <c r="D56" s="73"/>
      <c r="E56" s="73"/>
    </row>
    <row r="57" spans="1:256" ht="18">
      <c r="A57" s="71" t="s">
        <v>772</v>
      </c>
      <c r="B57" s="73"/>
      <c r="C57" s="73"/>
      <c r="D57" s="73"/>
      <c r="E57" s="73"/>
    </row>
    <row r="58" spans="1:256" ht="18">
      <c r="A58" s="71" t="s">
        <v>771</v>
      </c>
      <c r="B58" s="73"/>
      <c r="C58" s="73"/>
      <c r="D58" s="73"/>
      <c r="E58" s="73"/>
    </row>
    <row r="59" spans="1:256" ht="18">
      <c r="A59" s="71" t="s">
        <v>770</v>
      </c>
      <c r="B59" s="73"/>
      <c r="C59" s="73"/>
      <c r="D59" s="73"/>
      <c r="E59" s="73"/>
    </row>
    <row r="60" spans="1:256" ht="34">
      <c r="A60" s="75" t="s">
        <v>769</v>
      </c>
      <c r="B60" s="73"/>
      <c r="C60" s="73"/>
      <c r="D60" s="73"/>
      <c r="E60" s="73"/>
    </row>
    <row r="61" spans="1:256" ht="19" customHeight="1">
      <c r="A61" s="75" t="s">
        <v>768</v>
      </c>
      <c r="B61" s="73"/>
      <c r="C61" s="73"/>
      <c r="D61" s="73"/>
      <c r="E61" s="73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  <c r="CE61" s="76"/>
      <c r="CF61" s="76"/>
      <c r="CG61" s="76"/>
      <c r="CH61" s="76"/>
      <c r="CI61" s="76"/>
      <c r="CJ61" s="76"/>
      <c r="CK61" s="76"/>
      <c r="CL61" s="76"/>
      <c r="CM61" s="76"/>
      <c r="CN61" s="76"/>
      <c r="CO61" s="76"/>
      <c r="CP61" s="76"/>
      <c r="CQ61" s="76"/>
      <c r="CR61" s="76"/>
      <c r="CS61" s="76"/>
      <c r="CT61" s="76"/>
      <c r="CU61" s="76"/>
      <c r="CV61" s="76"/>
      <c r="CW61" s="76"/>
      <c r="CX61" s="76"/>
      <c r="CY61" s="76"/>
      <c r="CZ61" s="76"/>
      <c r="DA61" s="76"/>
      <c r="DB61" s="76"/>
      <c r="DC61" s="76"/>
      <c r="DD61" s="76"/>
      <c r="DE61" s="76"/>
      <c r="DF61" s="76"/>
      <c r="DG61" s="76"/>
      <c r="DH61" s="76"/>
      <c r="DI61" s="76"/>
      <c r="DJ61" s="76"/>
      <c r="DK61" s="76"/>
      <c r="DL61" s="76"/>
      <c r="DM61" s="76"/>
      <c r="DN61" s="76"/>
      <c r="DO61" s="76"/>
      <c r="DP61" s="76"/>
      <c r="DQ61" s="76"/>
      <c r="DR61" s="76"/>
      <c r="DS61" s="76"/>
      <c r="DT61" s="76"/>
      <c r="DU61" s="76"/>
      <c r="DV61" s="76"/>
      <c r="DW61" s="76"/>
      <c r="DX61" s="76"/>
      <c r="DY61" s="76"/>
      <c r="DZ61" s="76"/>
      <c r="EA61" s="76"/>
      <c r="EB61" s="76"/>
      <c r="EC61" s="76"/>
      <c r="ED61" s="76"/>
      <c r="EE61" s="76"/>
      <c r="EF61" s="76"/>
      <c r="EG61" s="76"/>
      <c r="EH61" s="76"/>
      <c r="EI61" s="76"/>
      <c r="EJ61" s="76"/>
      <c r="EK61" s="76"/>
      <c r="EL61" s="76"/>
      <c r="EM61" s="76"/>
      <c r="EN61" s="76"/>
      <c r="EO61" s="76"/>
      <c r="EP61" s="76"/>
      <c r="EQ61" s="76"/>
      <c r="ER61" s="76"/>
      <c r="ES61" s="76"/>
      <c r="ET61" s="76"/>
      <c r="EU61" s="76"/>
      <c r="EV61" s="76"/>
      <c r="EW61" s="76"/>
      <c r="EX61" s="76"/>
      <c r="EY61" s="76"/>
      <c r="EZ61" s="76"/>
      <c r="FA61" s="76"/>
      <c r="FB61" s="76"/>
      <c r="FC61" s="76"/>
      <c r="FD61" s="76"/>
      <c r="FE61" s="76"/>
      <c r="FF61" s="76"/>
      <c r="FG61" s="76"/>
      <c r="FH61" s="76"/>
      <c r="FI61" s="76"/>
      <c r="FJ61" s="76"/>
      <c r="FK61" s="76"/>
      <c r="FL61" s="76"/>
      <c r="FM61" s="76"/>
      <c r="FN61" s="76"/>
      <c r="FO61" s="76"/>
      <c r="FP61" s="76"/>
      <c r="FQ61" s="76"/>
      <c r="FR61" s="76"/>
      <c r="FS61" s="76"/>
      <c r="FT61" s="76"/>
      <c r="FU61" s="76"/>
      <c r="FV61" s="76"/>
      <c r="FW61" s="76"/>
      <c r="FX61" s="76"/>
      <c r="FY61" s="76"/>
      <c r="FZ61" s="76"/>
      <c r="GA61" s="76"/>
      <c r="GB61" s="76"/>
      <c r="GC61" s="76"/>
      <c r="GD61" s="76"/>
      <c r="GE61" s="76"/>
      <c r="GF61" s="76"/>
      <c r="GG61" s="76"/>
      <c r="GH61" s="76"/>
      <c r="GI61" s="76"/>
      <c r="GJ61" s="76"/>
      <c r="GK61" s="76"/>
      <c r="GL61" s="76"/>
      <c r="GM61" s="76"/>
      <c r="GN61" s="76"/>
      <c r="GO61" s="76"/>
      <c r="GP61" s="76"/>
      <c r="GQ61" s="76"/>
      <c r="GR61" s="76"/>
      <c r="GS61" s="76"/>
      <c r="GT61" s="76"/>
      <c r="GU61" s="76"/>
      <c r="GV61" s="76"/>
      <c r="GW61" s="76"/>
      <c r="GX61" s="76"/>
      <c r="GY61" s="76"/>
      <c r="GZ61" s="76"/>
      <c r="HA61" s="76"/>
      <c r="HB61" s="76"/>
      <c r="HC61" s="76"/>
      <c r="HD61" s="76"/>
      <c r="HE61" s="76"/>
      <c r="HF61" s="76"/>
      <c r="HG61" s="76"/>
      <c r="HH61" s="76"/>
      <c r="HI61" s="76"/>
      <c r="HJ61" s="76"/>
      <c r="HK61" s="76"/>
      <c r="HL61" s="76"/>
      <c r="HM61" s="76"/>
      <c r="HN61" s="76"/>
      <c r="HO61" s="76"/>
      <c r="HP61" s="76"/>
      <c r="HQ61" s="76"/>
      <c r="HR61" s="76"/>
      <c r="HS61" s="76"/>
      <c r="HT61" s="76"/>
      <c r="HU61" s="76"/>
      <c r="HV61" s="76"/>
      <c r="HW61" s="76"/>
      <c r="HX61" s="76"/>
      <c r="HY61" s="76"/>
      <c r="HZ61" s="76"/>
      <c r="IA61" s="76"/>
      <c r="IB61" s="76"/>
      <c r="IC61" s="76"/>
      <c r="ID61" s="76"/>
      <c r="IE61" s="76"/>
      <c r="IF61" s="76"/>
      <c r="IG61" s="76"/>
      <c r="IH61" s="76"/>
      <c r="II61" s="76"/>
      <c r="IJ61" s="76"/>
      <c r="IK61" s="76"/>
      <c r="IL61" s="76"/>
      <c r="IM61" s="76"/>
      <c r="IN61" s="76"/>
      <c r="IO61" s="76"/>
      <c r="IP61" s="76"/>
      <c r="IQ61" s="76"/>
      <c r="IR61" s="76"/>
      <c r="IS61" s="76"/>
      <c r="IT61" s="76"/>
      <c r="IU61" s="76"/>
      <c r="IV61" s="76"/>
    </row>
    <row r="62" spans="1:256" ht="18">
      <c r="A62" s="75" t="s">
        <v>767</v>
      </c>
      <c r="B62" s="73"/>
      <c r="C62" s="73"/>
      <c r="D62" s="73"/>
      <c r="E62" s="73"/>
    </row>
    <row r="63" spans="1:256" ht="18">
      <c r="A63" s="75" t="s">
        <v>766</v>
      </c>
      <c r="B63" s="73"/>
      <c r="C63" s="73"/>
      <c r="D63" s="73"/>
      <c r="E63" s="73"/>
    </row>
    <row r="64" spans="1:256" ht="18">
      <c r="A64" s="75" t="s">
        <v>765</v>
      </c>
      <c r="B64" s="73"/>
      <c r="C64" s="73"/>
      <c r="D64" s="73"/>
      <c r="E64" s="73"/>
    </row>
    <row r="65" spans="1:5" ht="18">
      <c r="A65" s="75" t="s">
        <v>764</v>
      </c>
      <c r="B65" s="73"/>
      <c r="C65" s="73"/>
      <c r="D65" s="73"/>
      <c r="E65" s="73"/>
    </row>
    <row r="66" spans="1:5" ht="18">
      <c r="A66" s="71" t="s">
        <v>763</v>
      </c>
      <c r="B66" s="73"/>
      <c r="C66" s="73"/>
      <c r="D66" s="73"/>
      <c r="E66" s="73"/>
    </row>
    <row r="67" spans="1:5" ht="18">
      <c r="A67" s="71" t="s">
        <v>668</v>
      </c>
      <c r="B67" s="73"/>
      <c r="C67" s="73"/>
      <c r="D67" s="73"/>
      <c r="E67" s="73"/>
    </row>
    <row r="68" spans="1:5" ht="18">
      <c r="A68" s="71" t="s">
        <v>762</v>
      </c>
      <c r="B68" s="73"/>
      <c r="C68" s="73"/>
      <c r="D68" s="73"/>
      <c r="E68" s="73"/>
    </row>
    <row r="69" spans="1:5" ht="18">
      <c r="A69" s="71" t="s">
        <v>761</v>
      </c>
      <c r="B69" s="73"/>
      <c r="C69" s="73"/>
      <c r="D69" s="73"/>
      <c r="E69" s="73"/>
    </row>
    <row r="70" spans="1:5" ht="18">
      <c r="A70" s="71" t="s">
        <v>665</v>
      </c>
      <c r="B70" s="73"/>
      <c r="C70" s="73"/>
      <c r="D70" s="73"/>
      <c r="E70" s="73"/>
    </row>
    <row r="71" spans="1:5" ht="18">
      <c r="A71" s="71" t="s">
        <v>760</v>
      </c>
      <c r="B71" s="73"/>
      <c r="C71" s="73"/>
      <c r="D71" s="73"/>
      <c r="E71" s="73"/>
    </row>
    <row r="72" spans="1:5" ht="18">
      <c r="A72" s="75" t="s">
        <v>759</v>
      </c>
      <c r="B72" s="73"/>
      <c r="C72" s="73"/>
      <c r="D72" s="73"/>
      <c r="E72" s="73"/>
    </row>
    <row r="73" spans="1:5" ht="19" thickBot="1">
      <c r="A73" s="74"/>
      <c r="B73" s="73"/>
      <c r="C73" s="73"/>
      <c r="D73" s="73"/>
      <c r="E73" s="73"/>
    </row>
    <row r="74" spans="1:5" ht="18" thickBot="1">
      <c r="A74" s="82" t="s">
        <v>643</v>
      </c>
      <c r="B74" s="83"/>
      <c r="C74" s="83"/>
      <c r="D74" s="83"/>
      <c r="E74" s="84"/>
    </row>
    <row r="75" spans="1:5" ht="18">
      <c r="A75" s="71" t="s">
        <v>654</v>
      </c>
      <c r="B75" s="86"/>
      <c r="C75" s="86"/>
      <c r="D75" s="86"/>
      <c r="E75" s="86"/>
    </row>
    <row r="76" spans="1:5" ht="18">
      <c r="A76" s="71" t="s">
        <v>653</v>
      </c>
      <c r="B76" s="85"/>
      <c r="C76" s="85"/>
      <c r="D76" s="85"/>
      <c r="E76" s="85"/>
    </row>
    <row r="77" spans="1:5" ht="18">
      <c r="A77" s="72" t="s">
        <v>758</v>
      </c>
      <c r="B77" s="85"/>
      <c r="C77" s="85"/>
      <c r="D77" s="85"/>
      <c r="E77" s="85"/>
    </row>
    <row r="78" spans="1:5" ht="18">
      <c r="A78" s="71" t="s">
        <v>652</v>
      </c>
      <c r="B78" s="85"/>
      <c r="C78" s="85"/>
      <c r="D78" s="85"/>
      <c r="E78" s="85"/>
    </row>
    <row r="79" spans="1:5" ht="18">
      <c r="A79" s="71" t="s">
        <v>757</v>
      </c>
      <c r="B79" s="85"/>
      <c r="C79" s="85"/>
      <c r="D79" s="85"/>
      <c r="E79" s="85"/>
    </row>
    <row r="80" spans="1:5" ht="34">
      <c r="A80" s="71" t="s">
        <v>756</v>
      </c>
      <c r="B80" s="85"/>
      <c r="C80" s="85"/>
      <c r="D80" s="85"/>
      <c r="E80" s="85"/>
    </row>
    <row r="81" spans="1:5" ht="18" thickBot="1">
      <c r="A81" s="43" t="s">
        <v>623</v>
      </c>
    </row>
    <row r="82" spans="1:5" ht="18" thickBot="1">
      <c r="A82" s="82"/>
      <c r="B82" s="83"/>
      <c r="C82" s="83"/>
      <c r="D82" s="83"/>
      <c r="E82" s="84"/>
    </row>
    <row r="83" spans="1:5">
      <c r="B83" s="19"/>
    </row>
    <row r="84" spans="1:5">
      <c r="B84" s="19"/>
    </row>
    <row r="85" spans="1:5">
      <c r="B85" s="19"/>
    </row>
    <row r="86" spans="1:5">
      <c r="B86" s="19"/>
    </row>
    <row r="87" spans="1:5">
      <c r="B87" s="19"/>
    </row>
    <row r="88" spans="1:5">
      <c r="B88" s="19"/>
    </row>
    <row r="89" spans="1:5">
      <c r="B89" s="19"/>
    </row>
    <row r="90" spans="1:5">
      <c r="B90" s="19"/>
    </row>
    <row r="91" spans="1:5">
      <c r="B91" s="19"/>
    </row>
    <row r="92" spans="1:5">
      <c r="B92" s="19"/>
    </row>
    <row r="93" spans="1:5">
      <c r="B93" s="19"/>
    </row>
    <row r="94" spans="1:5">
      <c r="B94" s="19"/>
    </row>
    <row r="95" spans="1:5">
      <c r="B95" s="19"/>
    </row>
    <row r="96" spans="1:5">
      <c r="B96" s="19"/>
    </row>
    <row r="97" spans="2:2">
      <c r="B97" s="19"/>
    </row>
    <row r="98" spans="2:2">
      <c r="B98" s="19"/>
    </row>
    <row r="99" spans="2:2">
      <c r="B99" s="19"/>
    </row>
    <row r="100" spans="2:2">
      <c r="B100" s="19"/>
    </row>
    <row r="101" spans="2:2">
      <c r="B101" s="19"/>
    </row>
    <row r="102" spans="2:2">
      <c r="B102" s="19"/>
    </row>
    <row r="103" spans="2:2">
      <c r="B103" s="19"/>
    </row>
    <row r="104" spans="2:2">
      <c r="B104" s="19"/>
    </row>
    <row r="105" spans="2:2">
      <c r="B105" s="19"/>
    </row>
    <row r="106" spans="2:2">
      <c r="B106" s="19"/>
    </row>
    <row r="107" spans="2:2">
      <c r="B107" s="19"/>
    </row>
    <row r="108" spans="2:2">
      <c r="B108" s="19"/>
    </row>
    <row r="109" spans="2:2">
      <c r="B109" s="19"/>
    </row>
    <row r="110" spans="2:2">
      <c r="B110" s="19"/>
    </row>
  </sheetData>
  <mergeCells count="11">
    <mergeCell ref="A82:E82"/>
    <mergeCell ref="A2:E2"/>
    <mergeCell ref="A40:E40"/>
    <mergeCell ref="B78:E78"/>
    <mergeCell ref="A74:E74"/>
    <mergeCell ref="B76:E76"/>
    <mergeCell ref="B75:E75"/>
    <mergeCell ref="B77:E77"/>
    <mergeCell ref="B79:E79"/>
    <mergeCell ref="B80:E80"/>
    <mergeCell ref="A4:E4"/>
  </mergeCell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389B-B5C7-B84F-971B-9532FAFE7E1A}">
  <dimension ref="A1:E86"/>
  <sheetViews>
    <sheetView topLeftCell="B1" zoomScale="120" zoomScaleNormal="120" workbookViewId="0">
      <selection activeCell="E5" sqref="E5"/>
    </sheetView>
  </sheetViews>
  <sheetFormatPr baseColWidth="10" defaultColWidth="9.1640625" defaultRowHeight="14"/>
  <cols>
    <col min="1" max="1" width="88" style="18" customWidth="1"/>
    <col min="2" max="2" width="18.33203125" style="18" customWidth="1"/>
    <col min="3" max="3" width="16" style="18" customWidth="1"/>
    <col min="4" max="5" width="16.6640625" style="18" customWidth="1"/>
    <col min="6" max="16384" width="9.1640625" style="18"/>
  </cols>
  <sheetData>
    <row r="1" spans="1:5" s="17" customFormat="1" ht="24" thickBot="1">
      <c r="A1" s="100" t="s">
        <v>729</v>
      </c>
      <c r="B1" s="101"/>
      <c r="C1" s="101"/>
      <c r="D1" s="101"/>
      <c r="E1" s="102"/>
    </row>
    <row r="2" spans="1:5" s="16" customFormat="1" ht="18" thickBot="1">
      <c r="A2" s="82" t="s">
        <v>728</v>
      </c>
      <c r="B2" s="83"/>
      <c r="C2" s="83"/>
      <c r="D2" s="83"/>
      <c r="E2" s="84"/>
    </row>
    <row r="3" spans="1:5" s="16" customFormat="1" ht="19">
      <c r="A3" s="44" t="s">
        <v>727</v>
      </c>
      <c r="B3" s="90"/>
      <c r="C3" s="90"/>
      <c r="D3" s="90"/>
      <c r="E3" s="91"/>
    </row>
    <row r="4" spans="1:5" s="16" customFormat="1" ht="19">
      <c r="A4" s="44" t="s">
        <v>726</v>
      </c>
      <c r="B4" s="46"/>
      <c r="C4" s="46"/>
      <c r="D4" s="46"/>
      <c r="E4" s="45"/>
    </row>
    <row r="5" spans="1:5" s="16" customFormat="1" ht="20" thickBot="1">
      <c r="A5" s="44" t="s">
        <v>725</v>
      </c>
      <c r="B5" s="29" t="s">
        <v>644</v>
      </c>
      <c r="C5" s="29" t="s">
        <v>645</v>
      </c>
      <c r="D5" s="29" t="s">
        <v>646</v>
      </c>
      <c r="E5" s="29" t="s">
        <v>647</v>
      </c>
    </row>
    <row r="6" spans="1:5" s="16" customFormat="1" ht="18" thickBot="1">
      <c r="A6" s="82" t="s">
        <v>724</v>
      </c>
      <c r="B6" s="83"/>
      <c r="C6" s="83"/>
      <c r="D6" s="83"/>
      <c r="E6" s="84"/>
    </row>
    <row r="7" spans="1:5" s="16" customFormat="1" ht="18">
      <c r="A7" s="23" t="s">
        <v>649</v>
      </c>
      <c r="B7" s="32"/>
      <c r="C7" s="32"/>
      <c r="D7" s="32"/>
      <c r="E7" s="31"/>
    </row>
    <row r="8" spans="1:5" s="16" customFormat="1" ht="18">
      <c r="A8" s="22" t="s">
        <v>650</v>
      </c>
      <c r="B8" s="21"/>
      <c r="C8" s="21"/>
      <c r="D8" s="21"/>
      <c r="E8" s="20"/>
    </row>
    <row r="9" spans="1:5" s="16" customFormat="1" ht="18">
      <c r="A9" s="22" t="s">
        <v>651</v>
      </c>
      <c r="B9" s="21"/>
      <c r="C9" s="21"/>
      <c r="D9" s="21"/>
      <c r="E9" s="20"/>
    </row>
    <row r="10" spans="1:5" s="16" customFormat="1" ht="18">
      <c r="A10" s="22" t="s">
        <v>723</v>
      </c>
      <c r="B10" s="21"/>
      <c r="C10" s="21"/>
      <c r="D10" s="21"/>
      <c r="E10" s="20"/>
    </row>
    <row r="11" spans="1:5" ht="34">
      <c r="A11" s="22" t="s">
        <v>722</v>
      </c>
      <c r="B11" s="40"/>
      <c r="C11" s="40"/>
      <c r="D11" s="40"/>
      <c r="E11" s="39"/>
    </row>
    <row r="12" spans="1:5" ht="18">
      <c r="A12" s="22" t="s">
        <v>721</v>
      </c>
      <c r="B12" s="40"/>
      <c r="C12" s="40"/>
      <c r="D12" s="40"/>
      <c r="E12" s="39"/>
    </row>
    <row r="13" spans="1:5" ht="18">
      <c r="A13" s="22" t="s">
        <v>720</v>
      </c>
      <c r="B13" s="40"/>
      <c r="C13" s="40"/>
      <c r="D13" s="40"/>
      <c r="E13" s="39"/>
    </row>
    <row r="14" spans="1:5" ht="18">
      <c r="A14" s="22" t="s">
        <v>719</v>
      </c>
      <c r="B14" s="40"/>
      <c r="C14" s="40"/>
      <c r="D14" s="40"/>
      <c r="E14" s="39"/>
    </row>
    <row r="15" spans="1:5" ht="18">
      <c r="A15" s="22" t="s">
        <v>718</v>
      </c>
      <c r="B15" s="40"/>
      <c r="C15" s="40"/>
      <c r="D15" s="40"/>
      <c r="E15" s="39"/>
    </row>
    <row r="16" spans="1:5" ht="18">
      <c r="A16" s="22" t="s">
        <v>717</v>
      </c>
      <c r="B16" s="40"/>
      <c r="C16" s="40"/>
      <c r="D16" s="40"/>
      <c r="E16" s="39"/>
    </row>
    <row r="17" spans="1:5" ht="18">
      <c r="A17" s="22" t="s">
        <v>716</v>
      </c>
      <c r="B17" s="40"/>
      <c r="C17" s="40"/>
      <c r="D17" s="40"/>
      <c r="E17" s="39"/>
    </row>
    <row r="18" spans="1:5" ht="18">
      <c r="A18" s="22" t="s">
        <v>701</v>
      </c>
      <c r="B18" s="40"/>
      <c r="C18" s="40"/>
      <c r="D18" s="40"/>
      <c r="E18" s="39"/>
    </row>
    <row r="19" spans="1:5" ht="18">
      <c r="A19" s="22" t="s">
        <v>700</v>
      </c>
      <c r="B19" s="40"/>
      <c r="C19" s="40"/>
      <c r="D19" s="40"/>
      <c r="E19" s="39"/>
    </row>
    <row r="20" spans="1:5" ht="19" thickBot="1">
      <c r="A20" s="43"/>
      <c r="B20" s="40"/>
      <c r="C20" s="40"/>
      <c r="D20" s="40"/>
      <c r="E20" s="39"/>
    </row>
    <row r="21" spans="1:5" ht="18" thickBot="1">
      <c r="A21" s="82" t="s">
        <v>715</v>
      </c>
      <c r="B21" s="83"/>
      <c r="C21" s="83"/>
      <c r="D21" s="83"/>
      <c r="E21" s="84"/>
    </row>
    <row r="22" spans="1:5" ht="18">
      <c r="A22" s="23" t="s">
        <v>703</v>
      </c>
      <c r="B22" s="32"/>
      <c r="C22" s="32"/>
      <c r="D22" s="32"/>
      <c r="E22" s="31"/>
    </row>
    <row r="23" spans="1:5" ht="18">
      <c r="A23" s="22" t="s">
        <v>711</v>
      </c>
      <c r="B23" s="38"/>
      <c r="C23" s="38"/>
      <c r="D23" s="38"/>
      <c r="E23" s="20"/>
    </row>
    <row r="24" spans="1:5" ht="18">
      <c r="A24" s="22" t="s">
        <v>702</v>
      </c>
      <c r="B24" s="21"/>
      <c r="C24" s="21"/>
      <c r="D24" s="21"/>
      <c r="E24" s="20"/>
    </row>
    <row r="25" spans="1:5" ht="18">
      <c r="A25" s="22" t="s">
        <v>710</v>
      </c>
      <c r="B25" s="21"/>
      <c r="C25" s="21"/>
      <c r="D25" s="21"/>
      <c r="E25" s="20"/>
    </row>
    <row r="26" spans="1:5" ht="18">
      <c r="A26" s="22" t="s">
        <v>709</v>
      </c>
      <c r="B26" s="21"/>
      <c r="C26" s="21"/>
      <c r="D26" s="21"/>
      <c r="E26" s="20"/>
    </row>
    <row r="27" spans="1:5" ht="18">
      <c r="A27" s="22" t="s">
        <v>701</v>
      </c>
      <c r="B27" s="87"/>
      <c r="C27" s="88"/>
      <c r="D27" s="88"/>
      <c r="E27" s="89"/>
    </row>
    <row r="28" spans="1:5" ht="19" thickBot="1">
      <c r="A28" s="22" t="s">
        <v>700</v>
      </c>
      <c r="B28" s="40"/>
      <c r="C28" s="40"/>
      <c r="D28" s="40"/>
      <c r="E28" s="39"/>
    </row>
    <row r="29" spans="1:5" ht="18" thickBot="1">
      <c r="A29" s="82" t="s">
        <v>714</v>
      </c>
      <c r="B29" s="83"/>
      <c r="C29" s="83"/>
      <c r="D29" s="83"/>
      <c r="E29" s="84"/>
    </row>
    <row r="30" spans="1:5" ht="18">
      <c r="A30" s="23" t="s">
        <v>703</v>
      </c>
      <c r="B30" s="32"/>
      <c r="C30" s="32"/>
      <c r="D30" s="32"/>
      <c r="E30" s="31"/>
    </row>
    <row r="31" spans="1:5" ht="18">
      <c r="A31" s="22" t="s">
        <v>711</v>
      </c>
      <c r="B31" s="38"/>
      <c r="C31" s="38"/>
      <c r="D31" s="38"/>
      <c r="E31" s="20"/>
    </row>
    <row r="32" spans="1:5" ht="18">
      <c r="A32" s="22" t="s">
        <v>702</v>
      </c>
      <c r="B32" s="21"/>
      <c r="C32" s="21"/>
      <c r="D32" s="21"/>
      <c r="E32" s="20"/>
    </row>
    <row r="33" spans="1:5" ht="18">
      <c r="A33" s="22" t="s">
        <v>710</v>
      </c>
      <c r="B33" s="21"/>
      <c r="C33" s="21"/>
      <c r="D33" s="21"/>
      <c r="E33" s="20"/>
    </row>
    <row r="34" spans="1:5" ht="18">
      <c r="A34" s="22" t="s">
        <v>709</v>
      </c>
      <c r="B34" s="42"/>
      <c r="C34" s="42"/>
      <c r="D34" s="42"/>
      <c r="E34" s="41"/>
    </row>
    <row r="35" spans="1:5" ht="18">
      <c r="A35" s="22" t="s">
        <v>701</v>
      </c>
      <c r="B35" s="87"/>
      <c r="C35" s="88"/>
      <c r="D35" s="88"/>
      <c r="E35" s="89"/>
    </row>
    <row r="36" spans="1:5" ht="19" thickBot="1">
      <c r="A36" s="22" t="s">
        <v>700</v>
      </c>
      <c r="B36" s="40"/>
      <c r="C36" s="40"/>
      <c r="D36" s="40"/>
      <c r="E36" s="39"/>
    </row>
    <row r="37" spans="1:5" ht="18" thickBot="1">
      <c r="A37" s="28" t="s">
        <v>713</v>
      </c>
      <c r="B37" s="27"/>
      <c r="C37" s="27"/>
      <c r="D37" s="27"/>
      <c r="E37" s="26"/>
    </row>
    <row r="38" spans="1:5" ht="18">
      <c r="A38" s="23" t="s">
        <v>703</v>
      </c>
      <c r="B38" s="32"/>
      <c r="C38" s="32"/>
      <c r="D38" s="32"/>
      <c r="E38" s="31"/>
    </row>
    <row r="39" spans="1:5" ht="18">
      <c r="A39" s="22" t="s">
        <v>711</v>
      </c>
      <c r="B39" s="38"/>
      <c r="C39" s="38"/>
      <c r="D39" s="38"/>
      <c r="E39" s="20"/>
    </row>
    <row r="40" spans="1:5" ht="18">
      <c r="A40" s="22" t="s">
        <v>702</v>
      </c>
      <c r="B40" s="21"/>
      <c r="C40" s="21"/>
      <c r="D40" s="21"/>
      <c r="E40" s="20"/>
    </row>
    <row r="41" spans="1:5" ht="18">
      <c r="A41" s="22" t="s">
        <v>710</v>
      </c>
      <c r="B41" s="21"/>
      <c r="C41" s="21"/>
      <c r="D41" s="21"/>
      <c r="E41" s="20"/>
    </row>
    <row r="42" spans="1:5" ht="18">
      <c r="A42" s="22" t="s">
        <v>709</v>
      </c>
      <c r="B42" s="21"/>
      <c r="C42" s="21"/>
      <c r="D42" s="21"/>
      <c r="E42" s="20"/>
    </row>
    <row r="43" spans="1:5" ht="18">
      <c r="A43" s="22" t="s">
        <v>701</v>
      </c>
      <c r="B43" s="87"/>
      <c r="C43" s="88"/>
      <c r="D43" s="88"/>
      <c r="E43" s="89"/>
    </row>
    <row r="44" spans="1:5" ht="19" thickBot="1">
      <c r="A44" s="22" t="s">
        <v>700</v>
      </c>
      <c r="B44" s="40"/>
      <c r="C44" s="40"/>
      <c r="D44" s="40"/>
      <c r="E44" s="39"/>
    </row>
    <row r="45" spans="1:5" ht="18" thickBot="1">
      <c r="A45" s="82" t="s">
        <v>712</v>
      </c>
      <c r="B45" s="83"/>
      <c r="C45" s="83"/>
      <c r="D45" s="83"/>
      <c r="E45" s="84"/>
    </row>
    <row r="46" spans="1:5" ht="14" customHeight="1">
      <c r="A46" s="23" t="s">
        <v>703</v>
      </c>
      <c r="B46" s="32"/>
      <c r="C46" s="32"/>
      <c r="D46" s="32"/>
      <c r="E46" s="31"/>
    </row>
    <row r="47" spans="1:5" ht="18">
      <c r="A47" s="22" t="s">
        <v>711</v>
      </c>
      <c r="B47" s="38"/>
      <c r="C47" s="38"/>
      <c r="D47" s="38"/>
      <c r="E47" s="20"/>
    </row>
    <row r="48" spans="1:5" ht="18">
      <c r="A48" s="22" t="s">
        <v>702</v>
      </c>
      <c r="B48" s="21"/>
      <c r="C48" s="21"/>
      <c r="D48" s="21"/>
      <c r="E48" s="20"/>
    </row>
    <row r="49" spans="1:5" ht="18">
      <c r="A49" s="22" t="s">
        <v>710</v>
      </c>
      <c r="B49" s="21"/>
      <c r="C49" s="21"/>
      <c r="D49" s="21"/>
      <c r="E49" s="20"/>
    </row>
    <row r="50" spans="1:5" ht="18">
      <c r="A50" s="22" t="s">
        <v>709</v>
      </c>
      <c r="B50" s="21"/>
      <c r="C50" s="21"/>
      <c r="D50" s="21"/>
      <c r="E50" s="20"/>
    </row>
    <row r="51" spans="1:5" ht="18">
      <c r="A51" s="22" t="s">
        <v>701</v>
      </c>
      <c r="B51" s="87"/>
      <c r="C51" s="88"/>
      <c r="D51" s="88"/>
      <c r="E51" s="89"/>
    </row>
    <row r="52" spans="1:5" ht="19" thickBot="1">
      <c r="A52" s="22" t="s">
        <v>700</v>
      </c>
      <c r="B52" s="40"/>
      <c r="C52" s="40"/>
      <c r="D52" s="40"/>
      <c r="E52" s="39"/>
    </row>
    <row r="53" spans="1:5" ht="18" thickBot="1">
      <c r="A53" s="82" t="s">
        <v>708</v>
      </c>
      <c r="B53" s="83"/>
      <c r="C53" s="83"/>
      <c r="D53" s="83"/>
      <c r="E53" s="84"/>
    </row>
    <row r="54" spans="1:5" ht="18">
      <c r="A54" s="23" t="s">
        <v>703</v>
      </c>
      <c r="B54" s="32"/>
      <c r="C54" s="32"/>
      <c r="D54" s="32"/>
      <c r="E54" s="31"/>
    </row>
    <row r="55" spans="1:5" ht="18">
      <c r="A55" s="22" t="s">
        <v>707</v>
      </c>
      <c r="B55" s="21"/>
      <c r="C55" s="21"/>
      <c r="D55" s="21"/>
      <c r="E55" s="20"/>
    </row>
    <row r="56" spans="1:5" ht="18">
      <c r="A56" s="22" t="s">
        <v>702</v>
      </c>
      <c r="B56" s="21"/>
      <c r="C56" s="21"/>
      <c r="D56" s="21"/>
      <c r="E56" s="20"/>
    </row>
    <row r="57" spans="1:5" ht="18">
      <c r="A57" s="22" t="s">
        <v>701</v>
      </c>
      <c r="B57" s="87"/>
      <c r="C57" s="88"/>
      <c r="D57" s="88"/>
      <c r="E57" s="89"/>
    </row>
    <row r="58" spans="1:5" ht="19" thickBot="1">
      <c r="A58" s="22" t="s">
        <v>700</v>
      </c>
      <c r="B58" s="40"/>
      <c r="C58" s="40"/>
      <c r="D58" s="40"/>
      <c r="E58" s="39"/>
    </row>
    <row r="59" spans="1:5" ht="18" thickBot="1">
      <c r="A59" s="82" t="s">
        <v>706</v>
      </c>
      <c r="B59" s="83"/>
      <c r="C59" s="83"/>
      <c r="D59" s="83"/>
      <c r="E59" s="84"/>
    </row>
    <row r="60" spans="1:5" ht="18">
      <c r="A60" s="23" t="s">
        <v>649</v>
      </c>
      <c r="B60" s="92"/>
      <c r="C60" s="93"/>
      <c r="D60" s="93"/>
      <c r="E60" s="94"/>
    </row>
    <row r="61" spans="1:5" ht="18">
      <c r="A61" s="22" t="s">
        <v>702</v>
      </c>
      <c r="B61" s="37"/>
      <c r="C61" s="36"/>
      <c r="D61" s="36"/>
      <c r="E61" s="35"/>
    </row>
    <row r="62" spans="1:5" ht="18">
      <c r="A62" s="22" t="s">
        <v>701</v>
      </c>
      <c r="B62" s="87"/>
      <c r="C62" s="88"/>
      <c r="D62" s="88"/>
      <c r="E62" s="89"/>
    </row>
    <row r="63" spans="1:5" ht="19" thickBot="1">
      <c r="A63" s="22" t="s">
        <v>700</v>
      </c>
      <c r="B63" s="40"/>
      <c r="C63" s="40"/>
      <c r="D63" s="40"/>
      <c r="E63" s="39"/>
    </row>
    <row r="64" spans="1:5" ht="18" thickBot="1">
      <c r="A64" s="82" t="s">
        <v>705</v>
      </c>
      <c r="B64" s="83"/>
      <c r="C64" s="83"/>
      <c r="D64" s="83"/>
      <c r="E64" s="84"/>
    </row>
    <row r="65" spans="1:5" ht="18">
      <c r="A65" s="22" t="s">
        <v>702</v>
      </c>
      <c r="B65" s="87"/>
      <c r="C65" s="88"/>
      <c r="D65" s="88"/>
      <c r="E65" s="89"/>
    </row>
    <row r="66" spans="1:5" ht="18">
      <c r="A66" s="22" t="s">
        <v>701</v>
      </c>
      <c r="B66" s="87"/>
      <c r="C66" s="88"/>
      <c r="D66" s="88"/>
      <c r="E66" s="89"/>
    </row>
    <row r="67" spans="1:5" ht="19" thickBot="1">
      <c r="A67" s="22" t="s">
        <v>700</v>
      </c>
      <c r="B67" s="40"/>
      <c r="C67" s="40"/>
      <c r="D67" s="40"/>
      <c r="E67" s="39"/>
    </row>
    <row r="68" spans="1:5" ht="18" thickBot="1">
      <c r="A68" s="82" t="s">
        <v>704</v>
      </c>
      <c r="B68" s="83"/>
      <c r="C68" s="83"/>
      <c r="D68" s="83"/>
      <c r="E68" s="84"/>
    </row>
    <row r="69" spans="1:5" ht="18">
      <c r="A69" s="23" t="s">
        <v>703</v>
      </c>
      <c r="B69" s="32"/>
      <c r="C69" s="32"/>
      <c r="D69" s="32"/>
      <c r="E69" s="31"/>
    </row>
    <row r="70" spans="1:5" ht="18">
      <c r="A70" s="22" t="s">
        <v>702</v>
      </c>
      <c r="B70" s="38"/>
      <c r="C70" s="38"/>
      <c r="D70" s="38"/>
      <c r="E70" s="38"/>
    </row>
    <row r="71" spans="1:5" ht="18">
      <c r="A71" s="22" t="s">
        <v>701</v>
      </c>
      <c r="B71" s="87"/>
      <c r="C71" s="88"/>
      <c r="D71" s="88"/>
      <c r="E71" s="89"/>
    </row>
    <row r="72" spans="1:5" ht="19" thickBot="1">
      <c r="A72" s="22" t="s">
        <v>700</v>
      </c>
      <c r="B72" s="40"/>
      <c r="C72" s="40"/>
      <c r="D72" s="40"/>
      <c r="E72" s="39"/>
    </row>
    <row r="73" spans="1:5" ht="19" thickBot="1">
      <c r="A73" s="30" t="s">
        <v>699</v>
      </c>
      <c r="B73" s="87"/>
      <c r="C73" s="88"/>
      <c r="D73" s="88"/>
      <c r="E73" s="89"/>
    </row>
    <row r="74" spans="1:5" ht="18">
      <c r="A74" s="22" t="s">
        <v>698</v>
      </c>
      <c r="B74" s="87"/>
      <c r="C74" s="88"/>
      <c r="D74" s="88"/>
      <c r="E74" s="95"/>
    </row>
    <row r="75" spans="1:5" ht="18">
      <c r="A75" s="22" t="s">
        <v>697</v>
      </c>
      <c r="B75" s="38"/>
      <c r="C75" s="38"/>
      <c r="D75" s="38"/>
      <c r="E75" s="38"/>
    </row>
    <row r="76" spans="1:5" ht="18">
      <c r="A76" s="22" t="s">
        <v>696</v>
      </c>
      <c r="B76" s="38"/>
      <c r="C76" s="38"/>
      <c r="D76" s="38"/>
      <c r="E76" s="38"/>
    </row>
    <row r="77" spans="1:5" ht="18">
      <c r="A77" s="22" t="s">
        <v>695</v>
      </c>
      <c r="B77" s="87"/>
      <c r="C77" s="88"/>
      <c r="D77" s="88"/>
      <c r="E77" s="89"/>
    </row>
    <row r="78" spans="1:5" ht="18">
      <c r="A78" s="22" t="s">
        <v>694</v>
      </c>
      <c r="B78" s="87"/>
      <c r="C78" s="88"/>
      <c r="D78" s="88"/>
      <c r="E78" s="89"/>
    </row>
    <row r="79" spans="1:5" ht="34">
      <c r="A79" s="22" t="s">
        <v>693</v>
      </c>
      <c r="B79" s="87"/>
      <c r="C79" s="88"/>
      <c r="D79" s="88"/>
      <c r="E79" s="89"/>
    </row>
    <row r="80" spans="1:5" ht="19" thickBot="1">
      <c r="A80" s="25" t="s">
        <v>692</v>
      </c>
      <c r="B80" s="37"/>
      <c r="C80" s="36"/>
      <c r="D80" s="36"/>
      <c r="E80" s="35"/>
    </row>
    <row r="81" spans="1:5" ht="19" thickBot="1">
      <c r="A81" s="30" t="s">
        <v>691</v>
      </c>
      <c r="B81" s="87"/>
      <c r="C81" s="88"/>
      <c r="D81" s="88"/>
      <c r="E81" s="89"/>
    </row>
    <row r="82" spans="1:5" ht="18">
      <c r="A82" s="22" t="s">
        <v>690</v>
      </c>
      <c r="B82" s="87"/>
      <c r="C82" s="88"/>
      <c r="D82" s="88"/>
      <c r="E82" s="89"/>
    </row>
    <row r="83" spans="1:5" ht="18">
      <c r="A83" s="22" t="s">
        <v>689</v>
      </c>
      <c r="B83" s="87"/>
      <c r="C83" s="88"/>
      <c r="D83" s="88"/>
      <c r="E83" s="89"/>
    </row>
    <row r="84" spans="1:5" ht="18">
      <c r="A84" s="22" t="s">
        <v>688</v>
      </c>
      <c r="B84" s="87"/>
      <c r="C84" s="88"/>
      <c r="D84" s="88"/>
      <c r="E84" s="89"/>
    </row>
    <row r="85" spans="1:5" ht="18">
      <c r="A85" s="22" t="s">
        <v>687</v>
      </c>
      <c r="B85" s="87"/>
      <c r="C85" s="88"/>
      <c r="D85" s="88"/>
      <c r="E85" s="89"/>
    </row>
    <row r="86" spans="1:5" ht="18">
      <c r="A86" s="22" t="s">
        <v>686</v>
      </c>
      <c r="B86" s="87"/>
      <c r="C86" s="88"/>
      <c r="D86" s="88"/>
      <c r="E86" s="89"/>
    </row>
  </sheetData>
  <mergeCells count="32">
    <mergeCell ref="B78:E78"/>
    <mergeCell ref="B79:E79"/>
    <mergeCell ref="B81:E81"/>
    <mergeCell ref="B82:E82"/>
    <mergeCell ref="B83:E83"/>
    <mergeCell ref="B84:E84"/>
    <mergeCell ref="B85:E85"/>
    <mergeCell ref="B86:E86"/>
    <mergeCell ref="B27:E27"/>
    <mergeCell ref="A29:E29"/>
    <mergeCell ref="B35:E35"/>
    <mergeCell ref="B43:E43"/>
    <mergeCell ref="A45:E45"/>
    <mergeCell ref="B51:E51"/>
    <mergeCell ref="B77:E77"/>
    <mergeCell ref="B62:E62"/>
    <mergeCell ref="B73:E73"/>
    <mergeCell ref="B74:E74"/>
    <mergeCell ref="A64:E64"/>
    <mergeCell ref="B65:E65"/>
    <mergeCell ref="B66:E66"/>
    <mergeCell ref="A68:E68"/>
    <mergeCell ref="B71:E71"/>
    <mergeCell ref="A1:E1"/>
    <mergeCell ref="B3:E3"/>
    <mergeCell ref="A6:E6"/>
    <mergeCell ref="A21:E21"/>
    <mergeCell ref="B60:E60"/>
    <mergeCell ref="A53:E53"/>
    <mergeCell ref="B57:E57"/>
    <mergeCell ref="A59:E59"/>
    <mergeCell ref="A2:E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FE86-85EE-C047-A84C-E16759F68B11}">
  <dimension ref="A1:E69"/>
  <sheetViews>
    <sheetView zoomScale="120" zoomScaleNormal="120" workbookViewId="0">
      <selection activeCell="F12" sqref="F12"/>
    </sheetView>
  </sheetViews>
  <sheetFormatPr baseColWidth="10" defaultColWidth="9.1640625" defaultRowHeight="14"/>
  <cols>
    <col min="1" max="1" width="72.83203125" style="16" customWidth="1"/>
    <col min="2" max="2" width="29" style="16" customWidth="1"/>
    <col min="3" max="3" width="18.33203125" style="16" customWidth="1"/>
    <col min="4" max="4" width="18.5" style="16" customWidth="1"/>
    <col min="5" max="5" width="17.83203125" style="16" customWidth="1"/>
    <col min="6" max="16384" width="9.1640625" style="16"/>
  </cols>
  <sheetData>
    <row r="1" spans="1:5" s="17" customFormat="1" ht="24" thickBot="1">
      <c r="A1" s="103" t="s">
        <v>755</v>
      </c>
      <c r="B1" s="104"/>
      <c r="C1" s="104"/>
      <c r="D1" s="104"/>
      <c r="E1" s="105"/>
    </row>
    <row r="2" spans="1:5" ht="18" thickBot="1">
      <c r="A2" s="82" t="s">
        <v>754</v>
      </c>
      <c r="B2" s="83"/>
      <c r="C2" s="83"/>
      <c r="D2" s="83"/>
      <c r="E2" s="84"/>
    </row>
    <row r="3" spans="1:5" ht="18">
      <c r="A3" s="61" t="s">
        <v>753</v>
      </c>
      <c r="B3" s="96"/>
      <c r="C3" s="96"/>
      <c r="D3" s="96"/>
      <c r="E3" s="97"/>
    </row>
    <row r="4" spans="1:5" ht="18">
      <c r="A4" s="61" t="s">
        <v>752</v>
      </c>
      <c r="B4" s="96"/>
      <c r="C4" s="96"/>
      <c r="D4" s="96"/>
      <c r="E4" s="97"/>
    </row>
    <row r="5" spans="1:5" ht="18">
      <c r="A5" s="61" t="s">
        <v>751</v>
      </c>
      <c r="B5" s="96"/>
      <c r="C5" s="96"/>
      <c r="D5" s="96"/>
      <c r="E5" s="97"/>
    </row>
    <row r="6" spans="1:5" ht="18">
      <c r="A6" s="61" t="s">
        <v>750</v>
      </c>
      <c r="B6" s="96"/>
      <c r="C6" s="96"/>
      <c r="D6" s="96"/>
      <c r="E6" s="97"/>
    </row>
    <row r="7" spans="1:5" ht="18">
      <c r="A7" s="67" t="s">
        <v>749</v>
      </c>
      <c r="B7" s="96"/>
      <c r="C7" s="96"/>
      <c r="D7" s="96"/>
      <c r="E7" s="97"/>
    </row>
    <row r="8" spans="1:5" ht="19" thickBot="1">
      <c r="A8" s="66" t="s">
        <v>748</v>
      </c>
      <c r="B8" s="98"/>
      <c r="C8" s="98"/>
      <c r="D8" s="98"/>
      <c r="E8" s="99"/>
    </row>
    <row r="9" spans="1:5" ht="17">
      <c r="A9" s="61" t="s">
        <v>747</v>
      </c>
      <c r="B9" s="70" t="s">
        <v>644</v>
      </c>
      <c r="C9" s="70" t="s">
        <v>645</v>
      </c>
      <c r="D9" s="70" t="s">
        <v>646</v>
      </c>
      <c r="E9" s="70" t="s">
        <v>647</v>
      </c>
    </row>
    <row r="10" spans="1:5" ht="17" thickBot="1">
      <c r="A10" s="60"/>
      <c r="B10" s="69"/>
      <c r="C10" s="69"/>
      <c r="D10" s="69"/>
      <c r="E10" s="69"/>
    </row>
    <row r="11" spans="1:5" ht="18" thickBot="1">
      <c r="A11" s="82" t="s">
        <v>746</v>
      </c>
      <c r="B11" s="83"/>
      <c r="C11" s="83"/>
      <c r="D11" s="83"/>
      <c r="E11" s="84"/>
    </row>
    <row r="12" spans="1:5" ht="18">
      <c r="A12" s="61" t="s">
        <v>745</v>
      </c>
      <c r="B12" s="47"/>
      <c r="C12" s="47"/>
      <c r="D12" s="47"/>
      <c r="E12" s="68"/>
    </row>
    <row r="13" spans="1:5" ht="18">
      <c r="A13" s="61" t="s">
        <v>744</v>
      </c>
      <c r="B13" s="47"/>
      <c r="C13" s="47"/>
      <c r="D13" s="47"/>
      <c r="E13" s="47"/>
    </row>
    <row r="14" spans="1:5" ht="18">
      <c r="A14" s="61" t="s">
        <v>650</v>
      </c>
      <c r="B14" s="54"/>
      <c r="C14" s="54"/>
      <c r="D14" s="54"/>
      <c r="E14" s="54"/>
    </row>
    <row r="15" spans="1:5" ht="18">
      <c r="A15" s="61" t="s">
        <v>743</v>
      </c>
      <c r="B15" s="54"/>
      <c r="C15" s="54"/>
      <c r="D15" s="54"/>
      <c r="E15" s="54"/>
    </row>
    <row r="16" spans="1:5" ht="18">
      <c r="A16" s="67" t="s">
        <v>723</v>
      </c>
      <c r="B16" s="54"/>
      <c r="C16" s="54"/>
      <c r="D16" s="54"/>
      <c r="E16" s="54"/>
    </row>
    <row r="17" spans="1:5" ht="35" thickBot="1">
      <c r="A17" s="66" t="s">
        <v>722</v>
      </c>
      <c r="B17" s="54"/>
      <c r="C17" s="54"/>
      <c r="D17" s="54"/>
      <c r="E17" s="54"/>
    </row>
    <row r="18" spans="1:5" ht="18">
      <c r="A18" s="61" t="s">
        <v>721</v>
      </c>
      <c r="B18" s="54"/>
      <c r="C18" s="54"/>
      <c r="D18" s="54"/>
      <c r="E18" s="54"/>
    </row>
    <row r="19" spans="1:5" ht="18">
      <c r="A19" s="61" t="s">
        <v>720</v>
      </c>
      <c r="B19" s="54"/>
      <c r="C19" s="54"/>
      <c r="D19" s="54"/>
      <c r="E19" s="54"/>
    </row>
    <row r="20" spans="1:5" ht="18">
      <c r="A20" s="61" t="s">
        <v>719</v>
      </c>
      <c r="B20" s="53"/>
      <c r="C20" s="53"/>
      <c r="D20" s="53"/>
      <c r="E20" s="54"/>
    </row>
    <row r="21" spans="1:5" ht="18">
      <c r="A21" s="61" t="s">
        <v>718</v>
      </c>
      <c r="B21" s="65"/>
      <c r="C21" s="54"/>
      <c r="D21" s="54"/>
      <c r="E21" s="62"/>
    </row>
    <row r="22" spans="1:5" ht="18">
      <c r="A22" s="61" t="s">
        <v>717</v>
      </c>
      <c r="B22" s="65"/>
      <c r="C22" s="54"/>
      <c r="D22" s="54"/>
      <c r="E22" s="62"/>
    </row>
    <row r="23" spans="1:5" ht="18">
      <c r="A23" s="67" t="s">
        <v>716</v>
      </c>
      <c r="B23" s="54"/>
      <c r="C23" s="54"/>
      <c r="D23" s="54"/>
      <c r="E23" s="54"/>
    </row>
    <row r="24" spans="1:5" ht="19" thickBot="1">
      <c r="A24" s="66" t="s">
        <v>701</v>
      </c>
      <c r="B24" s="65"/>
      <c r="C24" s="54"/>
      <c r="D24" s="54"/>
      <c r="E24" s="62"/>
    </row>
    <row r="25" spans="1:5" ht="18">
      <c r="A25" s="61" t="s">
        <v>700</v>
      </c>
      <c r="B25" s="50"/>
      <c r="C25" s="64"/>
      <c r="D25" s="63"/>
      <c r="E25" s="62"/>
    </row>
    <row r="26" spans="1:5" ht="34">
      <c r="A26" s="61" t="s">
        <v>742</v>
      </c>
      <c r="B26" s="47"/>
      <c r="C26" s="47"/>
      <c r="D26" s="47"/>
      <c r="E26" s="47"/>
    </row>
    <row r="27" spans="1:5" ht="19" thickBot="1">
      <c r="A27" s="60"/>
      <c r="B27" s="51"/>
      <c r="C27" s="51"/>
      <c r="D27" s="51"/>
      <c r="E27" s="51"/>
    </row>
    <row r="28" spans="1:5" ht="18" thickBot="1">
      <c r="A28" s="82" t="s">
        <v>741</v>
      </c>
      <c r="B28" s="83"/>
      <c r="C28" s="83"/>
      <c r="D28" s="83"/>
      <c r="E28" s="84"/>
    </row>
    <row r="29" spans="1:5" ht="18">
      <c r="A29" s="24" t="s">
        <v>703</v>
      </c>
      <c r="B29" s="54"/>
      <c r="C29" s="47"/>
      <c r="D29" s="47"/>
      <c r="E29" s="47"/>
    </row>
    <row r="30" spans="1:5" ht="18">
      <c r="A30" s="33" t="s">
        <v>711</v>
      </c>
      <c r="B30" s="54"/>
      <c r="C30" s="55"/>
      <c r="D30" s="55"/>
      <c r="E30" s="54"/>
    </row>
    <row r="31" spans="1:5" ht="18">
      <c r="A31" s="33" t="s">
        <v>702</v>
      </c>
      <c r="B31" s="54"/>
      <c r="C31" s="54"/>
      <c r="D31" s="54"/>
      <c r="E31" s="54"/>
    </row>
    <row r="32" spans="1:5" ht="16" customHeight="1">
      <c r="A32" s="33" t="s">
        <v>710</v>
      </c>
      <c r="B32" s="54"/>
      <c r="C32" s="54"/>
      <c r="D32" s="54"/>
      <c r="E32" s="54"/>
    </row>
    <row r="33" spans="1:5" ht="18">
      <c r="A33" s="33" t="s">
        <v>794</v>
      </c>
      <c r="B33" s="59"/>
      <c r="C33" s="54"/>
      <c r="D33" s="54"/>
      <c r="E33" s="54"/>
    </row>
    <row r="34" spans="1:5" ht="18">
      <c r="A34" s="33" t="s">
        <v>701</v>
      </c>
      <c r="B34" s="47"/>
      <c r="C34" s="47"/>
      <c r="D34" s="47"/>
      <c r="E34" s="47"/>
    </row>
    <row r="35" spans="1:5" ht="18">
      <c r="A35" s="33" t="s">
        <v>700</v>
      </c>
      <c r="B35" s="47"/>
      <c r="C35" s="47"/>
      <c r="D35" s="47"/>
      <c r="E35" s="47"/>
    </row>
    <row r="36" spans="1:5" ht="19" thickBot="1">
      <c r="A36" s="49"/>
      <c r="B36" s="51"/>
      <c r="C36" s="51"/>
      <c r="D36" s="51"/>
      <c r="E36" s="58"/>
    </row>
    <row r="37" spans="1:5" ht="18" thickBot="1">
      <c r="A37" s="82" t="s">
        <v>740</v>
      </c>
      <c r="B37" s="83"/>
      <c r="C37" s="83"/>
      <c r="D37" s="83"/>
      <c r="E37" s="84"/>
    </row>
    <row r="38" spans="1:5" ht="18">
      <c r="A38" s="24" t="s">
        <v>703</v>
      </c>
      <c r="B38" s="47"/>
      <c r="C38" s="47"/>
      <c r="D38" s="47"/>
      <c r="E38" s="47"/>
    </row>
    <row r="39" spans="1:5" ht="19" customHeight="1">
      <c r="A39" s="33" t="s">
        <v>711</v>
      </c>
      <c r="B39" s="55"/>
      <c r="C39" s="55"/>
      <c r="D39" s="55"/>
      <c r="E39" s="55"/>
    </row>
    <row r="40" spans="1:5" ht="18">
      <c r="A40" s="33" t="s">
        <v>702</v>
      </c>
      <c r="B40" s="47"/>
      <c r="C40" s="47"/>
      <c r="D40" s="47"/>
      <c r="E40" s="47"/>
    </row>
    <row r="41" spans="1:5" ht="17" customHeight="1">
      <c r="A41" s="33" t="s">
        <v>710</v>
      </c>
      <c r="B41" s="55"/>
      <c r="C41" s="55"/>
      <c r="D41" s="55"/>
      <c r="E41" s="55"/>
    </row>
    <row r="42" spans="1:5" ht="18">
      <c r="A42" s="33" t="s">
        <v>709</v>
      </c>
      <c r="B42" s="47"/>
      <c r="C42" s="47"/>
      <c r="D42" s="47"/>
      <c r="E42" s="47"/>
    </row>
    <row r="43" spans="1:5" ht="18">
      <c r="A43" s="33" t="s">
        <v>701</v>
      </c>
      <c r="B43" s="55"/>
      <c r="C43" s="55"/>
      <c r="D43" s="55"/>
      <c r="E43" s="55"/>
    </row>
    <row r="44" spans="1:5" ht="18">
      <c r="A44" s="33" t="s">
        <v>700</v>
      </c>
      <c r="B44" s="47"/>
      <c r="C44" s="47"/>
      <c r="D44" s="47"/>
      <c r="E44" s="47"/>
    </row>
    <row r="45" spans="1:5" ht="18">
      <c r="A45" s="57" t="s">
        <v>739</v>
      </c>
      <c r="B45" s="47"/>
      <c r="C45" s="47"/>
      <c r="D45" s="47"/>
      <c r="E45" s="47"/>
    </row>
    <row r="46" spans="1:5" ht="19" thickBot="1">
      <c r="A46" s="57"/>
      <c r="B46" s="47"/>
      <c r="C46" s="47"/>
      <c r="D46" s="47"/>
      <c r="E46" s="47"/>
    </row>
    <row r="47" spans="1:5" ht="18" thickBot="1">
      <c r="A47" s="82" t="s">
        <v>738</v>
      </c>
      <c r="B47" s="83"/>
      <c r="C47" s="83"/>
      <c r="D47" s="83"/>
      <c r="E47" s="84"/>
    </row>
    <row r="48" spans="1:5" ht="18">
      <c r="A48" s="33" t="s">
        <v>737</v>
      </c>
      <c r="B48" s="47"/>
      <c r="C48" s="47"/>
      <c r="D48" s="47"/>
      <c r="E48" s="47"/>
    </row>
    <row r="49" spans="1:5" ht="18">
      <c r="A49" s="33" t="s">
        <v>736</v>
      </c>
      <c r="B49" s="47"/>
      <c r="C49" s="47"/>
      <c r="D49" s="47"/>
      <c r="E49" s="47"/>
    </row>
    <row r="50" spans="1:5" ht="18">
      <c r="A50" s="33" t="s">
        <v>735</v>
      </c>
      <c r="B50" s="47"/>
      <c r="C50" s="47"/>
      <c r="D50" s="47"/>
      <c r="E50" s="47"/>
    </row>
    <row r="51" spans="1:5" ht="18">
      <c r="A51" s="33" t="s">
        <v>734</v>
      </c>
      <c r="B51" s="47"/>
      <c r="C51" s="47"/>
      <c r="D51" s="47"/>
      <c r="E51" s="47"/>
    </row>
    <row r="52" spans="1:5" ht="19" thickBot="1">
      <c r="A52" s="56" t="s">
        <v>733</v>
      </c>
      <c r="B52" s="47"/>
      <c r="C52" s="47"/>
      <c r="D52" s="47"/>
      <c r="E52" s="47"/>
    </row>
    <row r="53" spans="1:5" ht="19" thickBot="1">
      <c r="A53" s="48"/>
      <c r="B53" s="55"/>
      <c r="C53" s="55"/>
      <c r="D53" s="55"/>
      <c r="E53" s="55"/>
    </row>
    <row r="54" spans="1:5" ht="18" thickBot="1">
      <c r="A54" s="82" t="s">
        <v>732</v>
      </c>
      <c r="B54" s="83"/>
      <c r="C54" s="83"/>
      <c r="D54" s="83"/>
      <c r="E54" s="84"/>
    </row>
    <row r="55" spans="1:5" ht="18">
      <c r="A55" s="24" t="s">
        <v>703</v>
      </c>
      <c r="B55" s="47"/>
      <c r="C55" s="47"/>
      <c r="D55" s="47"/>
      <c r="E55" s="52"/>
    </row>
    <row r="56" spans="1:5" ht="18">
      <c r="A56" s="33" t="s">
        <v>702</v>
      </c>
      <c r="B56" s="54"/>
      <c r="C56" s="54"/>
      <c r="D56" s="54"/>
      <c r="E56" s="53"/>
    </row>
    <row r="57" spans="1:5" ht="18">
      <c r="A57" s="33" t="s">
        <v>709</v>
      </c>
      <c r="B57" s="54"/>
      <c r="C57" s="54"/>
      <c r="D57" s="54"/>
      <c r="E57" s="53"/>
    </row>
    <row r="58" spans="1:5" ht="18">
      <c r="A58" s="33" t="s">
        <v>701</v>
      </c>
      <c r="B58" s="47"/>
      <c r="C58" s="47"/>
      <c r="D58" s="47"/>
      <c r="E58" s="52"/>
    </row>
    <row r="59" spans="1:5" ht="18">
      <c r="A59" s="33" t="s">
        <v>700</v>
      </c>
      <c r="B59" s="47"/>
      <c r="C59" s="47"/>
      <c r="D59" s="47"/>
      <c r="E59" s="52"/>
    </row>
    <row r="60" spans="1:5" ht="19" thickBot="1">
      <c r="A60" s="49"/>
      <c r="B60" s="51"/>
      <c r="C60" s="51"/>
      <c r="D60" s="51"/>
      <c r="E60" s="50"/>
    </row>
    <row r="61" spans="1:5" ht="18" thickBot="1">
      <c r="A61" s="82" t="s">
        <v>731</v>
      </c>
      <c r="B61" s="83"/>
      <c r="C61" s="83"/>
      <c r="D61" s="83"/>
      <c r="E61" s="84"/>
    </row>
    <row r="62" spans="1:5" ht="18">
      <c r="A62" s="33" t="s">
        <v>730</v>
      </c>
      <c r="B62" s="47"/>
      <c r="C62" s="47"/>
      <c r="D62" s="47"/>
      <c r="E62" s="47"/>
    </row>
    <row r="63" spans="1:5" ht="18">
      <c r="A63" s="33" t="s">
        <v>697</v>
      </c>
      <c r="B63" s="47"/>
      <c r="C63" s="47"/>
      <c r="D63" s="47"/>
      <c r="E63" s="47"/>
    </row>
    <row r="64" spans="1:5" ht="18">
      <c r="A64" s="33" t="s">
        <v>696</v>
      </c>
      <c r="B64" s="47"/>
      <c r="C64" s="47"/>
      <c r="D64" s="47"/>
      <c r="E64" s="47"/>
    </row>
    <row r="65" spans="1:5" ht="18">
      <c r="A65" s="33" t="s">
        <v>695</v>
      </c>
      <c r="B65" s="47"/>
      <c r="C65" s="47"/>
      <c r="D65" s="47"/>
      <c r="E65" s="47"/>
    </row>
    <row r="66" spans="1:5" ht="18">
      <c r="A66" s="33" t="s">
        <v>694</v>
      </c>
      <c r="B66" s="47"/>
      <c r="C66" s="47"/>
      <c r="D66" s="47"/>
      <c r="E66" s="47"/>
    </row>
    <row r="67" spans="1:5" ht="51">
      <c r="A67" s="33" t="s">
        <v>693</v>
      </c>
      <c r="B67" s="47"/>
      <c r="C67" s="47"/>
      <c r="D67" s="47"/>
      <c r="E67" s="47"/>
    </row>
    <row r="68" spans="1:5" ht="18">
      <c r="A68" s="49" t="s">
        <v>692</v>
      </c>
      <c r="B68" s="47"/>
      <c r="C68" s="47"/>
      <c r="D68" s="47"/>
      <c r="E68" s="47"/>
    </row>
    <row r="69" spans="1:5" ht="18">
      <c r="A69" s="48"/>
      <c r="B69" s="47"/>
      <c r="C69" s="47"/>
      <c r="D69" s="47"/>
      <c r="E69" s="47"/>
    </row>
  </sheetData>
  <mergeCells count="14">
    <mergeCell ref="A54:E54"/>
    <mergeCell ref="A61:E61"/>
    <mergeCell ref="A11:E11"/>
    <mergeCell ref="A28:E28"/>
    <mergeCell ref="A37:E37"/>
    <mergeCell ref="A47:E47"/>
    <mergeCell ref="B6:E6"/>
    <mergeCell ref="B7:E7"/>
    <mergeCell ref="B8:E8"/>
    <mergeCell ref="A1:E1"/>
    <mergeCell ref="B3:E3"/>
    <mergeCell ref="B4:E4"/>
    <mergeCell ref="B5:E5"/>
    <mergeCell ref="A2:E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20"/>
  <sheetViews>
    <sheetView workbookViewId="0">
      <selection sqref="A1:D1048576"/>
    </sheetView>
  </sheetViews>
  <sheetFormatPr baseColWidth="10" defaultColWidth="8.83203125" defaultRowHeight="15"/>
  <cols>
    <col min="1" max="1" width="25.5" bestFit="1" customWidth="1"/>
    <col min="4" max="4" width="36.5" bestFit="1" customWidth="1"/>
  </cols>
  <sheetData>
    <row r="2" spans="1:4">
      <c r="A2" s="5" t="s">
        <v>639</v>
      </c>
      <c r="B2" s="5"/>
      <c r="C2" s="5"/>
      <c r="D2" s="5" t="s">
        <v>625</v>
      </c>
    </row>
    <row r="3" spans="1:4">
      <c r="A3" s="5" t="s">
        <v>640</v>
      </c>
      <c r="B3" s="5"/>
      <c r="C3" s="5"/>
      <c r="D3" s="5" t="s">
        <v>626</v>
      </c>
    </row>
    <row r="4" spans="1:4">
      <c r="A4" s="5" t="s">
        <v>624</v>
      </c>
      <c r="B4" s="5"/>
      <c r="C4" s="5"/>
      <c r="D4" s="5" t="s">
        <v>627</v>
      </c>
    </row>
    <row r="5" spans="1:4">
      <c r="A5" s="5"/>
      <c r="B5" s="5"/>
      <c r="C5" s="5"/>
      <c r="D5" s="5" t="s">
        <v>628</v>
      </c>
    </row>
    <row r="6" spans="1:4">
      <c r="A6" s="5"/>
      <c r="B6" s="5"/>
      <c r="C6" s="5"/>
      <c r="D6" s="5" t="s">
        <v>629</v>
      </c>
    </row>
    <row r="7" spans="1:4">
      <c r="A7" s="5"/>
      <c r="B7" s="5"/>
      <c r="C7" s="5"/>
      <c r="D7" s="5" t="s">
        <v>630</v>
      </c>
    </row>
    <row r="8" spans="1:4">
      <c r="A8" s="5"/>
      <c r="B8" s="5"/>
      <c r="C8" s="5"/>
      <c r="D8" s="5" t="s">
        <v>631</v>
      </c>
    </row>
    <row r="9" spans="1:4">
      <c r="A9" s="5"/>
      <c r="B9" s="5"/>
      <c r="C9" s="5"/>
      <c r="D9" s="5" t="s">
        <v>632</v>
      </c>
    </row>
    <row r="10" spans="1:4">
      <c r="A10" s="5"/>
      <c r="B10" s="5"/>
      <c r="C10" s="5"/>
      <c r="D10" s="5" t="s">
        <v>638</v>
      </c>
    </row>
    <row r="11" spans="1:4">
      <c r="A11" s="5"/>
      <c r="B11" s="5"/>
      <c r="C11" s="5"/>
    </row>
    <row r="12" spans="1:4">
      <c r="A12" s="5"/>
      <c r="B12" s="5"/>
      <c r="C12" s="5"/>
      <c r="D12" s="5" t="s">
        <v>633</v>
      </c>
    </row>
    <row r="13" spans="1:4">
      <c r="A13" s="5"/>
      <c r="B13" s="5"/>
      <c r="C13" s="5"/>
      <c r="D13" s="5" t="s">
        <v>634</v>
      </c>
    </row>
    <row r="14" spans="1:4">
      <c r="D14" s="5" t="s">
        <v>635</v>
      </c>
    </row>
    <row r="15" spans="1:4">
      <c r="D15" s="5" t="s">
        <v>636</v>
      </c>
    </row>
    <row r="16" spans="1:4">
      <c r="D16" s="5" t="s">
        <v>637</v>
      </c>
    </row>
    <row r="19" spans="1:1">
      <c r="A19" t="s">
        <v>641</v>
      </c>
    </row>
    <row r="20" spans="1:1">
      <c r="A20" t="s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LOOKUPS</vt:lpstr>
      <vt:lpstr>Sheet3</vt:lpstr>
      <vt:lpstr>ROLES</vt:lpstr>
      <vt:lpstr>EBS</vt:lpstr>
      <vt:lpstr>JDE</vt:lpstr>
      <vt:lpstr>PSFT</vt:lpstr>
      <vt:lpstr>Internal data tables</vt:lpstr>
      <vt:lpstr>ANALYTIC_SKILLS</vt:lpstr>
      <vt:lpstr>ANALYTICS_TOOLS</vt:lpstr>
      <vt:lpstr>ANZ</vt:lpstr>
      <vt:lpstr>APAC</vt:lpstr>
      <vt:lpstr>ASEAN</vt:lpstr>
      <vt:lpstr>ASSET_LEVERAGED</vt:lpstr>
      <vt:lpstr>CHINA</vt:lpstr>
      <vt:lpstr>COMPETITORS</vt:lpstr>
      <vt:lpstr>CURATED_OUTCOME</vt:lpstr>
      <vt:lpstr>CURATED_WHY_ADW</vt:lpstr>
      <vt:lpstr>DIVISION</vt:lpstr>
      <vt:lpstr>EMEA</vt:lpstr>
      <vt:lpstr>Europe_North</vt:lpstr>
      <vt:lpstr>FITCIS</vt:lpstr>
      <vt:lpstr>HKTW</vt:lpstr>
      <vt:lpstr>IaaS</vt:lpstr>
      <vt:lpstr>IBBE_CEE</vt:lpstr>
      <vt:lpstr>INDIA</vt:lpstr>
      <vt:lpstr>INTEGRATION_TOOLS</vt:lpstr>
      <vt:lpstr>JAPAN</vt:lpstr>
      <vt:lpstr>KOREA</vt:lpstr>
      <vt:lpstr>MEA</vt:lpstr>
      <vt:lpstr>OC_INCLUDED</vt:lpstr>
      <vt:lpstr>ODP</vt:lpstr>
      <vt:lpstr>OPP_SOURCE</vt:lpstr>
      <vt:lpstr>OPP_TERR_OWNER</vt:lpstr>
      <vt:lpstr>PAaS</vt:lpstr>
      <vt:lpstr>PARTNER_ROLE</vt:lpstr>
      <vt:lpstr>PERSONA</vt:lpstr>
      <vt:lpstr>PRODUCT_CATEGORIES</vt:lpstr>
      <vt:lpstr>REASON_WON</vt:lpstr>
      <vt:lpstr>SAaS</vt:lpstr>
      <vt:lpstr>SALES_CYCLE</vt:lpstr>
      <vt:lpstr>SOURCE_DATA</vt:lpstr>
      <vt:lpstr>SOURCE_LOCATION</vt:lpstr>
      <vt:lpstr>UC_TERM</vt:lpstr>
      <vt:lpstr>UK_IE_IL</vt:lpstr>
      <vt:lpstr>USE_CASE</vt:lpstr>
      <vt:lpstr>USE_CASE_FOCUS</vt:lpstr>
      <vt:lpstr>WIN_CATEGORY</vt:lpstr>
      <vt:lpstr>WIN_TYPE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Matthews</dc:creator>
  <cp:lastModifiedBy>Microsoft Office User</cp:lastModifiedBy>
  <cp:lastPrinted>2019-06-10T08:53:06Z</cp:lastPrinted>
  <dcterms:created xsi:type="dcterms:W3CDTF">2019-02-06T10:51:39Z</dcterms:created>
  <dcterms:modified xsi:type="dcterms:W3CDTF">2023-07-03T14:41:24Z</dcterms:modified>
</cp:coreProperties>
</file>