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ckB3n\Git\Masterarbeit\logs\Nachbarschaft_Parametertest\"/>
    </mc:Choice>
  </mc:AlternateContent>
  <xr:revisionPtr revIDLastSave="0" documentId="13_ncr:1_{CDB8360A-5122-4E6B-A674-EA0C720AC420}" xr6:coauthVersionLast="41" xr6:coauthVersionMax="41" xr10:uidLastSave="{00000000-0000-0000-0000-000000000000}"/>
  <bookViews>
    <workbookView minimized="1" xWindow="-25290" yWindow="3510" windowWidth="21600" windowHeight="11385" xr2:uid="{53DC6E45-6C60-4EBF-B434-691285BB5D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8" i="1" l="1"/>
  <c r="U111" i="1"/>
  <c r="Q47" i="1"/>
  <c r="Q48" i="1"/>
  <c r="Q49" i="1"/>
  <c r="Q50" i="1"/>
  <c r="Q54" i="1"/>
  <c r="Q55" i="1"/>
  <c r="Q56" i="1"/>
  <c r="Q57" i="1"/>
  <c r="K104" i="1" l="1"/>
  <c r="R55" i="1"/>
  <c r="R56" i="1"/>
  <c r="R57" i="1"/>
  <c r="R54" i="1"/>
  <c r="Q58" i="1"/>
  <c r="Q51" i="1"/>
  <c r="P57" i="1"/>
  <c r="O57" i="1"/>
  <c r="N57" i="1"/>
  <c r="M57" i="1"/>
  <c r="P56" i="1"/>
  <c r="O56" i="1"/>
  <c r="N56" i="1"/>
  <c r="M56" i="1"/>
  <c r="P55" i="1"/>
  <c r="O55" i="1"/>
  <c r="N55" i="1"/>
  <c r="M55" i="1"/>
  <c r="P54" i="1"/>
  <c r="O54" i="1"/>
  <c r="N54" i="1"/>
  <c r="M54" i="1"/>
  <c r="R48" i="1"/>
  <c r="R49" i="1"/>
  <c r="R50" i="1"/>
  <c r="R47" i="1"/>
  <c r="P50" i="1"/>
  <c r="O50" i="1"/>
  <c r="N50" i="1"/>
  <c r="N51" i="1" s="1"/>
  <c r="M50" i="1"/>
  <c r="P49" i="1"/>
  <c r="O49" i="1"/>
  <c r="N49" i="1"/>
  <c r="M49" i="1"/>
  <c r="P48" i="1"/>
  <c r="O48" i="1"/>
  <c r="N48" i="1"/>
  <c r="M48" i="1"/>
  <c r="P47" i="1"/>
  <c r="O47" i="1"/>
  <c r="N47" i="1"/>
  <c r="M47" i="1"/>
  <c r="P58" i="1"/>
  <c r="O58" i="1"/>
  <c r="O51" i="1"/>
  <c r="L40" i="1"/>
  <c r="M40" i="1"/>
  <c r="N40" i="1"/>
  <c r="O40" i="1"/>
  <c r="O41" i="1"/>
  <c r="N41" i="1"/>
  <c r="M41" i="1"/>
  <c r="L41" i="1"/>
  <c r="O39" i="1"/>
  <c r="N39" i="1"/>
  <c r="M39" i="1"/>
  <c r="L39" i="1"/>
  <c r="O38" i="1"/>
  <c r="N38" i="1"/>
  <c r="M38" i="1"/>
  <c r="L38" i="1"/>
  <c r="P41" i="1"/>
  <c r="P40" i="1"/>
  <c r="P39" i="1"/>
  <c r="P38" i="1"/>
  <c r="K239" i="1"/>
  <c r="K238" i="1"/>
  <c r="K237" i="1"/>
  <c r="K236" i="1"/>
  <c r="M10" i="1"/>
  <c r="K181" i="1"/>
  <c r="K185" i="1"/>
  <c r="K184" i="1"/>
  <c r="K183" i="1"/>
  <c r="K182" i="1"/>
  <c r="K14" i="1"/>
  <c r="K10" i="1"/>
  <c r="K6" i="1"/>
  <c r="K105" i="1"/>
  <c r="K103" i="1"/>
  <c r="K179" i="1"/>
  <c r="K180" i="1"/>
  <c r="K177" i="1"/>
  <c r="K178" i="1"/>
  <c r="K18" i="1"/>
  <c r="K100" i="1"/>
  <c r="N58" i="1" l="1"/>
  <c r="M58" i="1"/>
  <c r="M51" i="1"/>
  <c r="P51" i="1"/>
  <c r="M42" i="1"/>
  <c r="N42" i="1"/>
  <c r="O42" i="1"/>
  <c r="L42" i="1"/>
  <c r="K101" i="1"/>
  <c r="K3" i="1"/>
  <c r="K4" i="1"/>
  <c r="K5" i="1"/>
  <c r="K7" i="1"/>
  <c r="K8" i="1"/>
  <c r="K9" i="1"/>
  <c r="K11" i="1"/>
  <c r="K12" i="1"/>
  <c r="K13" i="1"/>
  <c r="K15" i="1"/>
  <c r="K16" i="1"/>
  <c r="K17" i="1"/>
  <c r="K2" i="1"/>
  <c r="K102" i="1" l="1"/>
  <c r="K106" i="1"/>
  <c r="K107" i="1"/>
  <c r="K108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M3" i="1" l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2" i="1"/>
</calcChain>
</file>

<file path=xl/sharedStrings.xml><?xml version="1.0" encoding="utf-8"?>
<sst xmlns="http://schemas.openxmlformats.org/spreadsheetml/2006/main" count="64" uniqueCount="19">
  <si>
    <t>LokaleSuche</t>
  </si>
  <si>
    <t>EliteAnteil</t>
  </si>
  <si>
    <t>Pheromon_Max</t>
  </si>
  <si>
    <t>Jobs</t>
  </si>
  <si>
    <t>Maschinen</t>
  </si>
  <si>
    <t>Instanz</t>
  </si>
  <si>
    <t>Wartekapazitaet</t>
  </si>
  <si>
    <t>Iterationen</t>
  </si>
  <si>
    <t>RPD</t>
  </si>
  <si>
    <t>!</t>
  </si>
  <si>
    <t>elite= 1</t>
  </si>
  <si>
    <t>,</t>
  </si>
  <si>
    <t>Eliteanteil</t>
  </si>
  <si>
    <t>1(5)</t>
  </si>
  <si>
    <t>3(10)</t>
  </si>
  <si>
    <t>5(15)</t>
  </si>
  <si>
    <t>7(20)</t>
  </si>
  <si>
    <t>NUR n=50</t>
  </si>
  <si>
    <t>NUR 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</si>
</sst>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1712-82F5-4413-AF97-E083A540B9A7}">
  <dimension ref="A1:Y271"/>
  <sheetViews>
    <sheetView tabSelected="1" topLeftCell="A120" workbookViewId="0">
      <selection activeCell="H149" sqref="H149"/>
    </sheetView>
  </sheetViews>
  <sheetFormatPr baseColWidth="10" defaultRowHeight="15" x14ac:dyDescent="0.25"/>
  <cols>
    <col min="3" max="3" width="15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5" x14ac:dyDescent="0.25">
      <c r="A2">
        <v>250</v>
      </c>
      <c r="B2">
        <v>0.2</v>
      </c>
      <c r="C2">
        <v>1</v>
      </c>
      <c r="D2">
        <v>50</v>
      </c>
      <c r="E2">
        <v>5</v>
      </c>
      <c r="F2">
        <v>8</v>
      </c>
      <c r="G2">
        <v>2</v>
      </c>
      <c r="H2">
        <v>308</v>
      </c>
      <c r="I2">
        <v>0.35478573420506299</v>
      </c>
      <c r="K2">
        <f>(I2+I18+I34+I50+I66+I82)/6</f>
        <v>0.85597395173111812</v>
      </c>
      <c r="M2">
        <f t="shared" ref="M2:M17" si="0">(I2+I18+I34)/3</f>
        <v>0.63490881160223556</v>
      </c>
      <c r="N2">
        <f>(I50+I66+I82)/3</f>
        <v>1.0770390918600006</v>
      </c>
      <c r="Q2">
        <v>100</v>
      </c>
      <c r="R2">
        <v>0.9</v>
      </c>
      <c r="S2">
        <v>1</v>
      </c>
      <c r="T2">
        <v>20</v>
      </c>
      <c r="U2">
        <v>5</v>
      </c>
      <c r="V2">
        <v>8</v>
      </c>
      <c r="W2">
        <v>3</v>
      </c>
      <c r="X2">
        <v>718</v>
      </c>
      <c r="Y2">
        <v>0</v>
      </c>
    </row>
    <row r="3" spans="1:25" x14ac:dyDescent="0.25">
      <c r="A3">
        <v>250</v>
      </c>
      <c r="B3">
        <v>0.2</v>
      </c>
      <c r="C3">
        <v>1.5</v>
      </c>
      <c r="D3">
        <v>50</v>
      </c>
      <c r="E3">
        <v>5</v>
      </c>
      <c r="F3">
        <v>8</v>
      </c>
      <c r="G3">
        <v>2</v>
      </c>
      <c r="H3">
        <v>315</v>
      </c>
      <c r="I3">
        <v>0.30365940569516298</v>
      </c>
      <c r="K3">
        <f t="shared" ref="K3:K17" si="1">(I3+I19+I35+I51+I67+I83)/6</f>
        <v>0.83716846558084745</v>
      </c>
      <c r="M3">
        <f t="shared" si="0"/>
        <v>0.5953281831260836</v>
      </c>
      <c r="N3">
        <f t="shared" ref="N3:N17" si="2">(I51+I67+I83)/3</f>
        <v>1.0790087480356114</v>
      </c>
      <c r="Q3">
        <v>100</v>
      </c>
      <c r="R3">
        <v>0.9</v>
      </c>
      <c r="S3">
        <v>1</v>
      </c>
      <c r="T3">
        <v>20</v>
      </c>
      <c r="U3">
        <v>10</v>
      </c>
      <c r="V3">
        <v>8</v>
      </c>
      <c r="W3">
        <v>4</v>
      </c>
      <c r="X3">
        <v>862</v>
      </c>
      <c r="Y3">
        <v>0</v>
      </c>
    </row>
    <row r="4" spans="1:25" x14ac:dyDescent="0.25">
      <c r="A4">
        <v>250</v>
      </c>
      <c r="B4">
        <v>0.2</v>
      </c>
      <c r="C4">
        <v>2</v>
      </c>
      <c r="D4">
        <v>50</v>
      </c>
      <c r="E4">
        <v>5</v>
      </c>
      <c r="F4">
        <v>8</v>
      </c>
      <c r="G4">
        <v>2</v>
      </c>
      <c r="H4">
        <v>320</v>
      </c>
      <c r="I4">
        <v>0.29281442692033499</v>
      </c>
      <c r="K4">
        <f t="shared" si="1"/>
        <v>0.84443823559627174</v>
      </c>
      <c r="M4">
        <f t="shared" si="0"/>
        <v>0.61573824964965496</v>
      </c>
      <c r="N4">
        <f t="shared" si="2"/>
        <v>1.0731382215428888</v>
      </c>
      <c r="Q4">
        <v>100</v>
      </c>
      <c r="R4">
        <v>0.9</v>
      </c>
      <c r="S4">
        <v>1</v>
      </c>
      <c r="T4">
        <v>20</v>
      </c>
      <c r="U4">
        <v>20</v>
      </c>
      <c r="V4">
        <v>8</v>
      </c>
      <c r="W4">
        <v>1</v>
      </c>
      <c r="X4">
        <v>818</v>
      </c>
      <c r="Y4">
        <v>0</v>
      </c>
    </row>
    <row r="5" spans="1:25" x14ac:dyDescent="0.25">
      <c r="A5">
        <v>250</v>
      </c>
      <c r="B5">
        <v>0.2</v>
      </c>
      <c r="C5">
        <v>2.5</v>
      </c>
      <c r="D5">
        <v>50</v>
      </c>
      <c r="E5">
        <v>5</v>
      </c>
      <c r="F5">
        <v>8</v>
      </c>
      <c r="G5">
        <v>2</v>
      </c>
      <c r="H5">
        <v>312</v>
      </c>
      <c r="I5">
        <v>0.28196944814550801</v>
      </c>
      <c r="K5">
        <f t="shared" si="1"/>
        <v>0.74744199731886951</v>
      </c>
      <c r="M5">
        <f t="shared" si="0"/>
        <v>0.50067576941502734</v>
      </c>
      <c r="N5">
        <f t="shared" si="2"/>
        <v>0.99420822522271157</v>
      </c>
      <c r="Q5">
        <v>250</v>
      </c>
      <c r="R5">
        <v>0.9</v>
      </c>
      <c r="S5">
        <v>1</v>
      </c>
      <c r="T5">
        <v>50</v>
      </c>
      <c r="U5">
        <v>5</v>
      </c>
      <c r="V5">
        <v>8</v>
      </c>
      <c r="W5">
        <v>2</v>
      </c>
      <c r="X5">
        <v>307</v>
      </c>
      <c r="Y5">
        <v>0.27887088278127198</v>
      </c>
    </row>
    <row r="6" spans="1:25" x14ac:dyDescent="0.25">
      <c r="A6">
        <v>250</v>
      </c>
      <c r="B6">
        <v>0.4</v>
      </c>
      <c r="C6">
        <v>1</v>
      </c>
      <c r="D6">
        <v>50</v>
      </c>
      <c r="E6">
        <v>5</v>
      </c>
      <c r="F6">
        <v>8</v>
      </c>
      <c r="G6">
        <v>2</v>
      </c>
      <c r="H6">
        <v>307</v>
      </c>
      <c r="I6">
        <v>0.41055991076131698</v>
      </c>
      <c r="J6" t="s">
        <v>9</v>
      </c>
      <c r="K6">
        <f>(I6+I22+I38+I54+I70+I86+S31)/9</f>
        <v>0.53049428033350743</v>
      </c>
      <c r="M6">
        <f t="shared" si="0"/>
        <v>0.58530584932423169</v>
      </c>
      <c r="N6">
        <f t="shared" si="2"/>
        <v>1.0041236246677385</v>
      </c>
      <c r="Q6">
        <v>250</v>
      </c>
      <c r="R6">
        <v>0.9</v>
      </c>
      <c r="S6">
        <v>1</v>
      </c>
      <c r="T6">
        <v>50</v>
      </c>
      <c r="U6">
        <v>10</v>
      </c>
      <c r="V6">
        <v>8</v>
      </c>
      <c r="W6">
        <v>3</v>
      </c>
      <c r="X6">
        <v>349</v>
      </c>
      <c r="Y6">
        <v>0.61965861187256599</v>
      </c>
    </row>
    <row r="7" spans="1:25" x14ac:dyDescent="0.25">
      <c r="A7">
        <v>250</v>
      </c>
      <c r="B7">
        <v>0.4</v>
      </c>
      <c r="C7">
        <v>1.5</v>
      </c>
      <c r="D7">
        <v>50</v>
      </c>
      <c r="E7">
        <v>5</v>
      </c>
      <c r="F7">
        <v>8</v>
      </c>
      <c r="G7">
        <v>2</v>
      </c>
      <c r="H7">
        <v>318</v>
      </c>
      <c r="I7">
        <v>0.202956031357481</v>
      </c>
      <c r="K7">
        <f t="shared" si="1"/>
        <v>0.66461166192165011</v>
      </c>
      <c r="M7">
        <f t="shared" si="0"/>
        <v>0.46672323927242099</v>
      </c>
      <c r="N7">
        <f t="shared" si="2"/>
        <v>0.86250008457087934</v>
      </c>
      <c r="Q7">
        <v>250</v>
      </c>
      <c r="R7">
        <v>0.9</v>
      </c>
      <c r="S7">
        <v>1</v>
      </c>
      <c r="T7">
        <v>50</v>
      </c>
      <c r="U7">
        <v>20</v>
      </c>
      <c r="V7">
        <v>8</v>
      </c>
      <c r="W7">
        <v>4</v>
      </c>
      <c r="X7">
        <v>344</v>
      </c>
      <c r="Y7">
        <v>0.54823130139668397</v>
      </c>
    </row>
    <row r="8" spans="1:25" x14ac:dyDescent="0.25">
      <c r="A8">
        <v>250</v>
      </c>
      <c r="B8">
        <v>0.4</v>
      </c>
      <c r="C8">
        <v>2</v>
      </c>
      <c r="D8">
        <v>50</v>
      </c>
      <c r="E8">
        <v>5</v>
      </c>
      <c r="F8">
        <v>8</v>
      </c>
      <c r="G8">
        <v>2</v>
      </c>
      <c r="H8">
        <v>321</v>
      </c>
      <c r="I8">
        <v>0.25408235986738098</v>
      </c>
      <c r="K8">
        <f t="shared" si="1"/>
        <v>0.65225736008138702</v>
      </c>
      <c r="M8">
        <f t="shared" si="0"/>
        <v>0.43908648941290201</v>
      </c>
      <c r="N8">
        <f t="shared" si="2"/>
        <v>0.86542823074987207</v>
      </c>
      <c r="Q8">
        <v>500</v>
      </c>
      <c r="R8">
        <v>0.9</v>
      </c>
      <c r="S8">
        <v>1</v>
      </c>
      <c r="T8">
        <v>100</v>
      </c>
      <c r="U8">
        <v>5</v>
      </c>
      <c r="V8">
        <v>8</v>
      </c>
      <c r="W8">
        <v>1</v>
      </c>
      <c r="X8">
        <v>158</v>
      </c>
      <c r="Y8">
        <v>0.135917442738484</v>
      </c>
    </row>
    <row r="9" spans="1:25" x14ac:dyDescent="0.25">
      <c r="A9">
        <v>250</v>
      </c>
      <c r="B9">
        <v>0.4</v>
      </c>
      <c r="C9">
        <v>2.5</v>
      </c>
      <c r="D9">
        <v>50</v>
      </c>
      <c r="E9">
        <v>5</v>
      </c>
      <c r="F9">
        <v>8</v>
      </c>
      <c r="G9">
        <v>2</v>
      </c>
      <c r="H9">
        <v>336</v>
      </c>
      <c r="I9">
        <v>0.21070244476807201</v>
      </c>
      <c r="K9">
        <f t="shared" si="1"/>
        <v>0.70323077393614053</v>
      </c>
      <c r="M9">
        <f t="shared" si="0"/>
        <v>0.4831253555470984</v>
      </c>
      <c r="N9">
        <f t="shared" si="2"/>
        <v>0.92333619232518271</v>
      </c>
      <c r="Q9">
        <v>500</v>
      </c>
      <c r="R9">
        <v>0.9</v>
      </c>
      <c r="S9">
        <v>1</v>
      </c>
      <c r="T9">
        <v>100</v>
      </c>
      <c r="U9">
        <v>10</v>
      </c>
      <c r="V9">
        <v>8</v>
      </c>
      <c r="W9">
        <v>2</v>
      </c>
      <c r="X9">
        <v>154</v>
      </c>
      <c r="Y9">
        <v>1.0725243786602101</v>
      </c>
    </row>
    <row r="10" spans="1:25" x14ac:dyDescent="0.25">
      <c r="A10">
        <v>250</v>
      </c>
      <c r="B10">
        <v>0.6</v>
      </c>
      <c r="C10">
        <v>1</v>
      </c>
      <c r="D10">
        <v>50</v>
      </c>
      <c r="E10">
        <v>5</v>
      </c>
      <c r="F10">
        <v>8</v>
      </c>
      <c r="G10">
        <v>2</v>
      </c>
      <c r="H10">
        <v>320</v>
      </c>
      <c r="I10">
        <v>0.162674681622408</v>
      </c>
      <c r="J10" t="s">
        <v>9</v>
      </c>
      <c r="K10">
        <f>(I10+I26+I42+I58+I74+I90)/9</f>
        <v>0.4134185588119535</v>
      </c>
      <c r="M10">
        <f>(I10+I26+I42+I58+I74+I90+0)/9</f>
        <v>0.4134185588119535</v>
      </c>
      <c r="N10">
        <f t="shared" si="2"/>
        <v>0.80623539253284893</v>
      </c>
      <c r="Q10">
        <v>500</v>
      </c>
      <c r="R10">
        <v>0.9</v>
      </c>
      <c r="S10">
        <v>1</v>
      </c>
      <c r="T10">
        <v>100</v>
      </c>
      <c r="U10">
        <v>20</v>
      </c>
      <c r="V10">
        <v>8</v>
      </c>
      <c r="W10">
        <v>3</v>
      </c>
      <c r="X10">
        <v>154</v>
      </c>
      <c r="Y10">
        <v>1.0205217265270901</v>
      </c>
    </row>
    <row r="11" spans="1:25" x14ac:dyDescent="0.25">
      <c r="A11">
        <v>250</v>
      </c>
      <c r="B11">
        <v>0.6</v>
      </c>
      <c r="C11">
        <v>1.5</v>
      </c>
      <c r="D11">
        <v>50</v>
      </c>
      <c r="E11">
        <v>5</v>
      </c>
      <c r="F11">
        <v>8</v>
      </c>
      <c r="G11">
        <v>2</v>
      </c>
      <c r="H11">
        <v>324</v>
      </c>
      <c r="I11">
        <v>0.202956031357481</v>
      </c>
      <c r="K11">
        <f t="shared" si="1"/>
        <v>0.65060245357291169</v>
      </c>
      <c r="M11">
        <f t="shared" si="0"/>
        <v>0.49646044465012534</v>
      </c>
      <c r="N11">
        <f t="shared" si="2"/>
        <v>0.80474446249569809</v>
      </c>
    </row>
    <row r="12" spans="1:25" x14ac:dyDescent="0.25">
      <c r="A12">
        <v>250</v>
      </c>
      <c r="B12">
        <v>0.6</v>
      </c>
      <c r="C12">
        <v>2</v>
      </c>
      <c r="D12">
        <v>50</v>
      </c>
      <c r="E12">
        <v>5</v>
      </c>
      <c r="F12">
        <v>8</v>
      </c>
      <c r="G12">
        <v>2</v>
      </c>
      <c r="H12">
        <v>328</v>
      </c>
      <c r="I12">
        <v>0.15182970284758099</v>
      </c>
      <c r="K12">
        <f t="shared" si="1"/>
        <v>0.6342833287214904</v>
      </c>
      <c r="M12">
        <f t="shared" si="0"/>
        <v>0.48196212893255669</v>
      </c>
      <c r="N12">
        <f t="shared" si="2"/>
        <v>0.78660452851042395</v>
      </c>
    </row>
    <row r="13" spans="1:25" x14ac:dyDescent="0.25">
      <c r="A13">
        <v>250</v>
      </c>
      <c r="B13">
        <v>0.6</v>
      </c>
      <c r="C13">
        <v>2.5</v>
      </c>
      <c r="D13">
        <v>50</v>
      </c>
      <c r="E13">
        <v>5</v>
      </c>
      <c r="F13">
        <v>8</v>
      </c>
      <c r="G13">
        <v>2</v>
      </c>
      <c r="H13">
        <v>336</v>
      </c>
      <c r="I13">
        <v>0.237040250364081</v>
      </c>
      <c r="K13">
        <f t="shared" si="1"/>
        <v>0.6306078728318335</v>
      </c>
      <c r="M13">
        <f t="shared" si="0"/>
        <v>0.50943903999151363</v>
      </c>
      <c r="N13">
        <f t="shared" si="2"/>
        <v>0.75177670567215327</v>
      </c>
    </row>
    <row r="14" spans="1:25" x14ac:dyDescent="0.25">
      <c r="A14">
        <v>250</v>
      </c>
      <c r="B14">
        <v>0.8</v>
      </c>
      <c r="C14">
        <v>1</v>
      </c>
      <c r="D14">
        <v>50</v>
      </c>
      <c r="E14">
        <v>5</v>
      </c>
      <c r="F14">
        <v>8</v>
      </c>
      <c r="G14">
        <v>2</v>
      </c>
      <c r="H14">
        <v>328</v>
      </c>
      <c r="I14">
        <v>0.28971586155609902</v>
      </c>
      <c r="J14" t="s">
        <v>9</v>
      </c>
      <c r="K14">
        <f>(I14+I30+I46+I62+I78+I94)/9</f>
        <v>0.41831810607227166</v>
      </c>
      <c r="M14">
        <f t="shared" si="0"/>
        <v>0.52218112778154235</v>
      </c>
      <c r="N14">
        <f t="shared" si="2"/>
        <v>0.73277319043527278</v>
      </c>
    </row>
    <row r="15" spans="1:25" x14ac:dyDescent="0.25">
      <c r="A15">
        <v>250</v>
      </c>
      <c r="B15">
        <v>0.8</v>
      </c>
      <c r="C15">
        <v>1.5</v>
      </c>
      <c r="D15">
        <v>50</v>
      </c>
      <c r="E15">
        <v>5</v>
      </c>
      <c r="F15">
        <v>8</v>
      </c>
      <c r="G15">
        <v>2</v>
      </c>
      <c r="H15">
        <v>345</v>
      </c>
      <c r="I15">
        <v>0.17042109503299899</v>
      </c>
      <c r="K15">
        <f t="shared" si="1"/>
        <v>0.65226300722557029</v>
      </c>
      <c r="M15">
        <f t="shared" si="0"/>
        <v>0.49324584494227097</v>
      </c>
      <c r="N15">
        <f t="shared" si="2"/>
        <v>0.81128016950886961</v>
      </c>
    </row>
    <row r="16" spans="1:25" x14ac:dyDescent="0.25">
      <c r="A16">
        <v>250</v>
      </c>
      <c r="B16">
        <v>0.8</v>
      </c>
      <c r="C16">
        <v>2</v>
      </c>
      <c r="D16">
        <v>50</v>
      </c>
      <c r="E16">
        <v>5</v>
      </c>
      <c r="F16">
        <v>8</v>
      </c>
      <c r="G16">
        <v>2</v>
      </c>
      <c r="H16">
        <v>362</v>
      </c>
      <c r="I16">
        <v>0.17816750844359</v>
      </c>
      <c r="K16">
        <f t="shared" si="1"/>
        <v>0.60624293108891447</v>
      </c>
      <c r="M16">
        <f t="shared" si="0"/>
        <v>0.50272362043828533</v>
      </c>
      <c r="N16">
        <f t="shared" si="2"/>
        <v>0.70976224173954361</v>
      </c>
    </row>
    <row r="17" spans="1:19" x14ac:dyDescent="0.25">
      <c r="A17">
        <v>250</v>
      </c>
      <c r="B17">
        <v>0.8</v>
      </c>
      <c r="C17">
        <v>2.5</v>
      </c>
      <c r="D17">
        <v>50</v>
      </c>
      <c r="E17">
        <v>5</v>
      </c>
      <c r="F17">
        <v>8</v>
      </c>
      <c r="G17">
        <v>2</v>
      </c>
      <c r="H17">
        <v>360</v>
      </c>
      <c r="I17">
        <v>0.218448858178663</v>
      </c>
      <c r="K17">
        <f t="shared" si="1"/>
        <v>0.59220798779158124</v>
      </c>
      <c r="M17">
        <f t="shared" si="0"/>
        <v>0.4796776464789147</v>
      </c>
      <c r="N17">
        <f t="shared" si="2"/>
        <v>0.70473832910424772</v>
      </c>
    </row>
    <row r="18" spans="1:19" x14ac:dyDescent="0.25">
      <c r="A18">
        <v>250</v>
      </c>
      <c r="B18">
        <v>0.2</v>
      </c>
      <c r="C18">
        <v>1</v>
      </c>
      <c r="D18">
        <v>50</v>
      </c>
      <c r="E18">
        <v>10</v>
      </c>
      <c r="F18">
        <v>8</v>
      </c>
      <c r="G18">
        <v>3</v>
      </c>
      <c r="H18">
        <v>328</v>
      </c>
      <c r="I18">
        <v>0.84425606413121002</v>
      </c>
      <c r="K18">
        <f>(Y2+Y3+Y4+Y5+Y6+Y7+Y8+Y9+Y10)/9</f>
        <v>0.40841381599736737</v>
      </c>
    </row>
    <row r="19" spans="1:19" x14ac:dyDescent="0.25">
      <c r="A19">
        <v>250</v>
      </c>
      <c r="B19">
        <v>0.2</v>
      </c>
      <c r="C19">
        <v>1.5</v>
      </c>
      <c r="D19">
        <v>50</v>
      </c>
      <c r="E19">
        <v>10</v>
      </c>
      <c r="F19">
        <v>8</v>
      </c>
      <c r="G19">
        <v>3</v>
      </c>
      <c r="H19">
        <v>326</v>
      </c>
      <c r="I19">
        <v>0.89493446361521201</v>
      </c>
    </row>
    <row r="20" spans="1:19" x14ac:dyDescent="0.25">
      <c r="A20">
        <v>250</v>
      </c>
      <c r="B20">
        <v>0.2</v>
      </c>
      <c r="C20">
        <v>2</v>
      </c>
      <c r="D20">
        <v>50</v>
      </c>
      <c r="E20">
        <v>10</v>
      </c>
      <c r="F20">
        <v>8</v>
      </c>
      <c r="G20">
        <v>3</v>
      </c>
      <c r="H20">
        <v>330</v>
      </c>
      <c r="I20">
        <v>0.73368501071157</v>
      </c>
    </row>
    <row r="21" spans="1:19" x14ac:dyDescent="0.25">
      <c r="A21">
        <v>250</v>
      </c>
      <c r="B21">
        <v>0.2</v>
      </c>
      <c r="C21">
        <v>2.5</v>
      </c>
      <c r="D21">
        <v>50</v>
      </c>
      <c r="E21">
        <v>10</v>
      </c>
      <c r="F21">
        <v>8</v>
      </c>
      <c r="G21">
        <v>3</v>
      </c>
      <c r="H21">
        <v>340</v>
      </c>
      <c r="I21">
        <v>0.73138144709866104</v>
      </c>
    </row>
    <row r="22" spans="1:19" x14ac:dyDescent="0.25">
      <c r="A22">
        <v>250</v>
      </c>
      <c r="B22">
        <v>0.4</v>
      </c>
      <c r="C22">
        <v>1</v>
      </c>
      <c r="D22">
        <v>50</v>
      </c>
      <c r="E22">
        <v>10</v>
      </c>
      <c r="F22">
        <v>8</v>
      </c>
      <c r="G22">
        <v>3</v>
      </c>
      <c r="H22">
        <v>312</v>
      </c>
      <c r="I22">
        <v>0.71064937458247901</v>
      </c>
    </row>
    <row r="23" spans="1:19" x14ac:dyDescent="0.25">
      <c r="A23">
        <v>250</v>
      </c>
      <c r="B23">
        <v>0.4</v>
      </c>
      <c r="C23">
        <v>1.5</v>
      </c>
      <c r="D23">
        <v>50</v>
      </c>
      <c r="E23">
        <v>10</v>
      </c>
      <c r="F23">
        <v>8</v>
      </c>
      <c r="G23">
        <v>3</v>
      </c>
      <c r="H23">
        <v>346</v>
      </c>
      <c r="I23">
        <v>0.69222086567920504</v>
      </c>
    </row>
    <row r="24" spans="1:19" x14ac:dyDescent="0.25">
      <c r="A24">
        <v>250</v>
      </c>
      <c r="B24">
        <v>0.4</v>
      </c>
      <c r="C24">
        <v>2</v>
      </c>
      <c r="D24">
        <v>50</v>
      </c>
      <c r="E24">
        <v>10</v>
      </c>
      <c r="F24">
        <v>8</v>
      </c>
      <c r="G24">
        <v>3</v>
      </c>
      <c r="H24">
        <v>358</v>
      </c>
      <c r="I24">
        <v>0.62426573909838501</v>
      </c>
      <c r="K24" t="s">
        <v>0</v>
      </c>
      <c r="L24" t="s">
        <v>1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R24" t="s">
        <v>7</v>
      </c>
      <c r="S24" t="s">
        <v>8</v>
      </c>
    </row>
    <row r="25" spans="1:19" x14ac:dyDescent="0.25">
      <c r="A25">
        <v>250</v>
      </c>
      <c r="B25">
        <v>0.4</v>
      </c>
      <c r="C25">
        <v>2.5</v>
      </c>
      <c r="D25">
        <v>50</v>
      </c>
      <c r="E25">
        <v>10</v>
      </c>
      <c r="F25">
        <v>8</v>
      </c>
      <c r="G25">
        <v>3</v>
      </c>
      <c r="H25">
        <v>346</v>
      </c>
      <c r="I25">
        <v>0.596622975743475</v>
      </c>
      <c r="K25">
        <v>100</v>
      </c>
      <c r="L25">
        <v>0.4</v>
      </c>
      <c r="M25">
        <v>1</v>
      </c>
      <c r="N25">
        <v>20</v>
      </c>
      <c r="O25">
        <v>5</v>
      </c>
      <c r="P25">
        <v>8</v>
      </c>
      <c r="Q25">
        <v>3</v>
      </c>
      <c r="R25">
        <v>748</v>
      </c>
      <c r="S25">
        <v>0</v>
      </c>
    </row>
    <row r="26" spans="1:19" x14ac:dyDescent="0.25">
      <c r="A26">
        <v>250</v>
      </c>
      <c r="B26">
        <v>0.6</v>
      </c>
      <c r="C26">
        <v>1</v>
      </c>
      <c r="D26">
        <v>50</v>
      </c>
      <c r="E26">
        <v>10</v>
      </c>
      <c r="F26">
        <v>8</v>
      </c>
      <c r="G26">
        <v>3</v>
      </c>
      <c r="H26">
        <v>343</v>
      </c>
      <c r="I26">
        <v>0.68415839303402304</v>
      </c>
      <c r="K26">
        <v>100</v>
      </c>
      <c r="L26">
        <v>0.6</v>
      </c>
      <c r="M26">
        <v>1</v>
      </c>
      <c r="N26">
        <v>20</v>
      </c>
      <c r="O26">
        <v>5</v>
      </c>
      <c r="P26">
        <v>8</v>
      </c>
      <c r="Q26">
        <v>3</v>
      </c>
      <c r="R26">
        <v>755</v>
      </c>
      <c r="S26">
        <v>0</v>
      </c>
    </row>
    <row r="27" spans="1:19" x14ac:dyDescent="0.25">
      <c r="A27">
        <v>250</v>
      </c>
      <c r="B27">
        <v>0.6</v>
      </c>
      <c r="C27">
        <v>1.5</v>
      </c>
      <c r="D27">
        <v>50</v>
      </c>
      <c r="E27">
        <v>10</v>
      </c>
      <c r="F27">
        <v>8</v>
      </c>
      <c r="G27">
        <v>3</v>
      </c>
      <c r="H27">
        <v>347</v>
      </c>
      <c r="I27">
        <v>0.66803344774365903</v>
      </c>
      <c r="K27">
        <v>100</v>
      </c>
      <c r="L27">
        <v>0.8</v>
      </c>
      <c r="M27">
        <v>1</v>
      </c>
      <c r="N27">
        <v>20</v>
      </c>
      <c r="O27">
        <v>5</v>
      </c>
      <c r="P27">
        <v>8</v>
      </c>
      <c r="Q27">
        <v>3</v>
      </c>
      <c r="R27">
        <v>672</v>
      </c>
      <c r="S27">
        <v>0</v>
      </c>
    </row>
    <row r="28" spans="1:19" x14ac:dyDescent="0.25">
      <c r="A28">
        <v>250</v>
      </c>
      <c r="B28">
        <v>0.6</v>
      </c>
      <c r="C28">
        <v>2</v>
      </c>
      <c r="D28">
        <v>50</v>
      </c>
      <c r="E28">
        <v>10</v>
      </c>
      <c r="F28">
        <v>8</v>
      </c>
      <c r="G28">
        <v>3</v>
      </c>
      <c r="H28">
        <v>372</v>
      </c>
      <c r="I28">
        <v>0.702586901937297</v>
      </c>
      <c r="K28">
        <v>100</v>
      </c>
      <c r="L28">
        <v>0.4</v>
      </c>
      <c r="M28">
        <v>1</v>
      </c>
      <c r="N28">
        <v>20</v>
      </c>
      <c r="O28">
        <v>10</v>
      </c>
      <c r="P28">
        <v>8</v>
      </c>
      <c r="Q28">
        <v>4</v>
      </c>
      <c r="R28">
        <v>840</v>
      </c>
      <c r="S28">
        <v>0</v>
      </c>
    </row>
    <row r="29" spans="1:19" x14ac:dyDescent="0.25">
      <c r="A29">
        <v>250</v>
      </c>
      <c r="B29">
        <v>0.6</v>
      </c>
      <c r="C29">
        <v>2.5</v>
      </c>
      <c r="D29">
        <v>50</v>
      </c>
      <c r="E29">
        <v>10</v>
      </c>
      <c r="F29">
        <v>8</v>
      </c>
      <c r="G29">
        <v>3</v>
      </c>
      <c r="H29">
        <v>368</v>
      </c>
      <c r="I29">
        <v>0.81891686438920996</v>
      </c>
      <c r="K29">
        <v>100</v>
      </c>
      <c r="L29">
        <v>0.6</v>
      </c>
      <c r="M29">
        <v>1</v>
      </c>
      <c r="N29">
        <v>20</v>
      </c>
      <c r="O29">
        <v>10</v>
      </c>
      <c r="P29">
        <v>8</v>
      </c>
      <c r="Q29">
        <v>4</v>
      </c>
      <c r="R29">
        <v>813</v>
      </c>
      <c r="S29">
        <v>0</v>
      </c>
    </row>
    <row r="30" spans="1:19" x14ac:dyDescent="0.25">
      <c r="A30">
        <v>250</v>
      </c>
      <c r="B30">
        <v>0.8</v>
      </c>
      <c r="C30">
        <v>1</v>
      </c>
      <c r="D30">
        <v>50</v>
      </c>
      <c r="E30">
        <v>10</v>
      </c>
      <c r="F30">
        <v>8</v>
      </c>
      <c r="G30">
        <v>3</v>
      </c>
      <c r="H30">
        <v>353</v>
      </c>
      <c r="I30">
        <v>0.67148879316302301</v>
      </c>
      <c r="K30">
        <v>100</v>
      </c>
      <c r="L30">
        <v>0.8</v>
      </c>
      <c r="M30">
        <v>1</v>
      </c>
      <c r="N30">
        <v>20</v>
      </c>
      <c r="O30">
        <v>10</v>
      </c>
      <c r="P30">
        <v>8</v>
      </c>
      <c r="Q30">
        <v>4</v>
      </c>
      <c r="R30">
        <v>839</v>
      </c>
      <c r="S30">
        <v>0</v>
      </c>
    </row>
    <row r="31" spans="1:19" x14ac:dyDescent="0.25">
      <c r="A31">
        <v>250</v>
      </c>
      <c r="B31">
        <v>0.8</v>
      </c>
      <c r="C31">
        <v>1.5</v>
      </c>
      <c r="D31">
        <v>50</v>
      </c>
      <c r="E31">
        <v>10</v>
      </c>
      <c r="F31">
        <v>8</v>
      </c>
      <c r="G31">
        <v>3</v>
      </c>
      <c r="H31">
        <v>355</v>
      </c>
      <c r="I31">
        <v>0.67379235677593197</v>
      </c>
      <c r="K31">
        <v>100</v>
      </c>
      <c r="L31">
        <v>0.4</v>
      </c>
      <c r="M31">
        <v>1</v>
      </c>
      <c r="N31">
        <v>20</v>
      </c>
      <c r="O31">
        <v>20</v>
      </c>
      <c r="P31">
        <v>8</v>
      </c>
      <c r="Q31">
        <v>1</v>
      </c>
      <c r="R31">
        <v>744</v>
      </c>
      <c r="S31">
        <v>6.1601010256568198E-3</v>
      </c>
    </row>
    <row r="32" spans="1:19" x14ac:dyDescent="0.25">
      <c r="A32">
        <v>250</v>
      </c>
      <c r="B32">
        <v>0.8</v>
      </c>
      <c r="C32">
        <v>2</v>
      </c>
      <c r="D32">
        <v>50</v>
      </c>
      <c r="E32">
        <v>10</v>
      </c>
      <c r="F32">
        <v>8</v>
      </c>
      <c r="G32">
        <v>3</v>
      </c>
      <c r="H32">
        <v>382</v>
      </c>
      <c r="I32">
        <v>0.78666697380848105</v>
      </c>
      <c r="K32">
        <v>100</v>
      </c>
      <c r="L32">
        <v>0.6</v>
      </c>
      <c r="M32">
        <v>1</v>
      </c>
      <c r="N32">
        <v>20</v>
      </c>
      <c r="O32">
        <v>20</v>
      </c>
      <c r="P32">
        <v>8</v>
      </c>
      <c r="Q32">
        <v>1</v>
      </c>
      <c r="R32">
        <v>792</v>
      </c>
      <c r="S32">
        <v>0</v>
      </c>
    </row>
    <row r="33" spans="1:19" x14ac:dyDescent="0.25">
      <c r="A33">
        <v>250</v>
      </c>
      <c r="B33">
        <v>0.8</v>
      </c>
      <c r="C33">
        <v>2.5</v>
      </c>
      <c r="D33">
        <v>50</v>
      </c>
      <c r="E33">
        <v>10</v>
      </c>
      <c r="F33">
        <v>8</v>
      </c>
      <c r="G33">
        <v>3</v>
      </c>
      <c r="H33">
        <v>386</v>
      </c>
      <c r="I33">
        <v>0.67724770219529595</v>
      </c>
      <c r="K33">
        <v>100</v>
      </c>
      <c r="L33">
        <v>0.8</v>
      </c>
      <c r="M33">
        <v>1</v>
      </c>
      <c r="N33">
        <v>20</v>
      </c>
      <c r="O33">
        <v>20</v>
      </c>
      <c r="P33">
        <v>8</v>
      </c>
      <c r="Q33">
        <v>1</v>
      </c>
      <c r="R33">
        <v>764</v>
      </c>
      <c r="S33">
        <v>0</v>
      </c>
    </row>
    <row r="34" spans="1:19" x14ac:dyDescent="0.25">
      <c r="A34">
        <v>250</v>
      </c>
      <c r="B34">
        <v>0.2</v>
      </c>
      <c r="C34">
        <v>1</v>
      </c>
      <c r="D34">
        <v>50</v>
      </c>
      <c r="E34">
        <v>20</v>
      </c>
      <c r="F34">
        <v>8</v>
      </c>
      <c r="G34">
        <v>4</v>
      </c>
      <c r="H34">
        <v>329</v>
      </c>
      <c r="I34">
        <v>0.705684636470434</v>
      </c>
    </row>
    <row r="35" spans="1:19" x14ac:dyDescent="0.25">
      <c r="A35">
        <v>250</v>
      </c>
      <c r="B35">
        <v>0.2</v>
      </c>
      <c r="C35">
        <v>1.5</v>
      </c>
      <c r="D35">
        <v>50</v>
      </c>
      <c r="E35">
        <v>20</v>
      </c>
      <c r="F35">
        <v>8</v>
      </c>
      <c r="G35">
        <v>4</v>
      </c>
      <c r="H35">
        <v>330</v>
      </c>
      <c r="I35">
        <v>0.58739068006787598</v>
      </c>
    </row>
    <row r="36" spans="1:19" x14ac:dyDescent="0.25">
      <c r="A36">
        <v>250</v>
      </c>
      <c r="B36">
        <v>0.2</v>
      </c>
      <c r="C36">
        <v>2</v>
      </c>
      <c r="D36">
        <v>50</v>
      </c>
      <c r="E36">
        <v>20</v>
      </c>
      <c r="F36">
        <v>8</v>
      </c>
      <c r="G36">
        <v>4</v>
      </c>
      <c r="H36">
        <v>327</v>
      </c>
      <c r="I36">
        <v>0.82071531131705999</v>
      </c>
    </row>
    <row r="37" spans="1:19" x14ac:dyDescent="0.25">
      <c r="A37">
        <v>250</v>
      </c>
      <c r="B37">
        <v>0.2</v>
      </c>
      <c r="C37">
        <v>2.5</v>
      </c>
      <c r="D37">
        <v>50</v>
      </c>
      <c r="E37">
        <v>20</v>
      </c>
      <c r="F37">
        <v>8</v>
      </c>
      <c r="G37">
        <v>4</v>
      </c>
      <c r="H37">
        <v>348</v>
      </c>
      <c r="I37">
        <v>0.48867641300091302</v>
      </c>
      <c r="K37" t="s">
        <v>12</v>
      </c>
      <c r="L37">
        <v>0.4</v>
      </c>
      <c r="M37">
        <v>0.6</v>
      </c>
      <c r="N37">
        <v>0.8</v>
      </c>
      <c r="O37">
        <v>0.9</v>
      </c>
      <c r="P37">
        <v>1</v>
      </c>
    </row>
    <row r="38" spans="1:19" x14ac:dyDescent="0.25">
      <c r="A38">
        <v>250</v>
      </c>
      <c r="B38">
        <v>0.4</v>
      </c>
      <c r="C38">
        <v>1</v>
      </c>
      <c r="D38">
        <v>50</v>
      </c>
      <c r="E38">
        <v>20</v>
      </c>
      <c r="F38">
        <v>8</v>
      </c>
      <c r="G38">
        <v>4</v>
      </c>
      <c r="H38">
        <v>333</v>
      </c>
      <c r="I38">
        <v>0.63470826262889901</v>
      </c>
      <c r="K38" t="s">
        <v>13</v>
      </c>
      <c r="L38" s="1">
        <f>($I$6+$I$22+$I$38+$I$54+$I$70+$I$86+$S$31)/9</f>
        <v>0.53049428033350743</v>
      </c>
      <c r="M38" s="1">
        <f>($I$10+$I$26+$I$42+$I$58+$I$74+$I$90+0)/9</f>
        <v>0.4134185588119535</v>
      </c>
      <c r="N38" s="1">
        <f>($I$14+$I$30+$I$46+$I$62+$I$78+$I$94)/9</f>
        <v>0.41831810607227166</v>
      </c>
      <c r="O38" s="1">
        <f>($Y$10+$Y$9+$Y$8+$Y$7+$Y$6+$Y$5)/9</f>
        <v>0.40841381599736737</v>
      </c>
      <c r="P38">
        <f>($I$248+$I$252+$I$256+$I$260+$I$264+$I$268)/9</f>
        <v>0.51713524014147072</v>
      </c>
    </row>
    <row r="39" spans="1:19" x14ac:dyDescent="0.25">
      <c r="A39">
        <v>250</v>
      </c>
      <c r="B39">
        <v>0.4</v>
      </c>
      <c r="C39">
        <v>1.5</v>
      </c>
      <c r="D39">
        <v>50</v>
      </c>
      <c r="E39">
        <v>20</v>
      </c>
      <c r="F39">
        <v>8</v>
      </c>
      <c r="G39">
        <v>4</v>
      </c>
      <c r="H39">
        <v>338</v>
      </c>
      <c r="I39">
        <v>0.50499282078057695</v>
      </c>
      <c r="K39" t="s">
        <v>14</v>
      </c>
      <c r="L39" s="1">
        <f>($I$177+$I$186+$I$195+$I$204+$I$213+$I$222+0)/9</f>
        <v>0.47443450130228154</v>
      </c>
      <c r="M39" s="1">
        <f>($I$178+$I$187+$I$196+$I$205+$I$214+$I$223)/9</f>
        <v>0.44657852229337919</v>
      </c>
      <c r="N39" s="1">
        <f>($I$179+$I$188+$I$197+$I$206+$I$215+$I$224)/9</f>
        <v>0.42208746934108904</v>
      </c>
      <c r="O39" s="1">
        <f>($I$103+$I$112+$I$121+$I$130+$I$139+$I$145+$V$107)/9</f>
        <v>0.39365496655943732</v>
      </c>
      <c r="P39">
        <f>($I$249+$I$253+$I$257+$I$261+$I$265+$I$269+$I$245)/9</f>
        <v>0.44970660112029048</v>
      </c>
    </row>
    <row r="40" spans="1:19" x14ac:dyDescent="0.25">
      <c r="A40">
        <v>250</v>
      </c>
      <c r="B40">
        <v>0.4</v>
      </c>
      <c r="C40">
        <v>2</v>
      </c>
      <c r="D40">
        <v>50</v>
      </c>
      <c r="E40">
        <v>20</v>
      </c>
      <c r="F40">
        <v>8</v>
      </c>
      <c r="G40">
        <v>4</v>
      </c>
      <c r="H40">
        <v>348</v>
      </c>
      <c r="I40">
        <v>0.43891136927294</v>
      </c>
      <c r="K40" t="s">
        <v>15</v>
      </c>
      <c r="L40" s="1">
        <f>($I$180+$I$189+$I$198+$I$207+$I$216+$I$225)/9</f>
        <v>0.42170512515160463</v>
      </c>
      <c r="M40" s="1">
        <f>($I$181+$I$190+$I$199+$I$208+$I$217+$I$226+$I$172)/9</f>
        <v>0.38258096609645675</v>
      </c>
      <c r="N40" s="1">
        <f>($I$182+$I$191+$I$200+$I$209+$I$218+$I$227+$I$173)/9</f>
        <v>0.42875990788655755</v>
      </c>
      <c r="O40" s="1">
        <f>($I$104+$I$113+$I$122+$I$131+$I$140+$I$146+$V$108)/9</f>
        <v>0.36589907142463934</v>
      </c>
      <c r="P40">
        <f>($I$250+$I$254+$I$258+$I$262+$I$266+$I$270+$I$246)/9</f>
        <v>0.38355035529736531</v>
      </c>
    </row>
    <row r="41" spans="1:19" x14ac:dyDescent="0.25">
      <c r="A41">
        <v>250</v>
      </c>
      <c r="B41">
        <v>0.4</v>
      </c>
      <c r="C41">
        <v>2.5</v>
      </c>
      <c r="D41">
        <v>50</v>
      </c>
      <c r="E41">
        <v>20</v>
      </c>
      <c r="F41">
        <v>8</v>
      </c>
      <c r="G41">
        <v>4</v>
      </c>
      <c r="H41">
        <v>330</v>
      </c>
      <c r="I41">
        <v>0.64205064612974805</v>
      </c>
      <c r="K41" t="s">
        <v>16</v>
      </c>
      <c r="L41" s="1">
        <f>($I$183+$I$192+$I$201+$I$210+$I$219+$I$228+$I$174)/9</f>
        <v>0.47461724518057935</v>
      </c>
      <c r="M41" s="1">
        <f>($I$184+$I$193+$I$202+$I$211+$I$220+$I$229+$I$175)/9</f>
        <v>0.43501337569489124</v>
      </c>
      <c r="N41" s="1">
        <f>($I$185+$I$194+$I$203+$I$212+$I$221+$I$230+$I$176)/9</f>
        <v>0.39916818952061472</v>
      </c>
      <c r="O41" s="1">
        <f>($I$105+$I$114+$I$123+$I$132+$I$141+$I$147+$V$109)/9</f>
        <v>0.40101136496207429</v>
      </c>
      <c r="P41">
        <f>($I$251+$I$255+$I$259+$I$263+$I$267+$I$271+$I$247)/9</f>
        <v>0.41125636871268256</v>
      </c>
    </row>
    <row r="42" spans="1:19" x14ac:dyDescent="0.25">
      <c r="A42">
        <v>250</v>
      </c>
      <c r="B42">
        <v>0.6</v>
      </c>
      <c r="C42">
        <v>1</v>
      </c>
      <c r="D42">
        <v>50</v>
      </c>
      <c r="E42">
        <v>20</v>
      </c>
      <c r="F42">
        <v>8</v>
      </c>
      <c r="G42">
        <v>4</v>
      </c>
      <c r="H42">
        <v>333</v>
      </c>
      <c r="I42">
        <v>0.45522777705260398</v>
      </c>
      <c r="L42" s="1">
        <f t="shared" ref="L42:N42" si="3">AVERAGE(L38:L41)</f>
        <v>0.47531278799199328</v>
      </c>
      <c r="M42" s="1">
        <f t="shared" si="3"/>
        <v>0.41939785572417021</v>
      </c>
      <c r="N42" s="1">
        <f t="shared" si="3"/>
        <v>0.41708341820513323</v>
      </c>
      <c r="O42" s="1">
        <f>AVERAGE(O38:O41)</f>
        <v>0.39224480473587958</v>
      </c>
      <c r="P42" s="1"/>
    </row>
    <row r="43" spans="1:19" x14ac:dyDescent="0.25">
      <c r="A43">
        <v>250</v>
      </c>
      <c r="B43">
        <v>0.6</v>
      </c>
      <c r="C43">
        <v>1.5</v>
      </c>
      <c r="D43">
        <v>50</v>
      </c>
      <c r="E43">
        <v>20</v>
      </c>
      <c r="F43">
        <v>8</v>
      </c>
      <c r="G43">
        <v>4</v>
      </c>
      <c r="H43">
        <v>341</v>
      </c>
      <c r="I43">
        <v>0.61839185484923598</v>
      </c>
    </row>
    <row r="44" spans="1:19" x14ac:dyDescent="0.25">
      <c r="A44">
        <v>250</v>
      </c>
      <c r="B44">
        <v>0.6</v>
      </c>
      <c r="C44">
        <v>2</v>
      </c>
      <c r="D44">
        <v>50</v>
      </c>
      <c r="E44">
        <v>20</v>
      </c>
      <c r="F44">
        <v>8</v>
      </c>
      <c r="G44">
        <v>4</v>
      </c>
      <c r="H44">
        <v>359</v>
      </c>
      <c r="I44">
        <v>0.59146978201279199</v>
      </c>
    </row>
    <row r="45" spans="1:19" x14ac:dyDescent="0.25">
      <c r="A45">
        <v>250</v>
      </c>
      <c r="B45">
        <v>0.6</v>
      </c>
      <c r="C45">
        <v>2.5</v>
      </c>
      <c r="D45">
        <v>50</v>
      </c>
      <c r="E45">
        <v>20</v>
      </c>
      <c r="F45">
        <v>8</v>
      </c>
      <c r="G45">
        <v>4</v>
      </c>
      <c r="H45">
        <v>346</v>
      </c>
      <c r="I45">
        <v>0.47236000522124999</v>
      </c>
    </row>
    <row r="46" spans="1:19" x14ac:dyDescent="0.25">
      <c r="A46">
        <v>250</v>
      </c>
      <c r="B46">
        <v>0.8</v>
      </c>
      <c r="C46">
        <v>1</v>
      </c>
      <c r="D46">
        <v>50</v>
      </c>
      <c r="E46">
        <v>20</v>
      </c>
      <c r="F46">
        <v>8</v>
      </c>
      <c r="G46">
        <v>4</v>
      </c>
      <c r="H46">
        <v>339</v>
      </c>
      <c r="I46">
        <v>0.60533872862550497</v>
      </c>
      <c r="K46" t="s">
        <v>17</v>
      </c>
      <c r="L46" t="s">
        <v>12</v>
      </c>
      <c r="M46">
        <v>0.4</v>
      </c>
      <c r="N46">
        <v>0.6</v>
      </c>
      <c r="O46">
        <v>0.8</v>
      </c>
      <c r="P46">
        <v>0.9</v>
      </c>
      <c r="Q46">
        <v>1</v>
      </c>
    </row>
    <row r="47" spans="1:19" x14ac:dyDescent="0.25">
      <c r="A47">
        <v>250</v>
      </c>
      <c r="B47">
        <v>0.8</v>
      </c>
      <c r="C47">
        <v>1.5</v>
      </c>
      <c r="D47">
        <v>50</v>
      </c>
      <c r="E47">
        <v>20</v>
      </c>
      <c r="F47">
        <v>8</v>
      </c>
      <c r="G47">
        <v>4</v>
      </c>
      <c r="H47">
        <v>347</v>
      </c>
      <c r="I47">
        <v>0.63552408301788199</v>
      </c>
      <c r="L47" t="s">
        <v>13</v>
      </c>
      <c r="M47" s="1">
        <f>($I$6+$I$22+$I$38)/3</f>
        <v>0.58530584932423169</v>
      </c>
      <c r="N47" s="1">
        <f>($I$10+$I$26+$I$42)/3</f>
        <v>0.43402028390301162</v>
      </c>
      <c r="O47" s="1">
        <f>($I$14+$I$30+$I$46)/3</f>
        <v>0.52218112778154235</v>
      </c>
      <c r="P47" s="1">
        <f>($Y$7+$Y$6+$Y$5)/3</f>
        <v>0.48225359868350731</v>
      </c>
      <c r="Q47">
        <f>($I$248+$I$252+$I$256)/3</f>
        <v>0.46497291981339067</v>
      </c>
      <c r="R47" s="1">
        <f>AVERAGE(M47:Q47)</f>
        <v>0.49774675590113676</v>
      </c>
    </row>
    <row r="48" spans="1:19" x14ac:dyDescent="0.25">
      <c r="A48">
        <v>250</v>
      </c>
      <c r="B48">
        <v>0.8</v>
      </c>
      <c r="C48">
        <v>2</v>
      </c>
      <c r="D48">
        <v>50</v>
      </c>
      <c r="E48">
        <v>20</v>
      </c>
      <c r="F48">
        <v>8</v>
      </c>
      <c r="G48">
        <v>4</v>
      </c>
      <c r="H48">
        <v>368</v>
      </c>
      <c r="I48">
        <v>0.54333637906278498</v>
      </c>
      <c r="L48" t="s">
        <v>14</v>
      </c>
      <c r="M48" s="1">
        <f>($I$177+$I$186+$I$195)/3</f>
        <v>0.54701499174006429</v>
      </c>
      <c r="N48" s="1">
        <f>($I$178+$I$187+$I$196)/3</f>
        <v>0.5314411813355514</v>
      </c>
      <c r="O48" s="1">
        <f>($I$179+$I$188+$I$197)/3</f>
        <v>0.58786998493109832</v>
      </c>
      <c r="P48" s="1">
        <f>($I$103+$I$112+$I$121)/3</f>
        <v>0.477533892879412</v>
      </c>
      <c r="Q48">
        <f>($I$249+$I$253+$I$257+$I$261+$I$265+$I$269+$I$245)/9</f>
        <v>0.44970660112029048</v>
      </c>
      <c r="R48" s="1">
        <f t="shared" ref="R48:R50" si="4">AVERAGE(M48:Q48)</f>
        <v>0.51871333040128331</v>
      </c>
    </row>
    <row r="49" spans="1:18" x14ac:dyDescent="0.25">
      <c r="A49">
        <v>250</v>
      </c>
      <c r="B49">
        <v>0.8</v>
      </c>
      <c r="C49">
        <v>2.5</v>
      </c>
      <c r="D49">
        <v>50</v>
      </c>
      <c r="E49">
        <v>20</v>
      </c>
      <c r="F49">
        <v>8</v>
      </c>
      <c r="G49">
        <v>4</v>
      </c>
      <c r="H49">
        <v>383</v>
      </c>
      <c r="I49">
        <v>0.54333637906278498</v>
      </c>
      <c r="L49" t="s">
        <v>15</v>
      </c>
      <c r="M49" s="1">
        <f>($I$180+$I$189+$I$198)/3</f>
        <v>0.49487333348889567</v>
      </c>
      <c r="N49" s="1">
        <f>($I$181+$I$190+$I$199)/3</f>
        <v>0.41104760003413859</v>
      </c>
      <c r="O49" s="1">
        <f>($I$182+$I$191+$I$200)/3</f>
        <v>0.56543987354640202</v>
      </c>
      <c r="P49" s="1">
        <f>($I$104+$I$113+$I$122)/3</f>
        <v>0.39089704539406434</v>
      </c>
      <c r="Q49">
        <f>($I$250+$I$254+$I$258)/3</f>
        <v>0.4311789965032693</v>
      </c>
      <c r="R49" s="1">
        <f t="shared" si="4"/>
        <v>0.45868736979335401</v>
      </c>
    </row>
    <row r="50" spans="1:18" x14ac:dyDescent="0.25">
      <c r="A50">
        <v>500</v>
      </c>
      <c r="B50">
        <v>0.2</v>
      </c>
      <c r="C50">
        <v>1</v>
      </c>
      <c r="D50">
        <v>100</v>
      </c>
      <c r="E50">
        <v>5</v>
      </c>
      <c r="F50">
        <v>8</v>
      </c>
      <c r="G50">
        <v>1</v>
      </c>
      <c r="H50">
        <v>147</v>
      </c>
      <c r="I50">
        <v>0.65273932376877197</v>
      </c>
      <c r="L50" t="s">
        <v>16</v>
      </c>
      <c r="M50" s="1">
        <f>($I$183+$I$192+$I$201)/3</f>
        <v>0.58953808927137741</v>
      </c>
      <c r="N50" s="1">
        <f>($I$184+$I$193+$I$202)/3</f>
        <v>0.49241188820329435</v>
      </c>
      <c r="O50" s="1">
        <f>($I$185+$I$194+$I$203)/3</f>
        <v>0.53508530695655165</v>
      </c>
      <c r="P50" s="1">
        <f>($I$105+$I$114+$I$123)/3</f>
        <v>0.53464895645941302</v>
      </c>
      <c r="Q50">
        <f>($I$251+$I$255+$I$259)/3</f>
        <v>0.49904778452115206</v>
      </c>
      <c r="R50" s="1">
        <f t="shared" si="4"/>
        <v>0.53014640508235777</v>
      </c>
    </row>
    <row r="51" spans="1:18" x14ac:dyDescent="0.25">
      <c r="A51">
        <v>500</v>
      </c>
      <c r="B51">
        <v>0.2</v>
      </c>
      <c r="C51">
        <v>1.5</v>
      </c>
      <c r="D51">
        <v>100</v>
      </c>
      <c r="E51">
        <v>5</v>
      </c>
      <c r="F51">
        <v>8</v>
      </c>
      <c r="G51">
        <v>1</v>
      </c>
      <c r="H51">
        <v>146</v>
      </c>
      <c r="I51">
        <v>0.53444080879268396</v>
      </c>
      <c r="M51" s="1">
        <f t="shared" ref="M51" si="5">AVERAGE(M47:M50)</f>
        <v>0.55418306595614231</v>
      </c>
      <c r="N51" s="1">
        <f t="shared" ref="N51" si="6">AVERAGE(N47:N50)</f>
        <v>0.46723023836899902</v>
      </c>
      <c r="O51" s="1">
        <f t="shared" ref="O51" si="7">AVERAGE(O47:O50)</f>
        <v>0.55264407330389864</v>
      </c>
      <c r="P51" s="1">
        <f>AVERAGE(P47:P50)</f>
        <v>0.47133337335409914</v>
      </c>
      <c r="Q51" s="1">
        <f>AVERAGE(Q47:Q50)</f>
        <v>0.46122657548952561</v>
      </c>
    </row>
    <row r="52" spans="1:18" x14ac:dyDescent="0.25">
      <c r="A52">
        <v>500</v>
      </c>
      <c r="B52">
        <v>0.2</v>
      </c>
      <c r="C52">
        <v>2</v>
      </c>
      <c r="D52">
        <v>100</v>
      </c>
      <c r="E52">
        <v>5</v>
      </c>
      <c r="F52">
        <v>8</v>
      </c>
      <c r="G52">
        <v>1</v>
      </c>
      <c r="H52">
        <v>148</v>
      </c>
      <c r="I52">
        <v>0.64644684956791598</v>
      </c>
    </row>
    <row r="53" spans="1:18" x14ac:dyDescent="0.25">
      <c r="A53">
        <v>500</v>
      </c>
      <c r="B53">
        <v>0.2</v>
      </c>
      <c r="C53">
        <v>2.5</v>
      </c>
      <c r="D53">
        <v>100</v>
      </c>
      <c r="E53">
        <v>5</v>
      </c>
      <c r="F53">
        <v>8</v>
      </c>
      <c r="G53">
        <v>1</v>
      </c>
      <c r="H53">
        <v>147</v>
      </c>
      <c r="I53">
        <v>0.46732108398355499</v>
      </c>
      <c r="K53" t="s">
        <v>18</v>
      </c>
      <c r="L53" t="s">
        <v>12</v>
      </c>
      <c r="M53">
        <v>0.4</v>
      </c>
      <c r="N53">
        <v>0.6</v>
      </c>
      <c r="O53">
        <v>0.8</v>
      </c>
      <c r="P53">
        <v>0.9</v>
      </c>
      <c r="Q53">
        <v>1</v>
      </c>
    </row>
    <row r="54" spans="1:18" x14ac:dyDescent="0.25">
      <c r="A54">
        <v>500</v>
      </c>
      <c r="B54">
        <v>0.4</v>
      </c>
      <c r="C54">
        <v>1</v>
      </c>
      <c r="D54">
        <v>100</v>
      </c>
      <c r="E54">
        <v>5</v>
      </c>
      <c r="F54">
        <v>8</v>
      </c>
      <c r="G54">
        <v>1</v>
      </c>
      <c r="H54">
        <v>148</v>
      </c>
      <c r="I54">
        <v>0.46732108398355499</v>
      </c>
      <c r="L54" t="s">
        <v>13</v>
      </c>
      <c r="M54" s="1">
        <f>($I$70+$I$86+$S$31)/3</f>
        <v>0.85040329701510553</v>
      </c>
      <c r="N54" s="1">
        <f>($I$58+$I$74+$I$90)/3</f>
        <v>0.80623539253284893</v>
      </c>
      <c r="O54" s="1">
        <f>($I$62+$I$78+$I$94)/3</f>
        <v>0.73277319043527278</v>
      </c>
      <c r="P54" s="1">
        <f>(Y8+Y9+Y10)/3</f>
        <v>0.74298784930859474</v>
      </c>
      <c r="Q54">
        <f>(I260+I264+I268)/3</f>
        <v>1.0864328006110215</v>
      </c>
      <c r="R54" s="1">
        <f>AVERAGE(M54:Q54)</f>
        <v>0.84376650598056868</v>
      </c>
    </row>
    <row r="55" spans="1:18" x14ac:dyDescent="0.25">
      <c r="A55">
        <v>500</v>
      </c>
      <c r="B55">
        <v>0.4</v>
      </c>
      <c r="C55">
        <v>1.5</v>
      </c>
      <c r="D55">
        <v>100</v>
      </c>
      <c r="E55">
        <v>5</v>
      </c>
      <c r="F55">
        <v>8</v>
      </c>
      <c r="G55">
        <v>1</v>
      </c>
      <c r="H55">
        <v>150</v>
      </c>
      <c r="I55">
        <v>0.45599463042201499</v>
      </c>
      <c r="L55" t="s">
        <v>14</v>
      </c>
      <c r="M55" s="1">
        <f>($I$204+$I$213+$I$222)/3</f>
        <v>0.87628851216678039</v>
      </c>
      <c r="N55" s="1">
        <f>($I$205+$I$214+$I$223)/3</f>
        <v>0.80829438554458644</v>
      </c>
      <c r="O55" s="1">
        <f>($I$206+$I$215+$I$224)/3</f>
        <v>0.67839242309216863</v>
      </c>
      <c r="P55" s="1">
        <f>($I$139+$I$145+$V$107)/3</f>
        <v>0.64749790279129338</v>
      </c>
      <c r="Q55">
        <f>($I$265+$I$269+$I$245)/3</f>
        <v>0.70823561769404086</v>
      </c>
      <c r="R55" s="1">
        <f t="shared" ref="R55:R57" si="8">AVERAGE(M55:Q55)</f>
        <v>0.74374176825777394</v>
      </c>
    </row>
    <row r="56" spans="1:18" x14ac:dyDescent="0.25">
      <c r="A56">
        <v>500</v>
      </c>
      <c r="B56">
        <v>0.4</v>
      </c>
      <c r="C56">
        <v>2</v>
      </c>
      <c r="D56">
        <v>100</v>
      </c>
      <c r="E56">
        <v>5</v>
      </c>
      <c r="F56">
        <v>8</v>
      </c>
      <c r="G56">
        <v>1</v>
      </c>
      <c r="H56">
        <v>149</v>
      </c>
      <c r="I56">
        <v>0.30078026680090603</v>
      </c>
      <c r="L56" t="s">
        <v>15</v>
      </c>
      <c r="M56" s="1">
        <f>($I$207+$I$216+$I$225)/3</f>
        <v>0.77024204196591839</v>
      </c>
      <c r="N56" s="1">
        <f>($I$217+$I$226+$I$172)/3</f>
        <v>0.68929199260878493</v>
      </c>
      <c r="O56" s="1">
        <f>($I$218+$I$227+$I$173)/3</f>
        <v>0.67119922030651968</v>
      </c>
      <c r="P56" s="1">
        <f>($I$140+$I$146+$V$108)/3</f>
        <v>0.68890157559741949</v>
      </c>
      <c r="Q56">
        <f>($I$266+$I$270+$I$246)/3</f>
        <v>0.65417017045994563</v>
      </c>
      <c r="R56" s="1">
        <f t="shared" si="8"/>
        <v>0.69476100018771769</v>
      </c>
    </row>
    <row r="57" spans="1:18" x14ac:dyDescent="0.25">
      <c r="A57">
        <v>500</v>
      </c>
      <c r="B57">
        <v>0.4</v>
      </c>
      <c r="C57">
        <v>2.5</v>
      </c>
      <c r="D57">
        <v>100</v>
      </c>
      <c r="E57">
        <v>5</v>
      </c>
      <c r="F57">
        <v>8</v>
      </c>
      <c r="G57">
        <v>1</v>
      </c>
      <c r="H57">
        <v>149</v>
      </c>
      <c r="I57">
        <v>0.46270660290292798</v>
      </c>
      <c r="L57" t="s">
        <v>16</v>
      </c>
      <c r="M57" s="1">
        <f>($I$219+$I$228+$I$174)/3</f>
        <v>0.79585963726513087</v>
      </c>
      <c r="N57" s="1">
        <f>($I$220+$I$229+$I$175)/3</f>
        <v>0.70453751538667919</v>
      </c>
      <c r="O57" s="1">
        <f>($I$221+$I$230+$I$176)/3</f>
        <v>0.62466441640015835</v>
      </c>
      <c r="P57" s="1">
        <f>($I$141+$I$147+$V$109)/3</f>
        <v>0.65691885210525036</v>
      </c>
      <c r="Q57">
        <f>($I$267+$I$271+$I$247)/3</f>
        <v>0.66872025888791986</v>
      </c>
      <c r="R57" s="1">
        <f t="shared" si="8"/>
        <v>0.69014013600902779</v>
      </c>
    </row>
    <row r="58" spans="1:18" x14ac:dyDescent="0.25">
      <c r="A58">
        <v>500</v>
      </c>
      <c r="B58">
        <v>0.6</v>
      </c>
      <c r="C58">
        <v>1</v>
      </c>
      <c r="D58">
        <v>100</v>
      </c>
      <c r="E58">
        <v>5</v>
      </c>
      <c r="F58">
        <v>8</v>
      </c>
      <c r="G58">
        <v>1</v>
      </c>
      <c r="H58">
        <v>153</v>
      </c>
      <c r="I58">
        <v>0.26218642503565698</v>
      </c>
      <c r="M58" s="1">
        <f t="shared" ref="M58" si="9">AVERAGE(M54:M57)</f>
        <v>0.82319837210323377</v>
      </c>
      <c r="N58" s="1">
        <f t="shared" ref="N58" si="10">AVERAGE(N54:N57)</f>
        <v>0.7520898215182249</v>
      </c>
      <c r="O58" s="1">
        <f t="shared" ref="O58" si="11">AVERAGE(O54:O57)</f>
        <v>0.67675731255852989</v>
      </c>
      <c r="P58" s="1">
        <f>AVERAGE(P54:P57)</f>
        <v>0.68407654495063952</v>
      </c>
      <c r="Q58" s="1">
        <f>AVERAGE(Q54:Q57)</f>
        <v>0.77938971191323192</v>
      </c>
    </row>
    <row r="59" spans="1:18" x14ac:dyDescent="0.25">
      <c r="A59">
        <v>500</v>
      </c>
      <c r="B59">
        <v>0.6</v>
      </c>
      <c r="C59">
        <v>1.5</v>
      </c>
      <c r="D59">
        <v>100</v>
      </c>
      <c r="E59">
        <v>5</v>
      </c>
      <c r="F59">
        <v>8</v>
      </c>
      <c r="G59">
        <v>1</v>
      </c>
      <c r="H59">
        <v>152</v>
      </c>
      <c r="I59">
        <v>0.229885057471264</v>
      </c>
    </row>
    <row r="60" spans="1:18" x14ac:dyDescent="0.25">
      <c r="A60">
        <v>500</v>
      </c>
      <c r="B60">
        <v>0.6</v>
      </c>
      <c r="C60">
        <v>2</v>
      </c>
      <c r="D60">
        <v>100</v>
      </c>
      <c r="E60">
        <v>5</v>
      </c>
      <c r="F60">
        <v>8</v>
      </c>
      <c r="G60">
        <v>1</v>
      </c>
      <c r="H60">
        <v>159</v>
      </c>
      <c r="I60">
        <v>0.25337696115445901</v>
      </c>
    </row>
    <row r="61" spans="1:18" x14ac:dyDescent="0.25">
      <c r="A61">
        <v>500</v>
      </c>
      <c r="B61">
        <v>0.6</v>
      </c>
      <c r="C61">
        <v>2.5</v>
      </c>
      <c r="D61">
        <v>100</v>
      </c>
      <c r="E61">
        <v>5</v>
      </c>
      <c r="F61">
        <v>8</v>
      </c>
      <c r="G61">
        <v>1</v>
      </c>
      <c r="H61">
        <v>155</v>
      </c>
      <c r="I61">
        <v>0.151438879100595</v>
      </c>
    </row>
    <row r="62" spans="1:18" x14ac:dyDescent="0.25">
      <c r="A62">
        <v>500</v>
      </c>
      <c r="B62">
        <v>0.8</v>
      </c>
      <c r="C62">
        <v>1</v>
      </c>
      <c r="D62">
        <v>100</v>
      </c>
      <c r="E62">
        <v>5</v>
      </c>
      <c r="F62">
        <v>8</v>
      </c>
      <c r="G62">
        <v>1</v>
      </c>
      <c r="H62">
        <v>154</v>
      </c>
      <c r="I62">
        <v>0.30623374444164703</v>
      </c>
    </row>
    <row r="63" spans="1:18" x14ac:dyDescent="0.25">
      <c r="A63">
        <v>500</v>
      </c>
      <c r="B63">
        <v>0.8</v>
      </c>
      <c r="C63">
        <v>1.5</v>
      </c>
      <c r="D63">
        <v>100</v>
      </c>
      <c r="E63">
        <v>5</v>
      </c>
      <c r="F63">
        <v>8</v>
      </c>
      <c r="G63">
        <v>1</v>
      </c>
      <c r="H63">
        <v>158</v>
      </c>
      <c r="I63">
        <v>0.181642755264703</v>
      </c>
    </row>
    <row r="64" spans="1:18" x14ac:dyDescent="0.25">
      <c r="A64">
        <v>500</v>
      </c>
      <c r="B64">
        <v>0.8</v>
      </c>
      <c r="C64">
        <v>2</v>
      </c>
      <c r="D64">
        <v>100</v>
      </c>
      <c r="E64">
        <v>5</v>
      </c>
      <c r="F64">
        <v>8</v>
      </c>
      <c r="G64">
        <v>1</v>
      </c>
      <c r="H64">
        <v>160</v>
      </c>
      <c r="I64">
        <v>0.28358083731856698</v>
      </c>
    </row>
    <row r="65" spans="1:9" x14ac:dyDescent="0.25">
      <c r="A65">
        <v>500</v>
      </c>
      <c r="B65">
        <v>0.8</v>
      </c>
      <c r="C65">
        <v>2.5</v>
      </c>
      <c r="D65">
        <v>100</v>
      </c>
      <c r="E65">
        <v>5</v>
      </c>
      <c r="F65">
        <v>8</v>
      </c>
      <c r="G65">
        <v>1</v>
      </c>
      <c r="H65">
        <v>174</v>
      </c>
      <c r="I65">
        <v>0.10361607517409099</v>
      </c>
    </row>
    <row r="66" spans="1:9" x14ac:dyDescent="0.25">
      <c r="A66">
        <v>500</v>
      </c>
      <c r="B66">
        <v>0.2</v>
      </c>
      <c r="C66">
        <v>1</v>
      </c>
      <c r="D66">
        <v>100</v>
      </c>
      <c r="E66">
        <v>10</v>
      </c>
      <c r="F66">
        <v>8</v>
      </c>
      <c r="G66">
        <v>2</v>
      </c>
      <c r="H66">
        <v>153</v>
      </c>
      <c r="I66">
        <v>1.3181902048012399</v>
      </c>
    </row>
    <row r="67" spans="1:9" x14ac:dyDescent="0.25">
      <c r="A67">
        <v>500</v>
      </c>
      <c r="B67">
        <v>0.2</v>
      </c>
      <c r="C67">
        <v>1.5</v>
      </c>
      <c r="D67">
        <v>100</v>
      </c>
      <c r="E67">
        <v>10</v>
      </c>
      <c r="F67">
        <v>8</v>
      </c>
      <c r="G67">
        <v>2</v>
      </c>
      <c r="H67">
        <v>152</v>
      </c>
      <c r="I67">
        <v>1.46750309217764</v>
      </c>
    </row>
    <row r="68" spans="1:9" x14ac:dyDescent="0.25">
      <c r="A68">
        <v>500</v>
      </c>
      <c r="B68">
        <v>0.2</v>
      </c>
      <c r="C68">
        <v>2</v>
      </c>
      <c r="D68">
        <v>100</v>
      </c>
      <c r="E68">
        <v>10</v>
      </c>
      <c r="F68">
        <v>8</v>
      </c>
      <c r="G68">
        <v>2</v>
      </c>
      <c r="H68">
        <v>155</v>
      </c>
      <c r="I68">
        <v>1.3588497782515701</v>
      </c>
    </row>
    <row r="69" spans="1:9" x14ac:dyDescent="0.25">
      <c r="A69">
        <v>500</v>
      </c>
      <c r="B69">
        <v>0.2</v>
      </c>
      <c r="C69">
        <v>2.5</v>
      </c>
      <c r="D69">
        <v>100</v>
      </c>
      <c r="E69">
        <v>10</v>
      </c>
      <c r="F69">
        <v>8</v>
      </c>
      <c r="G69">
        <v>2</v>
      </c>
      <c r="H69">
        <v>156</v>
      </c>
      <c r="I69">
        <v>1.2672803187163799</v>
      </c>
    </row>
    <row r="70" spans="1:9" x14ac:dyDescent="0.25">
      <c r="A70">
        <v>500</v>
      </c>
      <c r="B70">
        <v>0.4</v>
      </c>
      <c r="C70">
        <v>1</v>
      </c>
      <c r="D70">
        <v>100</v>
      </c>
      <c r="E70">
        <v>10</v>
      </c>
      <c r="F70">
        <v>8</v>
      </c>
      <c r="G70">
        <v>2</v>
      </c>
      <c r="H70">
        <v>155</v>
      </c>
      <c r="I70">
        <v>1.38994239324299</v>
      </c>
    </row>
    <row r="71" spans="1:9" x14ac:dyDescent="0.25">
      <c r="A71">
        <v>500</v>
      </c>
      <c r="B71">
        <v>0.4</v>
      </c>
      <c r="C71">
        <v>1.5</v>
      </c>
      <c r="D71">
        <v>100</v>
      </c>
      <c r="E71">
        <v>10</v>
      </c>
      <c r="F71">
        <v>8</v>
      </c>
      <c r="G71">
        <v>2</v>
      </c>
      <c r="H71">
        <v>158</v>
      </c>
      <c r="I71">
        <v>1.16067706731722</v>
      </c>
    </row>
    <row r="72" spans="1:9" x14ac:dyDescent="0.25">
      <c r="A72">
        <v>500</v>
      </c>
      <c r="B72">
        <v>0.4</v>
      </c>
      <c r="C72">
        <v>2</v>
      </c>
      <c r="D72">
        <v>100</v>
      </c>
      <c r="E72">
        <v>10</v>
      </c>
      <c r="F72">
        <v>8</v>
      </c>
      <c r="G72">
        <v>2</v>
      </c>
      <c r="H72">
        <v>158</v>
      </c>
      <c r="I72">
        <v>1.1699023486883</v>
      </c>
    </row>
    <row r="73" spans="1:9" x14ac:dyDescent="0.25">
      <c r="A73">
        <v>500</v>
      </c>
      <c r="B73">
        <v>0.4</v>
      </c>
      <c r="C73">
        <v>2.5</v>
      </c>
      <c r="D73">
        <v>100</v>
      </c>
      <c r="E73">
        <v>10</v>
      </c>
      <c r="F73">
        <v>8</v>
      </c>
      <c r="G73">
        <v>2</v>
      </c>
      <c r="H73">
        <v>158</v>
      </c>
      <c r="I73">
        <v>1.2238873285635199</v>
      </c>
    </row>
    <row r="74" spans="1:9" x14ac:dyDescent="0.25">
      <c r="A74">
        <v>500</v>
      </c>
      <c r="B74">
        <v>0.6</v>
      </c>
      <c r="C74">
        <v>1</v>
      </c>
      <c r="D74">
        <v>100</v>
      </c>
      <c r="E74">
        <v>10</v>
      </c>
      <c r="F74">
        <v>8</v>
      </c>
      <c r="G74">
        <v>2</v>
      </c>
      <c r="H74">
        <v>158</v>
      </c>
      <c r="I74">
        <v>1.1784442758837399</v>
      </c>
    </row>
    <row r="75" spans="1:9" x14ac:dyDescent="0.25">
      <c r="A75">
        <v>500</v>
      </c>
      <c r="B75">
        <v>0.6</v>
      </c>
      <c r="C75">
        <v>1.5</v>
      </c>
      <c r="D75">
        <v>100</v>
      </c>
      <c r="E75">
        <v>10</v>
      </c>
      <c r="F75">
        <v>8</v>
      </c>
      <c r="G75">
        <v>2</v>
      </c>
      <c r="H75">
        <v>158</v>
      </c>
      <c r="I75">
        <v>1.1822027238497399</v>
      </c>
    </row>
    <row r="76" spans="1:9" x14ac:dyDescent="0.25">
      <c r="A76">
        <v>500</v>
      </c>
      <c r="B76">
        <v>0.6</v>
      </c>
      <c r="C76">
        <v>2</v>
      </c>
      <c r="D76">
        <v>100</v>
      </c>
      <c r="E76">
        <v>10</v>
      </c>
      <c r="F76">
        <v>8</v>
      </c>
      <c r="G76">
        <v>2</v>
      </c>
      <c r="H76">
        <v>163</v>
      </c>
      <c r="I76">
        <v>1.1138673062861699</v>
      </c>
    </row>
    <row r="77" spans="1:9" x14ac:dyDescent="0.25">
      <c r="A77">
        <v>500</v>
      </c>
      <c r="B77">
        <v>0.6</v>
      </c>
      <c r="C77">
        <v>2.5</v>
      </c>
      <c r="D77">
        <v>100</v>
      </c>
      <c r="E77">
        <v>10</v>
      </c>
      <c r="F77">
        <v>8</v>
      </c>
      <c r="G77">
        <v>2</v>
      </c>
      <c r="H77">
        <v>164</v>
      </c>
      <c r="I77">
        <v>1.12685103562325</v>
      </c>
    </row>
    <row r="78" spans="1:9" x14ac:dyDescent="0.25">
      <c r="A78">
        <v>500</v>
      </c>
      <c r="B78">
        <v>0.8</v>
      </c>
      <c r="C78">
        <v>1</v>
      </c>
      <c r="D78">
        <v>100</v>
      </c>
      <c r="E78">
        <v>10</v>
      </c>
      <c r="F78">
        <v>8</v>
      </c>
      <c r="G78">
        <v>2</v>
      </c>
      <c r="H78">
        <v>164</v>
      </c>
      <c r="I78">
        <v>0.94610385616761306</v>
      </c>
    </row>
    <row r="79" spans="1:9" x14ac:dyDescent="0.25">
      <c r="A79">
        <v>500</v>
      </c>
      <c r="B79">
        <v>0.8</v>
      </c>
      <c r="C79">
        <v>1.5</v>
      </c>
      <c r="D79">
        <v>100</v>
      </c>
      <c r="E79">
        <v>10</v>
      </c>
      <c r="F79">
        <v>8</v>
      </c>
      <c r="G79">
        <v>2</v>
      </c>
      <c r="H79">
        <v>162</v>
      </c>
      <c r="I79">
        <v>1.2560049748183899</v>
      </c>
    </row>
    <row r="80" spans="1:9" x14ac:dyDescent="0.25">
      <c r="A80">
        <v>500</v>
      </c>
      <c r="B80">
        <v>0.8</v>
      </c>
      <c r="C80">
        <v>2</v>
      </c>
      <c r="D80">
        <v>100</v>
      </c>
      <c r="E80">
        <v>10</v>
      </c>
      <c r="F80">
        <v>8</v>
      </c>
      <c r="G80">
        <v>2</v>
      </c>
      <c r="H80">
        <v>169</v>
      </c>
      <c r="I80">
        <v>1.0462152428982401</v>
      </c>
    </row>
    <row r="81" spans="1:9" x14ac:dyDescent="0.25">
      <c r="A81">
        <v>500</v>
      </c>
      <c r="B81">
        <v>0.8</v>
      </c>
      <c r="C81">
        <v>2.5</v>
      </c>
      <c r="D81">
        <v>100</v>
      </c>
      <c r="E81">
        <v>10</v>
      </c>
      <c r="F81">
        <v>8</v>
      </c>
      <c r="G81">
        <v>2</v>
      </c>
      <c r="H81">
        <v>172</v>
      </c>
      <c r="I81">
        <v>1.28538920437073</v>
      </c>
    </row>
    <row r="82" spans="1:9" x14ac:dyDescent="0.25">
      <c r="A82">
        <v>500</v>
      </c>
      <c r="B82">
        <v>0.2</v>
      </c>
      <c r="C82">
        <v>1</v>
      </c>
      <c r="D82">
        <v>100</v>
      </c>
      <c r="E82">
        <v>20</v>
      </c>
      <c r="F82">
        <v>8</v>
      </c>
      <c r="G82">
        <v>3</v>
      </c>
      <c r="H82">
        <v>146</v>
      </c>
      <c r="I82">
        <v>1.26018774700999</v>
      </c>
    </row>
    <row r="83" spans="1:9" x14ac:dyDescent="0.25">
      <c r="A83">
        <v>500</v>
      </c>
      <c r="B83">
        <v>0.2</v>
      </c>
      <c r="C83">
        <v>1.5</v>
      </c>
      <c r="D83">
        <v>100</v>
      </c>
      <c r="E83">
        <v>20</v>
      </c>
      <c r="F83">
        <v>8</v>
      </c>
      <c r="G83">
        <v>3</v>
      </c>
      <c r="H83">
        <v>144</v>
      </c>
      <c r="I83">
        <v>1.2350823431365101</v>
      </c>
    </row>
    <row r="84" spans="1:9" x14ac:dyDescent="0.25">
      <c r="A84">
        <v>500</v>
      </c>
      <c r="B84">
        <v>0.2</v>
      </c>
      <c r="C84">
        <v>2</v>
      </c>
      <c r="D84">
        <v>100</v>
      </c>
      <c r="E84">
        <v>20</v>
      </c>
      <c r="F84">
        <v>8</v>
      </c>
      <c r="G84">
        <v>3</v>
      </c>
      <c r="H84">
        <v>143</v>
      </c>
      <c r="I84">
        <v>1.21411803680918</v>
      </c>
    </row>
    <row r="85" spans="1:9" x14ac:dyDescent="0.25">
      <c r="A85">
        <v>500</v>
      </c>
      <c r="B85">
        <v>0.2</v>
      </c>
      <c r="C85">
        <v>2.5</v>
      </c>
      <c r="D85">
        <v>100</v>
      </c>
      <c r="E85">
        <v>20</v>
      </c>
      <c r="F85">
        <v>8</v>
      </c>
      <c r="G85">
        <v>3</v>
      </c>
      <c r="H85">
        <v>150</v>
      </c>
      <c r="I85">
        <v>1.2480232729681999</v>
      </c>
    </row>
    <row r="86" spans="1:9" x14ac:dyDescent="0.25">
      <c r="A86">
        <v>500</v>
      </c>
      <c r="B86">
        <v>0.4</v>
      </c>
      <c r="C86">
        <v>1</v>
      </c>
      <c r="D86">
        <v>100</v>
      </c>
      <c r="E86">
        <v>20</v>
      </c>
      <c r="F86">
        <v>8</v>
      </c>
      <c r="G86">
        <v>3</v>
      </c>
      <c r="H86">
        <v>149</v>
      </c>
      <c r="I86">
        <v>1.1551073967766701</v>
      </c>
    </row>
    <row r="87" spans="1:9" x14ac:dyDescent="0.25">
      <c r="A87">
        <v>500</v>
      </c>
      <c r="B87">
        <v>0.4</v>
      </c>
      <c r="C87">
        <v>1.5</v>
      </c>
      <c r="D87">
        <v>100</v>
      </c>
      <c r="E87">
        <v>20</v>
      </c>
      <c r="F87">
        <v>8</v>
      </c>
      <c r="G87">
        <v>3</v>
      </c>
      <c r="H87">
        <v>150</v>
      </c>
      <c r="I87">
        <v>0.97082855597340301</v>
      </c>
    </row>
    <row r="88" spans="1:9" x14ac:dyDescent="0.25">
      <c r="A88">
        <v>500</v>
      </c>
      <c r="B88">
        <v>0.4</v>
      </c>
      <c r="C88">
        <v>2</v>
      </c>
      <c r="D88">
        <v>100</v>
      </c>
      <c r="E88">
        <v>20</v>
      </c>
      <c r="F88">
        <v>8</v>
      </c>
      <c r="G88">
        <v>3</v>
      </c>
      <c r="H88">
        <v>152</v>
      </c>
      <c r="I88">
        <v>1.12560207676041</v>
      </c>
    </row>
    <row r="89" spans="1:9" x14ac:dyDescent="0.25">
      <c r="A89">
        <v>500</v>
      </c>
      <c r="B89">
        <v>0.4</v>
      </c>
      <c r="C89">
        <v>2.5</v>
      </c>
      <c r="D89">
        <v>100</v>
      </c>
      <c r="E89">
        <v>20</v>
      </c>
      <c r="F89">
        <v>8</v>
      </c>
      <c r="G89">
        <v>3</v>
      </c>
      <c r="H89">
        <v>152</v>
      </c>
      <c r="I89">
        <v>1.0834146455091</v>
      </c>
    </row>
    <row r="90" spans="1:9" x14ac:dyDescent="0.25">
      <c r="A90">
        <v>500</v>
      </c>
      <c r="B90">
        <v>0.6</v>
      </c>
      <c r="C90">
        <v>1</v>
      </c>
      <c r="D90">
        <v>100</v>
      </c>
      <c r="E90">
        <v>20</v>
      </c>
      <c r="F90">
        <v>8</v>
      </c>
      <c r="G90">
        <v>3</v>
      </c>
      <c r="H90">
        <v>150</v>
      </c>
      <c r="I90">
        <v>0.97807547667914996</v>
      </c>
    </row>
    <row r="91" spans="1:9" x14ac:dyDescent="0.25">
      <c r="A91">
        <v>500</v>
      </c>
      <c r="B91">
        <v>0.6</v>
      </c>
      <c r="C91">
        <v>1.5</v>
      </c>
      <c r="D91">
        <v>100</v>
      </c>
      <c r="E91">
        <v>20</v>
      </c>
      <c r="F91">
        <v>8</v>
      </c>
      <c r="G91">
        <v>3</v>
      </c>
      <c r="H91">
        <v>150</v>
      </c>
      <c r="I91">
        <v>1.0021456061660901</v>
      </c>
    </row>
    <row r="92" spans="1:9" x14ac:dyDescent="0.25">
      <c r="A92">
        <v>500</v>
      </c>
      <c r="B92">
        <v>0.6</v>
      </c>
      <c r="C92">
        <v>2</v>
      </c>
      <c r="D92">
        <v>100</v>
      </c>
      <c r="E92">
        <v>20</v>
      </c>
      <c r="F92">
        <v>8</v>
      </c>
      <c r="G92">
        <v>3</v>
      </c>
      <c r="H92">
        <v>149</v>
      </c>
      <c r="I92">
        <v>0.99256931809064297</v>
      </c>
    </row>
    <row r="93" spans="1:9" x14ac:dyDescent="0.25">
      <c r="A93">
        <v>500</v>
      </c>
      <c r="B93">
        <v>0.6</v>
      </c>
      <c r="C93">
        <v>2.5</v>
      </c>
      <c r="D93">
        <v>100</v>
      </c>
      <c r="E93">
        <v>20</v>
      </c>
      <c r="F93">
        <v>8</v>
      </c>
      <c r="G93">
        <v>3</v>
      </c>
      <c r="H93">
        <v>152</v>
      </c>
      <c r="I93">
        <v>0.97704020229261501</v>
      </c>
    </row>
    <row r="94" spans="1:9" x14ac:dyDescent="0.25">
      <c r="A94">
        <v>500</v>
      </c>
      <c r="B94">
        <v>0.8</v>
      </c>
      <c r="C94">
        <v>1</v>
      </c>
      <c r="D94">
        <v>100</v>
      </c>
      <c r="E94">
        <v>20</v>
      </c>
      <c r="F94">
        <v>8</v>
      </c>
      <c r="G94">
        <v>3</v>
      </c>
      <c r="H94">
        <v>154</v>
      </c>
      <c r="I94">
        <v>0.94598197069655798</v>
      </c>
    </row>
    <row r="95" spans="1:9" x14ac:dyDescent="0.25">
      <c r="A95">
        <v>500</v>
      </c>
      <c r="B95">
        <v>0.8</v>
      </c>
      <c r="C95">
        <v>1.5</v>
      </c>
      <c r="D95">
        <v>100</v>
      </c>
      <c r="E95">
        <v>20</v>
      </c>
      <c r="F95">
        <v>8</v>
      </c>
      <c r="G95">
        <v>3</v>
      </c>
      <c r="H95">
        <v>158</v>
      </c>
      <c r="I95">
        <v>0.99619277844351595</v>
      </c>
    </row>
    <row r="96" spans="1:9" x14ac:dyDescent="0.25">
      <c r="A96">
        <v>500</v>
      </c>
      <c r="B96">
        <v>0.8</v>
      </c>
      <c r="C96">
        <v>2</v>
      </c>
      <c r="D96">
        <v>100</v>
      </c>
      <c r="E96">
        <v>20</v>
      </c>
      <c r="F96">
        <v>8</v>
      </c>
      <c r="G96">
        <v>3</v>
      </c>
      <c r="H96">
        <v>171</v>
      </c>
      <c r="I96">
        <v>0.79949064500182399</v>
      </c>
    </row>
    <row r="97" spans="1:22" x14ac:dyDescent="0.25">
      <c r="A97">
        <v>500</v>
      </c>
      <c r="B97">
        <v>0.8</v>
      </c>
      <c r="C97">
        <v>2.5</v>
      </c>
      <c r="D97">
        <v>100</v>
      </c>
      <c r="E97">
        <v>20</v>
      </c>
      <c r="F97">
        <v>8</v>
      </c>
      <c r="G97">
        <v>3</v>
      </c>
      <c r="H97">
        <v>160</v>
      </c>
      <c r="I97">
        <v>0.72520970776792204</v>
      </c>
    </row>
    <row r="100" spans="1:22" x14ac:dyDescent="0.25">
      <c r="A100">
        <v>250</v>
      </c>
      <c r="B100">
        <v>0.8</v>
      </c>
      <c r="C100">
        <v>3</v>
      </c>
      <c r="D100">
        <v>50</v>
      </c>
      <c r="E100">
        <v>5</v>
      </c>
      <c r="F100">
        <v>8</v>
      </c>
      <c r="G100">
        <v>2</v>
      </c>
      <c r="H100">
        <v>367</v>
      </c>
      <c r="I100">
        <v>0.27112446937068102</v>
      </c>
      <c r="K100">
        <f>(I100+I109+I118+I127+I136)/5</f>
        <v>0.53545542220626663</v>
      </c>
      <c r="N100" t="s">
        <v>0</v>
      </c>
      <c r="O100" t="s">
        <v>1</v>
      </c>
      <c r="P100" t="s">
        <v>2</v>
      </c>
      <c r="Q100" t="s">
        <v>3</v>
      </c>
      <c r="R100" t="s">
        <v>4</v>
      </c>
      <c r="S100" t="s">
        <v>5</v>
      </c>
      <c r="T100" t="s">
        <v>6</v>
      </c>
      <c r="U100" t="s">
        <v>7</v>
      </c>
      <c r="V100" t="s">
        <v>8</v>
      </c>
    </row>
    <row r="101" spans="1:22" x14ac:dyDescent="0.25">
      <c r="A101">
        <v>250</v>
      </c>
      <c r="B101">
        <v>0.8</v>
      </c>
      <c r="C101">
        <v>5</v>
      </c>
      <c r="D101">
        <v>50</v>
      </c>
      <c r="E101">
        <v>5</v>
      </c>
      <c r="F101">
        <v>8</v>
      </c>
      <c r="G101">
        <v>2</v>
      </c>
      <c r="H101">
        <v>418</v>
      </c>
      <c r="I101">
        <v>0.29746227496668998</v>
      </c>
      <c r="K101">
        <f>(I101+I110+I119+I128+I137)/5</f>
        <v>0.5048853736294574</v>
      </c>
      <c r="N101">
        <v>100</v>
      </c>
      <c r="O101">
        <v>0.9</v>
      </c>
      <c r="P101">
        <v>3</v>
      </c>
      <c r="Q101">
        <v>20</v>
      </c>
      <c r="R101">
        <v>5</v>
      </c>
      <c r="S101">
        <v>8</v>
      </c>
      <c r="T101">
        <v>3</v>
      </c>
      <c r="U101">
        <v>973</v>
      </c>
      <c r="V101">
        <v>0</v>
      </c>
    </row>
    <row r="102" spans="1:22" x14ac:dyDescent="0.25">
      <c r="A102">
        <v>250</v>
      </c>
      <c r="B102">
        <v>0.8</v>
      </c>
      <c r="C102">
        <v>7</v>
      </c>
      <c r="D102">
        <v>50</v>
      </c>
      <c r="E102">
        <v>5</v>
      </c>
      <c r="F102">
        <v>8</v>
      </c>
      <c r="G102">
        <v>2</v>
      </c>
      <c r="H102">
        <v>429</v>
      </c>
      <c r="I102">
        <v>0.240138815728317</v>
      </c>
      <c r="K102">
        <f>(I102+I111+I120+I129+I138)/5</f>
        <v>0.56962766237694284</v>
      </c>
      <c r="N102">
        <v>100</v>
      </c>
      <c r="O102">
        <v>0.9</v>
      </c>
      <c r="P102">
        <v>5</v>
      </c>
      <c r="Q102">
        <v>20</v>
      </c>
      <c r="R102">
        <v>5</v>
      </c>
      <c r="S102">
        <v>8</v>
      </c>
      <c r="T102">
        <v>3</v>
      </c>
      <c r="U102">
        <v>1134</v>
      </c>
      <c r="V102">
        <v>0</v>
      </c>
    </row>
    <row r="103" spans="1:22" x14ac:dyDescent="0.25">
      <c r="A103">
        <v>250</v>
      </c>
      <c r="B103">
        <v>0.9</v>
      </c>
      <c r="C103">
        <v>3</v>
      </c>
      <c r="D103">
        <v>50</v>
      </c>
      <c r="E103">
        <v>5</v>
      </c>
      <c r="F103">
        <v>8</v>
      </c>
      <c r="G103">
        <v>2</v>
      </c>
      <c r="H103">
        <v>398</v>
      </c>
      <c r="I103">
        <v>0.147181854801227</v>
      </c>
      <c r="J103" t="s">
        <v>9</v>
      </c>
      <c r="K103">
        <f>(I103+I112+I121+I130+I139+I145+V107)/9</f>
        <v>0.39365496655943732</v>
      </c>
      <c r="N103">
        <v>100</v>
      </c>
      <c r="O103">
        <v>0.9</v>
      </c>
      <c r="P103">
        <v>7</v>
      </c>
      <c r="Q103">
        <v>20</v>
      </c>
      <c r="R103">
        <v>5</v>
      </c>
      <c r="S103">
        <v>8</v>
      </c>
      <c r="T103">
        <v>3</v>
      </c>
      <c r="U103">
        <v>1192</v>
      </c>
      <c r="V103">
        <v>0</v>
      </c>
    </row>
    <row r="104" spans="1:22" x14ac:dyDescent="0.25">
      <c r="A104">
        <v>250</v>
      </c>
      <c r="B104">
        <v>0.9</v>
      </c>
      <c r="C104">
        <v>5</v>
      </c>
      <c r="D104">
        <v>50</v>
      </c>
      <c r="E104">
        <v>5</v>
      </c>
      <c r="F104">
        <v>8</v>
      </c>
      <c r="G104">
        <v>2</v>
      </c>
      <c r="H104">
        <v>460</v>
      </c>
      <c r="I104">
        <v>0.16422396430452699</v>
      </c>
      <c r="J104" t="s">
        <v>9</v>
      </c>
      <c r="K104">
        <f>(I104+I113+I122+I131+I140+I146+V108)/9</f>
        <v>0.36589907142463934</v>
      </c>
      <c r="N104">
        <v>100</v>
      </c>
      <c r="O104">
        <v>0.9</v>
      </c>
      <c r="P104">
        <v>3</v>
      </c>
      <c r="Q104">
        <v>20</v>
      </c>
      <c r="R104">
        <v>10</v>
      </c>
      <c r="S104">
        <v>8</v>
      </c>
      <c r="T104">
        <v>4</v>
      </c>
      <c r="U104">
        <v>1125</v>
      </c>
      <c r="V104">
        <v>0</v>
      </c>
    </row>
    <row r="105" spans="1:22" x14ac:dyDescent="0.25">
      <c r="A105">
        <v>250</v>
      </c>
      <c r="B105">
        <v>0.9</v>
      </c>
      <c r="C105">
        <v>7</v>
      </c>
      <c r="D105">
        <v>50</v>
      </c>
      <c r="E105">
        <v>5</v>
      </c>
      <c r="F105">
        <v>8</v>
      </c>
      <c r="G105">
        <v>2</v>
      </c>
      <c r="H105">
        <v>509</v>
      </c>
      <c r="I105">
        <v>0.15492826821181699</v>
      </c>
      <c r="J105" t="s">
        <v>9</v>
      </c>
      <c r="K105">
        <f>(I105+I114+I123+I132+I141+I147+V109)/9</f>
        <v>0.40101136496207429</v>
      </c>
      <c r="N105">
        <v>100</v>
      </c>
      <c r="O105">
        <v>0.9</v>
      </c>
      <c r="P105">
        <v>5</v>
      </c>
      <c r="Q105">
        <v>20</v>
      </c>
      <c r="R105">
        <v>10</v>
      </c>
      <c r="S105">
        <v>8</v>
      </c>
      <c r="T105">
        <v>4</v>
      </c>
      <c r="U105">
        <v>1116</v>
      </c>
      <c r="V105">
        <v>0</v>
      </c>
    </row>
    <row r="106" spans="1:22" x14ac:dyDescent="0.25">
      <c r="A106">
        <v>250</v>
      </c>
      <c r="B106">
        <v>36526</v>
      </c>
      <c r="C106">
        <v>3</v>
      </c>
      <c r="D106">
        <v>50</v>
      </c>
      <c r="E106">
        <v>5</v>
      </c>
      <c r="F106">
        <v>8</v>
      </c>
      <c r="G106">
        <v>2</v>
      </c>
      <c r="H106">
        <v>480</v>
      </c>
      <c r="I106">
        <v>0.13943544139063599</v>
      </c>
      <c r="K106">
        <f>(I106+I115+I124+I133+I142)/5</f>
        <v>0.49474501553196137</v>
      </c>
      <c r="N106">
        <v>100</v>
      </c>
      <c r="O106">
        <v>0.9</v>
      </c>
      <c r="P106">
        <v>7</v>
      </c>
      <c r="Q106">
        <v>20</v>
      </c>
      <c r="R106">
        <v>10</v>
      </c>
      <c r="S106">
        <v>8</v>
      </c>
      <c r="T106">
        <v>4</v>
      </c>
      <c r="U106">
        <v>1175</v>
      </c>
      <c r="V106">
        <v>0</v>
      </c>
    </row>
    <row r="107" spans="1:22" x14ac:dyDescent="0.25">
      <c r="A107">
        <v>250</v>
      </c>
      <c r="B107">
        <v>36526</v>
      </c>
      <c r="C107">
        <v>5</v>
      </c>
      <c r="D107">
        <v>50</v>
      </c>
      <c r="E107">
        <v>5</v>
      </c>
      <c r="F107">
        <v>8</v>
      </c>
      <c r="G107">
        <v>2</v>
      </c>
      <c r="H107">
        <v>587</v>
      </c>
      <c r="I107">
        <v>0.17042109503299899</v>
      </c>
      <c r="K107">
        <f t="shared" ref="K107:K108" si="12">(I107+I116+I125+I134+I143)/5</f>
        <v>0.56083248414164322</v>
      </c>
      <c r="N107">
        <v>100</v>
      </c>
      <c r="O107">
        <v>0.9</v>
      </c>
      <c r="P107">
        <v>3</v>
      </c>
      <c r="Q107">
        <v>20</v>
      </c>
      <c r="R107">
        <v>20</v>
      </c>
      <c r="S107">
        <v>8</v>
      </c>
      <c r="T107">
        <v>1</v>
      </c>
      <c r="U107">
        <v>1016</v>
      </c>
      <c r="V107">
        <v>4.6200757692426098E-2</v>
      </c>
    </row>
    <row r="108" spans="1:22" x14ac:dyDescent="0.25">
      <c r="A108">
        <v>250</v>
      </c>
      <c r="B108">
        <v>36526</v>
      </c>
      <c r="C108">
        <v>7</v>
      </c>
      <c r="D108">
        <v>50</v>
      </c>
      <c r="E108">
        <v>5</v>
      </c>
      <c r="F108">
        <v>8</v>
      </c>
      <c r="G108">
        <v>2</v>
      </c>
      <c r="H108">
        <v>662</v>
      </c>
      <c r="I108">
        <v>0.26027949059585398</v>
      </c>
      <c r="K108">
        <f t="shared" si="12"/>
        <v>0.59786208005488106</v>
      </c>
      <c r="N108">
        <v>100</v>
      </c>
      <c r="O108">
        <v>0.9</v>
      </c>
      <c r="P108">
        <v>5</v>
      </c>
      <c r="Q108">
        <v>20</v>
      </c>
      <c r="R108">
        <v>20</v>
      </c>
      <c r="S108">
        <v>8</v>
      </c>
      <c r="T108">
        <v>1</v>
      </c>
      <c r="U108">
        <v>1220</v>
      </c>
      <c r="V108">
        <v>2.46404041026272E-2</v>
      </c>
    </row>
    <row r="109" spans="1:22" x14ac:dyDescent="0.25">
      <c r="A109">
        <v>250</v>
      </c>
      <c r="B109">
        <v>0.8</v>
      </c>
      <c r="C109">
        <v>3</v>
      </c>
      <c r="D109">
        <v>50</v>
      </c>
      <c r="E109">
        <v>10</v>
      </c>
      <c r="F109">
        <v>8</v>
      </c>
      <c r="G109">
        <v>3</v>
      </c>
      <c r="H109">
        <v>421</v>
      </c>
      <c r="I109">
        <v>0.596622975743475</v>
      </c>
      <c r="N109">
        <v>100</v>
      </c>
      <c r="O109">
        <v>0.9</v>
      </c>
      <c r="P109">
        <v>7</v>
      </c>
      <c r="Q109">
        <v>20</v>
      </c>
      <c r="R109">
        <v>20</v>
      </c>
      <c r="S109">
        <v>8</v>
      </c>
      <c r="T109">
        <v>1</v>
      </c>
      <c r="U109">
        <v>1370</v>
      </c>
      <c r="V109">
        <v>2.46404041026272E-2</v>
      </c>
    </row>
    <row r="110" spans="1:22" x14ac:dyDescent="0.25">
      <c r="A110">
        <v>250</v>
      </c>
      <c r="B110">
        <v>0.8</v>
      </c>
      <c r="C110">
        <v>5</v>
      </c>
      <c r="D110">
        <v>50</v>
      </c>
      <c r="E110">
        <v>10</v>
      </c>
      <c r="F110">
        <v>8</v>
      </c>
      <c r="G110">
        <v>3</v>
      </c>
      <c r="H110">
        <v>458</v>
      </c>
      <c r="I110">
        <v>0.73829213793738901</v>
      </c>
    </row>
    <row r="111" spans="1:22" x14ac:dyDescent="0.25">
      <c r="A111">
        <v>250</v>
      </c>
      <c r="B111">
        <v>0.8</v>
      </c>
      <c r="C111">
        <v>7</v>
      </c>
      <c r="D111">
        <v>50</v>
      </c>
      <c r="E111">
        <v>10</v>
      </c>
      <c r="F111">
        <v>8</v>
      </c>
      <c r="G111">
        <v>3</v>
      </c>
      <c r="H111">
        <v>485</v>
      </c>
      <c r="I111">
        <v>0.66803344774365903</v>
      </c>
      <c r="U111">
        <f>AVERAGE(U101:U109)</f>
        <v>1146.7777777777778</v>
      </c>
    </row>
    <row r="112" spans="1:22" x14ac:dyDescent="0.25">
      <c r="A112">
        <v>250</v>
      </c>
      <c r="B112">
        <v>0.9</v>
      </c>
      <c r="C112">
        <v>3</v>
      </c>
      <c r="D112">
        <v>50</v>
      </c>
      <c r="E112">
        <v>10</v>
      </c>
      <c r="F112">
        <v>8</v>
      </c>
      <c r="G112">
        <v>3</v>
      </c>
      <c r="H112">
        <v>404</v>
      </c>
      <c r="I112">
        <v>0.74289926516320703</v>
      </c>
    </row>
    <row r="113" spans="1:9" x14ac:dyDescent="0.25">
      <c r="A113">
        <v>250</v>
      </c>
      <c r="B113">
        <v>0.9</v>
      </c>
      <c r="C113">
        <v>5</v>
      </c>
      <c r="D113">
        <v>50</v>
      </c>
      <c r="E113">
        <v>10</v>
      </c>
      <c r="F113">
        <v>8</v>
      </c>
      <c r="G113">
        <v>3</v>
      </c>
      <c r="H113">
        <v>520</v>
      </c>
      <c r="I113">
        <v>0.55976595793692796</v>
      </c>
    </row>
    <row r="114" spans="1:9" x14ac:dyDescent="0.25">
      <c r="A114">
        <v>250</v>
      </c>
      <c r="B114">
        <v>0.9</v>
      </c>
      <c r="C114">
        <v>7</v>
      </c>
      <c r="D114">
        <v>50</v>
      </c>
      <c r="E114">
        <v>10</v>
      </c>
      <c r="F114">
        <v>8</v>
      </c>
      <c r="G114">
        <v>3</v>
      </c>
      <c r="H114">
        <v>493</v>
      </c>
      <c r="I114">
        <v>0.83389002787311906</v>
      </c>
    </row>
    <row r="115" spans="1:9" x14ac:dyDescent="0.25">
      <c r="A115">
        <v>250</v>
      </c>
      <c r="B115">
        <v>36526</v>
      </c>
      <c r="C115">
        <v>3</v>
      </c>
      <c r="D115">
        <v>50</v>
      </c>
      <c r="E115">
        <v>10</v>
      </c>
      <c r="F115">
        <v>8</v>
      </c>
      <c r="G115">
        <v>3</v>
      </c>
      <c r="H115">
        <v>509</v>
      </c>
      <c r="I115">
        <v>0.60929257561447503</v>
      </c>
    </row>
    <row r="116" spans="1:9" x14ac:dyDescent="0.25">
      <c r="A116">
        <v>250</v>
      </c>
      <c r="B116">
        <v>36526</v>
      </c>
      <c r="C116">
        <v>5</v>
      </c>
      <c r="D116">
        <v>50</v>
      </c>
      <c r="E116">
        <v>10</v>
      </c>
      <c r="F116">
        <v>8</v>
      </c>
      <c r="G116">
        <v>3</v>
      </c>
      <c r="H116">
        <v>643</v>
      </c>
      <c r="I116">
        <v>0.60468544838865701</v>
      </c>
    </row>
    <row r="117" spans="1:9" x14ac:dyDescent="0.25">
      <c r="A117">
        <v>250</v>
      </c>
      <c r="B117">
        <v>36526</v>
      </c>
      <c r="C117">
        <v>7</v>
      </c>
      <c r="D117">
        <v>50</v>
      </c>
      <c r="E117">
        <v>10</v>
      </c>
      <c r="F117">
        <v>8</v>
      </c>
      <c r="G117">
        <v>3</v>
      </c>
      <c r="H117">
        <v>725</v>
      </c>
      <c r="I117">
        <v>0.83273824606666502</v>
      </c>
    </row>
    <row r="118" spans="1:9" x14ac:dyDescent="0.25">
      <c r="A118">
        <v>250</v>
      </c>
      <c r="B118">
        <v>0.8</v>
      </c>
      <c r="C118">
        <v>3</v>
      </c>
      <c r="D118">
        <v>50</v>
      </c>
      <c r="E118">
        <v>20</v>
      </c>
      <c r="F118">
        <v>8</v>
      </c>
      <c r="G118">
        <v>4</v>
      </c>
      <c r="H118">
        <v>432</v>
      </c>
      <c r="I118">
        <v>0.38425140321106899</v>
      </c>
    </row>
    <row r="119" spans="1:9" x14ac:dyDescent="0.25">
      <c r="A119">
        <v>250</v>
      </c>
      <c r="B119">
        <v>0.8</v>
      </c>
      <c r="C119">
        <v>5</v>
      </c>
      <c r="D119">
        <v>50</v>
      </c>
      <c r="E119">
        <v>20</v>
      </c>
      <c r="F119">
        <v>8</v>
      </c>
      <c r="G119">
        <v>4</v>
      </c>
      <c r="H119">
        <v>416</v>
      </c>
      <c r="I119">
        <v>0.53436235478396998</v>
      </c>
    </row>
    <row r="120" spans="1:9" x14ac:dyDescent="0.25">
      <c r="A120">
        <v>250</v>
      </c>
      <c r="B120">
        <v>0.8</v>
      </c>
      <c r="C120">
        <v>7</v>
      </c>
      <c r="D120">
        <v>50</v>
      </c>
      <c r="E120">
        <v>20</v>
      </c>
      <c r="F120">
        <v>8</v>
      </c>
      <c r="G120">
        <v>4</v>
      </c>
      <c r="H120">
        <v>409</v>
      </c>
      <c r="I120">
        <v>0.692631510246704</v>
      </c>
    </row>
    <row r="121" spans="1:9" x14ac:dyDescent="0.25">
      <c r="A121">
        <v>250</v>
      </c>
      <c r="B121">
        <v>0.9</v>
      </c>
      <c r="C121">
        <v>3</v>
      </c>
      <c r="D121">
        <v>50</v>
      </c>
      <c r="E121">
        <v>20</v>
      </c>
      <c r="F121">
        <v>8</v>
      </c>
      <c r="G121">
        <v>4</v>
      </c>
      <c r="H121">
        <v>450</v>
      </c>
      <c r="I121">
        <v>0.542520558673802</v>
      </c>
    </row>
    <row r="122" spans="1:9" x14ac:dyDescent="0.25">
      <c r="A122">
        <v>250</v>
      </c>
      <c r="B122">
        <v>0.9</v>
      </c>
      <c r="C122">
        <v>5</v>
      </c>
      <c r="D122">
        <v>50</v>
      </c>
      <c r="E122">
        <v>20</v>
      </c>
      <c r="F122">
        <v>8</v>
      </c>
      <c r="G122">
        <v>4</v>
      </c>
      <c r="H122">
        <v>485</v>
      </c>
      <c r="I122">
        <v>0.44870121394073798</v>
      </c>
    </row>
    <row r="123" spans="1:9" x14ac:dyDescent="0.25">
      <c r="A123">
        <v>250</v>
      </c>
      <c r="B123">
        <v>0.9</v>
      </c>
      <c r="C123">
        <v>7</v>
      </c>
      <c r="D123">
        <v>50</v>
      </c>
      <c r="E123">
        <v>20</v>
      </c>
      <c r="F123">
        <v>8</v>
      </c>
      <c r="G123">
        <v>4</v>
      </c>
      <c r="H123">
        <v>468</v>
      </c>
      <c r="I123">
        <v>0.61512857329330295</v>
      </c>
    </row>
    <row r="124" spans="1:9" x14ac:dyDescent="0.25">
      <c r="A124">
        <v>250</v>
      </c>
      <c r="B124">
        <v>36526</v>
      </c>
      <c r="C124">
        <v>3</v>
      </c>
      <c r="D124">
        <v>50</v>
      </c>
      <c r="E124">
        <v>20</v>
      </c>
      <c r="F124">
        <v>8</v>
      </c>
      <c r="G124">
        <v>4</v>
      </c>
      <c r="H124">
        <v>498</v>
      </c>
      <c r="I124">
        <v>0.53109907322803795</v>
      </c>
    </row>
    <row r="125" spans="1:9" x14ac:dyDescent="0.25">
      <c r="A125">
        <v>250</v>
      </c>
      <c r="B125">
        <v>36526</v>
      </c>
      <c r="C125">
        <v>5</v>
      </c>
      <c r="D125">
        <v>50</v>
      </c>
      <c r="E125">
        <v>20</v>
      </c>
      <c r="F125">
        <v>8</v>
      </c>
      <c r="G125">
        <v>4</v>
      </c>
      <c r="H125">
        <v>618</v>
      </c>
      <c r="I125">
        <v>0.73913327241874405</v>
      </c>
    </row>
    <row r="126" spans="1:9" x14ac:dyDescent="0.25">
      <c r="A126">
        <v>250</v>
      </c>
      <c r="B126">
        <v>36526</v>
      </c>
      <c r="C126">
        <v>7</v>
      </c>
      <c r="D126">
        <v>50</v>
      </c>
      <c r="E126">
        <v>20</v>
      </c>
      <c r="F126">
        <v>8</v>
      </c>
      <c r="G126">
        <v>4</v>
      </c>
      <c r="H126">
        <v>717</v>
      </c>
      <c r="I126">
        <v>0.61839185484923598</v>
      </c>
    </row>
    <row r="127" spans="1:9" x14ac:dyDescent="0.25">
      <c r="A127">
        <v>500</v>
      </c>
      <c r="B127">
        <v>0.8</v>
      </c>
      <c r="C127">
        <v>3</v>
      </c>
      <c r="D127">
        <v>100</v>
      </c>
      <c r="E127">
        <v>5</v>
      </c>
      <c r="F127">
        <v>8</v>
      </c>
      <c r="G127">
        <v>1</v>
      </c>
      <c r="H127">
        <v>194</v>
      </c>
      <c r="I127">
        <v>0.24205050759291799</v>
      </c>
    </row>
    <row r="128" spans="1:9" x14ac:dyDescent="0.25">
      <c r="A128">
        <v>500</v>
      </c>
      <c r="B128">
        <v>0.8</v>
      </c>
      <c r="C128">
        <v>5</v>
      </c>
      <c r="D128">
        <v>100</v>
      </c>
      <c r="E128">
        <v>5</v>
      </c>
      <c r="F128">
        <v>8</v>
      </c>
      <c r="G128">
        <v>1</v>
      </c>
      <c r="H128">
        <v>202</v>
      </c>
      <c r="I128">
        <v>-2.3911401963251901E-2</v>
      </c>
    </row>
    <row r="129" spans="1:9" x14ac:dyDescent="0.25">
      <c r="A129">
        <v>500</v>
      </c>
      <c r="B129">
        <v>0.8</v>
      </c>
      <c r="C129">
        <v>7</v>
      </c>
      <c r="D129">
        <v>100</v>
      </c>
      <c r="E129">
        <v>5</v>
      </c>
      <c r="F129">
        <v>8</v>
      </c>
      <c r="G129">
        <v>1</v>
      </c>
      <c r="H129">
        <v>185</v>
      </c>
      <c r="I129">
        <v>0.10613306485443399</v>
      </c>
    </row>
    <row r="130" spans="1:9" x14ac:dyDescent="0.25">
      <c r="A130">
        <v>500</v>
      </c>
      <c r="B130">
        <v>0.9</v>
      </c>
      <c r="C130">
        <v>3</v>
      </c>
      <c r="D130">
        <v>100</v>
      </c>
      <c r="E130">
        <v>5</v>
      </c>
      <c r="F130">
        <v>8</v>
      </c>
      <c r="G130">
        <v>1</v>
      </c>
      <c r="H130">
        <v>197</v>
      </c>
      <c r="I130">
        <v>0.16779931202282</v>
      </c>
    </row>
    <row r="131" spans="1:9" x14ac:dyDescent="0.25">
      <c r="A131">
        <v>500</v>
      </c>
      <c r="B131">
        <v>0.9</v>
      </c>
      <c r="C131">
        <v>5</v>
      </c>
      <c r="D131">
        <v>100</v>
      </c>
      <c r="E131">
        <v>5</v>
      </c>
      <c r="F131">
        <v>8</v>
      </c>
      <c r="G131">
        <v>1</v>
      </c>
      <c r="H131">
        <v>236</v>
      </c>
      <c r="I131">
        <v>5.3695779847302602E-2</v>
      </c>
    </row>
    <row r="132" spans="1:9" x14ac:dyDescent="0.25">
      <c r="A132">
        <v>500</v>
      </c>
      <c r="B132">
        <v>0.9</v>
      </c>
      <c r="C132">
        <v>7</v>
      </c>
      <c r="D132">
        <v>100</v>
      </c>
      <c r="E132">
        <v>5</v>
      </c>
      <c r="F132">
        <v>8</v>
      </c>
      <c r="G132">
        <v>1</v>
      </c>
      <c r="H132">
        <v>240</v>
      </c>
      <c r="I132">
        <v>3.4398858964678203E-2</v>
      </c>
    </row>
    <row r="133" spans="1:9" x14ac:dyDescent="0.25">
      <c r="A133">
        <v>500</v>
      </c>
      <c r="B133">
        <v>36526</v>
      </c>
      <c r="C133">
        <v>3</v>
      </c>
      <c r="D133">
        <v>100</v>
      </c>
      <c r="E133">
        <v>5</v>
      </c>
      <c r="F133">
        <v>8</v>
      </c>
      <c r="G133">
        <v>1</v>
      </c>
      <c r="H133">
        <v>236</v>
      </c>
      <c r="I133">
        <v>0.118298514976088</v>
      </c>
    </row>
    <row r="134" spans="1:9" x14ac:dyDescent="0.25">
      <c r="A134">
        <v>500</v>
      </c>
      <c r="B134">
        <v>36526</v>
      </c>
      <c r="C134">
        <v>5</v>
      </c>
      <c r="D134">
        <v>100</v>
      </c>
      <c r="E134">
        <v>5</v>
      </c>
      <c r="F134">
        <v>8</v>
      </c>
      <c r="G134">
        <v>1</v>
      </c>
      <c r="H134">
        <v>292</v>
      </c>
      <c r="I134">
        <v>0.112845037335346</v>
      </c>
    </row>
    <row r="135" spans="1:9" x14ac:dyDescent="0.25">
      <c r="A135">
        <v>500</v>
      </c>
      <c r="B135">
        <v>36526</v>
      </c>
      <c r="C135">
        <v>7</v>
      </c>
      <c r="D135">
        <v>100</v>
      </c>
      <c r="E135">
        <v>5</v>
      </c>
      <c r="F135">
        <v>8</v>
      </c>
      <c r="G135">
        <v>1</v>
      </c>
      <c r="H135">
        <v>339</v>
      </c>
      <c r="I135">
        <v>0.14934138770031</v>
      </c>
    </row>
    <row r="136" spans="1:9" x14ac:dyDescent="0.25">
      <c r="A136">
        <v>500</v>
      </c>
      <c r="B136">
        <v>0.8</v>
      </c>
      <c r="C136">
        <v>3</v>
      </c>
      <c r="D136">
        <v>100</v>
      </c>
      <c r="E136">
        <v>10</v>
      </c>
      <c r="F136">
        <v>8</v>
      </c>
      <c r="G136">
        <v>2</v>
      </c>
      <c r="H136">
        <v>184</v>
      </c>
      <c r="I136">
        <v>1.18322775511319</v>
      </c>
    </row>
    <row r="137" spans="1:9" x14ac:dyDescent="0.25">
      <c r="A137">
        <v>500</v>
      </c>
      <c r="B137">
        <v>0.8</v>
      </c>
      <c r="C137">
        <v>5</v>
      </c>
      <c r="D137">
        <v>100</v>
      </c>
      <c r="E137">
        <v>10</v>
      </c>
      <c r="F137">
        <v>8</v>
      </c>
      <c r="G137">
        <v>2</v>
      </c>
      <c r="H137">
        <v>196</v>
      </c>
      <c r="I137">
        <v>0.97822150242248995</v>
      </c>
    </row>
    <row r="138" spans="1:9" x14ac:dyDescent="0.25">
      <c r="A138">
        <v>500</v>
      </c>
      <c r="B138">
        <v>0.8</v>
      </c>
      <c r="C138">
        <v>7</v>
      </c>
      <c r="D138">
        <v>100</v>
      </c>
      <c r="E138">
        <v>10</v>
      </c>
      <c r="F138">
        <v>8</v>
      </c>
      <c r="G138">
        <v>2</v>
      </c>
      <c r="H138">
        <v>227</v>
      </c>
      <c r="I138">
        <v>1.1412014733116</v>
      </c>
    </row>
    <row r="139" spans="1:9" x14ac:dyDescent="0.25">
      <c r="A139">
        <v>500</v>
      </c>
      <c r="B139">
        <v>0.9</v>
      </c>
      <c r="C139">
        <v>3</v>
      </c>
      <c r="D139">
        <v>100</v>
      </c>
      <c r="E139">
        <v>10</v>
      </c>
      <c r="F139">
        <v>8</v>
      </c>
      <c r="G139">
        <v>2</v>
      </c>
      <c r="H139">
        <v>199</v>
      </c>
      <c r="I139">
        <v>0.98266330456412199</v>
      </c>
    </row>
    <row r="140" spans="1:9" x14ac:dyDescent="0.25">
      <c r="A140">
        <v>500</v>
      </c>
      <c r="B140">
        <v>0.9</v>
      </c>
      <c r="C140">
        <v>5</v>
      </c>
      <c r="D140">
        <v>100</v>
      </c>
      <c r="E140">
        <v>10</v>
      </c>
      <c r="F140">
        <v>8</v>
      </c>
      <c r="G140">
        <v>2</v>
      </c>
      <c r="H140">
        <v>211</v>
      </c>
      <c r="I140">
        <v>1.1237759418328901</v>
      </c>
    </row>
    <row r="141" spans="1:9" x14ac:dyDescent="0.25">
      <c r="A141">
        <v>500</v>
      </c>
      <c r="B141">
        <v>0.9</v>
      </c>
      <c r="C141">
        <v>7</v>
      </c>
      <c r="D141">
        <v>100</v>
      </c>
      <c r="E141">
        <v>10</v>
      </c>
      <c r="F141">
        <v>8</v>
      </c>
      <c r="G141">
        <v>2</v>
      </c>
      <c r="H141">
        <v>229</v>
      </c>
      <c r="I141">
        <v>1.13368457737961</v>
      </c>
    </row>
    <row r="142" spans="1:9" x14ac:dyDescent="0.25">
      <c r="A142">
        <v>500</v>
      </c>
      <c r="B142">
        <v>36526</v>
      </c>
      <c r="C142">
        <v>3</v>
      </c>
      <c r="D142">
        <v>100</v>
      </c>
      <c r="E142">
        <v>10</v>
      </c>
      <c r="F142">
        <v>8</v>
      </c>
      <c r="G142">
        <v>2</v>
      </c>
      <c r="H142">
        <v>240</v>
      </c>
      <c r="I142">
        <v>1.07559947245057</v>
      </c>
    </row>
    <row r="143" spans="1:9" x14ac:dyDescent="0.25">
      <c r="A143">
        <v>500</v>
      </c>
      <c r="B143">
        <v>36526</v>
      </c>
      <c r="C143">
        <v>5</v>
      </c>
      <c r="D143">
        <v>100</v>
      </c>
      <c r="E143">
        <v>10</v>
      </c>
      <c r="F143">
        <v>8</v>
      </c>
      <c r="G143">
        <v>2</v>
      </c>
      <c r="H143">
        <v>284</v>
      </c>
      <c r="I143">
        <v>1.1770775675324701</v>
      </c>
    </row>
    <row r="144" spans="1:9" x14ac:dyDescent="0.25">
      <c r="A144">
        <v>500</v>
      </c>
      <c r="B144">
        <v>36526</v>
      </c>
      <c r="C144">
        <v>7</v>
      </c>
      <c r="D144">
        <v>100</v>
      </c>
      <c r="E144">
        <v>10</v>
      </c>
      <c r="F144">
        <v>8</v>
      </c>
      <c r="G144">
        <v>2</v>
      </c>
      <c r="H144">
        <v>354</v>
      </c>
      <c r="I144">
        <v>1.12855942106234</v>
      </c>
    </row>
    <row r="145" spans="1:9" x14ac:dyDescent="0.25">
      <c r="A145">
        <v>500</v>
      </c>
      <c r="B145">
        <v>0.9</v>
      </c>
      <c r="C145">
        <v>3</v>
      </c>
      <c r="D145">
        <v>100</v>
      </c>
      <c r="E145">
        <v>20</v>
      </c>
      <c r="F145">
        <v>8</v>
      </c>
      <c r="G145">
        <v>3</v>
      </c>
      <c r="H145">
        <v>188</v>
      </c>
      <c r="I145">
        <v>0.91362964611733199</v>
      </c>
    </row>
    <row r="146" spans="1:9" x14ac:dyDescent="0.25">
      <c r="A146">
        <v>500</v>
      </c>
      <c r="B146">
        <v>0.9</v>
      </c>
      <c r="C146">
        <v>5</v>
      </c>
      <c r="D146">
        <v>100</v>
      </c>
      <c r="E146">
        <v>20</v>
      </c>
      <c r="F146">
        <v>8</v>
      </c>
      <c r="G146">
        <v>3</v>
      </c>
      <c r="H146">
        <v>223</v>
      </c>
      <c r="I146">
        <v>0.91828838085674103</v>
      </c>
    </row>
    <row r="147" spans="1:9" x14ac:dyDescent="0.25">
      <c r="A147">
        <v>500</v>
      </c>
      <c r="B147">
        <v>0.9</v>
      </c>
      <c r="C147">
        <v>7</v>
      </c>
      <c r="D147">
        <v>100</v>
      </c>
      <c r="E147">
        <v>20</v>
      </c>
      <c r="F147">
        <v>8</v>
      </c>
      <c r="G147">
        <v>3</v>
      </c>
      <c r="H147">
        <v>215</v>
      </c>
      <c r="I147">
        <v>0.81243157483351403</v>
      </c>
    </row>
    <row r="148" spans="1:9" x14ac:dyDescent="0.25">
      <c r="H148">
        <f>AVERAGE(H127:H147)</f>
        <v>231.95238095238096</v>
      </c>
    </row>
    <row r="150" spans="1:9" x14ac:dyDescent="0.25">
      <c r="A150">
        <v>100</v>
      </c>
      <c r="B150">
        <v>0.4</v>
      </c>
      <c r="C150">
        <v>3</v>
      </c>
      <c r="D150">
        <v>20</v>
      </c>
      <c r="E150">
        <v>5</v>
      </c>
      <c r="F150">
        <v>8</v>
      </c>
      <c r="G150">
        <v>3</v>
      </c>
      <c r="H150">
        <v>1015</v>
      </c>
      <c r="I150">
        <v>0</v>
      </c>
    </row>
    <row r="151" spans="1:9" x14ac:dyDescent="0.25">
      <c r="A151">
        <v>100</v>
      </c>
      <c r="B151">
        <v>0.6</v>
      </c>
      <c r="C151">
        <v>3</v>
      </c>
      <c r="D151">
        <v>20</v>
      </c>
      <c r="E151">
        <v>5</v>
      </c>
      <c r="F151">
        <v>8</v>
      </c>
      <c r="G151">
        <v>3</v>
      </c>
      <c r="H151">
        <v>844</v>
      </c>
      <c r="I151">
        <v>0</v>
      </c>
    </row>
    <row r="152" spans="1:9" x14ac:dyDescent="0.25">
      <c r="A152">
        <v>100</v>
      </c>
      <c r="B152">
        <v>0.8</v>
      </c>
      <c r="C152">
        <v>3</v>
      </c>
      <c r="D152">
        <v>20</v>
      </c>
      <c r="E152">
        <v>5</v>
      </c>
      <c r="F152">
        <v>8</v>
      </c>
      <c r="G152">
        <v>3</v>
      </c>
      <c r="H152">
        <v>863</v>
      </c>
      <c r="I152">
        <v>0</v>
      </c>
    </row>
    <row r="153" spans="1:9" x14ac:dyDescent="0.25">
      <c r="A153">
        <v>100</v>
      </c>
      <c r="B153">
        <v>0.4</v>
      </c>
      <c r="C153">
        <v>5</v>
      </c>
      <c r="D153">
        <v>20</v>
      </c>
      <c r="E153">
        <v>5</v>
      </c>
      <c r="F153">
        <v>8</v>
      </c>
      <c r="G153">
        <v>3</v>
      </c>
      <c r="H153">
        <v>931</v>
      </c>
      <c r="I153">
        <v>0</v>
      </c>
    </row>
    <row r="154" spans="1:9" x14ac:dyDescent="0.25">
      <c r="A154">
        <v>100</v>
      </c>
      <c r="B154">
        <v>0.6</v>
      </c>
      <c r="C154">
        <v>5</v>
      </c>
      <c r="D154">
        <v>20</v>
      </c>
      <c r="E154">
        <v>5</v>
      </c>
      <c r="F154">
        <v>8</v>
      </c>
      <c r="G154">
        <v>3</v>
      </c>
      <c r="H154">
        <v>844</v>
      </c>
      <c r="I154">
        <v>0</v>
      </c>
    </row>
    <row r="155" spans="1:9" x14ac:dyDescent="0.25">
      <c r="A155">
        <v>100</v>
      </c>
      <c r="B155">
        <v>0.8</v>
      </c>
      <c r="C155">
        <v>5</v>
      </c>
      <c r="D155">
        <v>20</v>
      </c>
      <c r="E155">
        <v>5</v>
      </c>
      <c r="F155">
        <v>8</v>
      </c>
      <c r="G155">
        <v>3</v>
      </c>
      <c r="H155">
        <v>984</v>
      </c>
      <c r="I155">
        <v>0</v>
      </c>
    </row>
    <row r="156" spans="1:9" x14ac:dyDescent="0.25">
      <c r="A156">
        <v>100</v>
      </c>
      <c r="B156">
        <v>0.4</v>
      </c>
      <c r="C156">
        <v>7</v>
      </c>
      <c r="D156">
        <v>20</v>
      </c>
      <c r="E156">
        <v>5</v>
      </c>
      <c r="F156">
        <v>8</v>
      </c>
      <c r="G156">
        <v>3</v>
      </c>
      <c r="H156">
        <v>890</v>
      </c>
      <c r="I156">
        <v>0</v>
      </c>
    </row>
    <row r="157" spans="1:9" x14ac:dyDescent="0.25">
      <c r="A157">
        <v>100</v>
      </c>
      <c r="B157">
        <v>0.6</v>
      </c>
      <c r="C157">
        <v>7</v>
      </c>
      <c r="D157">
        <v>20</v>
      </c>
      <c r="E157">
        <v>5</v>
      </c>
      <c r="F157">
        <v>8</v>
      </c>
      <c r="G157">
        <v>3</v>
      </c>
      <c r="H157">
        <v>1116</v>
      </c>
      <c r="I157">
        <v>0</v>
      </c>
    </row>
    <row r="158" spans="1:9" x14ac:dyDescent="0.25">
      <c r="A158">
        <v>100</v>
      </c>
      <c r="B158">
        <v>0.8</v>
      </c>
      <c r="C158">
        <v>7</v>
      </c>
      <c r="D158">
        <v>20</v>
      </c>
      <c r="E158">
        <v>5</v>
      </c>
      <c r="F158">
        <v>8</v>
      </c>
      <c r="G158">
        <v>3</v>
      </c>
      <c r="H158">
        <v>968</v>
      </c>
      <c r="I158">
        <v>0</v>
      </c>
    </row>
    <row r="159" spans="1:9" x14ac:dyDescent="0.25">
      <c r="A159">
        <v>100</v>
      </c>
      <c r="B159">
        <v>0.4</v>
      </c>
      <c r="C159">
        <v>3</v>
      </c>
      <c r="D159">
        <v>20</v>
      </c>
      <c r="E159">
        <v>10</v>
      </c>
      <c r="F159">
        <v>8</v>
      </c>
      <c r="G159">
        <v>4</v>
      </c>
      <c r="H159">
        <v>861</v>
      </c>
      <c r="I159">
        <v>0</v>
      </c>
    </row>
    <row r="160" spans="1:9" x14ac:dyDescent="0.25">
      <c r="A160">
        <v>100</v>
      </c>
      <c r="B160">
        <v>0.6</v>
      </c>
      <c r="C160">
        <v>3</v>
      </c>
      <c r="D160">
        <v>20</v>
      </c>
      <c r="E160">
        <v>10</v>
      </c>
      <c r="F160">
        <v>8</v>
      </c>
      <c r="G160">
        <v>4</v>
      </c>
      <c r="H160">
        <v>1040</v>
      </c>
      <c r="I160">
        <v>0</v>
      </c>
    </row>
    <row r="161" spans="1:9" x14ac:dyDescent="0.25">
      <c r="A161">
        <v>100</v>
      </c>
      <c r="B161">
        <v>0.8</v>
      </c>
      <c r="C161">
        <v>3</v>
      </c>
      <c r="D161">
        <v>20</v>
      </c>
      <c r="E161">
        <v>10</v>
      </c>
      <c r="F161">
        <v>8</v>
      </c>
      <c r="G161">
        <v>4</v>
      </c>
      <c r="H161">
        <v>1108</v>
      </c>
      <c r="I161">
        <v>0</v>
      </c>
    </row>
    <row r="162" spans="1:9" x14ac:dyDescent="0.25">
      <c r="A162">
        <v>100</v>
      </c>
      <c r="B162">
        <v>0.4</v>
      </c>
      <c r="C162">
        <v>5</v>
      </c>
      <c r="D162">
        <v>20</v>
      </c>
      <c r="E162">
        <v>10</v>
      </c>
      <c r="F162">
        <v>8</v>
      </c>
      <c r="G162">
        <v>4</v>
      </c>
      <c r="H162">
        <v>1029</v>
      </c>
      <c r="I162">
        <v>0</v>
      </c>
    </row>
    <row r="163" spans="1:9" x14ac:dyDescent="0.25">
      <c r="A163">
        <v>100</v>
      </c>
      <c r="B163">
        <v>0.6</v>
      </c>
      <c r="C163">
        <v>5</v>
      </c>
      <c r="D163">
        <v>20</v>
      </c>
      <c r="E163">
        <v>10</v>
      </c>
      <c r="F163">
        <v>8</v>
      </c>
      <c r="G163">
        <v>4</v>
      </c>
      <c r="H163">
        <v>1004</v>
      </c>
      <c r="I163">
        <v>0</v>
      </c>
    </row>
    <row r="164" spans="1:9" x14ac:dyDescent="0.25">
      <c r="A164">
        <v>100</v>
      </c>
      <c r="B164">
        <v>0.8</v>
      </c>
      <c r="C164">
        <v>5</v>
      </c>
      <c r="D164">
        <v>20</v>
      </c>
      <c r="E164">
        <v>10</v>
      </c>
      <c r="F164">
        <v>8</v>
      </c>
      <c r="G164">
        <v>4</v>
      </c>
      <c r="H164">
        <v>1029</v>
      </c>
      <c r="I164">
        <v>0</v>
      </c>
    </row>
    <row r="165" spans="1:9" x14ac:dyDescent="0.25">
      <c r="A165">
        <v>100</v>
      </c>
      <c r="B165">
        <v>0.4</v>
      </c>
      <c r="C165">
        <v>7</v>
      </c>
      <c r="D165">
        <v>20</v>
      </c>
      <c r="E165">
        <v>10</v>
      </c>
      <c r="F165">
        <v>8</v>
      </c>
      <c r="G165">
        <v>4</v>
      </c>
      <c r="H165">
        <v>856</v>
      </c>
      <c r="I165">
        <v>0</v>
      </c>
    </row>
    <row r="166" spans="1:9" x14ac:dyDescent="0.25">
      <c r="A166">
        <v>100</v>
      </c>
      <c r="B166">
        <v>0.6</v>
      </c>
      <c r="C166">
        <v>7</v>
      </c>
      <c r="D166">
        <v>20</v>
      </c>
      <c r="E166">
        <v>10</v>
      </c>
      <c r="F166">
        <v>8</v>
      </c>
      <c r="G166">
        <v>4</v>
      </c>
      <c r="H166">
        <v>1135</v>
      </c>
      <c r="I166">
        <v>0</v>
      </c>
    </row>
    <row r="167" spans="1:9" x14ac:dyDescent="0.25">
      <c r="A167">
        <v>100</v>
      </c>
      <c r="B167">
        <v>0.8</v>
      </c>
      <c r="C167">
        <v>7</v>
      </c>
      <c r="D167">
        <v>20</v>
      </c>
      <c r="E167">
        <v>10</v>
      </c>
      <c r="F167">
        <v>8</v>
      </c>
      <c r="G167">
        <v>4</v>
      </c>
      <c r="H167">
        <v>1372</v>
      </c>
      <c r="I167">
        <v>0</v>
      </c>
    </row>
    <row r="168" spans="1:9" x14ac:dyDescent="0.25">
      <c r="A168">
        <v>100</v>
      </c>
      <c r="B168">
        <v>0.4</v>
      </c>
      <c r="C168">
        <v>3</v>
      </c>
      <c r="D168">
        <v>20</v>
      </c>
      <c r="E168">
        <v>20</v>
      </c>
      <c r="F168">
        <v>8</v>
      </c>
      <c r="G168">
        <v>1</v>
      </c>
      <c r="H168">
        <v>1110</v>
      </c>
      <c r="I168">
        <v>0</v>
      </c>
    </row>
    <row r="169" spans="1:9" x14ac:dyDescent="0.25">
      <c r="A169">
        <v>100</v>
      </c>
      <c r="B169">
        <v>0.6</v>
      </c>
      <c r="C169">
        <v>3</v>
      </c>
      <c r="D169">
        <v>20</v>
      </c>
      <c r="E169">
        <v>20</v>
      </c>
      <c r="F169">
        <v>8</v>
      </c>
      <c r="G169">
        <v>1</v>
      </c>
      <c r="H169">
        <v>886</v>
      </c>
      <c r="I169">
        <v>0</v>
      </c>
    </row>
    <row r="170" spans="1:9" x14ac:dyDescent="0.25">
      <c r="A170">
        <v>100</v>
      </c>
      <c r="B170">
        <v>0.8</v>
      </c>
      <c r="C170">
        <v>3</v>
      </c>
      <c r="D170">
        <v>20</v>
      </c>
      <c r="E170">
        <v>20</v>
      </c>
      <c r="F170">
        <v>8</v>
      </c>
      <c r="G170">
        <v>1</v>
      </c>
      <c r="H170">
        <v>1112</v>
      </c>
      <c r="I170">
        <v>0</v>
      </c>
    </row>
    <row r="171" spans="1:9" x14ac:dyDescent="0.25">
      <c r="A171">
        <v>100</v>
      </c>
      <c r="B171">
        <v>0.4</v>
      </c>
      <c r="C171">
        <v>5</v>
      </c>
      <c r="D171">
        <v>20</v>
      </c>
      <c r="E171">
        <v>20</v>
      </c>
      <c r="F171">
        <v>8</v>
      </c>
      <c r="G171">
        <v>1</v>
      </c>
      <c r="H171">
        <v>925</v>
      </c>
      <c r="I171">
        <v>1.5400252564142E-2</v>
      </c>
    </row>
    <row r="172" spans="1:9" x14ac:dyDescent="0.25">
      <c r="A172">
        <v>100</v>
      </c>
      <c r="B172">
        <v>0.6</v>
      </c>
      <c r="C172">
        <v>5</v>
      </c>
      <c r="D172">
        <v>20</v>
      </c>
      <c r="E172">
        <v>20</v>
      </c>
      <c r="F172">
        <v>8</v>
      </c>
      <c r="G172">
        <v>1</v>
      </c>
      <c r="H172">
        <v>945</v>
      </c>
      <c r="I172">
        <v>6.1601010256568198E-3</v>
      </c>
    </row>
    <row r="173" spans="1:9" x14ac:dyDescent="0.25">
      <c r="A173">
        <v>100</v>
      </c>
      <c r="B173">
        <v>0.8</v>
      </c>
      <c r="C173">
        <v>5</v>
      </c>
      <c r="D173">
        <v>20</v>
      </c>
      <c r="E173">
        <v>20</v>
      </c>
      <c r="F173">
        <v>8</v>
      </c>
      <c r="G173">
        <v>1</v>
      </c>
      <c r="H173">
        <v>1319</v>
      </c>
      <c r="I173">
        <v>1.5400252564142E-2</v>
      </c>
    </row>
    <row r="174" spans="1:9" x14ac:dyDescent="0.25">
      <c r="A174">
        <v>100</v>
      </c>
      <c r="B174">
        <v>0.4</v>
      </c>
      <c r="C174">
        <v>7</v>
      </c>
      <c r="D174">
        <v>20</v>
      </c>
      <c r="E174">
        <v>20</v>
      </c>
      <c r="F174">
        <v>8</v>
      </c>
      <c r="G174">
        <v>1</v>
      </c>
      <c r="H174">
        <v>918</v>
      </c>
      <c r="I174">
        <v>3.3880555641112503E-2</v>
      </c>
    </row>
    <row r="175" spans="1:9" x14ac:dyDescent="0.25">
      <c r="A175">
        <v>100</v>
      </c>
      <c r="B175">
        <v>0.6</v>
      </c>
      <c r="C175">
        <v>7</v>
      </c>
      <c r="D175">
        <v>20</v>
      </c>
      <c r="E175">
        <v>20</v>
      </c>
      <c r="F175">
        <v>8</v>
      </c>
      <c r="G175">
        <v>1</v>
      </c>
      <c r="H175">
        <v>1218</v>
      </c>
      <c r="I175">
        <v>2.7720454615455602E-2</v>
      </c>
    </row>
    <row r="176" spans="1:9" x14ac:dyDescent="0.25">
      <c r="A176">
        <v>100</v>
      </c>
      <c r="B176">
        <v>0.8</v>
      </c>
      <c r="C176">
        <v>7</v>
      </c>
      <c r="D176">
        <v>20</v>
      </c>
      <c r="E176">
        <v>20</v>
      </c>
      <c r="F176">
        <v>8</v>
      </c>
      <c r="G176">
        <v>1</v>
      </c>
      <c r="H176">
        <v>1346</v>
      </c>
      <c r="I176">
        <v>6.1601010256568198E-3</v>
      </c>
    </row>
    <row r="177" spans="1:11" x14ac:dyDescent="0.25">
      <c r="A177">
        <v>250</v>
      </c>
      <c r="B177">
        <v>0.4</v>
      </c>
      <c r="C177">
        <v>3</v>
      </c>
      <c r="D177">
        <v>50</v>
      </c>
      <c r="E177">
        <v>5</v>
      </c>
      <c r="F177">
        <v>8</v>
      </c>
      <c r="G177">
        <v>2</v>
      </c>
      <c r="H177">
        <v>324</v>
      </c>
      <c r="I177">
        <v>0.29746227496668998</v>
      </c>
      <c r="K177">
        <f>(I177+I186+I195+I204+I213+I222+0)/9</f>
        <v>0.47443450130228154</v>
      </c>
    </row>
    <row r="178" spans="1:11" x14ac:dyDescent="0.25">
      <c r="A178">
        <v>250</v>
      </c>
      <c r="B178">
        <v>0.6</v>
      </c>
      <c r="C178">
        <v>3</v>
      </c>
      <c r="D178">
        <v>50</v>
      </c>
      <c r="E178">
        <v>5</v>
      </c>
      <c r="F178">
        <v>8</v>
      </c>
      <c r="G178">
        <v>2</v>
      </c>
      <c r="H178">
        <v>309</v>
      </c>
      <c r="I178">
        <v>0.26182877327797199</v>
      </c>
      <c r="K178">
        <f>(I178+I187+I196+I205+I214+I223)/9</f>
        <v>0.44657852229337919</v>
      </c>
    </row>
    <row r="179" spans="1:11" x14ac:dyDescent="0.25">
      <c r="A179">
        <v>250</v>
      </c>
      <c r="B179">
        <v>0.8</v>
      </c>
      <c r="C179">
        <v>3</v>
      </c>
      <c r="D179">
        <v>50</v>
      </c>
      <c r="E179">
        <v>5</v>
      </c>
      <c r="F179">
        <v>8</v>
      </c>
      <c r="G179">
        <v>2</v>
      </c>
      <c r="H179">
        <v>382</v>
      </c>
      <c r="I179">
        <v>0.237040250364081</v>
      </c>
      <c r="K179">
        <f>(I179+I188+I197+I206+I215+I224)/9</f>
        <v>0.42208746934108904</v>
      </c>
    </row>
    <row r="180" spans="1:11" x14ac:dyDescent="0.25">
      <c r="A180">
        <v>250</v>
      </c>
      <c r="B180">
        <v>0.4</v>
      </c>
      <c r="C180">
        <v>5</v>
      </c>
      <c r="D180">
        <v>50</v>
      </c>
      <c r="E180">
        <v>5</v>
      </c>
      <c r="F180">
        <v>8</v>
      </c>
      <c r="G180">
        <v>2</v>
      </c>
      <c r="H180">
        <v>305</v>
      </c>
      <c r="I180">
        <v>0.15802683357605399</v>
      </c>
      <c r="K180">
        <f>(I180+I189+I198+I207+I216+I225)/9</f>
        <v>0.42170512515160463</v>
      </c>
    </row>
    <row r="181" spans="1:11" x14ac:dyDescent="0.25">
      <c r="A181">
        <v>250</v>
      </c>
      <c r="B181">
        <v>0.6</v>
      </c>
      <c r="C181">
        <v>5</v>
      </c>
      <c r="D181">
        <v>50</v>
      </c>
      <c r="E181">
        <v>5</v>
      </c>
      <c r="F181">
        <v>8</v>
      </c>
      <c r="G181">
        <v>2</v>
      </c>
      <c r="H181">
        <v>342</v>
      </c>
      <c r="I181">
        <v>0.14563257211910799</v>
      </c>
      <c r="K181">
        <f>(I181+I190+I199+I208+I217+I226+I172)/9</f>
        <v>0.38258096609645675</v>
      </c>
    </row>
    <row r="182" spans="1:11" x14ac:dyDescent="0.25">
      <c r="A182">
        <v>250</v>
      </c>
      <c r="B182">
        <v>0.8</v>
      </c>
      <c r="C182">
        <v>5</v>
      </c>
      <c r="D182">
        <v>50</v>
      </c>
      <c r="E182">
        <v>5</v>
      </c>
      <c r="F182">
        <v>8</v>
      </c>
      <c r="G182">
        <v>2</v>
      </c>
      <c r="H182">
        <v>359</v>
      </c>
      <c r="I182">
        <v>0.230843119635608</v>
      </c>
      <c r="K182">
        <f>(I182+I191+I200+I209+I218+I227+I173)/9</f>
        <v>0.42875990788655755</v>
      </c>
    </row>
    <row r="183" spans="1:11" x14ac:dyDescent="0.25">
      <c r="A183">
        <v>250</v>
      </c>
      <c r="B183">
        <v>0.4</v>
      </c>
      <c r="C183">
        <v>7</v>
      </c>
      <c r="D183">
        <v>50</v>
      </c>
      <c r="E183">
        <v>5</v>
      </c>
      <c r="F183">
        <v>8</v>
      </c>
      <c r="G183">
        <v>2</v>
      </c>
      <c r="H183">
        <v>312</v>
      </c>
      <c r="I183">
        <v>0.24943451182102599</v>
      </c>
      <c r="K183">
        <f>(I183+I192+I201+I210+I219+I228+I174)/9</f>
        <v>0.47461724518057935</v>
      </c>
    </row>
    <row r="184" spans="1:11" x14ac:dyDescent="0.25">
      <c r="A184">
        <v>250</v>
      </c>
      <c r="B184">
        <v>0.6</v>
      </c>
      <c r="C184">
        <v>7</v>
      </c>
      <c r="D184">
        <v>50</v>
      </c>
      <c r="E184">
        <v>5</v>
      </c>
      <c r="F184">
        <v>8</v>
      </c>
      <c r="G184">
        <v>2</v>
      </c>
      <c r="H184">
        <v>329</v>
      </c>
      <c r="I184">
        <v>0.175068943079354</v>
      </c>
      <c r="K184">
        <f>(I184+I193+I202+I211+I220+I229+I175)/9</f>
        <v>0.43501337569489124</v>
      </c>
    </row>
    <row r="185" spans="1:11" x14ac:dyDescent="0.25">
      <c r="A185">
        <v>250</v>
      </c>
      <c r="B185">
        <v>0.8</v>
      </c>
      <c r="C185">
        <v>7</v>
      </c>
      <c r="D185">
        <v>50</v>
      </c>
      <c r="E185">
        <v>5</v>
      </c>
      <c r="F185">
        <v>8</v>
      </c>
      <c r="G185">
        <v>2</v>
      </c>
      <c r="H185">
        <v>453</v>
      </c>
      <c r="I185">
        <v>0.26647662132432598</v>
      </c>
      <c r="K185">
        <f>(I185+I194+I203+I212+I221+I230+I176)/9</f>
        <v>0.39916818952061472</v>
      </c>
    </row>
    <row r="186" spans="1:11" x14ac:dyDescent="0.25">
      <c r="A186">
        <v>250</v>
      </c>
      <c r="B186">
        <v>0.4</v>
      </c>
      <c r="C186">
        <v>3</v>
      </c>
      <c r="D186">
        <v>50</v>
      </c>
      <c r="E186">
        <v>10</v>
      </c>
      <c r="F186">
        <v>8</v>
      </c>
      <c r="G186">
        <v>3</v>
      </c>
      <c r="H186">
        <v>320</v>
      </c>
      <c r="I186">
        <v>0.73253322890511596</v>
      </c>
    </row>
    <row r="187" spans="1:11" x14ac:dyDescent="0.25">
      <c r="A187">
        <v>250</v>
      </c>
      <c r="B187">
        <v>0.6</v>
      </c>
      <c r="C187">
        <v>3</v>
      </c>
      <c r="D187">
        <v>50</v>
      </c>
      <c r="E187">
        <v>10</v>
      </c>
      <c r="F187">
        <v>8</v>
      </c>
      <c r="G187">
        <v>3</v>
      </c>
      <c r="H187">
        <v>327</v>
      </c>
      <c r="I187">
        <v>0.655363847872659</v>
      </c>
    </row>
    <row r="188" spans="1:11" x14ac:dyDescent="0.25">
      <c r="A188">
        <v>250</v>
      </c>
      <c r="B188">
        <v>0.8</v>
      </c>
      <c r="C188">
        <v>3</v>
      </c>
      <c r="D188">
        <v>50</v>
      </c>
      <c r="E188">
        <v>10</v>
      </c>
      <c r="F188">
        <v>8</v>
      </c>
      <c r="G188">
        <v>3</v>
      </c>
      <c r="H188">
        <v>335</v>
      </c>
      <c r="I188">
        <v>0.839648936905392</v>
      </c>
    </row>
    <row r="189" spans="1:11" x14ac:dyDescent="0.25">
      <c r="A189">
        <v>250</v>
      </c>
      <c r="B189">
        <v>0.4</v>
      </c>
      <c r="C189">
        <v>5</v>
      </c>
      <c r="D189">
        <v>50</v>
      </c>
      <c r="E189">
        <v>10</v>
      </c>
      <c r="F189">
        <v>8</v>
      </c>
      <c r="G189">
        <v>3</v>
      </c>
      <c r="H189">
        <v>337</v>
      </c>
      <c r="I189">
        <v>0.69106908387275101</v>
      </c>
    </row>
    <row r="190" spans="1:11" x14ac:dyDescent="0.25">
      <c r="A190">
        <v>250</v>
      </c>
      <c r="B190">
        <v>0.6</v>
      </c>
      <c r="C190">
        <v>5</v>
      </c>
      <c r="D190">
        <v>50</v>
      </c>
      <c r="E190">
        <v>10</v>
      </c>
      <c r="F190">
        <v>8</v>
      </c>
      <c r="G190">
        <v>3</v>
      </c>
      <c r="H190">
        <v>336</v>
      </c>
      <c r="I190">
        <v>0.70489046555020596</v>
      </c>
    </row>
    <row r="191" spans="1:11" x14ac:dyDescent="0.25">
      <c r="A191">
        <v>250</v>
      </c>
      <c r="B191">
        <v>0.8</v>
      </c>
      <c r="C191">
        <v>5</v>
      </c>
      <c r="D191">
        <v>50</v>
      </c>
      <c r="E191">
        <v>10</v>
      </c>
      <c r="F191">
        <v>8</v>
      </c>
      <c r="G191">
        <v>3</v>
      </c>
      <c r="H191">
        <v>400</v>
      </c>
      <c r="I191">
        <v>0.75326530142129799</v>
      </c>
    </row>
    <row r="192" spans="1:11" x14ac:dyDescent="0.25">
      <c r="A192">
        <v>250</v>
      </c>
      <c r="B192">
        <v>0.4</v>
      </c>
      <c r="C192">
        <v>7</v>
      </c>
      <c r="D192">
        <v>50</v>
      </c>
      <c r="E192">
        <v>10</v>
      </c>
      <c r="F192">
        <v>8</v>
      </c>
      <c r="G192">
        <v>3</v>
      </c>
      <c r="H192">
        <v>321</v>
      </c>
      <c r="I192">
        <v>0.85347031858284705</v>
      </c>
    </row>
    <row r="193" spans="1:9" x14ac:dyDescent="0.25">
      <c r="A193">
        <v>250</v>
      </c>
      <c r="B193">
        <v>0.6</v>
      </c>
      <c r="C193">
        <v>7</v>
      </c>
      <c r="D193">
        <v>50</v>
      </c>
      <c r="E193">
        <v>10</v>
      </c>
      <c r="F193">
        <v>8</v>
      </c>
      <c r="G193">
        <v>3</v>
      </c>
      <c r="H193">
        <v>344</v>
      </c>
      <c r="I193">
        <v>0.69682799290502395</v>
      </c>
    </row>
    <row r="194" spans="1:9" x14ac:dyDescent="0.25">
      <c r="A194">
        <v>250</v>
      </c>
      <c r="B194">
        <v>0.8</v>
      </c>
      <c r="C194">
        <v>7</v>
      </c>
      <c r="D194">
        <v>50</v>
      </c>
      <c r="E194">
        <v>10</v>
      </c>
      <c r="F194">
        <v>8</v>
      </c>
      <c r="G194">
        <v>3</v>
      </c>
      <c r="H194">
        <v>436</v>
      </c>
      <c r="I194">
        <v>0.58740872129183797</v>
      </c>
    </row>
    <row r="195" spans="1:9" x14ac:dyDescent="0.25">
      <c r="A195">
        <v>250</v>
      </c>
      <c r="B195">
        <v>0.4</v>
      </c>
      <c r="C195">
        <v>3</v>
      </c>
      <c r="D195">
        <v>50</v>
      </c>
      <c r="E195">
        <v>20</v>
      </c>
      <c r="F195">
        <v>8</v>
      </c>
      <c r="G195">
        <v>4</v>
      </c>
      <c r="H195">
        <v>330</v>
      </c>
      <c r="I195">
        <v>0.61104947134838705</v>
      </c>
    </row>
    <row r="196" spans="1:9" x14ac:dyDescent="0.25">
      <c r="A196">
        <v>250</v>
      </c>
      <c r="B196">
        <v>0.6</v>
      </c>
      <c r="C196">
        <v>3</v>
      </c>
      <c r="D196">
        <v>50</v>
      </c>
      <c r="E196">
        <v>20</v>
      </c>
      <c r="F196">
        <v>8</v>
      </c>
      <c r="G196">
        <v>4</v>
      </c>
      <c r="H196">
        <v>383</v>
      </c>
      <c r="I196">
        <v>0.67713092285602305</v>
      </c>
    </row>
    <row r="197" spans="1:9" x14ac:dyDescent="0.25">
      <c r="A197">
        <v>250</v>
      </c>
      <c r="B197">
        <v>0.8</v>
      </c>
      <c r="C197">
        <v>3</v>
      </c>
      <c r="D197">
        <v>50</v>
      </c>
      <c r="E197">
        <v>20</v>
      </c>
      <c r="F197">
        <v>8</v>
      </c>
      <c r="G197">
        <v>4</v>
      </c>
      <c r="H197">
        <v>373</v>
      </c>
      <c r="I197">
        <v>0.68692076752382203</v>
      </c>
    </row>
    <row r="198" spans="1:9" x14ac:dyDescent="0.25">
      <c r="A198">
        <v>250</v>
      </c>
      <c r="B198">
        <v>0.4</v>
      </c>
      <c r="C198">
        <v>5</v>
      </c>
      <c r="D198">
        <v>50</v>
      </c>
      <c r="E198">
        <v>20</v>
      </c>
      <c r="F198">
        <v>8</v>
      </c>
      <c r="G198">
        <v>4</v>
      </c>
      <c r="H198">
        <v>344</v>
      </c>
      <c r="I198">
        <v>0.63552408301788199</v>
      </c>
    </row>
    <row r="199" spans="1:9" x14ac:dyDescent="0.25">
      <c r="A199">
        <v>250</v>
      </c>
      <c r="B199">
        <v>0.6</v>
      </c>
      <c r="C199">
        <v>5</v>
      </c>
      <c r="D199">
        <v>50</v>
      </c>
      <c r="E199">
        <v>20</v>
      </c>
      <c r="F199">
        <v>8</v>
      </c>
      <c r="G199">
        <v>4</v>
      </c>
      <c r="H199">
        <v>364</v>
      </c>
      <c r="I199">
        <v>0.38261976243310197</v>
      </c>
    </row>
    <row r="200" spans="1:9" x14ac:dyDescent="0.25">
      <c r="A200">
        <v>250</v>
      </c>
      <c r="B200">
        <v>0.8</v>
      </c>
      <c r="C200">
        <v>5</v>
      </c>
      <c r="D200">
        <v>50</v>
      </c>
      <c r="E200">
        <v>20</v>
      </c>
      <c r="F200">
        <v>8</v>
      </c>
      <c r="G200">
        <v>4</v>
      </c>
      <c r="H200">
        <v>373</v>
      </c>
      <c r="I200">
        <v>0.71221119958229995</v>
      </c>
    </row>
    <row r="201" spans="1:9" x14ac:dyDescent="0.25">
      <c r="A201">
        <v>250</v>
      </c>
      <c r="B201">
        <v>0.4</v>
      </c>
      <c r="C201">
        <v>7</v>
      </c>
      <c r="D201">
        <v>50</v>
      </c>
      <c r="E201">
        <v>20</v>
      </c>
      <c r="F201">
        <v>8</v>
      </c>
      <c r="G201">
        <v>4</v>
      </c>
      <c r="H201">
        <v>336</v>
      </c>
      <c r="I201">
        <v>0.66570943741025901</v>
      </c>
    </row>
    <row r="202" spans="1:9" x14ac:dyDescent="0.25">
      <c r="A202">
        <v>250</v>
      </c>
      <c r="B202">
        <v>0.6</v>
      </c>
      <c r="C202">
        <v>7</v>
      </c>
      <c r="D202">
        <v>50</v>
      </c>
      <c r="E202">
        <v>20</v>
      </c>
      <c r="F202">
        <v>8</v>
      </c>
      <c r="G202">
        <v>4</v>
      </c>
      <c r="H202">
        <v>431</v>
      </c>
      <c r="I202">
        <v>0.60533872862550497</v>
      </c>
    </row>
    <row r="203" spans="1:9" x14ac:dyDescent="0.25">
      <c r="A203">
        <v>250</v>
      </c>
      <c r="B203">
        <v>0.8</v>
      </c>
      <c r="C203">
        <v>7</v>
      </c>
      <c r="D203">
        <v>50</v>
      </c>
      <c r="E203">
        <v>20</v>
      </c>
      <c r="F203">
        <v>8</v>
      </c>
      <c r="G203">
        <v>4</v>
      </c>
      <c r="H203">
        <v>595</v>
      </c>
      <c r="I203">
        <v>0.75137057825349096</v>
      </c>
    </row>
    <row r="204" spans="1:9" x14ac:dyDescent="0.25">
      <c r="A204">
        <v>500</v>
      </c>
      <c r="B204">
        <v>0.4</v>
      </c>
      <c r="C204">
        <v>3</v>
      </c>
      <c r="D204">
        <v>100</v>
      </c>
      <c r="E204">
        <v>5</v>
      </c>
      <c r="F204">
        <v>8</v>
      </c>
      <c r="G204">
        <v>1</v>
      </c>
      <c r="H204">
        <v>156</v>
      </c>
      <c r="I204">
        <v>0.41236680929608099</v>
      </c>
    </row>
    <row r="205" spans="1:9" x14ac:dyDescent="0.25">
      <c r="A205">
        <v>500</v>
      </c>
      <c r="B205">
        <v>0.6</v>
      </c>
      <c r="C205">
        <v>3</v>
      </c>
      <c r="D205">
        <v>100</v>
      </c>
      <c r="E205">
        <v>5</v>
      </c>
      <c r="F205">
        <v>8</v>
      </c>
      <c r="G205">
        <v>1</v>
      </c>
      <c r="H205">
        <v>158</v>
      </c>
      <c r="I205">
        <v>0.240792012752747</v>
      </c>
    </row>
    <row r="206" spans="1:9" x14ac:dyDescent="0.25">
      <c r="A206">
        <v>500</v>
      </c>
      <c r="B206">
        <v>0.8</v>
      </c>
      <c r="C206">
        <v>3</v>
      </c>
      <c r="D206">
        <v>100</v>
      </c>
      <c r="E206">
        <v>5</v>
      </c>
      <c r="F206">
        <v>8</v>
      </c>
      <c r="G206">
        <v>1</v>
      </c>
      <c r="H206">
        <v>178</v>
      </c>
      <c r="I206">
        <v>1.04874570014262E-2</v>
      </c>
    </row>
    <row r="207" spans="1:9" x14ac:dyDescent="0.25">
      <c r="A207">
        <v>500</v>
      </c>
      <c r="B207">
        <v>0.4</v>
      </c>
      <c r="C207">
        <v>5</v>
      </c>
      <c r="D207">
        <v>100</v>
      </c>
      <c r="E207">
        <v>5</v>
      </c>
      <c r="F207">
        <v>8</v>
      </c>
      <c r="G207">
        <v>1</v>
      </c>
      <c r="H207">
        <v>152</v>
      </c>
      <c r="I207">
        <v>0.28567832871885201</v>
      </c>
    </row>
    <row r="208" spans="1:9" x14ac:dyDescent="0.25">
      <c r="A208">
        <v>500</v>
      </c>
      <c r="B208">
        <v>0.6</v>
      </c>
      <c r="C208">
        <v>5</v>
      </c>
      <c r="D208">
        <v>100</v>
      </c>
      <c r="E208">
        <v>5</v>
      </c>
      <c r="F208">
        <v>8</v>
      </c>
      <c r="G208">
        <v>1</v>
      </c>
      <c r="H208">
        <v>161</v>
      </c>
      <c r="I208">
        <v>0.14220991693933999</v>
      </c>
    </row>
    <row r="209" spans="1:9" x14ac:dyDescent="0.25">
      <c r="A209">
        <v>500</v>
      </c>
      <c r="B209">
        <v>0.8</v>
      </c>
      <c r="C209">
        <v>5</v>
      </c>
      <c r="D209">
        <v>100</v>
      </c>
      <c r="E209">
        <v>5</v>
      </c>
      <c r="F209">
        <v>8</v>
      </c>
      <c r="G209">
        <v>1</v>
      </c>
      <c r="H209">
        <v>210</v>
      </c>
      <c r="I209">
        <v>0.148921889420253</v>
      </c>
    </row>
    <row r="210" spans="1:9" x14ac:dyDescent="0.25">
      <c r="A210">
        <v>500</v>
      </c>
      <c r="B210">
        <v>0.4</v>
      </c>
      <c r="C210">
        <v>7</v>
      </c>
      <c r="D210">
        <v>100</v>
      </c>
      <c r="E210">
        <v>5</v>
      </c>
      <c r="F210">
        <v>8</v>
      </c>
      <c r="G210">
        <v>1</v>
      </c>
      <c r="H210">
        <v>158</v>
      </c>
      <c r="I210">
        <v>0.115362027015689</v>
      </c>
    </row>
    <row r="211" spans="1:9" x14ac:dyDescent="0.25">
      <c r="A211">
        <v>500</v>
      </c>
      <c r="B211">
        <v>0.6</v>
      </c>
      <c r="C211">
        <v>7</v>
      </c>
      <c r="D211">
        <v>100</v>
      </c>
      <c r="E211">
        <v>5</v>
      </c>
      <c r="F211">
        <v>8</v>
      </c>
      <c r="G211">
        <v>1</v>
      </c>
      <c r="H211">
        <v>187</v>
      </c>
      <c r="I211">
        <v>0.32427217048410101</v>
      </c>
    </row>
    <row r="212" spans="1:9" x14ac:dyDescent="0.25">
      <c r="A212">
        <v>500</v>
      </c>
      <c r="B212">
        <v>0.8</v>
      </c>
      <c r="C212">
        <v>7</v>
      </c>
      <c r="D212">
        <v>100</v>
      </c>
      <c r="E212">
        <v>5</v>
      </c>
      <c r="F212">
        <v>8</v>
      </c>
      <c r="G212">
        <v>1</v>
      </c>
      <c r="H212">
        <v>192</v>
      </c>
      <c r="I212">
        <v>0.11326453561540301</v>
      </c>
    </row>
    <row r="213" spans="1:9" x14ac:dyDescent="0.25">
      <c r="A213">
        <v>500</v>
      </c>
      <c r="B213">
        <v>0.4</v>
      </c>
      <c r="C213">
        <v>3</v>
      </c>
      <c r="D213">
        <v>100</v>
      </c>
      <c r="E213">
        <v>10</v>
      </c>
      <c r="F213">
        <v>8</v>
      </c>
      <c r="G213">
        <v>2</v>
      </c>
      <c r="H213">
        <v>157</v>
      </c>
      <c r="I213">
        <v>1.1333429002917901</v>
      </c>
    </row>
    <row r="214" spans="1:9" x14ac:dyDescent="0.25">
      <c r="A214">
        <v>500</v>
      </c>
      <c r="B214">
        <v>0.6</v>
      </c>
      <c r="C214">
        <v>3</v>
      </c>
      <c r="D214">
        <v>100</v>
      </c>
      <c r="E214">
        <v>10</v>
      </c>
      <c r="F214">
        <v>8</v>
      </c>
      <c r="G214">
        <v>2</v>
      </c>
      <c r="H214">
        <v>162</v>
      </c>
      <c r="I214">
        <v>1.2942728086539901</v>
      </c>
    </row>
    <row r="215" spans="1:9" x14ac:dyDescent="0.25">
      <c r="A215">
        <v>500</v>
      </c>
      <c r="B215">
        <v>0.8</v>
      </c>
      <c r="C215">
        <v>3</v>
      </c>
      <c r="D215">
        <v>100</v>
      </c>
      <c r="E215">
        <v>10</v>
      </c>
      <c r="F215">
        <v>8</v>
      </c>
      <c r="G215">
        <v>2</v>
      </c>
      <c r="H215">
        <v>169</v>
      </c>
      <c r="I215">
        <v>1.19621148445027</v>
      </c>
    </row>
    <row r="216" spans="1:9" x14ac:dyDescent="0.25">
      <c r="A216">
        <v>500</v>
      </c>
      <c r="B216">
        <v>0.4</v>
      </c>
      <c r="C216">
        <v>5</v>
      </c>
      <c r="D216">
        <v>100</v>
      </c>
      <c r="E216">
        <v>10</v>
      </c>
      <c r="F216">
        <v>8</v>
      </c>
      <c r="G216">
        <v>2</v>
      </c>
      <c r="H216">
        <v>169</v>
      </c>
      <c r="I216">
        <v>0.96182100220723299</v>
      </c>
    </row>
    <row r="217" spans="1:9" x14ac:dyDescent="0.25">
      <c r="A217">
        <v>500</v>
      </c>
      <c r="B217">
        <v>0.6</v>
      </c>
      <c r="C217">
        <v>5</v>
      </c>
      <c r="D217">
        <v>100</v>
      </c>
      <c r="E217">
        <v>10</v>
      </c>
      <c r="F217">
        <v>8</v>
      </c>
      <c r="G217">
        <v>2</v>
      </c>
      <c r="H217">
        <v>158</v>
      </c>
      <c r="I217">
        <v>1.1429098587506901</v>
      </c>
    </row>
    <row r="218" spans="1:9" x14ac:dyDescent="0.25">
      <c r="A218">
        <v>500</v>
      </c>
      <c r="B218">
        <v>0.8</v>
      </c>
      <c r="C218">
        <v>5</v>
      </c>
      <c r="D218">
        <v>100</v>
      </c>
      <c r="E218">
        <v>10</v>
      </c>
      <c r="F218">
        <v>8</v>
      </c>
      <c r="G218">
        <v>2</v>
      </c>
      <c r="H218">
        <v>179</v>
      </c>
      <c r="I218">
        <v>1.10190860821255</v>
      </c>
    </row>
    <row r="219" spans="1:9" x14ac:dyDescent="0.25">
      <c r="A219">
        <v>500</v>
      </c>
      <c r="B219">
        <v>0.4</v>
      </c>
      <c r="C219">
        <v>7</v>
      </c>
      <c r="D219">
        <v>100</v>
      </c>
      <c r="E219">
        <v>10</v>
      </c>
      <c r="F219">
        <v>8</v>
      </c>
      <c r="G219">
        <v>2</v>
      </c>
      <c r="H219">
        <v>158</v>
      </c>
      <c r="I219">
        <v>1.27753063135092</v>
      </c>
    </row>
    <row r="220" spans="1:9" x14ac:dyDescent="0.25">
      <c r="A220">
        <v>500</v>
      </c>
      <c r="B220">
        <v>0.6</v>
      </c>
      <c r="C220">
        <v>7</v>
      </c>
      <c r="D220">
        <v>100</v>
      </c>
      <c r="E220">
        <v>10</v>
      </c>
      <c r="F220">
        <v>8</v>
      </c>
      <c r="G220">
        <v>2</v>
      </c>
      <c r="H220">
        <v>166</v>
      </c>
      <c r="I220">
        <v>1.1668272548979399</v>
      </c>
    </row>
    <row r="221" spans="1:9" x14ac:dyDescent="0.25">
      <c r="A221">
        <v>500</v>
      </c>
      <c r="B221">
        <v>0.8</v>
      </c>
      <c r="C221">
        <v>7</v>
      </c>
      <c r="D221">
        <v>100</v>
      </c>
      <c r="E221">
        <v>10</v>
      </c>
      <c r="F221">
        <v>8</v>
      </c>
      <c r="G221">
        <v>2</v>
      </c>
      <c r="H221">
        <v>197</v>
      </c>
      <c r="I221">
        <v>0.981638273300669</v>
      </c>
    </row>
    <row r="222" spans="1:9" x14ac:dyDescent="0.25">
      <c r="A222">
        <v>500</v>
      </c>
      <c r="B222">
        <v>0.4</v>
      </c>
      <c r="C222">
        <v>3</v>
      </c>
      <c r="D222">
        <v>100</v>
      </c>
      <c r="E222">
        <v>20</v>
      </c>
      <c r="F222">
        <v>8</v>
      </c>
      <c r="G222">
        <v>3</v>
      </c>
      <c r="H222">
        <v>149</v>
      </c>
      <c r="I222">
        <v>1.0831558269124699</v>
      </c>
    </row>
    <row r="223" spans="1:9" x14ac:dyDescent="0.25">
      <c r="A223">
        <v>500</v>
      </c>
      <c r="B223">
        <v>0.6</v>
      </c>
      <c r="C223">
        <v>3</v>
      </c>
      <c r="D223">
        <v>100</v>
      </c>
      <c r="E223">
        <v>20</v>
      </c>
      <c r="F223">
        <v>8</v>
      </c>
      <c r="G223">
        <v>3</v>
      </c>
      <c r="H223">
        <v>156</v>
      </c>
      <c r="I223">
        <v>0.88981833522702203</v>
      </c>
    </row>
    <row r="224" spans="1:9" x14ac:dyDescent="0.25">
      <c r="A224">
        <v>500</v>
      </c>
      <c r="B224">
        <v>0.8</v>
      </c>
      <c r="C224">
        <v>3</v>
      </c>
      <c r="D224">
        <v>100</v>
      </c>
      <c r="E224">
        <v>20</v>
      </c>
      <c r="F224">
        <v>8</v>
      </c>
      <c r="G224">
        <v>3</v>
      </c>
      <c r="H224">
        <v>183</v>
      </c>
      <c r="I224">
        <v>0.82847832782481001</v>
      </c>
    </row>
    <row r="225" spans="1:11" x14ac:dyDescent="0.25">
      <c r="A225">
        <v>500</v>
      </c>
      <c r="B225">
        <v>0.4</v>
      </c>
      <c r="C225">
        <v>5</v>
      </c>
      <c r="D225">
        <v>100</v>
      </c>
      <c r="E225">
        <v>20</v>
      </c>
      <c r="F225">
        <v>8</v>
      </c>
      <c r="G225">
        <v>3</v>
      </c>
      <c r="H225">
        <v>151</v>
      </c>
      <c r="I225">
        <v>1.0632267949716701</v>
      </c>
    </row>
    <row r="226" spans="1:11" x14ac:dyDescent="0.25">
      <c r="A226">
        <v>500</v>
      </c>
      <c r="B226">
        <v>0.6</v>
      </c>
      <c r="C226">
        <v>5</v>
      </c>
      <c r="D226">
        <v>100</v>
      </c>
      <c r="E226">
        <v>20</v>
      </c>
      <c r="F226">
        <v>8</v>
      </c>
      <c r="G226">
        <v>3</v>
      </c>
      <c r="H226">
        <v>156</v>
      </c>
      <c r="I226">
        <v>0.91880601805000806</v>
      </c>
    </row>
    <row r="227" spans="1:11" x14ac:dyDescent="0.25">
      <c r="A227">
        <v>500</v>
      </c>
      <c r="B227">
        <v>0.8</v>
      </c>
      <c r="C227">
        <v>5</v>
      </c>
      <c r="D227">
        <v>100</v>
      </c>
      <c r="E227">
        <v>20</v>
      </c>
      <c r="F227">
        <v>8</v>
      </c>
      <c r="G227">
        <v>3</v>
      </c>
      <c r="H227">
        <v>190</v>
      </c>
      <c r="I227">
        <v>0.89628880014286705</v>
      </c>
    </row>
    <row r="228" spans="1:11" x14ac:dyDescent="0.25">
      <c r="A228">
        <v>500</v>
      </c>
      <c r="B228">
        <v>0.4</v>
      </c>
      <c r="C228">
        <v>7</v>
      </c>
      <c r="D228">
        <v>100</v>
      </c>
      <c r="E228">
        <v>20</v>
      </c>
      <c r="F228">
        <v>8</v>
      </c>
      <c r="G228">
        <v>3</v>
      </c>
      <c r="H228">
        <v>160</v>
      </c>
      <c r="I228">
        <v>1.0761677248033601</v>
      </c>
    </row>
    <row r="229" spans="1:11" x14ac:dyDescent="0.25">
      <c r="A229">
        <v>500</v>
      </c>
      <c r="B229">
        <v>0.6</v>
      </c>
      <c r="C229">
        <v>7</v>
      </c>
      <c r="D229">
        <v>100</v>
      </c>
      <c r="E229">
        <v>20</v>
      </c>
      <c r="F229">
        <v>8</v>
      </c>
      <c r="G229">
        <v>3</v>
      </c>
      <c r="H229">
        <v>151</v>
      </c>
      <c r="I229">
        <v>0.91906483664664196</v>
      </c>
    </row>
    <row r="230" spans="1:11" x14ac:dyDescent="0.25">
      <c r="A230">
        <v>500</v>
      </c>
      <c r="B230">
        <v>0.8</v>
      </c>
      <c r="C230">
        <v>7</v>
      </c>
      <c r="D230">
        <v>100</v>
      </c>
      <c r="E230">
        <v>20</v>
      </c>
      <c r="F230">
        <v>8</v>
      </c>
      <c r="G230">
        <v>3</v>
      </c>
      <c r="H230">
        <v>153</v>
      </c>
      <c r="I230">
        <v>0.88619487487414905</v>
      </c>
    </row>
    <row r="233" spans="1:11" x14ac:dyDescent="0.25">
      <c r="A233" t="s">
        <v>10</v>
      </c>
    </row>
    <row r="235" spans="1:1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</row>
    <row r="236" spans="1:11" x14ac:dyDescent="0.25">
      <c r="A236">
        <v>100</v>
      </c>
      <c r="B236">
        <v>1</v>
      </c>
      <c r="C236">
        <v>5</v>
      </c>
      <c r="D236">
        <v>20</v>
      </c>
      <c r="E236">
        <v>5</v>
      </c>
      <c r="F236">
        <v>8</v>
      </c>
      <c r="G236">
        <v>3</v>
      </c>
      <c r="H236">
        <v>855</v>
      </c>
      <c r="I236">
        <v>0</v>
      </c>
      <c r="K236">
        <f>($I$248+$I$252+$I$256+$I$260+$I$264+$I$268)/9</f>
        <v>0.51713524014147072</v>
      </c>
    </row>
    <row r="237" spans="1:11" x14ac:dyDescent="0.25">
      <c r="A237">
        <v>100</v>
      </c>
      <c r="B237">
        <v>1</v>
      </c>
      <c r="C237">
        <v>10</v>
      </c>
      <c r="D237">
        <v>20</v>
      </c>
      <c r="E237">
        <v>5</v>
      </c>
      <c r="F237">
        <v>8</v>
      </c>
      <c r="G237">
        <v>3</v>
      </c>
      <c r="H237">
        <v>1078</v>
      </c>
      <c r="I237">
        <v>0</v>
      </c>
      <c r="K237">
        <f>($I$249+$I$253+$I$257+$I$261+$I$265+$I$269+$I$245)/9</f>
        <v>0.44970660112029048</v>
      </c>
    </row>
    <row r="238" spans="1:11" x14ac:dyDescent="0.25">
      <c r="A238">
        <v>100</v>
      </c>
      <c r="B238">
        <v>1</v>
      </c>
      <c r="C238">
        <v>15</v>
      </c>
      <c r="D238">
        <v>20</v>
      </c>
      <c r="E238">
        <v>5</v>
      </c>
      <c r="F238">
        <v>8</v>
      </c>
      <c r="G238">
        <v>3</v>
      </c>
      <c r="H238">
        <v>1160</v>
      </c>
      <c r="I238">
        <v>0</v>
      </c>
      <c r="K238">
        <f>($I$250+$I$254+$I$258+$I$262+$I$266+$I$270+$I$246)/9</f>
        <v>0.38355035529736531</v>
      </c>
    </row>
    <row r="239" spans="1:11" x14ac:dyDescent="0.25">
      <c r="A239">
        <v>100</v>
      </c>
      <c r="B239">
        <v>1</v>
      </c>
      <c r="C239">
        <v>20</v>
      </c>
      <c r="D239">
        <v>20</v>
      </c>
      <c r="E239">
        <v>5</v>
      </c>
      <c r="F239">
        <v>8</v>
      </c>
      <c r="G239">
        <v>3</v>
      </c>
      <c r="H239">
        <v>1390</v>
      </c>
      <c r="I239">
        <v>0</v>
      </c>
      <c r="K239">
        <f>($I$251+$I$255+$I$259+$I$263+$I$267+$I$271+$I$247)/9</f>
        <v>0.41125636871268256</v>
      </c>
    </row>
    <row r="240" spans="1:11" x14ac:dyDescent="0.25">
      <c r="A240">
        <v>100</v>
      </c>
      <c r="B240">
        <v>1</v>
      </c>
      <c r="C240">
        <v>5</v>
      </c>
      <c r="D240">
        <v>20</v>
      </c>
      <c r="E240">
        <v>10</v>
      </c>
      <c r="F240">
        <v>8</v>
      </c>
      <c r="G240">
        <v>4</v>
      </c>
      <c r="H240">
        <v>968</v>
      </c>
      <c r="I240">
        <v>0</v>
      </c>
    </row>
    <row r="241" spans="1:9" x14ac:dyDescent="0.25">
      <c r="A241">
        <v>100</v>
      </c>
      <c r="B241">
        <v>1</v>
      </c>
      <c r="C241">
        <v>10</v>
      </c>
      <c r="D241">
        <v>20</v>
      </c>
      <c r="E241">
        <v>10</v>
      </c>
      <c r="F241">
        <v>8</v>
      </c>
      <c r="G241">
        <v>4</v>
      </c>
      <c r="H241">
        <v>1231</v>
      </c>
      <c r="I241">
        <v>0</v>
      </c>
    </row>
    <row r="242" spans="1:9" x14ac:dyDescent="0.25">
      <c r="A242">
        <v>100</v>
      </c>
      <c r="B242">
        <v>1</v>
      </c>
      <c r="C242">
        <v>15</v>
      </c>
      <c r="D242">
        <v>20</v>
      </c>
      <c r="E242">
        <v>10</v>
      </c>
      <c r="F242">
        <v>8</v>
      </c>
      <c r="G242">
        <v>4</v>
      </c>
      <c r="H242">
        <v>1401</v>
      </c>
      <c r="I242">
        <v>0</v>
      </c>
    </row>
    <row r="243" spans="1:9" x14ac:dyDescent="0.25">
      <c r="A243">
        <v>100</v>
      </c>
      <c r="B243">
        <v>1</v>
      </c>
      <c r="C243">
        <v>20</v>
      </c>
      <c r="D243">
        <v>20</v>
      </c>
      <c r="E243">
        <v>10</v>
      </c>
      <c r="F243">
        <v>8</v>
      </c>
      <c r="G243">
        <v>4</v>
      </c>
      <c r="H243">
        <v>1554</v>
      </c>
      <c r="I243">
        <v>0</v>
      </c>
    </row>
    <row r="244" spans="1:9" x14ac:dyDescent="0.25">
      <c r="A244">
        <v>100</v>
      </c>
      <c r="B244">
        <v>1</v>
      </c>
      <c r="C244">
        <v>5</v>
      </c>
      <c r="D244">
        <v>20</v>
      </c>
      <c r="E244">
        <v>20</v>
      </c>
      <c r="F244">
        <v>8</v>
      </c>
      <c r="G244">
        <v>1</v>
      </c>
      <c r="H244">
        <v>955</v>
      </c>
      <c r="I244">
        <v>0</v>
      </c>
    </row>
    <row r="245" spans="1:9" x14ac:dyDescent="0.25">
      <c r="A245">
        <v>100</v>
      </c>
      <c r="B245">
        <v>1</v>
      </c>
      <c r="C245">
        <v>10</v>
      </c>
      <c r="D245">
        <v>20</v>
      </c>
      <c r="E245">
        <v>20</v>
      </c>
      <c r="F245">
        <v>8</v>
      </c>
      <c r="G245">
        <v>1</v>
      </c>
      <c r="H245">
        <v>1232</v>
      </c>
      <c r="I245">
        <v>1.5400252564142E-2</v>
      </c>
    </row>
    <row r="246" spans="1:9" x14ac:dyDescent="0.25">
      <c r="A246">
        <v>100</v>
      </c>
      <c r="B246">
        <v>1</v>
      </c>
      <c r="C246">
        <v>15</v>
      </c>
      <c r="D246">
        <v>20</v>
      </c>
      <c r="E246">
        <v>20</v>
      </c>
      <c r="F246">
        <v>8</v>
      </c>
      <c r="G246">
        <v>1</v>
      </c>
      <c r="H246">
        <v>1406</v>
      </c>
      <c r="I246">
        <v>6.1601010256568198E-3</v>
      </c>
    </row>
    <row r="247" spans="1:9" x14ac:dyDescent="0.25">
      <c r="A247">
        <v>100</v>
      </c>
      <c r="B247">
        <v>1</v>
      </c>
      <c r="C247">
        <v>20</v>
      </c>
      <c r="D247">
        <v>20</v>
      </c>
      <c r="E247">
        <v>20</v>
      </c>
      <c r="F247">
        <v>8</v>
      </c>
      <c r="G247">
        <v>1</v>
      </c>
      <c r="H247">
        <v>1568</v>
      </c>
      <c r="I247">
        <v>4.00406566667693E-2</v>
      </c>
    </row>
    <row r="248" spans="1:9" x14ac:dyDescent="0.25">
      <c r="A248">
        <v>250</v>
      </c>
      <c r="B248">
        <v>1</v>
      </c>
      <c r="C248">
        <v>5</v>
      </c>
      <c r="D248">
        <v>50</v>
      </c>
      <c r="E248">
        <v>5</v>
      </c>
      <c r="F248">
        <v>8</v>
      </c>
      <c r="G248">
        <v>2</v>
      </c>
      <c r="H248">
        <v>304</v>
      </c>
      <c r="I248">
        <v>0.26647662132432598</v>
      </c>
    </row>
    <row r="249" spans="1:9" x14ac:dyDescent="0.25">
      <c r="A249">
        <v>250</v>
      </c>
      <c r="B249">
        <v>1</v>
      </c>
      <c r="C249">
        <v>10</v>
      </c>
      <c r="D249">
        <v>50</v>
      </c>
      <c r="E249">
        <v>5</v>
      </c>
      <c r="F249">
        <v>8</v>
      </c>
      <c r="G249">
        <v>2</v>
      </c>
      <c r="H249">
        <v>343</v>
      </c>
      <c r="I249">
        <v>0.30365940569516298</v>
      </c>
    </row>
    <row r="250" spans="1:9" x14ac:dyDescent="0.25">
      <c r="A250">
        <v>250</v>
      </c>
      <c r="B250">
        <v>1</v>
      </c>
      <c r="C250">
        <v>15</v>
      </c>
      <c r="D250">
        <v>50</v>
      </c>
      <c r="E250">
        <v>5</v>
      </c>
      <c r="F250">
        <v>8</v>
      </c>
      <c r="G250">
        <v>2</v>
      </c>
      <c r="H250">
        <v>387</v>
      </c>
      <c r="I250">
        <v>0.28506801350974498</v>
      </c>
    </row>
    <row r="251" spans="1:9" x14ac:dyDescent="0.25">
      <c r="A251">
        <v>250</v>
      </c>
      <c r="B251">
        <v>1</v>
      </c>
      <c r="C251">
        <v>20</v>
      </c>
      <c r="D251">
        <v>50</v>
      </c>
      <c r="E251">
        <v>5</v>
      </c>
      <c r="F251">
        <v>8</v>
      </c>
      <c r="G251">
        <v>2</v>
      </c>
      <c r="H251">
        <v>425</v>
      </c>
      <c r="I251">
        <v>0.28351873082762602</v>
      </c>
    </row>
    <row r="252" spans="1:9" x14ac:dyDescent="0.25">
      <c r="A252">
        <v>250</v>
      </c>
      <c r="B252">
        <v>1</v>
      </c>
      <c r="C252">
        <v>5</v>
      </c>
      <c r="D252">
        <v>50</v>
      </c>
      <c r="E252">
        <v>10</v>
      </c>
      <c r="F252">
        <v>8</v>
      </c>
      <c r="G252">
        <v>3</v>
      </c>
      <c r="H252">
        <v>321</v>
      </c>
      <c r="I252">
        <v>0.60468544838865701</v>
      </c>
    </row>
    <row r="253" spans="1:9" x14ac:dyDescent="0.25">
      <c r="A253">
        <v>250</v>
      </c>
      <c r="B253">
        <v>1</v>
      </c>
      <c r="C253">
        <v>10</v>
      </c>
      <c r="D253">
        <v>50</v>
      </c>
      <c r="E253">
        <v>10</v>
      </c>
      <c r="F253">
        <v>8</v>
      </c>
      <c r="G253">
        <v>3</v>
      </c>
      <c r="H253">
        <v>387</v>
      </c>
      <c r="I253">
        <v>0.65881919329202199</v>
      </c>
    </row>
    <row r="254" spans="1:9" x14ac:dyDescent="0.25">
      <c r="A254">
        <v>250</v>
      </c>
      <c r="B254">
        <v>1</v>
      </c>
      <c r="C254">
        <v>15</v>
      </c>
      <c r="D254">
        <v>50</v>
      </c>
      <c r="E254">
        <v>10</v>
      </c>
      <c r="F254">
        <v>8</v>
      </c>
      <c r="G254">
        <v>3</v>
      </c>
      <c r="H254">
        <v>442</v>
      </c>
      <c r="I254">
        <v>0.61850683006611196</v>
      </c>
    </row>
    <row r="255" spans="1:9" x14ac:dyDescent="0.25">
      <c r="A255">
        <v>250</v>
      </c>
      <c r="B255">
        <v>1</v>
      </c>
      <c r="C255">
        <v>20</v>
      </c>
      <c r="D255">
        <v>50</v>
      </c>
      <c r="E255">
        <v>10</v>
      </c>
      <c r="F255">
        <v>8</v>
      </c>
      <c r="G255">
        <v>3</v>
      </c>
      <c r="H255">
        <v>481</v>
      </c>
      <c r="I255">
        <v>0.64499781161456704</v>
      </c>
    </row>
    <row r="256" spans="1:9" x14ac:dyDescent="0.25">
      <c r="A256">
        <v>250</v>
      </c>
      <c r="B256">
        <v>1</v>
      </c>
      <c r="C256">
        <v>5</v>
      </c>
      <c r="D256">
        <v>50</v>
      </c>
      <c r="E256">
        <v>20</v>
      </c>
      <c r="F256">
        <v>8</v>
      </c>
      <c r="G256">
        <v>4</v>
      </c>
      <c r="H256">
        <v>340</v>
      </c>
      <c r="I256">
        <v>0.52375668972718903</v>
      </c>
    </row>
    <row r="257" spans="1:9" x14ac:dyDescent="0.25">
      <c r="A257">
        <v>250</v>
      </c>
      <c r="B257">
        <v>1</v>
      </c>
      <c r="C257">
        <v>10</v>
      </c>
      <c r="D257">
        <v>50</v>
      </c>
      <c r="E257">
        <v>20</v>
      </c>
      <c r="F257">
        <v>8</v>
      </c>
      <c r="G257">
        <v>4</v>
      </c>
      <c r="H257">
        <v>390</v>
      </c>
      <c r="I257">
        <v>0.51886176739329004</v>
      </c>
    </row>
    <row r="258" spans="1:9" x14ac:dyDescent="0.25">
      <c r="A258">
        <v>250</v>
      </c>
      <c r="B258">
        <v>1</v>
      </c>
      <c r="C258">
        <v>15</v>
      </c>
      <c r="D258">
        <v>50</v>
      </c>
      <c r="E258">
        <v>20</v>
      </c>
      <c r="F258">
        <v>8</v>
      </c>
      <c r="G258">
        <v>4</v>
      </c>
      <c r="H258">
        <v>440</v>
      </c>
      <c r="I258">
        <v>0.38996214593395101</v>
      </c>
    </row>
    <row r="259" spans="1:9" x14ac:dyDescent="0.25">
      <c r="A259">
        <v>250</v>
      </c>
      <c r="B259">
        <v>1</v>
      </c>
      <c r="C259">
        <v>20</v>
      </c>
      <c r="D259">
        <v>50</v>
      </c>
      <c r="E259">
        <v>20</v>
      </c>
      <c r="F259">
        <v>8</v>
      </c>
      <c r="G259">
        <v>4</v>
      </c>
      <c r="H259">
        <v>481</v>
      </c>
      <c r="I259">
        <v>0.56862681112126301</v>
      </c>
    </row>
    <row r="260" spans="1:9" x14ac:dyDescent="0.25">
      <c r="A260">
        <v>500</v>
      </c>
      <c r="B260">
        <v>1</v>
      </c>
      <c r="C260">
        <v>5</v>
      </c>
      <c r="D260">
        <v>100</v>
      </c>
      <c r="E260">
        <v>5</v>
      </c>
      <c r="F260">
        <v>8</v>
      </c>
      <c r="G260">
        <v>1</v>
      </c>
      <c r="H260">
        <v>151</v>
      </c>
      <c r="I260">
        <v>0.63805688396677496</v>
      </c>
    </row>
    <row r="261" spans="1:9" x14ac:dyDescent="0.25">
      <c r="A261">
        <v>500</v>
      </c>
      <c r="B261">
        <v>1</v>
      </c>
      <c r="C261">
        <v>10</v>
      </c>
      <c r="D261">
        <v>100</v>
      </c>
      <c r="E261">
        <v>5</v>
      </c>
      <c r="F261">
        <v>8</v>
      </c>
      <c r="G261">
        <v>1</v>
      </c>
      <c r="H261">
        <v>148</v>
      </c>
      <c r="I261">
        <v>0.44131219062001797</v>
      </c>
    </row>
    <row r="262" spans="1:9" x14ac:dyDescent="0.25">
      <c r="A262">
        <v>500</v>
      </c>
      <c r="B262">
        <v>1</v>
      </c>
      <c r="C262">
        <v>15</v>
      </c>
      <c r="D262">
        <v>100</v>
      </c>
      <c r="E262">
        <v>5</v>
      </c>
      <c r="F262">
        <v>8</v>
      </c>
      <c r="G262">
        <v>1</v>
      </c>
      <c r="H262">
        <v>160</v>
      </c>
      <c r="I262">
        <v>0.19590569678664299</v>
      </c>
    </row>
    <row r="263" spans="1:9" x14ac:dyDescent="0.25">
      <c r="A263">
        <v>500</v>
      </c>
      <c r="B263">
        <v>1</v>
      </c>
      <c r="C263">
        <v>20</v>
      </c>
      <c r="D263">
        <v>100</v>
      </c>
      <c r="E263">
        <v>5</v>
      </c>
      <c r="F263">
        <v>8</v>
      </c>
      <c r="G263">
        <v>1</v>
      </c>
      <c r="H263">
        <v>175</v>
      </c>
      <c r="I263">
        <v>0.198003188186928</v>
      </c>
    </row>
    <row r="264" spans="1:9" x14ac:dyDescent="0.25">
      <c r="A264">
        <v>500</v>
      </c>
      <c r="B264">
        <v>1</v>
      </c>
      <c r="C264">
        <v>5</v>
      </c>
      <c r="D264">
        <v>100</v>
      </c>
      <c r="E264">
        <v>10</v>
      </c>
      <c r="F264">
        <v>8</v>
      </c>
      <c r="G264">
        <v>2</v>
      </c>
      <c r="H264">
        <v>154</v>
      </c>
      <c r="I264">
        <v>1.36124151786629</v>
      </c>
    </row>
    <row r="265" spans="1:9" x14ac:dyDescent="0.25">
      <c r="A265">
        <v>500</v>
      </c>
      <c r="B265">
        <v>1</v>
      </c>
      <c r="C265">
        <v>10</v>
      </c>
      <c r="D265">
        <v>100</v>
      </c>
      <c r="E265">
        <v>10</v>
      </c>
      <c r="F265">
        <v>8</v>
      </c>
      <c r="G265">
        <v>2</v>
      </c>
      <c r="H265">
        <v>160</v>
      </c>
      <c r="I265">
        <v>1.3093066005179801</v>
      </c>
    </row>
    <row r="266" spans="1:9" x14ac:dyDescent="0.25">
      <c r="A266">
        <v>500</v>
      </c>
      <c r="B266">
        <v>1</v>
      </c>
      <c r="C266">
        <v>15</v>
      </c>
      <c r="D266">
        <v>100</v>
      </c>
      <c r="E266">
        <v>10</v>
      </c>
      <c r="F266">
        <v>8</v>
      </c>
      <c r="G266">
        <v>2</v>
      </c>
      <c r="H266">
        <v>166</v>
      </c>
      <c r="I266">
        <v>1.1063504103541799</v>
      </c>
    </row>
    <row r="267" spans="1:9" x14ac:dyDescent="0.25">
      <c r="A267">
        <v>500</v>
      </c>
      <c r="B267">
        <v>1</v>
      </c>
      <c r="C267">
        <v>20</v>
      </c>
      <c r="D267">
        <v>100</v>
      </c>
      <c r="E267">
        <v>10</v>
      </c>
      <c r="F267">
        <v>8</v>
      </c>
      <c r="G267">
        <v>2</v>
      </c>
      <c r="H267">
        <v>182</v>
      </c>
      <c r="I267">
        <v>1.20612011999699</v>
      </c>
    </row>
    <row r="268" spans="1:9" x14ac:dyDescent="0.25">
      <c r="A268">
        <v>500</v>
      </c>
      <c r="B268">
        <v>1</v>
      </c>
      <c r="C268">
        <v>5</v>
      </c>
      <c r="D268">
        <v>100</v>
      </c>
      <c r="E268">
        <v>20</v>
      </c>
      <c r="F268">
        <v>8</v>
      </c>
      <c r="G268">
        <v>3</v>
      </c>
      <c r="H268" t="s">
        <v>11</v>
      </c>
      <c r="I268" s="1">
        <v>1.26</v>
      </c>
    </row>
    <row r="269" spans="1:9" x14ac:dyDescent="0.25">
      <c r="A269">
        <v>500</v>
      </c>
      <c r="B269">
        <v>1</v>
      </c>
      <c r="C269">
        <v>10</v>
      </c>
      <c r="D269">
        <v>100</v>
      </c>
      <c r="E269">
        <v>20</v>
      </c>
      <c r="F269">
        <v>8</v>
      </c>
      <c r="G269">
        <v>3</v>
      </c>
      <c r="H269" t="s">
        <v>11</v>
      </c>
      <c r="I269" s="1">
        <v>0.8</v>
      </c>
    </row>
    <row r="270" spans="1:9" x14ac:dyDescent="0.25">
      <c r="A270">
        <v>500</v>
      </c>
      <c r="B270">
        <v>1</v>
      </c>
      <c r="C270">
        <v>15</v>
      </c>
      <c r="D270">
        <v>100</v>
      </c>
      <c r="E270">
        <v>20</v>
      </c>
      <c r="F270">
        <v>8</v>
      </c>
      <c r="G270">
        <v>3</v>
      </c>
      <c r="H270" t="s">
        <v>11</v>
      </c>
      <c r="I270" s="1">
        <v>0.85</v>
      </c>
    </row>
    <row r="271" spans="1:9" x14ac:dyDescent="0.25">
      <c r="A271">
        <v>500</v>
      </c>
      <c r="B271">
        <v>1</v>
      </c>
      <c r="C271">
        <v>20</v>
      </c>
      <c r="D271">
        <v>100</v>
      </c>
      <c r="E271">
        <v>20</v>
      </c>
      <c r="F271">
        <v>8</v>
      </c>
      <c r="G271">
        <v>3</v>
      </c>
      <c r="H271" t="s">
        <v>11</v>
      </c>
      <c r="I271" s="1">
        <v>0.76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</dc:creator>
  <cp:lastModifiedBy>Tami</cp:lastModifiedBy>
  <dcterms:created xsi:type="dcterms:W3CDTF">2019-03-08T08:56:26Z</dcterms:created>
  <dcterms:modified xsi:type="dcterms:W3CDTF">2019-03-20T19:16:31Z</dcterms:modified>
</cp:coreProperties>
</file>