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rut\Documents\My Documents\School\Grad School\Classes\CS 567 - Computational Statistics\Projects\Project2\"/>
    </mc:Choice>
  </mc:AlternateContent>
  <xr:revisionPtr revIDLastSave="0" documentId="8_{3B43CFCF-BD4A-4F2C-8656-C4B258D590D7}" xr6:coauthVersionLast="47" xr6:coauthVersionMax="47" xr10:uidLastSave="{00000000-0000-0000-0000-000000000000}"/>
  <bookViews>
    <workbookView xWindow="30960" yWindow="2160" windowWidth="21600" windowHeight="11385" xr2:uid="{7791AD12-4451-459A-A486-4F848BD48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18" i="1"/>
  <c r="E4" i="1"/>
  <c r="D3" i="1"/>
  <c r="E3" i="1" s="1"/>
  <c r="D4" i="1"/>
  <c r="D5" i="1"/>
  <c r="E5" i="1" s="1"/>
  <c r="D6" i="1"/>
  <c r="E6" i="1" s="1"/>
  <c r="D7" i="1"/>
  <c r="E7" i="1" s="1"/>
  <c r="D8" i="1"/>
  <c r="E8" i="1" s="1"/>
  <c r="D2" i="1"/>
  <c r="E2" i="1" s="1"/>
  <c r="G2" i="1" l="1"/>
</calcChain>
</file>

<file path=xl/sharedStrings.xml><?xml version="1.0" encoding="utf-8"?>
<sst xmlns="http://schemas.openxmlformats.org/spreadsheetml/2006/main" count="19" uniqueCount="16">
  <si>
    <t>Provided Code Output</t>
  </si>
  <si>
    <t>Our Code Output</t>
  </si>
  <si>
    <t>a</t>
  </si>
  <si>
    <t>b</t>
  </si>
  <si>
    <t>c</t>
  </si>
  <si>
    <t>d</t>
  </si>
  <si>
    <t>e</t>
  </si>
  <si>
    <t>f</t>
  </si>
  <si>
    <t>g</t>
  </si>
  <si>
    <t>user</t>
  </si>
  <si>
    <t>system</t>
  </si>
  <si>
    <t>elapsed</t>
  </si>
  <si>
    <t>Provided</t>
  </si>
  <si>
    <t>Ours</t>
  </si>
  <si>
    <t>Difference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</si>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</sst>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000000000"/>
    <numFmt numFmtId="181" formatCode="0.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D0CF-6EC3-45A3-9522-ED35E34E1089}">
  <dimension ref="A1:I22"/>
  <sheetViews>
    <sheetView tabSelected="1" workbookViewId="0">
      <selection activeCell="C11" sqref="C11"/>
    </sheetView>
  </sheetViews>
  <sheetFormatPr defaultRowHeight="15" x14ac:dyDescent="0.25"/>
  <cols>
    <col min="2" max="2" width="21" bestFit="1" customWidth="1"/>
    <col min="3" max="3" width="17.85546875" bestFit="1" customWidth="1"/>
    <col min="4" max="4" width="13.42578125" style="2" bestFit="1" customWidth="1"/>
    <col min="5" max="5" width="13.42578125" bestFit="1" customWidth="1"/>
    <col min="7" max="7" width="13.42578125" bestFit="1" customWidth="1"/>
  </cols>
  <sheetData>
    <row r="1" spans="1:7" x14ac:dyDescent="0.25">
      <c r="B1" t="s">
        <v>0</v>
      </c>
      <c r="C1" t="s">
        <v>1</v>
      </c>
      <c r="D1" s="2" t="s">
        <v>14</v>
      </c>
      <c r="E1" t="s">
        <v>15</v>
      </c>
    </row>
    <row r="2" spans="1:7" x14ac:dyDescent="0.25">
      <c r="A2" t="s">
        <v>2</v>
      </c>
      <c r="B2" s="1">
        <v>0.29167658283964298</v>
      </c>
      <c r="C2" s="1">
        <v>0.29167661070823703</v>
      </c>
      <c r="D2" s="2">
        <f>ABS(B2-C2)</f>
        <v>2.7868594043578554E-8</v>
      </c>
      <c r="E2" s="2">
        <f>(D2/B2)*100</f>
        <v>9.5546216882621871E-6</v>
      </c>
      <c r="G2" s="2">
        <f>SUM(E2:E8)</f>
        <v>1.2802558993525655E-4</v>
      </c>
    </row>
    <row r="3" spans="1:7" x14ac:dyDescent="0.25">
      <c r="A3" t="s">
        <v>3</v>
      </c>
      <c r="B3" s="1">
        <v>0.193382410660318</v>
      </c>
      <c r="C3" s="1">
        <v>0.193382382392883</v>
      </c>
      <c r="D3" s="2">
        <f t="shared" ref="D3:D8" si="0">ABS(B3-C3)</f>
        <v>2.8267435003836994E-8</v>
      </c>
      <c r="E3" s="2">
        <f t="shared" ref="E3:E8" si="1">(D3/B3)*100</f>
        <v>1.4617376475614212E-5</v>
      </c>
    </row>
    <row r="4" spans="1:7" x14ac:dyDescent="0.25">
      <c r="A4" t="s">
        <v>4</v>
      </c>
      <c r="B4" s="1">
        <v>0.13679174939899499</v>
      </c>
      <c r="C4" s="1">
        <v>0.13679172098636599</v>
      </c>
      <c r="D4" s="2">
        <f t="shared" si="0"/>
        <v>2.8412628999552325E-8</v>
      </c>
      <c r="E4" s="2">
        <f t="shared" si="1"/>
        <v>2.077071835427603E-5</v>
      </c>
    </row>
    <row r="5" spans="1:7" x14ac:dyDescent="0.25">
      <c r="A5" t="s">
        <v>5</v>
      </c>
      <c r="B5" s="1">
        <v>0.13679174939899499</v>
      </c>
      <c r="C5" s="1">
        <v>0.13679172098636599</v>
      </c>
      <c r="D5" s="2">
        <f t="shared" si="0"/>
        <v>2.8412628999552325E-8</v>
      </c>
      <c r="E5" s="2">
        <f t="shared" si="1"/>
        <v>2.077071835427603E-5</v>
      </c>
    </row>
    <row r="6" spans="1:7" x14ac:dyDescent="0.25">
      <c r="A6" t="s">
        <v>6</v>
      </c>
      <c r="B6" s="1">
        <v>0.13679174939899499</v>
      </c>
      <c r="C6" s="1">
        <v>0.13679172098636599</v>
      </c>
      <c r="D6" s="2">
        <f t="shared" si="0"/>
        <v>2.8412628999552325E-8</v>
      </c>
      <c r="E6" s="2">
        <f t="shared" si="1"/>
        <v>2.077071835427603E-5</v>
      </c>
    </row>
    <row r="7" spans="1:7" x14ac:dyDescent="0.25">
      <c r="A7" t="s">
        <v>7</v>
      </c>
      <c r="B7" s="1">
        <v>0.13679174939899499</v>
      </c>
      <c r="C7" s="1">
        <v>0.13679172098636599</v>
      </c>
      <c r="D7" s="2">
        <f t="shared" si="0"/>
        <v>2.8412628999552325E-8</v>
      </c>
      <c r="E7" s="2">
        <f t="shared" si="1"/>
        <v>2.077071835427603E-5</v>
      </c>
    </row>
    <row r="8" spans="1:7" x14ac:dyDescent="0.25">
      <c r="A8" t="s">
        <v>8</v>
      </c>
      <c r="B8" s="1">
        <v>0.13679174939899499</v>
      </c>
      <c r="C8" s="1">
        <v>0.13679172098636599</v>
      </c>
      <c r="D8" s="2">
        <f t="shared" si="0"/>
        <v>2.8412628999552325E-8</v>
      </c>
      <c r="E8" s="2">
        <f t="shared" si="1"/>
        <v>2.077071835427603E-5</v>
      </c>
    </row>
    <row r="16" spans="1:7" x14ac:dyDescent="0.25">
      <c r="E16" t="s">
        <v>12</v>
      </c>
    </row>
    <row r="17" spans="5:9" x14ac:dyDescent="0.25">
      <c r="E17" t="s">
        <v>9</v>
      </c>
      <c r="F17" t="s">
        <v>10</v>
      </c>
      <c r="G17" t="s">
        <v>11</v>
      </c>
    </row>
    <row r="18" spans="5:9" x14ac:dyDescent="0.25">
      <c r="E18">
        <v>171.19</v>
      </c>
      <c r="F18">
        <v>3.42</v>
      </c>
      <c r="G18">
        <v>174.59</v>
      </c>
      <c r="I18">
        <f>G18/G22</f>
        <v>5.3604544058949957</v>
      </c>
    </row>
    <row r="19" spans="5:9" x14ac:dyDescent="0.25">
      <c r="I19">
        <f>(G22/G18)*100</f>
        <v>18.655134887450597</v>
      </c>
    </row>
    <row r="20" spans="5:9" x14ac:dyDescent="0.25">
      <c r="E20" t="s">
        <v>13</v>
      </c>
    </row>
    <row r="21" spans="5:9" x14ac:dyDescent="0.25">
      <c r="E21" t="s">
        <v>9</v>
      </c>
      <c r="F21" t="s">
        <v>10</v>
      </c>
      <c r="G21" t="s">
        <v>11</v>
      </c>
    </row>
    <row r="22" spans="5:9" x14ac:dyDescent="0.25">
      <c r="E22">
        <v>31.48</v>
      </c>
      <c r="F22">
        <v>1.0900000000000001</v>
      </c>
      <c r="G22">
        <v>32.57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2023-03-08T21:46:52Z</dcterms:created>
  <dcterms:modified xsi:type="dcterms:W3CDTF">2023-03-08T22:19:26Z</dcterms:modified>
</cp:coreProperties>
</file>