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trut\Documents\My Documents\Code\C++\Electric-Vehicle-Routing-Problem\Code\EVRP Optimization\EVRP\Output\"/>
    </mc:Choice>
  </mc:AlternateContent>
  <xr:revisionPtr revIDLastSave="0" documentId="13_ncr:1_{E39EBE4E-56A0-4906-87A6-90930096BA2A}" xr6:coauthVersionLast="47" xr6:coauthVersionMax="47" xr10:uidLastSave="{00000000-0000-0000-0000-000000000000}"/>
  <bookViews>
    <workbookView xWindow="-120" yWindow="-120" windowWidth="38640" windowHeight="21240" activeTab="1" xr2:uid="{00000000-000D-0000-FFFF-FFFF00000000}"/>
  </bookViews>
  <sheets>
    <sheet name="Sheet1" sheetId="1" r:id="rId1"/>
    <sheet name="Individual Problem" sheetId="6" r:id="rId2"/>
    <sheet name="RawOutput" sheetId="5" r:id="rId3"/>
  </sheets>
  <definedNames>
    <definedName name="ExternalData_1" localSheetId="2" hidden="1">'RawOutput'!$A$1:$F$2103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6" l="1"/>
  <c r="Q6" i="6" s="1"/>
  <c r="P3" i="6"/>
  <c r="O3" i="6"/>
  <c r="H2" i="6" a="1"/>
  <c r="H2" i="6" s="1"/>
  <c r="F3" i="6" a="1"/>
  <c r="F3" i="6" s="1"/>
  <c r="G3" i="6" a="1"/>
  <c r="G3" i="6" s="1"/>
  <c r="E3" i="6" a="1"/>
  <c r="E3" i="6" s="1"/>
  <c r="J6" i="6" s="1"/>
  <c r="D3" i="6" a="1"/>
  <c r="D3" i="6" s="1"/>
  <c r="L4" i="6" s="1"/>
  <c r="C3" i="6" a="1"/>
  <c r="C3" i="6" s="1"/>
  <c r="K4" i="6" s="1"/>
  <c r="B3" i="6" a="1"/>
  <c r="B3" i="6" s="1"/>
  <c r="J4" i="6" s="1"/>
  <c r="L3" i="6"/>
  <c r="L9" i="6" s="1"/>
  <c r="K3" i="6"/>
  <c r="J3" i="6"/>
  <c r="A2" i="1" a="1"/>
  <c r="A2" i="1" s="1"/>
  <c r="H2" i="1" s="1"/>
  <c r="L2" i="1" s="1"/>
  <c r="O6" i="6" l="1"/>
  <c r="P6" i="6"/>
  <c r="J7" i="6"/>
  <c r="O4" i="6"/>
  <c r="K6" i="6"/>
  <c r="P4" i="6"/>
  <c r="L6" i="6"/>
  <c r="L10" i="6" s="1"/>
  <c r="Q4" i="6"/>
  <c r="J9" i="6"/>
  <c r="K9" i="6"/>
  <c r="L7" i="6"/>
  <c r="K7" i="6"/>
  <c r="I17" i="1"/>
  <c r="M17" i="1" s="1"/>
  <c r="D15" i="1"/>
  <c r="I16" i="1"/>
  <c r="M16" i="1" s="1"/>
  <c r="D14" i="1"/>
  <c r="I18" i="1"/>
  <c r="M18" i="1" s="1"/>
  <c r="D16" i="1"/>
  <c r="G14" i="1"/>
  <c r="K14" i="1" s="1"/>
  <c r="I15" i="1"/>
  <c r="M15" i="1" s="1"/>
  <c r="E20" i="1"/>
  <c r="I14" i="1"/>
  <c r="M14" i="1" s="1"/>
  <c r="E19" i="1"/>
  <c r="C20" i="1"/>
  <c r="E18" i="1"/>
  <c r="C19" i="1"/>
  <c r="E17" i="1"/>
  <c r="H20" i="1"/>
  <c r="L20" i="1" s="1"/>
  <c r="C18" i="1"/>
  <c r="E16" i="1"/>
  <c r="H19" i="1"/>
  <c r="L19" i="1" s="1"/>
  <c r="C17" i="1"/>
  <c r="E15" i="1"/>
  <c r="H18" i="1"/>
  <c r="L18" i="1" s="1"/>
  <c r="E14" i="1"/>
  <c r="C15" i="1"/>
  <c r="C16" i="1"/>
  <c r="H17" i="1"/>
  <c r="L17" i="1" s="1"/>
  <c r="G20" i="1"/>
  <c r="K20" i="1" s="1"/>
  <c r="H16" i="1"/>
  <c r="L16" i="1" s="1"/>
  <c r="C14" i="1"/>
  <c r="G19" i="1"/>
  <c r="K19" i="1" s="1"/>
  <c r="H15" i="1"/>
  <c r="L15" i="1" s="1"/>
  <c r="D20" i="1"/>
  <c r="G18" i="1"/>
  <c r="K18" i="1" s="1"/>
  <c r="H14" i="1"/>
  <c r="L14" i="1" s="1"/>
  <c r="D19" i="1"/>
  <c r="G17" i="1"/>
  <c r="K17" i="1" s="1"/>
  <c r="I20" i="1"/>
  <c r="M20" i="1" s="1"/>
  <c r="D18" i="1"/>
  <c r="G16" i="1"/>
  <c r="K16" i="1" s="1"/>
  <c r="I19" i="1"/>
  <c r="M19" i="1" s="1"/>
  <c r="D17" i="1"/>
  <c r="G15" i="1"/>
  <c r="K15" i="1" s="1"/>
  <c r="I11" i="1"/>
  <c r="M11" i="1" s="1"/>
  <c r="E5" i="1"/>
  <c r="D8" i="1"/>
  <c r="D6" i="1"/>
  <c r="E12" i="1"/>
  <c r="I13" i="1"/>
  <c r="M13" i="1" s="1"/>
  <c r="E11" i="1"/>
  <c r="C12" i="1"/>
  <c r="E13" i="1"/>
  <c r="G13" i="1"/>
  <c r="K13" i="1" s="1"/>
  <c r="C9" i="1"/>
  <c r="D4" i="1"/>
  <c r="E10" i="1"/>
  <c r="H10" i="1"/>
  <c r="L10" i="1" s="1"/>
  <c r="I12" i="1"/>
  <c r="M12" i="1" s="1"/>
  <c r="C10" i="1"/>
  <c r="E3" i="1"/>
  <c r="G12" i="1"/>
  <c r="K12" i="1" s="1"/>
  <c r="C8" i="1"/>
  <c r="D3" i="1"/>
  <c r="E6" i="1"/>
  <c r="E4" i="1"/>
  <c r="D5" i="1"/>
  <c r="G11" i="1"/>
  <c r="K11" i="1" s="1"/>
  <c r="C7" i="1"/>
  <c r="D13" i="1"/>
  <c r="E7" i="1"/>
  <c r="D9" i="1"/>
  <c r="G10" i="1"/>
  <c r="K10" i="1" s="1"/>
  <c r="C6" i="1"/>
  <c r="D12" i="1"/>
  <c r="E8" i="1"/>
  <c r="H13" i="1"/>
  <c r="L13" i="1" s="1"/>
  <c r="C5" i="1"/>
  <c r="D11" i="1"/>
  <c r="C13" i="1"/>
  <c r="C11" i="1"/>
  <c r="I10" i="1"/>
  <c r="M10" i="1" s="1"/>
  <c r="D7" i="1"/>
  <c r="H12" i="1"/>
  <c r="L12" i="1" s="1"/>
  <c r="C4" i="1"/>
  <c r="D10" i="1"/>
  <c r="H11" i="1"/>
  <c r="L11" i="1" s="1"/>
  <c r="C3" i="1"/>
  <c r="E9" i="1"/>
  <c r="D2" i="1"/>
  <c r="G3" i="1"/>
  <c r="K3" i="1" s="1"/>
  <c r="E2" i="1"/>
  <c r="I3" i="1"/>
  <c r="M3" i="1" s="1"/>
  <c r="G8" i="1"/>
  <c r="K8" i="1" s="1"/>
  <c r="H9" i="1"/>
  <c r="L9" i="1" s="1"/>
  <c r="G6" i="1"/>
  <c r="K6" i="1" s="1"/>
  <c r="H4" i="1"/>
  <c r="L4" i="1" s="1"/>
  <c r="I2" i="1"/>
  <c r="M2" i="1" s="1"/>
  <c r="G2" i="1"/>
  <c r="K2" i="1" s="1"/>
  <c r="G7" i="1"/>
  <c r="K7" i="1" s="1"/>
  <c r="H5" i="1"/>
  <c r="L5" i="1" s="1"/>
  <c r="C2" i="1"/>
  <c r="G9" i="1"/>
  <c r="K9" i="1" s="1"/>
  <c r="H8" i="1"/>
  <c r="L8" i="1" s="1"/>
  <c r="H7" i="1"/>
  <c r="L7" i="1" s="1"/>
  <c r="H6" i="1"/>
  <c r="L6" i="1" s="1"/>
  <c r="G5" i="1"/>
  <c r="K5" i="1" s="1"/>
  <c r="G4" i="1"/>
  <c r="K4" i="1" s="1"/>
  <c r="H3" i="1"/>
  <c r="L3" i="1" s="1"/>
  <c r="I9" i="1"/>
  <c r="M9" i="1" s="1"/>
  <c r="I8" i="1"/>
  <c r="M8" i="1" s="1"/>
  <c r="I7" i="1"/>
  <c r="M7" i="1" s="1"/>
  <c r="I6" i="1"/>
  <c r="M6" i="1" s="1"/>
  <c r="I5" i="1"/>
  <c r="M5" i="1" s="1"/>
  <c r="I4" i="1"/>
  <c r="M4" i="1" s="1"/>
  <c r="P7" i="6" l="1"/>
  <c r="J10" i="6"/>
  <c r="K10" i="6"/>
  <c r="Q7" i="6"/>
  <c r="O7" i="6"/>
  <c r="P20" i="1"/>
  <c r="T20" i="1"/>
  <c r="U17" i="1"/>
  <c r="Q17" i="1"/>
  <c r="S19" i="1"/>
  <c r="O19" i="1"/>
  <c r="S14" i="1"/>
  <c r="O14" i="1"/>
  <c r="U18" i="1"/>
  <c r="Q18" i="1"/>
  <c r="S20" i="1"/>
  <c r="O20" i="1"/>
  <c r="P18" i="1"/>
  <c r="T18" i="1"/>
  <c r="U19" i="1"/>
  <c r="Q19" i="1"/>
  <c r="P17" i="1"/>
  <c r="T17" i="1"/>
  <c r="S16" i="1"/>
  <c r="O16" i="1"/>
  <c r="U20" i="1"/>
  <c r="Q20" i="1"/>
  <c r="S15" i="1"/>
  <c r="O15" i="1"/>
  <c r="U14" i="1"/>
  <c r="Q14" i="1"/>
  <c r="P16" i="1"/>
  <c r="T16" i="1"/>
  <c r="U15" i="1"/>
  <c r="Q15" i="1"/>
  <c r="S17" i="1"/>
  <c r="O17" i="1"/>
  <c r="P14" i="1"/>
  <c r="T14" i="1"/>
  <c r="P19" i="1"/>
  <c r="T19" i="1"/>
  <c r="U16" i="1"/>
  <c r="Q16" i="1"/>
  <c r="P15" i="1"/>
  <c r="T15" i="1"/>
  <c r="S18" i="1"/>
  <c r="O18" i="1"/>
  <c r="Q8" i="1"/>
  <c r="U8" i="1"/>
  <c r="S10" i="1"/>
  <c r="O10" i="1"/>
  <c r="P12" i="1"/>
  <c r="T12" i="1"/>
  <c r="Q10" i="1"/>
  <c r="U10" i="1"/>
  <c r="P4" i="1"/>
  <c r="T4" i="1"/>
  <c r="Q9" i="1"/>
  <c r="U9" i="1"/>
  <c r="O3" i="1"/>
  <c r="S3" i="1"/>
  <c r="P9" i="1"/>
  <c r="T9" i="1"/>
  <c r="Q7" i="1"/>
  <c r="U7" i="1"/>
  <c r="O9" i="1"/>
  <c r="S9" i="1"/>
  <c r="T10" i="1"/>
  <c r="P10" i="1"/>
  <c r="P13" i="1"/>
  <c r="T13" i="1"/>
  <c r="O4" i="1"/>
  <c r="S4" i="1"/>
  <c r="S7" i="1"/>
  <c r="O7" i="1"/>
  <c r="Q13" i="1"/>
  <c r="U13" i="1"/>
  <c r="O12" i="1"/>
  <c r="S12" i="1"/>
  <c r="T7" i="1"/>
  <c r="P7" i="1"/>
  <c r="P5" i="1"/>
  <c r="T5" i="1"/>
  <c r="Q11" i="1"/>
  <c r="U11" i="1"/>
  <c r="U4" i="1"/>
  <c r="Q4" i="1"/>
  <c r="S11" i="1"/>
  <c r="O11" i="1"/>
  <c r="U6" i="1"/>
  <c r="Q6" i="1"/>
  <c r="Q12" i="1"/>
  <c r="U12" i="1"/>
  <c r="S13" i="1"/>
  <c r="O13" i="1"/>
  <c r="P3" i="1"/>
  <c r="T3" i="1"/>
  <c r="P6" i="1"/>
  <c r="T6" i="1"/>
  <c r="P11" i="1"/>
  <c r="T11" i="1"/>
  <c r="O8" i="1"/>
  <c r="S8" i="1"/>
  <c r="T8" i="1"/>
  <c r="P8" i="1"/>
  <c r="U5" i="1"/>
  <c r="Q5" i="1"/>
  <c r="S6" i="1"/>
  <c r="O6" i="1"/>
  <c r="S5" i="1"/>
  <c r="O5" i="1"/>
  <c r="U3" i="1"/>
  <c r="Q3" i="1"/>
  <c r="S2" i="1"/>
  <c r="O2" i="1"/>
  <c r="U2" i="1"/>
  <c r="Q2" i="1"/>
  <c r="P2" i="1"/>
  <c r="T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494BBA-5728-46BC-8F95-68C66D594BEA}" keepAlive="1" name="Query - RawOutput" description="Connection to the 'RawOutput' query in the workbook." type="5" refreshedVersion="8" background="1" saveData="1">
    <dbPr connection="Provider=Microsoft.Mashup.OleDb.1;Data Source=$Workbook$;Location=RawOutput;Extended Properties=&quot;&quot;" command="SELECT * FROM [RawOutpu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<sst xmlns="http://schemas.openxmlformats.org/spreadsheetml/2006/main" count="8462" uniqueCount="1002">
  <si>
    <t>Algorithm Name</t>
  </si>
  <si>
    <t>Execution Time</t>
  </si>
  <si>
    <t>Distance</t>
  </si>
  <si>
    <t>Node-Index Encoded Solution</t>
  </si>
  <si>
    <t>Hyper Parameters</t>
  </si>
  <si>
    <t>Genetic Algorithm</t>
  </si>
  <si>
    <t>Random Search</t>
  </si>
  <si>
    <t>Population Size: 100|Maximum Generations: 5000|Tournament Size: 10|Mutation Rate: 0.200000</t>
  </si>
  <si>
    <t>Solutions per Generation: 100|Number of Best Solutions: 1000</t>
  </si>
  <si>
    <t>20 15 17 13 16 19 9 12 8 18 7 11 6 14 10</t>
  </si>
  <si>
    <t>8 18 15 20 6 7 11 14 19 9 12 16 17 13 10</t>
  </si>
  <si>
    <t>Problem Name</t>
  </si>
  <si>
    <t>rc103c15.txt</t>
  </si>
  <si>
    <t>7 11 14 6 17 13 9 12 8 18 19 16 20 15 10</t>
  </si>
  <si>
    <t>Population Size: 200|Maximum Generations: 2000|Tournament Size: 10|Mutation Rate: 0.050000</t>
  </si>
  <si>
    <t>7 11 14 6 20 16 13 17 19 12 9 8 18 15 10</t>
  </si>
  <si>
    <t>Solutions per Generation: 1000|Number of Best Solutions: 10000</t>
  </si>
  <si>
    <t>c101c5.txt</t>
  </si>
  <si>
    <t>7 8 4 5 6</t>
  </si>
  <si>
    <t>4 5 6 7 8</t>
  </si>
  <si>
    <t>Population Size: 50|Maximum Generations: 200|Tournament Size: 10|Mutation Rate: 0.050000</t>
  </si>
  <si>
    <t>Solutions per Generation: 100|Number of Best Solutions: 100</t>
  </si>
  <si>
    <t>NEH with Nearest Neighbor Subtours</t>
  </si>
  <si>
    <t>None</t>
  </si>
  <si>
    <t>c101_21.txt</t>
  </si>
  <si>
    <t>42 44 47 49 51 57 55 50 48 46 45 43 41 82 85 89 64 68 70 71 67 63 62 61 65 66 69 72 73 41 96 22 23 26 24 25 28 29 27 30 32 31 41 84 86 88 95 93 76 83 87 90 41 39 53 54 58 60 59 56 52 41 117 120 34 36 38 40 37 35 33 41 41 112 109 106 110 105 104 103 107 108 111 119 78 80 75 81 79 77 74 41 41 121 116 115 114 113 118 102</t>
  </si>
  <si>
    <t>41 48 45 67 70 36 118 113 119 96 46 49 29 112 109 106 105 26 114 115 116 76 79 81 78 80 61 86 82 85 93 95 83 87 90 89 75 74 88 91 94 110 117 32 34 37 30 22 23 62 63 64 68 57 53 72 69 66 65 100 98 101 77 71 52 56 58 59 60 51 39 40 38 33 35 31 84 111 108 102 104 107 99 97 92 103 42 44 28 24 25 27 43 47 50 55 54 73 120 121</t>
  </si>
  <si>
    <t>Population Size: 50|Maximum Generations: 2000|Tournament Size: 10|Mutation Rate: 0.100000</t>
  </si>
  <si>
    <t>66 64 116 82 79 90 71 115 97 109 91 85 74 61 112 98 94 120 28 35 104 40 118 29 33 110 88 101 45 34 36 37 31 70 81 99 68 77 89 62 84 80 107 55 113 46 63 25 48 93 53 52 73 38 59 86 67 41 56 95 42 57 72 47 87 22 108 76 78 43 65 58 121 114 100 83 44 117 49 105 102 51 39 60 54 92 23 30 103 75 27 24 50 69 32 96 119 106 26 111</t>
  </si>
  <si>
    <t>Solutions per Generation: 1000|Number of Best Solutions: 100</t>
  </si>
  <si>
    <t>41 48 47 44 36 37 35 33 60 56 73 108 105 106 110 26 43 70 68 76 75 101 100 115 113 116 46 54 88 103 119 24 86 102 99 97 107 111 82 85 89 64 62 80 77 74 84 112 114 117 120 23 30 25 22 96 28 31 49 51 50 55 53 65 98 94 91 92 45 58 59 57 39 38 40 34 121 118 83 79 81 52 72 69 66 71 67 63 90 87 32 29 27 109 104 95 93 78 61 42</t>
  </si>
  <si>
    <t>Population Size: 500|Maximum Generations: 2000|Tournament Size: 10|Mutation Rate: 0.100000</t>
  </si>
  <si>
    <t>67 45 55 60 50 59 121 120 106 36 105 64 42 54 25 57 72 66 28 34 49 37 22 99 74 112 38 70 85 77 68 47 33 63 95 56 53 52 40 35 82 78 107 110 101 71 92 111 83 86 46 103 100 65 62 116 73 93 84 109 98 114 69 119 118 102 61 81 41 117 24 115 23 87 29 96 79 104 113 51 58 48 39 89 31 30 44 43 32 108 26 91 90 88 27 80 75 76 94 97</t>
  </si>
  <si>
    <t>Solutions per Generation: 1000|Number of Best Solutions: 1000</t>
  </si>
  <si>
    <t>c101c10.txt</t>
  </si>
  <si>
    <t>12 7 14 6 10 15 11 8 9 13</t>
  </si>
  <si>
    <t>13 12 7 14 6 15 10 11 9 8</t>
  </si>
  <si>
    <t>13 9 8 11 15 10 6 14 7 12</t>
  </si>
  <si>
    <t>c103_21.txt</t>
  </si>
  <si>
    <t>c105_21.txt</t>
  </si>
  <si>
    <t>r202_21.txt</t>
  </si>
  <si>
    <t>79 94 43 96 44 88 46 76 89 100 102 30 41 53 111 84 31 83 109 69 103 29 66 104 81 26 27 115 116 114 106 112 118 113 80 120 117 110 39 105 38 67 68 57 85 70 40 32 52 73 28 51 91 72 54 24 98 101 75 60 77 95 93 42 61 74 48 90 22 71 97 33 99 86 87 92 56 55 50 45 25 47 49 74 23 78 63 36 64 59 35 121 65 107 37 82 119 58 108 34</t>
  </si>
  <si>
    <t>93 95 43 96 77 25 101 22 90 74 79 23 78 113 80 38 105 26 117 120 106 82 37 44 88 45 41 51 87 48 34 108 118 116 31 111 53 32 40 68 28 73 39 103 69 83 109 29 104 114 58 119 121 112 35 64 36 75 50 55 100 24 91 52 66 81 110 30 92 86 56 46 76 89 98 99 102 71 115 59 107 65 63 62 60 54 72 97 42 94 61 47 33 49 27 67 57 70 85 84</t>
  </si>
  <si>
    <t>60 99 93 25 117 105 103 89 79 77 45 56 87 112 109 40 28 32 31 74 104 83 111 48 84 50 41 119 38 81 68 69 61 96 59 36 120 52 110 113 116 108 35 92 30 49 94 114 118 42 121 29 66 70 106 43 101 75 46 88 72 22 63 80 98 34 24 37 33 54 90 23 71 53 100 102 95 62 65 64 82 91 86 27 85 73 47 78 97 44 115 67 39 76 58 51 55 57 26 107</t>
  </si>
  <si>
    <t>rc206_21.txt</t>
  </si>
  <si>
    <t>53 47 49 51 54 97 96 98 120 109 119 90 101 115 93 102 103 81 100 99 31 36 37 38 118 34 32 74 85 111 76 23 28 27 67 66 26 24 88 77 41 70 42 46 87 105 106 84 43 45 79 108 80 95 83 50 48 114 117 75 112 104 107 30 61 57 56 58 59 60 62 71 110 69 44 35 33 68 94 29 25 22 64 65 63 92 52 55 121 91 82 89 86 73 78 40 39 72 116 113</t>
  </si>
  <si>
    <t>117 78 52 41 77 104 87 53 25 121 89 101 68 27 66 108 110 73 55 93 86 47 70 40 76 118 44 72 96 23 36 34 97 57 56 67 38 42 99 98 103 58 60 65 29 22 28 35 26 112 80 115 62 91 75 61 50 51 46 119 82 81 79 39 88 83 43 106 48 90 116 105 102 100 94 33 107 109 113 111 120 85 49 30 74 32 37 69 84 45 54 59 63 31 95 114 24 64 92 71</t>
  </si>
  <si>
    <t>101 87 112 113 115 114 92 75 82 76 109 119 90 89 102 117 88 83 116 77 105 106 84 71 55 49 51 47 48 52 50 110 97 72 85 104 78 86 107 95 80 79 45 43 41 70 40 39 69 42 44 46 98 96 118 108 73 120 103 111 54 53 93 62 63 65 60 59 58 56 57 61 64 91 121 81 23 22 24 26 66 25 67 29 27 28 100 94 99 38 37 36 68 35 33 32 31 30 74 111</t>
  </si>
  <si>
    <t>Problem</t>
  </si>
  <si>
    <t>Best Solution (Distance) :</t>
  </si>
  <si>
    <t>Count:</t>
  </si>
  <si>
    <t>Mean Solution (Distance) :</t>
  </si>
  <si>
    <t>Mean Solution (Time Seconds) :</t>
  </si>
  <si>
    <t>Best Solution (Time Seconds) :</t>
  </si>
  <si>
    <t>24 115 113 114 120 110 107 105 106 112 96 53 55 50 46 47 49 88 86 84 31 32 30 25 22 23 33 35 44 68 65 80 76 74 101 100 90 45 48 41 87 102 99 103 116 117 27 29 40 37 36 63 62 75 77 119 118 121 109 111 82 85 89 93 98 97 104 108 83 95 26 28 64 66 69 70 43 42 67 72 52 56 58 60 59 57 54 34 38 39 51 73 71 61 94 91 92 78 79 81</t>
  </si>
  <si>
    <t>Population Size: 100|Maximum Generations: 2000|Tournament Size: 15|Mutation Rate: 0.200000</t>
  </si>
  <si>
    <t>74 92 85 84 57 56 101 100 103 79 89 111 31 50 120 114 25 121 39 55 59 73 51 66 108 112 110 54 45 78 77 87 88 40 33 60 113 105 62 72 47 28 98 109 32 116 49 24 68 95 93 64 52 76 61 35 48 65 86 90 53 23 117 22 70 71 44 58 83 82 69 42 99 63 75 30 27 34 107 97 106 94 80 81 46 37 118 41 26 29 38 119 43 67 104 36 115 102 91 96</t>
  </si>
  <si>
    <t>83 85 80 81 48 27 30 33 23 116 120 26 90 78 89 84 28 96 109 103 76 75 74 61 24 25 22 112 91 92 41 42 31 29 32 38 40 60 59 58 56 72 69 71 73 70 111 110 107 108 105 104 87 63 65 93 82 101 94 98 100 53 55 57 54 52 66 67 68 64 88 86 62 79 77 50 39 36 37 35 95 44 47 49 51 34 121 117 119 102 99 97 106 115 113 114 118 43 46 45</t>
  </si>
  <si>
    <t>62 97 117 120 41 69 47 104 71 46 23 60 45 31 67 95 63 50 49 85 74 110 75 25 26 109 118 101 102 99 61 84 111 59 106 30 38 108 66 43 53 52 70 29 57 35 121 28 105 114 33 55 119 116 48 22 94 78 64 51 54 58 40 73 80 83 68 81 79 82 86 24 88 107 91 98 77 115 44 93 87 72 56 39 37 76 90 42 36 96 34 27 65 32 112 113 89 92 103 100</t>
  </si>
  <si>
    <t>88 86 107 110 106 99 97 98 100 102 103 117 120 105 104 64 68 67 65 80 78 76 74 89 63 45 50 48 49 47 43 42 62 61 81 66 69 72 71 70 73 24 96 28 31 32 118 114 113 115 23 46 52 53 55 57 36 34 41 26 22 119 116 121 95 79 77 112 111 25 27 29 30 33 35 37 84 90 87 83 93 82 85 75 101 94 91 92 108 44 38 40 39 51 54 60 59 58 56 109</t>
  </si>
  <si>
    <t>46 86 115 119 96 84 44 47 24 64 25 36 89 91 95 92 93 79 105 83 58 59 45 37 111 106 94 108 49 30 31 57 32 118 87 40 62 56 80 116 117 41 38 82 68 66 71 90 60 70 81 77 97 63 69 120 85 50 53 73 65 88 103 100 52 110 22 33 28 35 109 121 42 67 113 55 34 54 104 23 78 74 98 99 101 26 43 75 48 51 76 102 107 29 112 114 72 61 39 27</t>
  </si>
  <si>
    <t>31 35 37 57 54 73 80 77 74 76 89 109 110 88 79 69 71 48 55 53 70 27 25 24 30 32 44 46 34 114 113 115 117 67 66 65 63 64 86 108 107 119 118 121 120 68 62 61 90 87 84 26 22 23 116 28 78 81 72 36 29 104 102 98 100 101 45 60 59 58 56 52 50 51 39 40 33 38 96 112 106 105 99 97 94 91 92 103 111 83 95 93 82 85 75 49 47 43 41 42</t>
  </si>
  <si>
    <t>104 111 113 93 50 55 116 112 106 83 109 47 38 96 56 90 100 97 44 41 65 94 99 108 69 52 120 54 105 121 45 35 30 37 115 73 72 57 62 27 42 28 98 91 101 102 61 80 66 58 81 29 60 22 64 74 71 40 53 25 43 89 49 119 95 70 79 103 92 26 46 51 32 117 110 107 87 67 82 118 33 59 34 76 86 75 77 48 88 24 68 23 114 63 78 85 84 31 39 36</t>
  </si>
  <si>
    <t>25 30 33 35 37 22 112 110 107 102 97 115 113 94 91 92 103 104 116 118 121 23 29 31 45 52 56 59 58 48 49 28 24 26 78 72 71 46 44 27 114 117 96 82 93 108 106 105 111 42 43 41 68 67 73 99 98 100 101 69 66 65 81 79 77 74 88 109 119 120 70 63 85 89 76 75 80 61 62 64 90 87 83 95 60 57 55 50 51 47 84 86 32 34 38 36 40 39 53 54</t>
  </si>
  <si>
    <t>119 117 80 82 26 27 55 23 92 97 94 107 121 106 63 67 33 38 111 30 62 32 36 54 83 24 47 25 78 76 71 61 110 34 57 116 90 115 31 75 81 52 41 35 72 95 85 49 46 65 120 114 104 39 29 51 109 74 98 99 91 118 48 43 58 112 105 101 103 108 77 53 69 64 44 40 37 22 113 42 73 56 66 87 102 93 84 70 79 89 88 45 96 68 59 50 60 28 86 100</t>
  </si>
  <si>
    <t>63 78 79 81 74 69 72 52 73 70 68 43 55 59 60 57 50 29 119 114 117 84 95 83 64 45 46 32 31 24 28 27 25 96 86 85 41 47 49 39 34 30 111 91 92 112 26 42 53 75 76 67 80 77 90 88 109 102 99 97 94 98 120 115 113 106 105 107 104 103 33 35 37 87 89 66 48 51 54 58 56 71 65 61 62 101 100 93 82 44 38 40 36 121 116 118 23 22 110 108</t>
  </si>
  <si>
    <t>69 59 77 109 87 85 90 80 22 38 55 70 76 47 63 81 68 89 31 57 50 110 98 73 84 27 56 49 39 53 99 102 97 83 26 67 96 119 64 25 28 58 44 108 104 33 88 41 115 106 29 32 120 93 95 72 86 61 34 40 114 121 94 92 111 118 116 101 46 103 23 113 30 78 79 105 74 75 51 35 37 42 66 52 36 48 82 24 62 91 65 100 43 71 107 112 45 54 60 117</t>
  </si>
  <si>
    <t>83 82 85 78 65 67 55 41 106 105 89 79 81 69 66 63 61 101 92 103 116 117 29 32 31 42 43 48 50 51 57 60 59 72 71 73 88 86 87 95 119 115 118 121 30 27 25 22 23 112 111 110 109 99 97 113 114 120 108 107 104 90 62 70 53 68 64 93 102 100 36 37 35 47 49 28 24 26 96 54 58 56 52 80 76 75 77 74 46 45 44 38 39 40 33 34 84 98 94 91</t>
  </si>
  <si>
    <t>118 112 25 115 82 98 116 69 54 113 97 100 64 32 84 34 46 35 73 52 81 42 44 119 92 65 63 66 55 104 23 83 74 85 114 111 88 71 62 48 70 24 121 86 108 27 58 67 105 109 106 40 36 37 117 38 120 76 77 80 95 87 47 75 45 60 78 22 41 79 107 89 68 33 53 50 43 29 90 28 49 61 94 26 91 99 110 102 93 72 31 39 59 56 51 103 101 96 30 57</t>
  </si>
  <si>
    <t>28 27 119 121 120 30 38 39 40 60 58 56 115 113 114 117 96 48 50 52 81 79 89 43 44 47 31 29 24 26 87 76 80 77 95 22 23 25 46 45 54 73 71 69 66 88 86 62 65 61 101 98 100 93 82 90 94 97 118 33 36 109 107 108 110 103 112 32 35 37 34 49 51 41 67 64 84 111 106 116 63 68 70 55 57 59 53 72 78 83 85 75 74 105 104 102 99 91 92 42</t>
  </si>
  <si>
    <t>35 33 22 86 82 47 65 63 58 36 114 101 83 88 116 24 60 80 54 64 53 37 96 74 117 121 104 85 84 61 27 52 70 69 38 25 71 75 79 78 95 92 44 42 91 48 45 110 66 72 51 115 108 94 100 98 102 106 56 120 46 49 43 109 77 112 67 90 89 111 28 23 30 41 93 73 107 50 31 59 81 55 68 62 113 87 105 29 32 26 40 57 39 34 103 76 118 97 119 99</t>
  </si>
  <si>
    <t>88 83 93 82 85 76 80 77 79 81 61 64 24 26 43 47 49 48 45 42 101 98 100 51 38 34 32 31 46 50 55 53 71 70 90 86 84 28 33 35 22 23 117 116 118 96 87 89 39 40 36 121 114 113 109 108 29 30 27 25 111 110 106 105 104 112 44 60 57 41 63 65 66 67 68 52 56 72 69 75 74 59 58 54 73 99 97 92 103 115 120 95 102 94 91 107 119 37 78 62</t>
  </si>
  <si>
    <t>69 102 112 36 32 117 71 58 39 105 26 29 57 90 78 22 109 93 67 68 79 55 60 59 40 24 46 56 49 96 54 42 110 99 101 63 89 43 52 85 83 108 27 48 41 74 106 111 94 107 66 82 77 100 50 34 65 72 31 47 104 23 38 103 25 62 92 73 87 119 64 81 37 95 53 30 45 88 84 75 91 98 113 76 120 121 116 115 114 44 35 33 70 97 80 61 51 86 28 118</t>
  </si>
  <si>
    <t>62 65 66 69 72 73 70 45 47 55 59 24 119 112 108 31 32 38 40 36 120 116 115 110 93 83 87 90 49 48 57 60 58 56 88 107 97 92 91 94 98 52 50 34 30 23 25 27 29 28 26 53 54 51 105 101 100 104 106 109 111 44 41 71 61 78 74 77 79 81 80 89 64 68 67 63 85 82 76 75 95 103 102 99 114 117 22 96 43 42 121 113 118 33 35 37 39 46 84 86</t>
  </si>
  <si>
    <t>97 66 57 54 105 114 88 42 60 39 103 104 84 52 86 119 108 77 90 61 55 117 50 65 71 27 46 47 111 51 59 40 44 106 102 96 33 35 116 22 67 75 81 112 110 45 93 49 80 76 113 63 64 68 23 118 48 28 41 89 62 24 36 115 73 29 34 37 53 56 95 83 58 72 43 31 32 107 121 25 120 99 91 101 78 82 74 79 26 38 70 69 85 100 98 30 87 109 94 92</t>
  </si>
  <si>
    <t>74 89 112 116 117 118 121 120 106 105 111 86 83 93 102 100 82 85 87 47 31 32 29 24 42 41 101 91 92 103 104 30 36 40 39 38 44 45 48 49 107 109 119 115 114 113 110 108 88 90 67 71 73 53 56 52 72 65 61 63 64 68 28 22 23 35 37 60 59 57 51 43 50 55 58 54 62 99 97 94 98 84 96 25 27 34 33 70 81 80 66 69 46 76 78 79 77 75 95 26</t>
  </si>
  <si>
    <t>110 98 72 45 55 60 57 78 102 99 94 46 121 96 22 58 65 49 42 101 88 52 74 27 24 73 115 41 31 28 59 112 97 84 80 64 86 37 26 77 75 63 119 120 107 32 66 35 48 95 103 85 67 43 87 114 82 108 29 38 50 39 89 34 117 71 40 56 53 68 30 118 113 100 116 62 23 109 106 54 69 61 47 83 111 44 33 51 76 81 104 105 25 36 90 92 91 70 79 93</t>
  </si>
  <si>
    <t>34 38 36 33 57 55 53 78 80 76 75 74 102 100 96 26 109 106 107 108 111 112 117 121 120 25 27 28 44 46 48 50 54 58 60 59 56 73 105 110 104 99 97 92 98 101 82 64 68 32 30 115 113 22 31 29 119 103 95 85 89 67 63 62 61 77 79 81 65 66 69 70 45 51 49 47 42 71 72 52 39 40 37 35 23 24 84 86 88 90 94 91 93 83 87 41 43 116 114 118</t>
  </si>
  <si>
    <t>118 33 103 81 65 102 83 75 56 42 76 74 79 97 98 101 99 114 28 105 23 109 89 54 52 82 104 30 106 93 95 64 29 111 68 49 32 115 27 53 85 25 84 37 71 34 108 26 110 69 24 44 77 70 57 73 22 112 72 121 117 107 43 48 38 113 94 92 120 100 87 80 61 51 66 60 35 62 116 47 67 59 40 63 50 58 55 46 36 86 96 41 78 31 119 39 88 91 90 45</t>
  </si>
  <si>
    <t>88 90 82 85 78 89 41 38 33 35 37 44 63 61 77 74 80 76 93 111 110 108 107 98 101 83 68 70 71 72 50 39 36 40 48 45 51 47 28 24 26 112 115 116 117 120 119 23 25 27 30 29 31 32 64 62 94 91 99 102 104 105 106 109 81 79 75 100 97 92 103 113 118 43 46 49 34 42 84 86 95 87 65 66 69 22 114 121 96 67 73 52 56 58 59 60 55 57 54 53</t>
  </si>
  <si>
    <t>107 35 51 28 38 39 32 22 109 111 90 46 87 83 106 102 104 71 92 91 117 68 70 57 79 60 95 110 61 64 78 74 84 114 97 73 69 105 103 82 72 99 47 81 67 66 80 37 34 40 55 36 120 62 89 75 50 41 85 27 23 44 43 88 56 93 48 121 115 116 112 29 25 65 58 31 54 100 53 77 94 98 108 52 30 33 42 45 96 63 24 26 118 101 86 76 59 49 119 113</t>
  </si>
  <si>
    <t>56 58 57 51 110 108 107 106 105 113 114 55 60 59 52 73 62 86 87 90 89 77 74 45 46 111 102 100 83 61 65 98 99 97 104 42 43 41 88 95 93 82 85 80 79 81 44 33 35 40 39 31 112 109 119 121 120 25 24 26 22 117 116 115 118 48 53 54 72 71 68 27 29 32 34 38 47 49 50 70 69 66 67 63 64 28 30 37 36 23 96 78 76 75 101 94 91 92 103 84</t>
  </si>
  <si>
    <t>56 112 95 73 38 50 34 67 83 43 90 37 104 102 23 54 29 32 118 70 97 31 36 30 51 58 53 44 114 107 111 91 94 82 92 106 85 71 96 63 116 108 105 101 41 52 88 72 39 60 76 24 27 48 33 66 78 79 98 99 93 81 25 89 77 46 65 64 109 75 28 61 26 22 80 74 121 87 49 35 59 115 57 42 86 62 45 55 40 113 103 68 69 84 110 120 117 100 119 47</t>
  </si>
  <si>
    <t>116 115 114 113 106 110 111 68 47 44 43 34 40 37 32 30 27 86 88 90 79 65 28 29 42 64 62 78 63 49 39 38 26 24 33 35 36 55 53 52 72 71 45 41 95 83 87 61 77 76 80 66 69 67 70 108 107 104 103 105 112 119 120 121 118 117 96 46 48 50 57 60 59 58 73 84 89 75 81 74 85 82 93 101 98 100 22 23 25 31 51 54 56 102 97 99 92 91 94 109</t>
  </si>
  <si>
    <t>70 23 97 119 111 100 79 51 34 44 36 24 83 107 98 109 37 32 46 90 62 99 80 61 110 118 114 28 84 77 104 45 106 65 43 86 75 58 56 103 116 42 40 96 68 33 82 69 120 117 41 38 35 27 95 22 121 29 53 59 39 60 89 63 72 85 71 66 112 55 64 92 113 115 30 48 50 49 26 54 105 87 102 91 93 78 94 74 108 67 25 73 81 76 101 88 47 57 52 31</t>
  </si>
  <si>
    <t>34 38 39 36 54 53 56 41 28 27 25 23 119 116 118 112 66 69 71 64 63 87 95 104 94 91 92 103 111 43 45 48 50 51 121 120 22 24 29 32 31 49 47 42 62 61 80 76 75 79 77 74 82 85 96 88 86 84 102 99 100 83 89 58 55 44 26 30 40 37 35 33 117 115 114 113 110 93 101 98 97 105 106 109 107 108 90 65 67 68 70 73 52 81 78 72 59 60 57 46</t>
  </si>
  <si>
    <t>23 63 47 80 58 51 29 24 108 90 73 81 32 83 48 55 115 86 112 74 85 64 65 79 76 114 97 62 70 117 103 25 69 89 101 94 106 98 68 107 100 61 109 87 27 121 35 116 28 77 93 88 110 113 120 104 56 54 33 118 99 50 36 40 22 49 96 42 92 41 105 43 38 119 111 102 91 66 46 44 53 34 84 95 71 45 39 26 82 37 72 78 75 52 60 67 59 30 31 57</t>
  </si>
  <si>
    <t>76 78 77 79 80 61 90 84 86 71 72 52 54 58 59 39 40 35 28 26 63 62 87 93 82 85 89 96 22 119 121 34 32 31 38 36 37 33 49 45 68 67 70 43 48 50 73 69 66 65 102 94 91 92 97 95 83 105 103 109 111 42 114 113 118 120 112 110 108 107 115 116 117 88 64 41 23 25 24 27 30 29 44 47 51 57 60 56 104 106 99 98 100 101 75 74 81 46 55 53</t>
  </si>
  <si>
    <t>76 110 113 40 103 65 74 101 92 79 53 102 90 43 49 112 45 68 71 111 82 89 38 108 52 57 31 29 46 70 83 95 24 94 115 51 36 119 116 25 37 28 109 106 33 121 118 97 91 66 59 26 78 61 39 35 54 60 47 42 64 77 81 93 27 23 84 72 58 62 22 100 73 98 69 56 117 104 107 86 80 50 48 44 34 63 99 105 120 30 85 55 87 114 41 75 88 67 32 96</t>
  </si>
  <si>
    <t>55 57 71 72 69 66 73 111 107 97 92 94 101 76 77 93 46 44 28 116 117 120 23 83 82 85 89 60 59 58 56 24 22 114 113 86 87 90 109 110 112 25 27 30 33 36 51 45 41 88 42 49 47 67 65 79 81 61 84 119 115 118 121 29 32 34 40 37 35 62 75 74 91 98 95 64 68 70 108 102 100 99 103 104 105 106 96 26 43 48 50 53 54 52 80 78 63 31 38 39</t>
  </si>
  <si>
    <t>106 39 61 69 26 105 33 50 62 67 77 94 99 101 100 52 78 53 112 85 51 81 102 97 25 40 114 84 87 36 37 48 22 113 120 83 95 118 116 23 68 90 86 75 65 88 89 92 110 117 47 34 49 107 74 80 72 63 56 41 64 43 57 119 98 104 91 115 46 35 30 24 66 73 59 79 103 31 109 121 76 60 54 45 82 42 58 29 38 55 93 28 70 71 44 108 32 111 27 96</t>
  </si>
  <si>
    <t>109 112 49 51 48 46 45 73 67 63 119 110 106 105 104 113 121 120 27 30 29 83 82 85 74 81 72 71 70 68 64 62 89 22 115 117 25 32 43 50 57 60 59 58 52 79 77 42 47 38 36 55 61 93 102 91 107 69 66 65 98 94 92 111 96 24 26 53 54 56 99 97 103 108 84 90 80 78 87 88 86 95 23 118 114 116 75 76 101 100 34 39 40 37 35 33 28 31 44 41</t>
  </si>
  <si>
    <t>84 99 100 61 42 82 41 106 104 48 34 110 76 38 62 91 32 56 59 55 30 67 105 112 47 44 39 40 80 101 102 92 119 43 88 86 98 31 51 22 96 23 111 79 64 107 33 25 35 117 115 114 66 68 57 46 90 95 85 45 52 74 94 97 109 36 89 53 58 54 65 70 113 121 83 77 87 27 60 63 28 103 37 50 118 116 71 26 24 81 120 93 29 108 49 73 75 69 72 78</t>
  </si>
  <si>
    <t>88 87 85 82 77 74 61 68 51 53 55 38 31 90 89 78 93 95 83 44 37 35 26 24 28 30 27 25 96 22 119 112 110 105 106 64 65 66 69 71 72 81 80 76 94 91 103 104 75 79 107 115 114 118 121 120 111 41 43 47 49 48 50 54 73 70 67 63 62 86 108 100 98 99 97 92 113 116 117 23 42 45 46 39 40 33 109 102 101 29 32 34 36 60 58 56 52 84 59 57</t>
  </si>
  <si>
    <t>37 36 61 110 54 79 71 34 90 78 81 118 80 32 22 28 96 94 93 102 111 87 99 63 23 48 103 67 73 104 33 51 45 30 112 113 46 62 49 25 82 85 101 88 116 66 59 53 83 121 89 58 56 27 119 24 77 52 106 98 100 91 97 43 42 92 70 29 31 117 105 74 95 55 72 57 39 40 108 107 26 115 120 109 114 68 84 86 44 47 69 64 50 41 35 60 75 76 65 38</t>
  </si>
  <si>
    <t>66 69 67 70 115 113 118 55 58 59 56 61 81 79 75 76 78 80 72 73 42 112 111 95 87 89 88 96 24 64 68 65 63 62 84 57 60 48 49 47 28 22 114 120 90 108 102 94 91 92 97 99 98 100 83 29 32 33 40 39 38 36 51 50 53 41 26 27 30 23 106 105 104 101 93 82 85 71 52 45 46 43 31 25 107 103 119 116 117 121 109 110 86 77 74 44 34 37 35 54</t>
  </si>
  <si>
    <t>69 39 36 105 102 94 44 81 30 111 75 62 64 45 117 33 42 63 84 77 113 40 25 50 56 58 60 67 66 120 22 32 27 115 35 70 65 46 38 55 104 98 100 91 90 79 85 110 47 59 89 114 101 109 99 82 73 29 34 112 28 107 95 37 49 71 24 78 76 80 93 92 23 86 87 53 26 68 72 96 74 97 48 52 61 41 118 57 51 119 116 43 31 108 106 54 83 88 121 103</t>
  </si>
  <si>
    <t>68 69 72 60 59 58 52 81 79 77 55 57 54 56 64 104 103 99 92 91 98 84 88 53 50 51 48 37 35 31 28 116 115 113 114 117 30 32 29 27 25 96 111 108 107 93 82 85 75 74 101 100 87 90 26 24 46 49 106 105 102 94 97 119 120 22 41 73 71 67 62 61 65 66 80 78 76 89 45 43 47 38 34 36 118 121 109 110 112 86 95 83 63 70 39 40 33 23 42 44</t>
  </si>
  <si>
    <t>32 37 60 68 118 22 78 80 105 34 85 26 45 39 115 102 43 53 64 54 69 104 72 89 76 67 114 107 108 95 120 63 66 83 47 59 57 71 52 113 27 121 23 106 29 86 103 58 30 36 75 96 93 65 79 70 28 81 98 112 109 92 110 119 55 41 87 94 101 99 100 61 111 51 117 24 40 33 35 31 62 49 116 42 97 84 88 74 91 82 56 46 44 73 77 48 50 25 38 90</t>
  </si>
  <si>
    <t>57 60 73 63 62 82 85 89 67 40 36 30 31 96 24 25 32 35 37 118 113 115 116 22 46 53 54 58 59 56 52 41 44 43 42 95 83 87 80 79 77 86 101 91 92 97 94 98 100 103 105 109 104 107 84 23 34 33 121 119 106 76 75 74 93 102 99 114 117 120 112 88 90 66 69 70 45 48 47 49 29 27 28 26 78 81 72 71 55 51 39 38 50 68 64 65 61 110 108 111</t>
  </si>
  <si>
    <t>97 35 34 52 36 65 70 37 75 42 44 109 78 61 24 29 40 32 63 80 79 26 59 48 113 22 53 31 93 105 114 28 102 51 41 118 108 83 54 82 96 38 33 121 110 66 95 116 43 72 68 55 47 84 77 92 99 101 88 85 62 107 45 27 86 58 56 60 57 64 50 87 76 100 49 73 46 119 67 71 39 117 106 112 91 94 90 89 115 98 104 23 25 30 69 103 111 81 74 120</t>
  </si>
  <si>
    <t>23 116 115 114 117 112 111 64 72 71 48 45 41 78 66 69 53 58 59 60 57 50 42 95 93 75 74 101 102 99 97 100 96 119 121 120 110 91 92 94 98 83 76 81 31 29 30 32 34 38 35 33 54 56 52 44 49 47 88 86 84 87 90 79 61 67 26 27 36 109 106 107 62 63 70 55 65 80 77 82 85 89 68 73 51 39 40 37 25 24 46 28 105 104 103 108 113 118 22 43</t>
  </si>
  <si>
    <t>30 23 92 72 64 116 48 68 44 43 77 105 115 118 93 96 98 85 110 108 91 94 114 45 75 89 78 99 103 76 90 107 47 32 25 83 31 63 111 109 46 53 59 86 120 104 73 81 50 34 60 65 56 82 66 51 28 37 35 113 121 40 119 33 39 36 26 42 41 49 54 57 61 70 106 101 62 71 97 29 22 117 69 95 88 84 102 24 74 52 27 58 38 87 79 67 80 55 112 100</t>
  </si>
  <si>
    <t>88 83 87 50 32 31 47 45 64 62 76 74 75 80 61 100 98 94 97 103 39 40 38 68 67 65 66 69 72 71 102 99 105 106 120 22 25 24 112 110 107 104 41 23 49 48 60 59 58 56 81 79 89 111 108 95 82 70 73 54 57 55 51 96 119 117 116 115 113 114 118 121 27 30 35 37 109 92 91 101 93 85 90 86 84 26 34 36 33 29 28 44 46 53 52 77 78 63 43 42</t>
  </si>
  <si>
    <t>37 108 90 87 26 63 107 96 30 84 119 70 65 99 91 94 102 106 103 40 71 57 68 66 109 95 93 79 56 28 69 55 60 45 42 111 25 31 116 54 101 97 98 113 49 35 114 115 39 73 110 29 121 83 47 78 117 112 24 41 64 76 74 52 92 105 67 51 23 36 80 34 88 38 33 62 58 81 89 77 100 50 75 27 32 22 120 86 72 85 53 104 61 48 44 46 118 82 43 59</t>
  </si>
  <si>
    <t>112 23 28 57 60 59 54 52 73 95 93 82 103 107 105 110 111 84 43 55 53 72 69 61 80 76 74 101 99 100 86 88 44 47 40 37 114 113 106 104 109 68 67 64 119 120 25 30 33 35 121 118 115 117 90 89 75 77 108 116 34 32 31 26 94 91 92 85 78 79 81 65 66 71 70 41 45 46 48 49 51 39 38 36 42 102 97 98 83 87 22 96 56 58 50 29 27 24 62 63</t>
  </si>
  <si>
    <t>50 79 106 107 103 43 56 111 109 75 97 23 121 40 54 117 46 70 59 81 100 74 48 38 84 60 89 93 83 88 102 91 99 25 22 115 112 45 87 63 26 44 47 68 105 94 92 51 110 29 73 101 65 28 95 31 76 90 64 41 57 36 62 104 119 52 72 33 67 30 34 37 27 32 96 77 58 114 35 55 49 69 71 80 86 39 61 120 113 118 82 116 24 66 53 78 108 98 85 42</t>
  </si>
  <si>
    <t>48 55 57 60 51 31 24 25 22 117 120 110 107 91 98 86 28 29 34 36 40 39 38 49 43 88 82 85 89 76 78 61 84 108 96 26 53 50 37 35 33 121 115 116 119 23 112 92 94 100 93 75 74 101 99 103 42 41 70 67 63 87 83 95 64 68 58 59 56 72 71 73 102 97 106 109 111 27 30 32 44 47 54 52 81 65 62 90 105 104 69 66 80 79 77 114 113 118 46 45</t>
  </si>
  <si>
    <t>109 96 73 35 62 121 88 54 70 84 111 31 55 114 92 101 97 46 81 80 74 53 39 50 86 100 28 56 68 47 110 59 30 67 38 60 33 58 89 37 103 24 64 71 77 78 72 34 66 23 120 82 57 52 41 108 94 99 102 26 63 91 93 112 116 36 107 49 25 65 75 76 79 118 106 119 90 98 27 45 69 32 117 22 113 115 83 104 87 95 51 48 44 29 42 85 61 43 40 105</t>
  </si>
  <si>
    <t>90 78 64 68 42 110 109 104 103 107 108 111 51 39 40 35 33 57 60 59 58 56 70 67 112 117 116 105 92 91 94 98 100 101 75 87 85 83 95 93 82 50 48 49 47 44 28 26 96 22 24 32 30 38 36 55 53 73 71 79 81 72 69 66 65 61 62 63 54 52 29 27 25 23 121 115 113 114 118 102 99 97 106 119 120 84 86 88 46 34 37 31 89 76 74 77 80 41 45 43</t>
  </si>
  <si>
    <t>26 30 27 82 73 71 56 77 97 68 48 59 88 89 67 98 91 115 101 53 80 49 39 118 29 46 104 85 107 62 54 52 22 95 44 116 114 36 24 74 79 103 117 84 93 83 99 87 81 51 31 96 55 64 112 109 92 94 47 105 121 40 113 106 102 110 63 66 23 32 34 111 45 50 75 100 33 37 41 78 72 90 69 35 28 61 76 60 38 43 119 57 120 86 65 108 42 58 70 25</t>
  </si>
  <si>
    <t>86 88 64 71 72 69 66 65 61 70 42 43 44 31 29 28 48 50 55 36 30 23 109 106 98 100 115 113 114 118 121 87 90 62 76 93 103 110 26 96 108 107 104 22 32 51 60 59 77 85 89 45 47 49 112 105 102 99 94 97 68 56 58 57 41 119 116 117 120 46 53 54 52 24 25 27 34 38 39 40 37 35 33 75 81 79 74 101 91 92 111 84 78 80 63 67 73 95 82 83</t>
  </si>
  <si>
    <t>39 113 100 24 47 63 110 82 33 29 87 86 72 107 59 71 51 42 120 60 40 36 28 85 80 99 98 91 101 79 27 57 58 30 37 114 75 94 108 92 118 32 64 90 77 69 44 38 35 115 61 62 52 81 78 84 49 95 74 119 53 34 121 55 89 68 102 97 83 88 73 103 45 48 46 104 66 70 41 93 43 22 26 117 116 105 109 67 25 112 31 56 65 54 50 23 106 76 111 96</t>
  </si>
  <si>
    <t>24 25 27 121 118 114 113 115 116 22 29 30 32 31 44 41 67 66 69 45 40 37 33 89 79 81 72 71 70 43 47 49 48 50 73 63 64 84 111 108 107 104 87 90 52 55 51 28 26 62 61 80 78 76 82 85 23 119 117 120 112 110 42 46 53 60 59 58 54 88 86 83 95 106 105 102 99 100 34 35 36 39 38 57 56 77 74 93 68 65 75 101 98 94 91 92 97 103 109 96</t>
  </si>
  <si>
    <t>22 32 29 90 39 37 110 105 53 56 103 23 51 70 41 43 64 61 62 35 65 36 95 100 80 117 97 48 60 69 63 87 74 27 24 30 106 101 94 75 108 68 86 111 76 50 73 77 93 79 78 59 119 109 83 92 102 118 114 107 104 91 120 38 54 47 96 116 40 57 44 25 71 81 34 66 45 55 115 84 26 42 98 31 89 46 82 112 28 121 72 67 88 58 49 52 85 99 113 33</t>
  </si>
  <si>
    <t>61 80 76 74 82 85 89 38 39 40 34 31 44 45 41 26 115 113 120 23 25 22 106 105 100 101 103 107 43 48 51 49 47 110 108 75 81 63 64 46 121 118 119 111 83 84 29 30 27 24 62 77 79 69 72 58 60 57 42 112 109 104 87 68 70 67 65 66 71 73 78 52 56 59 54 50 28 96 95 93 99 102 92 91 94 86 88 90 32 33 35 37 36 55 53 114 116 117 97 98</t>
  </si>
  <si>
    <t>68 98 67 82 54 90 47 43 55 85 103 39 70 41 92 104 106 99 105 69 56 64 91 114 26 113 112 86 25 40 29 121 110 108 97 65 31 89 22 88 23 119 116 34 93 50 44 83 84 60 30 115 101 48 32 49 63 28 80 38 36 96 61 66 42 45 46 57 59 27 33 72 37 35 51 24 95 102 94 71 53 81 52 79 62 107 87 78 120 118 100 77 75 74 117 111 58 76 73 109</t>
  </si>
  <si>
    <t>71 73 45 48 50 39 35 37 33 120 116 119 88 86 83 109 106 115 113 114 118 64 67 65 74 101 100 102 99 98 95 46 112 108 107 105 104 97 94 91 92 103 89 85 90 61 63 68 70 54 43 41 117 121 96 87 82 93 111 110 22 26 55 53 72 69 66 62 78 84 42 47 49 58 59 51 31 28 24 60 57 56 52 80 75 76 77 79 81 23 25 27 30 34 38 40 36 32 29 44</t>
  </si>
  <si>
    <t>106 72 80 79 29 34 56 101 88 85 64 89 114 100 107 39 33 30 22 60 63 76 120 86 36 35 96 109 105 49 48 27 115 92 43 77 91 97 81 57 44 118 110 121 71 95 78 31 25 38 55 52 103 68 93 28 46 23 102 98 53 83 99 94 61 59 45 113 32 51 37 87 73 84 26 82 104 111 119 58 74 75 90 65 54 42 41 112 47 67 24 116 50 70 69 117 108 62 66 40</t>
  </si>
  <si>
    <t>70 67 62 65 52 56 55 57 54 53 50 73 71 72 69 66 63 68 34 38 39 40 36 47 51 37 35 33 30 120 121 118 117 111 87 85 27 25 84 90 101 100 45 43 41 86 88 46 48 49 44 107 99 102 98 94 97 108 29 32 31 42 64 83 82 81 79 105 104 103 96 112 110 91 92 115 113 114 116 28 24 26 95 80 77 74 75 89 22 23 119 109 106 93 76 78 61 60 58 59</t>
  </si>
  <si>
    <t>100 113 60 84 102 103 56 38 51 46 47 50 64 118 86 33 23 106 90 96 110 48 34 31 54 78 52 65 27 71 112 116 49 30 73 89 45 26 120 108 104 42 67 121 41 37 105 62 28 119 63 83 99 92 80 68 76 57 24 107 93 101 109 95 88 32 25 36 35 114 117 22 44 43 53 66 70 59 55 111 98 81 87 94 69 58 61 40 29 75 74 77 97 115 39 85 72 79 82 91</t>
  </si>
  <si>
    <t>44 31 39 60 59 56 52 73 70 69 78 62 47 49 51 45 64 68 75 80 61 88 86 101 98 94 92 26 119 116 115 117 23 28 29 27 121 120 43 77 74 85 83 108 107 102 99 97 100 38 40 36 22 112 106 104 93 82 103 105 111 84 90 66 65 91 113 114 118 89 76 79 81 58 57 54 53 72 71 41 110 109 96 34 37 35 33 32 30 25 24 95 87 63 67 55 50 48 46 42</t>
  </si>
  <si>
    <t>67 57 53 37 49 85 89 78 55 46 77 81 116 28 43 34 47 52 68 62 56 74 71 87 86 32 48 119 110 63 61 83 93 23 22 25 121 99 72 73 65 112 31 113 100 82 69 45 35 103 104 106 88 59 51 29 30 64 98 105 70 101 92 27 24 40 36 95 58 41 26 96 115 91 50 60 90 66 109 79 114 84 42 117 39 76 44 111 108 38 80 97 120 33 118 102 107 54 75 94</t>
  </si>
  <si>
    <t>29 27 30 33 35 37 105 99 92 98 100 26 24 28 42 64 79 81 56 52 53 73 121 118 120 112 88 75 74 85 84 96 23 25 44 47 49 43 45 48 51 32 115 116 50 55 54 108 107 104 103 93 82 63 67 69 66 65 76 77 89 113 114 117 22 46 86 111 110 109 106 119 38 39 40 36 95 83 87 90 61 62 68 70 71 72 60 57 41 102 94 91 97 101 78 80 58 59 34 31</t>
  </si>
  <si>
    <t>92 84 103 55 74 110 32 60 76 93 22 64 79 58 59 81 98 97 82 24 113 95 50 68 44 86 100 91 99 35 56 87 37 39 67 71 49 106 102 96 45 31 114 119 85 111 41 57 38 29 26 51 27 46 66 48 33 70 105 116 115 25 109 75 42 94 104 107 112 23 89 77 118 80 90 69 36 52 53 117 83 40 62 30 28 34 54 120 73 47 108 121 78 101 88 43 61 63 65 72</t>
  </si>
  <si>
    <t>64 67 70 73 43 47 38 33 114 118 108 107 84 29 37 53 45 42 90 85 89 61 65 71 72 69 66 63 62 68 51 40 35 49 48 44 111 110 112 116 113 115 120 119 86 83 87 26 24 28 59 58 54 78 76 75 74 22 23 104 102 92 91 101 95 46 50 55 57 56 80 81 79 77 93 82 41 31 30 27 25 109 100 98 94 97 99 103 117 121 34 36 106 105 88 52 60 39 32 96</t>
  </si>
  <si>
    <t>43 55 25 59 85 73 84 62 57 38 51 56 120 75 63 37 34 107 118 50 45 53 116 58 72 98 93 112 97 102 68 121 52 40 36 26 103 30 47 111 117 31 108 49 24 70 81 82 64 71 46 54 33 35 65 28 113 109 44 106 41 48 95 96 29 89 92 99 22 104 83 32 39 115 114 23 87 76 79 105 119 78 74 69 27 67 60 77 101 88 61 90 66 80 86 100 94 91 42 110</t>
  </si>
  <si>
    <t>70 71 66 65 112 113 114 118 116 44 47 41 96 102 99 95 87 45 49 43 42 86 93 82 85 89 101 91 94 98 100 26 29 33 34 90 76 78 75 109 119 121 27 24 68 63 67 69 73 31 32 30 120 115 117 48 55 58 56 28 110 108 106 104 105 103 107 111 84 61 80 77 74 72 50 51 25 23 22 64 62 83 88 38 39 40 36 60 59 57 37 35 53 54 52 81 79 97 92 46</t>
  </si>
  <si>
    <t>83 36 42 46 39 65 54 56 25 121 76 68 33 29 120 23 101 87 103 105 74 72 118 114 95 63 73 30 66 60 90 64 69 28 80 81 79 32 34 22 82 85 61 107 96 108 24 35 78 70 117 27 50 89 102 44 40 67 55 37 47 93 31 45 41 99 97 106 115 110 112 75 77 51 53 71 58 62 100 104 119 92 49 84 38 57 48 88 59 26 52 109 91 94 113 86 98 111 43 116</t>
  </si>
  <si>
    <t>63 62 102 91 92 116 34 38 35 65 64 66 69 67 72 71 55 58 53 61 99 100 90 87 83 93 82 85 76 78 80 75 74 89 48 57 59 60 51 37 33 120 23 22 24 112 111 110 106 105 104 43 49 46 45 41 28 29 31 47 54 56 81 79 77 84 95 86 27 36 40 39 68 70 73 52 50 32 30 119 117 118 121 25 44 42 101 98 94 97 115 114 113 109 108 107 103 88 96 26</t>
  </si>
  <si>
    <t>65 62 92 74 91 88 52 79 82 40 38 45 84 120 22 107 25 49 117 35 51 53 110 119 66 111 39 54 50 57 90 32 28 112 100 72 85 87 29 23 118 34 108 73 68 75 76 97 89 46 115 31 60 63 58 59 95 121 26 83 98 77 70 42 96 44 116 109 106 99 103 33 37 61 48 36 55 93 94 102 114 56 80 78 69 71 81 41 101 67 47 86 27 30 113 64 104 105 24 43</t>
  </si>
  <si>
    <t>60 58 56 81 80 61 85 82 95 98 97 104 112 88 87 90 62 63 65 66 69 72 71 51 38 36 42 46 54 57 55 50 39 40 32 30 25 96 101 100 102 99 94 91 92 114 119 24 26 22 23 121 120 108 107 111 89 76 78 70 68 84 86 64 67 73 53 59 52 45 29 27 118 117 116 115 113 106 105 110 83 43 44 47 48 49 37 35 33 34 31 28 109 103 75 79 77 74 93 41</t>
  </si>
  <si>
    <t>87 102 74 24 23 104 93 77 61 94 100 121 57 105 28 41 45 107 103 49 89 48 84 25 26 42 91 92 98 43 75 97 99 47 111 72 116 117 95 35 114 36 67 56 101 110 113 30 31 51 68 70 86 54 50 53 82 37 52 69 59 63 88 112 108 76 81 83 120 119 55 109 40 118 34 44 33 71 27 46 62 29 22 32 38 65 106 79 80 85 39 58 64 78 60 66 115 96 73 90</t>
  </si>
  <si>
    <t>42 48 45 68 70 31 29 27 116 113 109 111 28 30 33 35 40 51 50 88 83 87 41 43 49 47 44 67 69 72 71 120 121 118 115 114 117 119 62 61 78 75 94 91 101 93 85 89 90 58 59 60 57 39 38 36 34 32 37 25 23 22 106 105 99 97 92 98 64 63 65 66 53 52 46 104 103 110 112 26 55 54 56 73 108 107 84 86 96 24 95 82 80 81 79 77 74 76 102 100</t>
  </si>
  <si>
    <t>37 49 118 102 100 62 81 53 30 76 61 38 40 115 43 95 52 74 77 22 26 70 88 82 80 59 57 120 110 106 94 36 67 64 44 85 99 72 51 60 33 27 56 119 50 46 31 105 90 92 109 111 108 24 35 114 23 98 107 75 104 103 78 71 29 112 89 48 54 63 73 101 86 79 91 93 96 87 25 45 121 34 28 84 47 32 116 113 97 68 83 42 41 58 69 66 39 65 55 117</t>
  </si>
  <si>
    <t>8 4 5 6 7</t>
  </si>
  <si>
    <t>13 12 7 14 6 10 15 11 8 9</t>
  </si>
  <si>
    <t>13 12 7 14 10 15 11 6 8 9</t>
  </si>
  <si>
    <t>7 14 6 10 15 11 8 9 13 12</t>
  </si>
  <si>
    <t>13 12 7 14 6 15 10 11 8 9</t>
  </si>
  <si>
    <t>13 12 7 14 10 6 15 11 8 9</t>
  </si>
  <si>
    <t>9 13 8 6 10 15 11 14 7 12</t>
  </si>
  <si>
    <t>8 6 10 15 11 14 7 12 9 13</t>
  </si>
  <si>
    <t>13 12 7 14 15 10 6 11 8 9</t>
  </si>
  <si>
    <t>9 8 13 12 7 14 6 10 15 11</t>
  </si>
  <si>
    <t>12 7 14 10 15 11 6 8 9 13</t>
  </si>
  <si>
    <t>13 12 7 14 15 10 11 6 8 9</t>
  </si>
  <si>
    <t>13 12 7 14 6 10 15 11 9 8</t>
  </si>
  <si>
    <t>13 12 9 8 6 11 15 10 14 7</t>
  </si>
  <si>
    <t>13 12 9 11 10 15 6 8 14 7</t>
  </si>
  <si>
    <t>9 8 13 12 7 14 10 15 11 6</t>
  </si>
  <si>
    <t>13 9 8 6 10 15 11 14 7 12</t>
  </si>
  <si>
    <t>13 9 12 7 14 6 10 15 11 8</t>
  </si>
  <si>
    <t>9 13 12 7 14 10 15 11 6 8</t>
  </si>
  <si>
    <t>8 6 10 15 11 9 13 12 7 14</t>
  </si>
  <si>
    <t>9 8 11 15 10 6 14 7 12 13</t>
  </si>
  <si>
    <t>13 8 6 10 15 11 9 12 7 14</t>
  </si>
  <si>
    <t>13 12 7 14 10 6 15 11 9 8</t>
  </si>
  <si>
    <t>12 7 13 9 8 11 15 10 6 14</t>
  </si>
  <si>
    <t>c106c15.txt</t>
  </si>
  <si>
    <t>15 7 9 14 13 18 10 6 5 17 16 8 4 12 11</t>
  </si>
  <si>
    <t>7 15 9 10 18 8 4 11 12 13 14 17 16 5 6</t>
  </si>
  <si>
    <t>4 12 11 18 14 13 8 9 10 15 6 17 16 5 7</t>
  </si>
  <si>
    <t>15 7 5 6 17 16 8 18 9 10 14 13 4 12 11</t>
  </si>
  <si>
    <t>18 14 11 12 4 13 8 16 5 17 6 7 15 9 10</t>
  </si>
  <si>
    <t>6 15 7 10 9 18 14 8 13 11 12 4 16 17 5</t>
  </si>
  <si>
    <t>18 11 12 4 10 9 15 7 5 16 17 6 8 14 13</t>
  </si>
  <si>
    <t>10 9 7 15 6 5 17 16 8 13 18 11 12 4 14</t>
  </si>
  <si>
    <t>9 18 4 12 11 16 8 14 13 10 17 6 5 15 7</t>
  </si>
  <si>
    <t>15 7 9 10 6 5 17 16 8 13 18 11 12 4 14</t>
  </si>
  <si>
    <t>15 7 9 14 12 11 10 5 6 17 16 13 8 4 18</t>
  </si>
  <si>
    <t>11 12 4 16 17 5 6 14 8 13 15 7 10 9 18</t>
  </si>
  <si>
    <t>7 15 9 10 17 16 8 13 11 12 4 18 14 6 5</t>
  </si>
  <si>
    <t>14 15 7 9 10 6 5 17 16 8 13 4 12 11 18</t>
  </si>
  <si>
    <t>6 15 7 4 18 9 10 5 17 16 13 14 8 11 12</t>
  </si>
  <si>
    <t>7 16 17 5 6 15 9 14 13 8 4 12 11 18 10</t>
  </si>
  <si>
    <t>7 15 9 10 6 5 17 16 8 18 13 14 4 12 11</t>
  </si>
  <si>
    <t>9 7 15 4 12 11 18 10 6 5 17 16 8 13 14</t>
  </si>
  <si>
    <t>7 15 6 10 9 5 17 16 18 4 11 12 14 13 8</t>
  </si>
  <si>
    <t>10 9 7 15 16 17 5 6 18 11 12 4 13 8 14</t>
  </si>
  <si>
    <t>10 7 9 18 4 12 11 14 8 13 16 17 5 6 15</t>
  </si>
  <si>
    <t>10 9 5 17 6 15 14 18 4 12 11 8 13 16 7</t>
  </si>
  <si>
    <t>6 5 17 16 11 18 4 12 13 14 8 10 9 15 7</t>
  </si>
  <si>
    <t>10 9 7 15 14 8 13 4 16 17 5 6 18 11 12</t>
  </si>
  <si>
    <t>9 10 15 7 6 5 17 16 14 13 11 8 18 12 4</t>
  </si>
  <si>
    <t>16 17 5 6 10 9 7 15 14 8 13 4 12 11 18</t>
  </si>
  <si>
    <t>9 10 5 6 17 16 8 14 13 15 7 12 4 18 11</t>
  </si>
  <si>
    <t>6 5 17 16 14 8 13 15 7 4 12 11 18 9 10</t>
  </si>
  <si>
    <t>6 5 17 16 9 15 7 10 13 8 4 18 12 11 14</t>
  </si>
  <si>
    <t>18 11 12 4 14 8 13 10 9 7 6 5 17 16 15</t>
  </si>
  <si>
    <t>6 5 17 16 12 11 8 14 13 18 4 10 9 15 7</t>
  </si>
  <si>
    <t>15 6 5 17 16 14 8 13 4 12 11 18 9 10 7</t>
  </si>
  <si>
    <t>15 7 9 5 16 17 6 10 11 18 14 13 8 4 12</t>
  </si>
  <si>
    <t>15 7 9 10 6 5 17 16 8 13 4 12 11 18 14</t>
  </si>
  <si>
    <t>10 8 14 13 11 18 4 12 9 17 16 5 6 7 15</t>
  </si>
  <si>
    <t>10 7 15 9 12 11 18 4 13 8 14 16 17 5 6</t>
  </si>
  <si>
    <t>15 7 6 5 17 16 12 11 18 14 8 13 4 10 9</t>
  </si>
  <si>
    <t>15 7 9 10 16 17 5 6 14 8 13 4 12 11 18</t>
  </si>
  <si>
    <t>7 5 6 9 10 11 12 4 18 13 8 14 16 17 15</t>
  </si>
  <si>
    <t>13 4 12 11 18 10 9 7 15 6 5 17 16 8 14</t>
  </si>
  <si>
    <t>6 5 17 16 13 8 12 18 4 11 14 9 10 15 7</t>
  </si>
  <si>
    <t>15 6 17 5 14 11 18 12 4 8 13 16 7 9 10</t>
  </si>
  <si>
    <t>14 13 16 17 6 5 7 15 8 4 12 11 18 9 10</t>
  </si>
  <si>
    <t>18 12 4 16 17 14 8 13 11 9 10 7 15 6 5</t>
  </si>
  <si>
    <t>10 7 15 11 18 8 14 13 4 12 9 16 17 5 6</t>
  </si>
  <si>
    <t>6 17 16 5 14 8 13 4 12 11 18 9 10 15 7</t>
  </si>
  <si>
    <t>9 7 5 17 16 8 14 12 11 18 4 13 6 15 10</t>
  </si>
  <si>
    <t>18 12 4 14 8 13 11 9 10 15 7 16 17 5 6</t>
  </si>
  <si>
    <t>5 6 17 16 14 13 8 4 15 7 10 12 11 18 9</t>
  </si>
  <si>
    <t>15 7 10 18 12 4 13 8 14 16 17 5 6 9 11</t>
  </si>
  <si>
    <t>6 5 16 17 15 8 14 13 18 12 11 4 10 9 7</t>
  </si>
  <si>
    <t>15 7 9 10 13 18 11 4 12 8 14 16 17 5 6</t>
  </si>
  <si>
    <t>9 10 4 12 11 13 14 18 8 16 17 5 6 7 15</t>
  </si>
  <si>
    <t>8 13 4 12 11 18 14 15 7 6 5 17 16 10 9</t>
  </si>
  <si>
    <t>9 18 12 10 15 7 5 6 17 16 14 13 8 4 11</t>
  </si>
  <si>
    <t>18 11 12 4 14 8 13 16 17 5 6 10 9 7 15</t>
  </si>
  <si>
    <t>5 6 15 7 17 16 8 12 11 18 13 14 4 9 10</t>
  </si>
  <si>
    <t>16 17 5 6 15 7 9 18 12 4 13 8 14 11 10</t>
  </si>
  <si>
    <t>14 8 13 4 12 18 16 17 5 6 9 10 7 15 11</t>
  </si>
  <si>
    <t>4 12 11 18 9 10 6 5 17 16 14 8 13 15 7</t>
  </si>
  <si>
    <t>5 6 15 7 10 17 16 14 4 12 11 18 8 13 9</t>
  </si>
  <si>
    <t>15 6 17 16 5 12 4 14 8 13 11 18 9 10 7</t>
  </si>
  <si>
    <t>15 7 16 17 6 5 10 9 12 11 14 8 13 18 4</t>
  </si>
  <si>
    <t>7 9 10 15 6 5 17 16 14 8 13 4 12 11 18</t>
  </si>
  <si>
    <t>15 7 18 8 13 14 16 17 6 5 11 4 12 9 10</t>
  </si>
  <si>
    <t>7 8 13 4 12 11 18 9 10 14 16 17 5 6 15</t>
  </si>
  <si>
    <t>9 10 6 17 16 5 14 8 13 4 18 7 15 11 12</t>
  </si>
  <si>
    <t>17 16 8 4 13 18 10 9 11 12 14 5 6 15 7</t>
  </si>
  <si>
    <t>18 4 12 11 9 10 6 15 7 5 17 16 8 13 14</t>
  </si>
  <si>
    <t>12 18 11 14 8 13 4 10 9 16 17 5 6 7 15</t>
  </si>
  <si>
    <t>5 17 16 14 4 12 11 8 13 18 9 10 7 15 6</t>
  </si>
  <si>
    <t>9 12 4 11 8 14 7 15 6 5 17 16 13 18 10</t>
  </si>
  <si>
    <t>10 9 18 11 4 12 8 13 14 16 17 5 6 7 15</t>
  </si>
  <si>
    <t>15 7 9 6 5 17 16 13 14 12 11 4 18 10 8</t>
  </si>
  <si>
    <t>10 9 14 8 13 18 11 12 4 15 7 6 5 17 16</t>
  </si>
  <si>
    <t>10 18 4 11 12 13 16 17 6 5 15 7 9 8 14</t>
  </si>
  <si>
    <t>18 4 12 11 9 5 17 16 8 13 14 10 7 15 6</t>
  </si>
  <si>
    <t>14 13 4 15 7 18 12 11 9 10 6 5 17 16 8</t>
  </si>
  <si>
    <t>5 6 16 17 14 8 18 12 11 4 13 10 9 7 15</t>
  </si>
  <si>
    <t>c202c10.txt</t>
  </si>
  <si>
    <t>12 7 13 9 14 11 15 10 6 8</t>
  </si>
  <si>
    <t>11 14 9 13 12 7 15 10 6 8</t>
  </si>
  <si>
    <t>12 15 10 7 13 9 14 11 8 6</t>
  </si>
  <si>
    <t>12 7 11 14 9 13 15 10 6 8</t>
  </si>
  <si>
    <t>12 11 14 9 13 7 15 10 6 8</t>
  </si>
  <si>
    <t>11 14 9 13 7 12 15 10 6 8</t>
  </si>
  <si>
    <t>11 14 13 9 7 12 15 10 6 8</t>
  </si>
  <si>
    <t>12 15 7 13 9 14 11 8 6 10</t>
  </si>
  <si>
    <t>11 14 13 9 12 7 15 10 6 8</t>
  </si>
  <si>
    <t>11 14 7 13 9 8 6 10 15 12</t>
  </si>
  <si>
    <t>11 14 9 13 15 10 7 12 6 8</t>
  </si>
  <si>
    <t>6 8 10 15 12 7 13 9 14 11</t>
  </si>
  <si>
    <t>14 11 9 13 7 12 15 10 6 8</t>
  </si>
  <si>
    <t>11 13 9 14 7 12 15 10 6 8</t>
  </si>
  <si>
    <t>12 10 15 7 13 9 14 11 6 8</t>
  </si>
  <si>
    <t>12 7 6 8 10 15 13 9 14 11</t>
  </si>
  <si>
    <t>14 11 13 9 7 12 15 10 6 8</t>
  </si>
  <si>
    <t>10 15 12 7 13 9 14 11 8 6</t>
  </si>
  <si>
    <t>7 13 9 14 11 12 15 10 6 8</t>
  </si>
  <si>
    <t>11 12 7 13 9 14 8 6 10 15</t>
  </si>
  <si>
    <t>15 10 6 8 14 9 13 7 12 11</t>
  </si>
  <si>
    <t>11 7 13 9 14 8 6 10 15 12</t>
  </si>
  <si>
    <t>12 15 10 6 8 11 14 9 13 7</t>
  </si>
  <si>
    <t>10 15 12 7 13 9 14 11 6 8</t>
  </si>
  <si>
    <t>6 8 11 14 9 13 7 12 15 10</t>
  </si>
  <si>
    <t>11 14 9 13 7 12 6 8 10 15</t>
  </si>
  <si>
    <t>12 13 9 7 15 10 6 8 14 11</t>
  </si>
  <si>
    <t>11 13 9 14 8 6 10 15 7 12</t>
  </si>
  <si>
    <t>c202c15.txt</t>
  </si>
  <si>
    <t>6 19 10 8 9 13 16 12 11 7 20 15 14 18 17</t>
  </si>
  <si>
    <t>16 13 11 12 20 15 7 8 18 9 14 10 6 19 17</t>
  </si>
  <si>
    <t>10 19 6 17 16 7 11 12 20 15 13 9 8 14 18</t>
  </si>
  <si>
    <t>17 11 6 19 10 8 9 18 14 13 16 12 7 20 15</t>
  </si>
  <si>
    <t>10 8 18 9 14 13 20 15 7 16 12 11 17 19 6</t>
  </si>
  <si>
    <t>13 14 9 8 18 10 12 11 6 19 17 16 7 15 20</t>
  </si>
  <si>
    <t>12 11 6 19 17 13 7 15 20 14 9 10 8 18 16</t>
  </si>
  <si>
    <t>19 6 17 10 18 8 9 14 16 12 11 7 20 15 13</t>
  </si>
  <si>
    <t>18 9 8 14 10 6 17 19 11 7 20 15 12 16 13</t>
  </si>
  <si>
    <t>11 6 19 10 17 18 14 9 8 13 16 15 20 7 12</t>
  </si>
  <si>
    <t>10 18 9 7 16 20 15 8 14 13 12 11 6 19 17</t>
  </si>
  <si>
    <t>18 14 9 8 13 16 15 20 7 12 11 6 19 10 17</t>
  </si>
  <si>
    <t>12 16 7 11 6 19 10 13 20 15 14 8 18 9 17</t>
  </si>
  <si>
    <t>8 18 14 9 13 16 7 12 11 6 19 10 17 20 15</t>
  </si>
  <si>
    <t>11 12 16 13 7 15 20 14 9 18 8 19 6 17 10</t>
  </si>
  <si>
    <t>8 18 9 14 13 10 19 6 11 17 12 16 7 20 15</t>
  </si>
  <si>
    <t>18 14 9 10 19 17 6 11 12 7 13 16 15 20 8</t>
  </si>
  <si>
    <t>9 8 10 19 6 17 18 14 13 11 12 7 16 20 15</t>
  </si>
  <si>
    <t>10 9 8 13 18 14 15 20 7 16 12 11 6 19 17</t>
  </si>
  <si>
    <t>18 9 14 20 15 7 11 6 19 10 8 13 16 12 17</t>
  </si>
  <si>
    <t>10 17 19 6 11 12 15 20 7 16 13 14 9 18 8</t>
  </si>
  <si>
    <t>8 18 14 9 19 6 17 10 13 11 12 7 16 20 15</t>
  </si>
  <si>
    <t>19 6 17 10 9 8 18 13 14 16 7 20 15 11 12</t>
  </si>
  <si>
    <t>15 7 9 10 11 12 4 16 17 5 6 18 13 8 14</t>
  </si>
  <si>
    <t>10 9 12 11 18 4 13 8 14 15 7 16 17 5 6</t>
  </si>
  <si>
    <t>14 8 13 9 10 18 11 12 4 16 17 5 6 7 15</t>
  </si>
  <si>
    <t>16 17 5 6 11 14 8 13 12 4 18 9 10 7 15</t>
  </si>
  <si>
    <t>10 9 7 15 14 8 13 18 11 12 4 16 17 5 6</t>
  </si>
  <si>
    <t>10 9 14 8 13 16 17 5 7 15 6 18 11 12 4</t>
  </si>
  <si>
    <t>15 7 9 10 17 16 8 13 18 11 12 4 14 5 6</t>
  </si>
  <si>
    <t>15 7 5 17 6 12 11 9 10 16 13 18 4 8 14</t>
  </si>
  <si>
    <t>5 6 17 16 14 8 13 4 12 11 18 9 10 15 7</t>
  </si>
  <si>
    <t>14 8 13 4 16 17 5 6 18 12 11 9 10 15 7</t>
  </si>
  <si>
    <t>5 17 6 10 9 7 15 16 8 13 14 18 11 12 4</t>
  </si>
  <si>
    <t>16 17 5 6 7 15 14 8 13 4 12 11 18 9 10</t>
  </si>
  <si>
    <t>6 5 17 16 15 14 8 13 18 11 12 4 10 9 7</t>
  </si>
  <si>
    <t>6 5 17 16 15 7 14 8 13 18 11 12 4 9 10</t>
  </si>
  <si>
    <t>18 4 12 11 9 10 6 5 17 16 14 8 13 15 7</t>
  </si>
  <si>
    <t>15 7 9 10 13 18 12 11 4 8 14 16 17 5 6</t>
  </si>
  <si>
    <t>6 5 17 16 14 8 13 4 15 7 10 9 11 12 18</t>
  </si>
  <si>
    <t>14 15 7 5 6 17 16 13 8 4 12 11 18 9 10</t>
  </si>
  <si>
    <t>14 16 17 5 6 15 7 9 18 12 4 8 13 11 10</t>
  </si>
  <si>
    <t>10 9 7 15 5 6 17 16 14 8 13 4 12 11 18</t>
  </si>
  <si>
    <t>15 7 5 6 17 16 14 8 13 4 12 11 18 9 10</t>
  </si>
  <si>
    <t>15 7 9 10 18 11 12 4 14 8 13 16 17 5 6</t>
  </si>
  <si>
    <t>6 15 7 9 11 18 12 4 8 13 10 5 17 16 14</t>
  </si>
  <si>
    <t>16 17 5 6 7 15 9 10 18 11 12 4 13 8 14</t>
  </si>
  <si>
    <t>9 10 18 11 12 4 8 13 14 16 17 5 6 7 15</t>
  </si>
  <si>
    <t>5 6 17 16 14 8 13 4 12 11 18 9 10 7 15</t>
  </si>
  <si>
    <t>15 7 9 10 6 5 17 16 18 11 12 4 13 8 14</t>
  </si>
  <si>
    <t>10 9 7 15 6 5 17 16 8 18 11 12 4 13 14</t>
  </si>
  <si>
    <t>15 7 9 10 16 17 5 6 18 11 12 4 13 8 14</t>
  </si>
  <si>
    <t>10 18 11 13 8 4 12 9 6 5 17 16 14 15 7</t>
  </si>
  <si>
    <t>18 11 12 4 13 9 10 6 5 17 16 14 8 15 7</t>
  </si>
  <si>
    <t>5 6 15 7 10 9 18 4 12 11 8 13 14 16 17</t>
  </si>
  <si>
    <t>6 17 16 5 14 8 13 4 12 11 18 9 10 7 15</t>
  </si>
  <si>
    <t>10 9 7 15 16 17 5 6 14 8 13 4 12 11 18</t>
  </si>
  <si>
    <t>10 9 7 15 6 5 18 11 12 4 17 16 8 13 14</t>
  </si>
  <si>
    <t>10 9 7 14 8 13 18 11 12 4 16 17 5 6 15</t>
  </si>
  <si>
    <t>10 7 15 6 5 17 16 13 18 9 11 4 12 8 14</t>
  </si>
  <si>
    <t>7 15 14 8 13 12 9 6 5 17 16 4 18 11 10</t>
  </si>
  <si>
    <t>17 16 6 5 15 10 9 18 12 4 11 8 13 14 7</t>
  </si>
  <si>
    <t>14 13 4 18 8 11 12 9 10 6 5 17 16 15 7</t>
  </si>
  <si>
    <t>15 7 10 5 17 16 6 18 12 13 8 14 11 4 9</t>
  </si>
  <si>
    <t>5 17 16 14 12 4 18 11 13 8 10 9 7 15 6</t>
  </si>
  <si>
    <t>6 15 7 10 9 17 16 5 14 8 13 12 11 18 4</t>
  </si>
  <si>
    <t>10 9 11 4 12 18 13 8 14 7 15 6 16 17 5</t>
  </si>
  <si>
    <t>7 15 14 13 4 18 11 12 10 6 5 17 16 8 9</t>
  </si>
  <si>
    <t>6 5 17 16 13 8 14 11 12 18 15 7 10 9 4</t>
  </si>
  <si>
    <t>11 12 8 13 14 4 18 9 10 16 5 17 6 15 7</t>
  </si>
  <si>
    <t>6 5 17 16 14 8 13 12 18 10 15 7 11 4 9</t>
  </si>
  <si>
    <t>13 8 18 11 12 14 4 9 10 6 5 17 16 15 7</t>
  </si>
  <si>
    <t>4 11 12 14 18 13 8 16 17 5 6 9 10 7 15</t>
  </si>
  <si>
    <t>7 15 14 8 13 18 12 9 10 11 4 16 17 6 5</t>
  </si>
  <si>
    <t>11 18 14 4 12 13 8 16 17 5 6 10 7 15 9</t>
  </si>
  <si>
    <t>15 6 5 17 16 14 13 9 7 10 12 4 11 8 18</t>
  </si>
  <si>
    <t>6 5 17 16 8 14 13 18 4 7 15 10 11 12 9</t>
  </si>
  <si>
    <t>7 15 9 14 13 11 4 12 18 8 16 17 6 5 10</t>
  </si>
  <si>
    <t>15 7 6 5 17 16 8 4 13 18 11 12 9 10 14</t>
  </si>
  <si>
    <t>10 7 9 6 5 17 16 4 18 11 12 8 13 14 15</t>
  </si>
  <si>
    <t>9 10 7 15 5 16 17 6 12 4 14 13 8 11 18</t>
  </si>
  <si>
    <t>15 7 5 6 17 16 8 14 4 11 18 9 12 13 10</t>
  </si>
  <si>
    <t>6 17 16 5 9 10 7 15 18 4 13 12 11 8 14</t>
  </si>
  <si>
    <t>5 7 10 9 15 6 17 16 8 12 11 4 18 13 14</t>
  </si>
  <si>
    <t>9 16 17 6 5 15 7 13 14 8 4 12 11 18 10</t>
  </si>
  <si>
    <t>6 5 17 16 14 18 4 12 11 13 8 7 10 9 15</t>
  </si>
  <si>
    <t>13 8 11 4 12 18 14 10 9 5 6 17 16 15 7</t>
  </si>
  <si>
    <t>16 17 6 5 4 18 11 12 14 13 8 9 10 7 15</t>
  </si>
  <si>
    <t>15 7 9 10 6 17 16 14 13 4 18 11 12 8 5</t>
  </si>
  <si>
    <t>15 7 17 16 8 11 12 18 4 13 14 5 6 10 9</t>
  </si>
  <si>
    <t>9 18 4 12 11 14 13 8 7 10 15 5 17 16 6</t>
  </si>
  <si>
    <t>7 15 14 13 8 4 12 11 9 10 5 6 17 16 18</t>
  </si>
  <si>
    <t>10 9 7 15 5 17 16 6 12 4 11 18 13 8 14</t>
  </si>
  <si>
    <t>9 10 14 8 13 16 17 6 5 15 7 11 18 12 4</t>
  </si>
  <si>
    <t>10 7 9 15 6 5 17 16 14 13 8 4 11 12 18</t>
  </si>
  <si>
    <t>7 15 10 6 5 17 16 8 14 4 18 12 13 11 9</t>
  </si>
  <si>
    <t>18 11 4 12 13 8 14 16 17 6 9 10 5 15 7</t>
  </si>
  <si>
    <t>15 6 5 17 16 13 14 18 11 8 12 4 9 10 7</t>
  </si>
  <si>
    <t>13 9 14 8 6 10 15 12 7 11</t>
  </si>
  <si>
    <t>15 10 6 8 11 14 9 13 7 12</t>
  </si>
  <si>
    <t>11 7 12 6 8 10 15 13 9 14</t>
  </si>
  <si>
    <t>11 10 15 12 7 13 9 14 8 6</t>
  </si>
  <si>
    <t>12 7 15 10 6 8 14 9 13 11</t>
  </si>
  <si>
    <t>6 8 9 13 14 11 7 15 10 12</t>
  </si>
  <si>
    <t>6 8 10 15 7 13 9 14 11 12</t>
  </si>
  <si>
    <t>11 14 8 6 10 15 12 7 13 9</t>
  </si>
  <si>
    <t>7 12 10 15 13 9 14 11 6 8</t>
  </si>
  <si>
    <t>11 14 7 12 15 13 9 8 6 10</t>
  </si>
  <si>
    <t>15 10 11 14 9 13 7 12 6 8</t>
  </si>
  <si>
    <t>12 8 6 10 15 7 13 9 14 11</t>
  </si>
  <si>
    <t>14 13 9 7 12 15 10 6 8 11</t>
  </si>
  <si>
    <t>11 13 9 14 12 7 15 10 6 8</t>
  </si>
  <si>
    <t>12 13 9 14 11 7 15 10 6 8</t>
  </si>
  <si>
    <t>11 9 14 13 7 12 15 10 6 8</t>
  </si>
  <si>
    <t>19 6 17 16 7 12 11 10 18 8 9 14 20 15 13</t>
  </si>
  <si>
    <t>17 11 6 19 10 13 20 15 14 18 9 8 16 7 12</t>
  </si>
  <si>
    <t>18 14 9 16 15 20 7 12 11 17 8 13 6 19 10</t>
  </si>
  <si>
    <t>8 18 14 16 12 11 6 19 10 17 9 13 7 20 15</t>
  </si>
  <si>
    <t>6 19 10 18 14 9 8 13 16 15 20 7 12 11 17</t>
  </si>
  <si>
    <t>14 9 10 19 6 17 8 18 13 16 12 11 7 20 15</t>
  </si>
  <si>
    <t>19 6 17 16 20 15 7 11 12 13 9 8 18 14 10</t>
  </si>
  <si>
    <t>14 9 8 10 19 6 17 18 13 16 12 11 7 20 15</t>
  </si>
  <si>
    <t>8 18 9 14 13 17 11 6 19 10 16 20 15 7 12</t>
  </si>
  <si>
    <t>17 19 6 11 12 7 14 9 8 18 10 16 20 15 13</t>
  </si>
  <si>
    <t>8 9 18 10 12 16 7 20 15 14 13 11 6 19 17</t>
  </si>
  <si>
    <t>10 19 6 11 17 8 18 20 15 14 9 13 16 7 12</t>
  </si>
  <si>
    <t>8 13 10 19 6 11 17 12 16 7 20 15 14 9 18</t>
  </si>
  <si>
    <t>10 19 6 17 18 8 9 14 20 15 7 11 12 16 13</t>
  </si>
  <si>
    <t>17 10 19 6 11 12 7 20 15 9 8 18 14 16 13</t>
  </si>
  <si>
    <t>17 10 18 8 9 14 19 6 11 12 15 20 7 16 13</t>
  </si>
  <si>
    <t>16 7 15 20 13 6 19 10 8 18 14 9 17 12 11</t>
  </si>
  <si>
    <t>6 19 10 18 14 13 16 15 20 7 12 11 17 9 8</t>
  </si>
  <si>
    <t>8 18 9 13 17 10 19 6 11 12 7 16 20 15 14</t>
  </si>
  <si>
    <t>17 11 6 19 10 12 16 7 20 15 13 8 9 14 18</t>
  </si>
  <si>
    <t>13 14 9 18 8 10 17 19 6 11 12 7 16 20 15</t>
  </si>
  <si>
    <t>17 18 9 8 10 19 6 11 12 7 16 20 15 14 13</t>
  </si>
  <si>
    <t>19 6 11 12 7 16 17 10 18 8 9 14 20 15 13</t>
  </si>
  <si>
    <t>17 10 18 8 9 14 13 19 6 11 12 7 16 20 15</t>
  </si>
  <si>
    <t>8 18 20 15 16 12 7 13 9 14 10 19 6 11 17</t>
  </si>
  <si>
    <t>12 11 6 19 10 17 13 20 15 14 18 9 8 16 7</t>
  </si>
  <si>
    <t>19 6 17 10 13 16 7 11 12 20 15 14 9 18 8</t>
  </si>
  <si>
    <t>10 19 6 11 12 7 16 20 15 14 9 18 8 13 17</t>
  </si>
  <si>
    <t>17 10 18 8 9 14 13 16 20 15 11 6 19 12 7</t>
  </si>
  <si>
    <t>12 7 20 15 14 9 8 18 10 11 6 19 17 16 13</t>
  </si>
  <si>
    <t>10 19 6 11 12 15 20 7 16 13 17 18 14 9 8</t>
  </si>
  <si>
    <t>19 6 17 10 18 14 13 11 12 15 20 7 16 9 8</t>
  </si>
  <si>
    <t>14 8 19 6 10 18 9 16 13 17 11 12 7 20 15</t>
  </si>
  <si>
    <t>17 10 19 6 11 12 7 16 20 15 13 8 9 14 18</t>
  </si>
  <si>
    <t>10 19 6 17 16 7 20 15 14 9 18 8 13 12 11</t>
  </si>
  <si>
    <t>11 12 7 20 15 14 8 10 19 6 17 18 9 13 16</t>
  </si>
  <si>
    <t>8 18 9 13 12 16 7 20 15 14 10 19 6 11 17</t>
  </si>
  <si>
    <t>17 10 13 20 15 14 18 8 9 19 6 11 12 7 16</t>
  </si>
  <si>
    <t>17 10 19 6 11 12 15 20 7 16 13 8 9 14 18</t>
  </si>
  <si>
    <t>10 18 8 9 14 19 6 17 16 12 11 7 20 15 13</t>
  </si>
  <si>
    <t>13 10 17 6 19 11 12 16 7 15 20 18 14 9 8</t>
  </si>
  <si>
    <t>19 6 17 9 18 8 14 7 20 15 13 16 12 11 10</t>
  </si>
  <si>
    <t>17 19 10 12 11 6 8 9 18 13 16 7 15 20 14</t>
  </si>
  <si>
    <t>6 19 10 8 9 18 14 7 16 20 15 13 12 11 17</t>
  </si>
  <si>
    <t>19 6 9 18 14 8 13 16 15 20 7 12 11 17 10</t>
  </si>
  <si>
    <t>14 10 19 6 11 16 15 20 7 12 17 18 9 8 13</t>
  </si>
  <si>
    <t>10 17 13 14 9 18 8 19 6 11 12 16 7 20 15</t>
  </si>
  <si>
    <t>13 7 12 11 17 8 18 9 14 10 19 6 16 20 15</t>
  </si>
  <si>
    <t>10 19 6 11 12 7 15 20 16 8 18 14 13 9 17</t>
  </si>
  <si>
    <t>12 16 15 20 7 11 6 17 19 10 13 14 9 18 8</t>
  </si>
  <si>
    <t>9 8 14 13 6 19 11 12 20 15 7 16 17 10 18</t>
  </si>
  <si>
    <t>9 8 14 18 10 19 6 17 11 12 16 20 7 15 13</t>
  </si>
  <si>
    <t>12 11 6 19 10 17 16 7 13 15 20 14 9 18 8</t>
  </si>
  <si>
    <t>17 6 19 10 8 9 18 14 13 7 16 20 15 11 12</t>
  </si>
  <si>
    <t>10 17 6 11 12 7 20 15 16 14 9 18 13 8 19</t>
  </si>
  <si>
    <t>13 18 8 20 15 7 16 12 11 19 6 17 10 9 14</t>
  </si>
  <si>
    <t>7 15 20 16 12 11 6 10 19 17 13 8 9 14 18</t>
  </si>
  <si>
    <t>10 6 19 11 12 7 16 15 20 13 9 14 8 18 17</t>
  </si>
  <si>
    <t>18 14 20 15 7 11 12 16 13 9 8 10 19 6 17</t>
  </si>
  <si>
    <t>6 17 20 15 16 13 7 12 11 19 10 9 14 18 8</t>
  </si>
  <si>
    <t>10 13 16 20 15 18 8 14 9 7 12 11 6 19 17</t>
  </si>
  <si>
    <t>19 6 17 11 12 16 13 10 7 15 20 14 9 8 18</t>
  </si>
  <si>
    <t>11 19 6 10 9 14 18 8 13 16 12 20 15 7 17</t>
  </si>
  <si>
    <t>10 19 6 12 15 20 7 16 11 17 13 18 8 14 9</t>
  </si>
  <si>
    <t>14 9 18 8 7 15 20 13 16 12 11 10 6 19 17</t>
  </si>
  <si>
    <t>19 6 10 12 7 20 15 14 8 18 9 13 16 11 17</t>
  </si>
  <si>
    <t>16 7 12 20 15 8 18 9 14 13 10 11 19 6 17</t>
  </si>
  <si>
    <t>17 10 13 16 7 20 15 8 18 9 14 19 6 11 12</t>
  </si>
  <si>
    <t>12 7 16 15 20 14 9 8 18 10 6 19 11 17 13</t>
  </si>
  <si>
    <t>9 8 18 14 19 6 10 17 13 7 15 20 16 12 11</t>
  </si>
  <si>
    <t>19 6 11 17 10 20 15 12 7 16 13 18 8 14 9</t>
  </si>
  <si>
    <t>6 19 17 10 9 13 16 11 12 7 20 15 18 8 14</t>
  </si>
  <si>
    <t>10 6 19 11 12 15 20 7 16 13 17 8 9 18 14</t>
  </si>
  <si>
    <t>10 19 6 11 12 16 15 20 13 7 17 14 8 18 9</t>
  </si>
  <si>
    <t>6 11 16 15 20 7 12 13 17 19 10 8 9 18 14</t>
  </si>
  <si>
    <t>16 20 15 9 14 18 8 10 19 17 6 11 12 7 13</t>
  </si>
  <si>
    <t>13 14 9 16 7 20 15 12 11 6 19 17 10 18 8</t>
  </si>
  <si>
    <t>10 9 14 18 8 13 19 6 11 17 12 15 20 16 7</t>
  </si>
  <si>
    <t>13 20 15 14 9 18 8 16 7 12 11 10 19 17 6</t>
  </si>
  <si>
    <t>13 20 15 14 10 16 12 7 11 6 19 17 8 18 9</t>
  </si>
  <si>
    <t>c201_21.txt</t>
  </si>
  <si>
    <t>71 72 66 108 28 22 118 113 121 119 24 25 89 80 77 79 81 61 65 67 73 27 86 76 70 85 90 87 82 93 104 106 99 102 94 91 92 103 23 96 68 64 69 42 43 41 63 62 88 109 105 117 98 110 33 35 30 55 59 60 57 58 56 52 53 54 49 47 44 39 40 37 36 38 34 46 51 50 48 45 29 31 32 26 116 115 120 84 83 78 75 74 95 114 112 111 107 97 100 101</t>
  </si>
  <si>
    <t>25 119 28 110 112 105 24 107 99 75 80 81 59 60 57 71 67 62 89 30 32 31 29 114 68 73 53 47 44 39 46 84 117 111 109 104 92 91 41 43 27 72 66 61 78 76 90 82 85 64 63 86 70 93 87 98 106 100 101 94 97 102 74 77 79 65 95 108 103 96 33 40 49 58 56 52 54 55 88 83 69 34 38 36 37 35 26 23 22 120 121 118 113 115 116 42 48 51 50 45</t>
  </si>
  <si>
    <t>71 72 57 60 49 27 65 80 79 81 77 74 75 70 102 106 99 108 117 114 43 45 48 39 36 46 51 50 55 56 52 41 96 22 118 26 88 90 87 83 84 111 112 119 116 115 113 121 120 97 91 94 100 101 76 78 61 62 86 89 58 59 47 44 40 37 35 33 105 104 103 92 98 95 93 82 85 107 109 25 24 28 110 64 68 63 66 67 69 29 31 32 42 54 53 73 38 34 30 23</t>
  </si>
  <si>
    <t>33 121 119 24 105 104 109 25 28 23 110 98 106 91 94 100 97 102 99 103 112 107 93 70 75 76 67 71 73 29 31 96 84 83 90 89 86 68 64 62 69 41 42 51 50 27 55 57 49 47 44 48 30 46 32 26 111 108 117 85 72 52 53 54 56 58 59 60 39 34 37 35 22 120 118 113 115 116 114 88 87 95 82 74 77 79 81 65 63 66 45 43 61 78 80 101 92 38 40 36</t>
  </si>
  <si>
    <t>60 59 55 43 42 51 36 30 89 63 62 93 82 95 108 99 97 91 92 111 112 96 115 118 23 114 34 39 40 38 35 37 33 44 47 110 28 25 103 98 102 106 86 70 85 83 87 90 72 71 119 121 120 41 69 68 73 53 57 58 56 65 61 67 66 27 49 46 50 48 45 64 78 80 77 74 75 29 31 32 26 107 104 105 109 24 113 116 22 88 84 117 100 94 101 54 52 81 79 76</t>
  </si>
  <si>
    <t>111 107 105 109 112 110 25 24 28 119 120 96 68 64 62 70 86 114 31 32 37 40 39 47 49 50 89 82 85 75 80 61 67 71 57 60 56 52 72 66 63 93 94 91 92 43 41 69 88 90 87 83 98 104 77 74 101 99 97 106 103 108 95 76 65 48 51 44 30 29 26 42 45 27 55 54 53 73 46 38 36 34 23 22 121 116 115 113 118 33 35 78 79 81 59 58 84 117 100 102</t>
  </si>
  <si>
    <t>29 31 32 23 96 88 87 85 70 86 89 42 44 39 38 37 113 115 119 68 56 27 110 109 104 106 102 80 61 78 74 76 98 103 105 24 30 51 48 45 66 65 72 71 73 46 34 36 40 35 33 22 120 121 118 116 28 25 112 111 107 108 117 81 79 77 75 94 91 92 97 100 101 99 83 90 62 63 64 69 114 26 84 93 95 82 67 52 54 58 59 60 49 47 57 55 53 50 43 41</t>
  </si>
  <si>
    <t>112 109 104 103 108 95 93 64 71 73 45 30 34 32 31 44 47 49 55 51 48 42 120 115 116 113 22 96 26 29 84 83 90 68 56 59 58 54 53 27 50 36 40 37 114 43 41 80 81 79 65 72 66 67 61 70 117 100 101 94 97 102 87 82 85 86 89 88 111 110 38 39 23 25 107 105 24 28 119 118 121 62 78 76 75 77 74 91 92 106 99 98 33 35 46 57 60 52 63 69</t>
  </si>
  <si>
    <t>88 84 100 94 91 118 121 96 26 32 36 40 30 31 42 43 41 27 81 78 65 86 87 83 82 85 89 62 63 71 73 69 112 109 105 97 92 113 115 119 25 110 114 29 46 53 55 57 60 49 47 34 37 35 33 120 22 28 24 104 103 64 68 58 59 51 45 108 102 101 61 67 66 72 52 56 80 74 75 111 107 23 116 38 39 44 48 50 54 79 77 76 70 93 95 98 106 99 117 90</t>
  </si>
  <si>
    <t>96 110 28 33 35 37 36 109 108 107 84 88 41 45 39 40 38 34 69 78 74 76 86 90 87 117 98 99 106 97 92 91 94 101 82 93 100 102 64 62 67 89 83 95 111 112 25 24 119 118 113 115 116 103 104 105 114 29 42 85 70 80 75 77 79 81 61 65 68 48 50 27 71 66 63 46 44 47 49 60 59 56 52 72 73 53 54 58 55 57 51 43 26 23 121 120 22 32 30 31</t>
  </si>
  <si>
    <t>55 56 58 57 53 71 72 73 49 47 39 35 33 43 41 114 111 105 103 104 107 76 75 78 61 86 82 93 83 87 90 84 112 116 115 113 118 120 23 96 31 30 46 44 60 59 27 64 63 62 65 80 74 70 85 108 98 109 25 24 119 121 22 28 110 26 32 51 48 68 66 67 89 106 92 97 91 94 101 100 102 99 117 69 45 42 29 34 38 40 37 36 50 54 52 81 79 77 95 88</t>
  </si>
  <si>
    <t>31 32 121 118 113 115 116 24 25 28 22 34 40 55 57 58 60 49 47 39 44 51 29 23 120 110 96 26 33 35 37 80 75 74 102 99 98 103 104 107 88 84 83 87 66 71 73 50 42 112 109 111 69 68 27 53 54 59 56 52 72 65 61 86 117 108 106 91 119 36 38 81 79 77 67 105 97 92 94 100 101 95 93 82 90 45 48 64 63 62 89 41 43 46 30 114 85 70 76 78</t>
  </si>
  <si>
    <t>84 86 75 77 74 82 41 42 111 117 104 112 43 45 50 60 58 59 34 36 39 47 49 54 72 67 68 46 31 29 69 76 80 79 81 110 28 120 121 118 113 115 106 98 103 105 24 33 44 51 48 64 90 89 55 57 53 56 52 27 73 102 100 101 94 91 92 97 99 93 87 96 26 32 38 40 37 35 30 83 88 85 70 78 61 65 71 66 63 62 95 108 107 109 25 116 119 22 23 114</t>
  </si>
  <si>
    <t>88 90 62 64 41 43 42 106 92 91 94 100 101 80 81 79 98 108 82 93 48 30 34 38 40 35 33 96 26 99 102 97 113 115 116 120 95 83 84 68 71 73 51 44 47 46 60 59 58 57 50 45 107 105 74 77 67 63 66 72 56 53 55 27 104 103 109 28 29 31 121 118 69 89 86 76 75 117 111 110 87 85 70 78 61 65 52 54 49 39 32 23 112 25 24 119 22 37 36 114</t>
  </si>
  <si>
    <t>110 25 28 114 45 48 44 39 40 36 121 118 90 80 77 79 81 65 68 62 87 95 82 85 66 52 49 47 32 120 22 50 27 53 30 34 37 35 33 89 86 63 64 57 58 60 54 72 71 41 42 119 109 105 106 102 100 117 43 51 38 46 29 108 107 104 103 76 75 78 61 67 96 23 26 69 88 111 112 24 113 115 116 31 55 59 56 73 84 83 93 70 74 99 97 92 91 94 101 98</t>
  </si>
  <si>
    <t>30 34 36 38 39 76 77 79 81 80 61 67 66 71 27 43 45 41 51 42 29 31 110 25 112 107 109 24 116 115 120 50 55 57 60 49 40 37 32 90 87 118 113 111 95 83 85 82 93 74 78 65 72 73 48 47 44 46 69 64 63 62 86 89 68 56 59 58 98 106 97 102 99 70 75 101 100 94 91 92 117 84 88 26 96 23 22 119 114 53 54 52 108 104 103 105 28 121 33 35</t>
  </si>
  <si>
    <t>87 82 85 90 69 60 57 40 37 33 119 28 98 108 117 95 74 81 27 47 64 63 83 106 102 94 91 97 114 29 44 39 36 32 112 109 107 110 25 116 24 111 88 79 77 75 70 84 34 35 30 42 68 73 53 54 66 62 89 86 71 72 52 56 55 50 45 48 51 31 26 96 104 103 105 115 113 120 22 99 92 100 101 93 59 58 49 38 46 43 41 65 80 76 78 61 67 118 121 23</t>
  </si>
  <si>
    <t>44 46 104 103 106 91 94 100 101 74 75 80 86 69 29 22 116 115 113 24 105 92 97 102 99 98 117 93 89 71 73 27 53 52 56 58 59 60 55 45 84 87 88 111 112 110 120 48 51 50 68 66 77 79 81 72 54 57 49 36 35 121 118 119 28 25 109 107 108 95 70 76 78 61 65 62 63 64 42 47 39 40 38 34 30 31 32 33 37 23 96 26 114 43 41 90 83 82 85 67</t>
  </si>
  <si>
    <t>106 94 91 92 99 117 108 104 107 88 87 90 89 102 97 100 101 93 82 85 64 69 41 38 36 40 39 51 50 49 47 30 32 22 121 118 113 115 116 26 42 45 73 71 68 114 31 29 96 23 33 34 46 44 48 43 27 55 54 53 78 80 77 79 81 66 63 62 86 75 74 70 98 103 105 109 112 84 111 110 25 24 28 119 120 95 83 76 61 65 67 72 52 56 58 59 60 57 37 35</t>
  </si>
  <si>
    <t>33 35 37 40 39 38 46 69 85 95 31 32 26 96 119 116 113 24 107 104 100 93 82 66 71 73 50 48 41 110 22 28 25 111 108 70 74 75 78 67 64 29 23 120 121 44 47 55 57 56 58 59 60 49 118 115 105 103 106 117 83 65 72 45 34 36 30 43 68 63 62 61 80 77 79 81 76 86 89 90 87 88 84 114 42 51 53 54 52 27 101 94 91 92 97 102 99 98 109 112</t>
  </si>
  <si>
    <t>73 72 98 113 115 112 111 84 29 30 46 40 37 35 76 80 77 74 95 104 103 105 24 119 22 26 114 41 43 121 118 120 88 87 90 89 62 66 71 68 42 86 70 63 50 51 44 38 36 33 116 109 107 106 99 75 78 67 45 48 31 32 23 96 108 117 93 82 101 100 94 91 92 97 102 25 28 110 83 85 64 27 55 47 39 34 49 60 59 58 57 54 53 56 52 81 79 61 65 69</t>
  </si>
  <si>
    <t>32 118 116 115 113 33 40 36 24 25 107 105 104 103 117 95 85 75 86 89 66 53 58 49 47 48 71 65 81 79 77 70 98 97 94 91 92 106 43 41 45 27 55 57 50 51 44 39 38 121 22 120 119 28 112 111 83 63 52 56 59 60 72 67 93 82 90 62 64 69 29 42 73 61 78 76 80 74 101 100 102 99 88 54 68 87 84 108 109 110 26 31 30 46 34 37 35 23 96 114</t>
  </si>
  <si>
    <t>99 91 94 92 97 106 98 105 107 114 69 68 73 53 52 65 81 74 75 70 86 89 101 100 102 95 55 57 49 39 40 23 96 26 43 50 27 45 90 62 71 66 61 80 78 76 79 77 87 88 31 33 35 37 22 119 115 113 118 121 120 25 104 103 117 83 29 30 34 36 38 46 58 60 47 44 42 64 63 72 56 59 54 48 51 32 41 67 85 82 93 108 109 24 116 28 110 112 111 84</t>
  </si>
  <si>
    <t>120 28 110 69 43 48 46 39 40 38 34 29 42 41 64 86 85 89 62 63 73 52 56 57 55 50 51 47 44 36 37 35 49 60 59 58 54 53 27 88 90 87 83 84 117 99 100 94 101 93 82 70 75 74 77 79 81 80 72 45 31 32 30 33 67 65 61 78 76 108 111 107 103 105 24 119 118 121 22 96 114 26 23 116 113 115 25 112 109 104 102 97 91 92 106 98 95 66 71 68</t>
  </si>
  <si>
    <t>53 54 22 118 28 106 97 100 99 98 110 23 96 114 69 64 45 48 34 38 52 95 83 25 109 104 103 111 112 24 116 115 113 105 107 108 89 67 61 78 80 81 72 73 50 51 46 42 43 41 76 75 66 63 86 85 82 93 102 94 92 91 101 117 62 68 27 56 59 60 49 47 40 35 33 121 120 119 88 84 87 90 70 74 77 79 65 71 29 26 31 32 30 37 36 39 44 57 58 55</t>
  </si>
  <si>
    <t>42 121 120 119 25 105 104 117 95 83 70 85 87 90 50 51 38 39 40 36 37 35 33 44 108 98 99 100 93 82 97 94 101 78 61 65 72 52 54 57 27 69 29 23 30 34 47 60 49 55 71 66 67 80 77 75 76 86 41 45 68 64 62 89 88 84 110 22 116 118 113 115 24 28 109 112 32 46 48 114 111 102 91 92 106 103 107 96 26 31 43 73 63 74 79 81 53 58 59 56</t>
  </si>
  <si>
    <t>34 36 39 47 59 56 54 52 67 86 70 76 75 77 79 81 65 61 78 80 74 95 101 100 94 91 92 102 97 106 99 98 44 38 46 29 43 45 69 90 62 66 71 72 41 30 32 31 23 110 104 103 107 112 96 26 42 55 58 73 25 24 116 119 88 87 93 51 40 37 35 33 121 115 113 118 120 22 114 117 108 84 83 82 85 89 63 64 68 53 27 50 48 57 60 49 28 109 105 111</t>
  </si>
  <si>
    <t>29 47 49 59 53 72 66 63 68 50 44 39 48 41 91 101 74 77 79 81 93 117 98 25 24 116 115 121 33 35 37 40 36 34 110 109 103 104 42 43 45 73 71 58 60 57 55 54 89 85 82 83 87 88 114 31 30 96 112 107 105 113 119 32 51 52 56 27 65 61 76 67 90 99 106 97 92 94 100 102 108 69 64 62 78 86 84 38 46 26 23 120 118 22 28 111 95 70 75 80</t>
  </si>
  <si>
    <t>29 30 32 31 28 119 116 113 118 109 111 63 62 99 102 106 75 77 80 61 73 57 60 58 59 56 72 66 65 67 41 26 33 35 37 40 44 43 83 85 86 70 82 89 68 45 48 50 51 49 47 110 112 105 103 69 27 55 54 53 52 64 90 84 88 114 96 23 25 24 107 104 117 74 79 81 71 39 38 95 108 100 94 97 98 22 120 121 115 92 91 101 93 87 42 34 36 46 78 76</t>
  </si>
  <si>
    <t>62 65 67 64 87 117 102 100 94 91 97 106 105 109 41 43 51 38 36 34 30 31 108 98 95 75 79 81 76 78 61 66 47 44 42 29 84 83 93 82 85 88 45 48 39 40 32 26 114 55 57 52 73 72 71 68 63 90 89 86 70 80 77 74 101 92 99 107 104 103 110 96 23 37 35 33 119 25 112 111 22 116 24 28 120 50 53 54 56 60 49 46 115 113 118 121 59 58 27 69</t>
  </si>
  <si>
    <t>89 76 80 61 66 57 49 39 37 35 33 32 22 119 121 120 25 110 88 69 27 53 54 52 65 81 79 77 75 70 98 106 91 101 93 86 85 84 46 51 50 48 43 41 114 111 105 92 94 100 102 74 82 108 107 109 115 116 34 38 44 47 90 73 71 72 58 59 60 40 36 30 31 83 95 87 112 28 24 118 113 42 45 68 64 63 62 117 99 97 103 104 23 96 26 29 55 56 78 67</t>
  </si>
  <si>
    <t>83 93 86 78 79 102 99 98 35 37 30 29 84 89 67 63 64 68 71 72 52 56 59 57 26 23 22 116 24 25 109 107 105 104 103 108 111 112 87 90 62 95 42 45 48 55 58 54 27 50 41 31 32 114 69 73 53 60 49 38 34 36 33 40 39 47 66 61 81 75 101 94 91 92 96 110 28 119 120 121 118 113 115 106 97 100 117 88 43 46 44 51 65 80 77 74 76 70 82 85</t>
  </si>
  <si>
    <t>69 63 71 72 27 55 57 59 60 44 31 22 116 105 91 94 101 85 89 67 62 87 83 88 33 37 36 25 109 112 114 43 45 48 51 32 121 118 119 41 66 65 61 108 98 99 117 95 84 64 68 73 52 53 50 26 96 23 110 28 24 115 113 120 35 40 34 38 39 47 58 56 80 81 79 77 74 86 90 42 29 30 46 49 54 78 75 76 70 111 107 104 103 106 92 97 100 102 93 82</t>
  </si>
  <si>
    <t>84 101 91 97 106 98 111 112 25 24 28 48 60 59 58 56 81 79 77 74 64 45 37 35 33 121 116 119 114 86 76 75 80 61 67 41 43 66 88 93 117 100 99 83 87 90 89 39 40 36 34 30 51 50 73 63 62 70 82 85 107 109 102 94 92 103 115 113 118 120 22 23 26 31 32 29 49 57 27 69 96 110 104 105 108 95 78 65 68 55 54 53 52 72 71 47 44 38 46 42</t>
  </si>
  <si>
    <t>108 83 90 67 66 72 47 57 55 79 75 70 101 102 100 54 58 59 56 69 110 24 113 115 119 31 42 43 45 41 105 104 117 95 85 61 78 80 76 86 107 98 99 103 112 22 37 35 33 121 120 48 51 44 39 38 34 36 50 73 68 64 88 84 106 97 92 91 94 89 62 63 71 53 52 65 81 77 74 27 60 49 46 30 40 32 23 116 118 93 82 87 114 29 111 109 25 28 96 26</t>
  </si>
  <si>
    <t>34 40 37 35 33 97 91 25 119 23 51 58 59 56 71 85 82 93 95 108 107 111 98 117 84 88 83 87 90 89 72 73 53 27 48 109 102 100 101 68 66 65 78 61 67 69 114 112 110 32 30 31 29 42 41 64 63 62 80 75 76 86 99 94 92 106 103 104 105 70 74 77 79 81 44 39 38 36 49 46 26 96 22 120 28 24 116 115 113 118 121 47 60 54 52 45 43 50 57 55</t>
  </si>
  <si>
    <t>83 87 90 62 64 68 66 67 61 76 101 100 92 103 105 25 28 35 36 30 22 121 118 24 110 89 78 80 75 77 74 79 81 52 54 57 55 27 41 73 63 95 98 106 91 94 97 119 37 33 107 99 102 104 113 115 116 120 96 23 32 50 60 53 65 70 86 84 40 39 48 51 45 69 85 82 93 88 43 46 38 34 44 47 49 59 58 56 72 71 42 29 31 26 114 117 108 109 112 111</t>
  </si>
  <si>
    <t>90 87 111 112 107 108 93 82 89 62 42 26 121 118 46 49 27 72 71 50 51 44 39 40 37 36 38 32 23 22 120 110 86 76 75 77 31 33 35 59 58 30 34 47 54 56 52 73 41 43 45 69 88 84 117 98 99 95 70 80 61 65 67 119 115 113 116 96 29 103 106 102 97 92 91 94 100 101 55 60 57 53 48 68 64 63 85 83 104 105 109 25 24 28 114 66 78 74 79 81</t>
  </si>
  <si>
    <t>90 88 110 25 119 24 120 31 46 30 32 22 115 113 118 34 37 38 39 51 50 27 73 64 68 43 45 48 55 57 49 47 44 111 97 101 76 74 77 79 81 65 66 62 84 98 99 106 102 92 91 94 100 95 67 63 71 72 58 60 59 56 80 75 70 85 87 26 114 42 29 41 89 61 78 86 93 82 69 96 23 28 112 109 107 104 103 105 116 121 33 35 40 36 117 108 83 52 54 53</t>
  </si>
  <si>
    <t>29 31 26 22 119 96 42 43 51 55 73 71 88 108 109 107 104 93 70 76 80 81 75 77 79 74 86 62 64 69 90 87 83 117 101 94 91 98 103 116 118 121 120 66 67 61 65 56 49 40 37 35 33 23 28 105 106 102 100 99 82 85 68 45 48 32 30 34 36 38 39 44 46 41 114 111 112 110 25 24 115 113 27 53 52 72 63 78 89 95 97 92 84 50 47 57 60 59 58 54</t>
  </si>
  <si>
    <t>33 117 70 55 56 57 43 80 66 112 85 109 115 102 98 22 64 90 89 108 67 101 84 95 88 47 49 77 50 79 48 25 32 30 119 93 94 107 114 39 31 73 27 34 23 100 106 113 35 104 105 116 86 53 74 78 54 58 72 29 96 91 97 99 60 62 41 46 28 120 111 103 36 26 37 83 82 51 52 87 110 92 81 75 118 76 65 69 71 61 121 42 44 38 40 68 59 24 45 63</t>
  </si>
  <si>
    <t>26 23 121 118 113 115 116 24 25 105 109 107 104 103 106 92 97 101 91 94 100 102 99 98 90 87 83 95 117 108 112 110 28 119 120 22 96 114 114 29 31 32 30 34 38 37 35 33 36 40 39 46 44 47 49 60 57 55 54 58 59 56 52 53 27 42 43 48 51 50 45 73 72 71 41 88 64 68 66 63 76 80 79 81 77 74 75 65 78 61 67 62 89 86 85 82 93 84 111 114</t>
  </si>
  <si>
    <t>81 69 23 42 87 50 38 89 67 83 80 93 85 98 86 72 61 113 32 43 35 39 120 104 115 74 76 36 30 66 57 60 68 37 118 51 55 53 52 78 41 102 82 95 96 73 84 25 31 34 59 103 107 100 111 63 62 47 45 28 64 65 49 44 58 48 24 101 77 56 33 92 40 121 26 29 110 114 46 75 79 22 91 109 54 71 90 112 70 116 119 27 108 88 117 105 99 106 94 97</t>
  </si>
  <si>
    <t>79 56 73 85 75 95 84 45 50 48 27 37 76 62 30 47 71 26 64 67 68 91 97 112 116 36 105 88 57 119 46 53 70 74 34 61 77 82 101 28 104 98 93 58 52 109 121 22 25 29 60 114 44 41 100 65 69 92 89 63 86 103 102 31 120 78 59 80 117 23 33 111 39 51 83 107 115 24 32 38 42 94 118 110 99 106 108 66 40 35 113 72 96 81 43 87 54 55 49 90</t>
  </si>
  <si>
    <t>27 54 101 51 33 42 26 119 98 118 30 103 85 104 38 47 50 84 55 56 80 29 116 44 49 48 74 75 28 105 97 102 91 94 99 106 109 95 88 114 39 52 35 76 112 45 23 57 40 120 24 36 22 86 92 83 68 62 73 53 64 117 43 34 60 71 78 72 113 32 63 67 66 31 70 81 107 111 79 77 90 65 93 96 115 100 61 69 89 87 59 37 108 82 46 121 58 110 25 41</t>
  </si>
  <si>
    <t>61 52 96 83 51 57 73 66 32 36 60 80 99 28 84 119 70 78 65 79 104 64 102 91 98 110 24 31 38 35 26 111 93 76 74 33 97 30 105 62 109 39 58 92 106 113 115 100 120 41 71 27 54 82 22 121 50 68 72 67 112 23 90 75 44 55 69 108 95 56 118 88 29 34 25 107 101 94 45 46 49 116 77 81 117 47 59 53 114 48 40 103 63 42 37 43 87 86 89 85</t>
  </si>
  <si>
    <t>41 103 94 119 88 71 63 84 87 57 50 40 100 98 27 53 42 43 89 104 26 69 31 30 24 92 25 73 82 113 118 22 115 60 39 109 93 95 112 76 54 96 37 105 102 110 121 52 65 36 106 72 62 64 49 46 117 77 67 34 120 116 91 81 61 75 79 86 78 83 74 32 51 45 99 114 90 58 48 70 97 85 107 28 101 66 23 47 55 56 29 111 33 44 35 38 68 59 80 108</t>
  </si>
  <si>
    <t>48 110 42 25 59 81 45 105 83 107 96 98 84 88 117 109 90 99 24 80 91 120 100 101 92 119 87 26 112 28 22 36 54 57 50 27 114 32 61 85 64 95 89 62 55 76 75 93 97 94 74 60 73 56 70 52 65 77 67 66 41 111 103 33 49 38 108 115 68 86 34 82 51 44 47 71 29 23 121 69 63 58 78 72 104 79 118 35 106 102 116 37 30 113 43 46 40 53 31 39</t>
  </si>
  <si>
    <t>38 100 92 91 102 121 23 28 110 120 35 103 107 61 80 75 68 117 22 49 31 41 101 93 45 34 56 70 82 51 30 40 39 62 48 113 98 26 29 116 36 97 58 27 74 32 57 53 71 99 33 64 95 46 87 90 73 89 76 24 94 105 111 106 37 114 119 42 108 96 104 43 77 81 83 86 44 47 55 69 118 52 67 65 85 84 59 60 88 78 66 109 112 79 72 63 50 115 25 54</t>
  </si>
  <si>
    <t>113 36 28 107 41 24 59 33 34 38 35 37 64 106 85 81 83 40 52 121 70 77 89 67 80 103 86 31 39 26 44 114 82 63 66 71 73 95 75 108 109 117 78 72 51 45 88 62 90 58 54 47 55 99 43 69 53 48 57 65 93 101 56 79 61 50 104 120 46 105 68 23 49 25 42 76 111 94 91 116 118 60 87 100 74 115 32 96 98 84 29 112 30 27 102 97 92 110 119 22</t>
  </si>
  <si>
    <t>56 98 92 61 86 104 87 66 76 38 41 36 50 55 39 45 60 118 112 108 88 107 28 49 52 25 102 97 23 83 46 35 115 24 75 73 29 30 106 67 82 79 77 89 64 117 84 91 103 121 70 59 65 58 57 33 119 105 113 37 116 74 68 72 62 120 32 40 54 80 94 95 81 78 27 51 42 43 69 93 71 110 48 90 99 101 111 47 63 22 96 44 53 109 26 114 85 34 31 100</t>
  </si>
  <si>
    <t>52 30 60 83 31 119 107 106 45 23 73 47 61 89 81 72 80 78 66 43 95 34 84 100 102 65 68 87 62 88 110 64 94 70 32 57 29 108 67 117 101 38 27 51 44 86 85 76 90 54 58 56 35 28 118 79 82 42 36 63 53 48 39 41 22 104 77 33 26 115 114 74 69 105 25 109 111 113 121 91 112 98 116 46 40 92 97 59 49 71 50 55 37 96 24 120 99 75 103 93</t>
  </si>
  <si>
    <t>31 44 84 85 27 68 61 111 102 34 55 53 60 79 80 76 72 23 45 74 101 51 54 48 114 66 58 49 46 108 63 82 32 39 41 104 28 99 107 26 25 35 71 22 87 112 109 75 40 115 89 36 33 119 69 64 78 65 91 97 77 81 73 43 52 59 42 98 67 100 113 37 94 24 96 47 116 110 120 121 30 93 88 57 38 105 106 92 90 103 95 56 83 29 62 50 70 86 117 118</t>
  </si>
  <si>
    <t>62 100 91 97 96 26 93 98 117 24 115 113 60 81 78 67 73 119 37 46 104 64 84 114 51 44 50 38 63 79 101 65 68 112 111 75 87 116 102 34 85 76 58 89 32 39 30 74 54 41 83 94 99 35 103 22 42 80 95 70 77 61 71 110 88 48 53 109 121 118 28 108 69 105 33 59 57 55 82 66 47 120 40 52 92 106 31 29 49 27 86 43 45 56 90 25 107 72 23 36</t>
  </si>
  <si>
    <t>69 63 89 73 105 47 68 45 84 43 22 23 96 54 57 29 112 116 113 48 109 117 104 106 111 61 30 94 97 115 120 103 99 77 27 55 62 71 36 40 35 46 49 93 78 75 37 38 108 85 80 81 82 87 44 50 74 110 101 102 51 56 86 41 98 72 60 28 32 67 70 91 90 83 42 52 59 39 25 114 119 118 107 100 24 34 88 95 53 31 76 121 33 58 92 26 65 64 66 79</t>
  </si>
  <si>
    <t>64 47 42 83 71 72 56 66 68 59 25 24 103 75 76 106 90 111 84 38 30 50 45 69 33 29 98 62 80 89 63 57 27 67 115 97 94 99 101 102 112 93 77 118 100 46 113 91 40 82 120 37 53 58 55 41 44 43 34 22 114 86 92 108 36 35 73 107 31 23 88 96 121 70 28 39 110 109 105 26 79 61 49 54 104 51 81 74 60 52 32 116 48 95 78 119 87 117 65 85</t>
  </si>
  <si>
    <t>51 56 29 63 80 96 46 72 48 40 121 102 91 105 89 66 35 113 92 26 85 70 60 39 107 82 75 81 62 103 76 101 97 108 116 67 93 94 64 28 57 49 25 99 42 69 71 110 59 84 52 77 106 32 79 61 30 120 23 24 119 98 111 114 117 109 45 43 41 58 27 54 37 33 36 50 78 47 53 55 74 86 68 34 104 100 87 83 90 65 95 73 112 118 22 38 44 88 115 31</t>
  </si>
  <si>
    <t>120 42 25 121 114 71 79 53 73 46 35 80 48 62 100 115 98 83 117 99 84 92 26 32 76 81 78 86 56 31 118 109 104 95 49 112 37 34 69 33 97 91 57 36 89 90 102 66 107 103 105 96 108 61 65 59 38 116 93 40 50 60 27 58 43 45 47 44 52 41 51 106 119 110 88 77 68 63 28 85 72 54 39 67 70 111 23 30 94 24 113 87 55 29 101 82 64 75 74 22</t>
  </si>
  <si>
    <t>115 26 97 91 46 121 68 59 82 96 98 83 109 33 31 30 118 103 117 63 107 84 49 57 55 71 78 80 50 120 40 29 119 113 101 85 27 38 77 61 72 60 54 112 51 47 114 110 64 81 69 74 70 86 76 48 36 44 58 73 102 92 65 62 41 67 66 39 35 45 108 106 111 104 53 56 28 116 90 22 23 75 100 93 79 24 52 94 89 43 25 105 34 99 95 87 88 42 32 37</t>
  </si>
  <si>
    <t>22 120 61 57 72 28 115 38 43 100 118 113 109 96 65 34 48 30 45 54 55 50 60 68 40 75 74 97 104 85 95 116 107 35 37 84 53 66 77 58 27 114 86 73 83 25 32 42 81 31 49 99 24 91 52 80 64 62 94 41 44 102 92 89 82 117 112 110 39 71 33 56 76 70 90 29 63 87 121 79 78 93 51 119 59 36 46 47 67 101 106 26 23 111 103 98 108 105 88 69</t>
  </si>
  <si>
    <t>54 86 87 36 92 58 71 45 68 96 117 80 81 89 84 103 28 104 24 29 59 56 85 70 93 111 100 109 98 75 91 47 55 43 34 78 76 101 95 114 25 110 27 73 50 38 51 65 99 23 57 60 49 39 46 83 90 107 97 66 61 116 52 62 30 42 26 69 74 67 63 113 48 72 53 94 82 44 108 37 31 33 102 106 88 41 118 115 120 121 32 105 112 119 35 40 79 77 22 64</t>
  </si>
  <si>
    <t>24 111 70 27 118 22 71 87 112 36 63 104 109 37 49 89 99 88 120 96 40 56 107 51 67 75 103 23 26 42 38 115 116 92 102 91 32 28 29 73 57 59 80 84 45 114 43 52 72 68 58 85 50 62 46 93 106 97 113 34 44 64 35 121 100 83 90 79 33 31 94 101 110 108 66 53 30 82 95 105 25 69 61 76 65 86 55 47 39 81 54 60 77 41 48 117 98 119 74 78</t>
  </si>
  <si>
    <t>73 65 80 58 57 75 116 27 51 48 36 114 96 120 62 81 78 72 55 49 29 110 69 87 45 92 94 107 85 66 61 70 67 56 79 64 90 100 111 115 99 74 121 32 118 98 83 68 47 84 117 52 39 37 112 89 50 46 41 38 54 93 25 97 103 109 95 28 101 105 102 71 76 53 30 23 34 91 106 104 33 82 108 119 113 43 35 59 24 40 63 77 88 26 22 60 44 31 42 86</t>
  </si>
  <si>
    <t>83 68 65 82 78 89 28 109 101 42 46 81 88 56 71 64 74 61 43 95 108 55 32 100 104 73 114 80 34 36 50 54 47 75 69 87 57 49 59 39 121 48 35 115 40 111 38 119 76 77 62 63 60 41 107 86 70 66 117 84 110 91 94 23 118 116 92 103 45 51 85 52 26 120 58 72 96 53 27 37 90 25 79 44 33 106 22 113 24 112 105 99 98 97 29 31 67 93 102 30</t>
  </si>
  <si>
    <t>31 59 64 81 62 44 30 60 34 108 56 120 35 24 40 37 41 29 66 94 28 36 107 97 26 110 70 90 82 69 61 72 63 57 68 52 33 96 93 98 47 45 58 49 54 39 88 32 85 114 115 25 118 43 38 74 117 79 76 101 87 77 71 75 89 51 84 109 92 121 113 119 116 103 53 22 99 100 112 105 104 86 48 95 111 83 42 73 50 65 46 91 102 106 23 78 27 80 67 55</t>
  </si>
  <si>
    <t>26 30 24 80 51 86 106 82 32 58 50 81 78 67 42 40 96 114 88 89 27 94 101 99 119 116 91 108 105 45 110 120 37 56 113 22 118 104 34 57 55 38 28 121 95 75 98 85 54 60 93 62 52 70 39 87 69 49 44 23 76 74 77 90 29 35 97 64 33 107 109 73 100 102 92 112 83 115 72 65 84 59 46 41 111 103 79 53 61 68 71 117 25 66 63 47 48 36 31 43</t>
  </si>
  <si>
    <t>52 83 26 75 82 87 72 42 57 109 85 66 36 35 107 67 71 44 64 74 65 90 97 99 53 70 101 104 27 91 106 30 46 29 22 25 60 73 76 95 111 108 121 103 50 39 59 86 79 89 98 102 96 43 51 114 100 54 62 78 119 94 116 37 24 28 118 47 40 56 58 49 33 88 41 48 105 81 45 34 32 23 31 112 77 69 80 68 84 93 117 63 55 38 110 115 113 120 61 92</t>
  </si>
  <si>
    <t>53 77 80 24 97 65 29 31 38 36 32 118 93 66 88 113 108 105 109 51 119 121 89 50 56 45 69 58 73 96 100 84 25 68 48 70 63 101 98 44 76 95 112 72 64 82 71 37 46 103 117 106 116 85 111 90 27 59 43 114 49 35 33 23 26 107 22 41 67 47 60 39 62 74 30 120 110 54 57 83 86 52 79 81 55 75 102 99 91 104 87 78 34 40 92 61 28 94 115 42</t>
  </si>
  <si>
    <t>53 58 59 54 40 92 98 44 24 43 34 95 110 112 104 113 100 91 89 108 22 62 105 33 60 85 117 86 66 102 70 99 79 83 116 28 63 47 27 50 78 32 48 35 36 39 29 119 96 49 45 57 55 97 87 73 109 52 77 74 46 41 42 75 114 23 121 31 56 72 84 80 76 93 111 71 51 81 65 88 64 90 26 25 101 82 120 69 67 61 30 37 118 115 106 68 38 94 107 103</t>
  </si>
  <si>
    <t>89 32 58 84 97 95 86 111 91 65 75 56 27 49 64 77 81 107 109 57 44 67 59 76 85 63 68 118 110 36 83 43 70 25 104 103 106 100 94 90 24 96 22 105 102 101 54 48 28 23 30 60 115 99 29 35 73 39 112 61 82 79 114 120 98 87 69 74 116 31 66 42 78 92 93 108 119 34 38 47 51 46 37 40 55 62 72 45 88 121 113 50 26 41 117 33 52 53 80 71</t>
  </si>
  <si>
    <t>94 64 102 98 86 59 60 58 34 40 33 63 56 23 22 89 68 83 95 110 25 45 99 100 49 85 92 104 30 41 88 61 66 81 70 97 53 36 74 71 44 72 87 50 103 46 31 32 84 96 115 37 111 121 24 28 109 106 101 69 90 75 120 48 39 82 108 119 35 51 107 118 105 43 29 73 78 91 65 67 117 93 27 57 114 26 113 80 52 77 79 76 112 116 62 47 42 55 54 38</t>
  </si>
  <si>
    <t>85 110 52 60 55 34 59 65 53 40 39 36 42 56 64 66 51 26 114 81 28 37 79 83 71 95 117 88 77 41 47 68 29 84 78 58 61 49 44 43 105 30 25 118 104 96 119 74 106 101 100 92 38 111 24 69 98 75 94 113 109 102 97 91 32 23 112 72 73 107 116 33 22 76 90 45 50 31 108 27 62 54 70 80 89 99 48 46 82 103 57 87 67 93 120 35 115 63 121 86</t>
  </si>
  <si>
    <t>37 31 33 84 24 105 78 117 27 41 46 39 95 89 71 28 96 103 104 116 50 58 98 82 121 22 99 100 38 36 54 72 115 29 30 45 51 93 97 83 59 119 101 86 68 75 64 77 81 47 90 67 26 109 113 92 52 69 114 91 94 102 106 56 55 48 44 40 66 53 34 108 70 107 23 49 43 85 42 112 110 111 63 118 73 35 32 76 80 65 79 74 88 87 57 60 62 25 120 61</t>
  </si>
  <si>
    <t>107 81 93 78 82 56 57 116 33 32 54 25 109 113 108 76 80 69 61 28 70 58 38 49 121 62 95 43 65 85 50 36 23 89 100 98 103 40 41 119 110 101 24 26 31 104 45 52 55 66 39 27 112 42 102 105 74 79 64 99 87 37 115 35 120 29 94 63 88 68 73 71 46 53 83 84 86 77 114 47 48 72 59 90 44 60 51 67 117 106 92 97 111 91 30 75 34 118 22 96</t>
  </si>
  <si>
    <t>23 31 59 69 66 58 32 116 113 26 112 121 40 48 79 81 98 91 102 56 70 101 94 54 64 82 93 37 51 86 44 39 34 35 63 62 49 88 24 114 28 115 100 103 106 92 71 68 96 61 36 38 83 74 75 95 85 50 73 111 72 33 104 99 119 52 47 77 67 55 84 107 29 118 42 87 89 27 65 110 90 76 109 53 46 78 30 22 108 97 43 41 45 57 80 60 120 105 117 25</t>
  </si>
  <si>
    <t>117 65 72 105 28 44 80 29 51 46 38 62 26 67 56 88 89 68 55 43 82 76 78 93 70 54 113 57 59 31 108 74 66 75 110 96 106 99 35 53 107 98 114 60 42 36 87 121 118 109 64 50 37 30 27 81 69 23 120 79 111 24 34 25 115 40 52 39 48 85 71 101 63 45 73 33 95 84 103 97 83 90 41 47 32 22 49 58 61 94 77 86 91 102 92 100 119 116 104 112</t>
  </si>
  <si>
    <t>31 114 36 26 28 80 68 78 49 109 77 75 90 29 103 83 94 42 93 23 32 61 79 85 57 60 59 58 38 37 24 70 41 45 44 69 117 66 112 86 107 54 56 53 64 76 63 25 119 40 110 65 71 50 84 81 43 73 115 104 22 98 100 47 39 82 91 92 101 106 88 99 97 102 62 55 30 51 108 33 35 89 120 46 48 34 105 96 111 95 74 27 72 121 87 116 52 67 113 118</t>
  </si>
  <si>
    <t>85 77 22 99 100 75 53 54 46 35 116 115 94 101 71 91 109 33 30 38 106 82 37 120 67 121 110 28 42 44 56 59 86 63 48 97 25 58 55 39 29 84 112 92 104 118 60 45 61 93 40 41 90 80 119 32 23 27 51 70 103 108 79 65 49 26 57 64 102 95 113 107 24 78 62 117 105 83 68 76 81 66 34 50 31 43 87 88 72 52 36 114 111 98 74 89 73 96 47 69</t>
  </si>
  <si>
    <t>76 69 64 52 65 86 110 48 42 46 57 32 114 91 103 117 102 109 93 43 33 26 119 50 51 96 34 72 45 25 85 89 70 37 108 95 67 28 40 113 73 41 97 30 27 53 38 98 118 116 88 104 92 100 112 99 101 29 63 68 23 31 94 22 44 81 83 78 74 79 105 82 87 84 71 120 24 121 39 77 106 35 47 62 115 107 80 49 58 55 54 36 60 59 56 75 66 61 111 90</t>
  </si>
  <si>
    <t>89 88 113 24 116 43 38 39 64 69 70 94 85 54 59 117 45 26 50 48 66 56 115 90 37 101 112 35 75 86 102 108 93 36 65 111 63 103 84 34 105 92 107 28 110 119 22 74 120 118 44 87 72 25 42 52 100 82 61 104 76 77 97 91 40 109 30 51 33 23 83 79 58 53 27 114 32 78 67 99 98 47 57 55 71 62 81 106 41 46 60 49 29 31 96 121 68 80 73 95</t>
  </si>
  <si>
    <t>88 117 78 91 106 101 97 28 25 45 62 99 87 103 81 65 64 47 113 30 37 23 41 42 34 43 71 66 36 44 39 55 59 49 60 116 53 108 109 94 22 111 84 46 72 56 73 92 35 115 86 32 102 95 54 51 70 77 61 68 82 31 38 40 79 80 67 27 33 118 105 96 120 26 24 121 104 114 119 74 112 100 85 63 75 57 52 98 76 93 29 89 48 107 83 90 69 50 58 110</t>
  </si>
  <si>
    <t>r102c10.txt</t>
  </si>
  <si>
    <t>14 6 7 13 10 5 11 9 8 12</t>
  </si>
  <si>
    <t>8 9 5 11 10 12 14 6 7 13</t>
  </si>
  <si>
    <t>12 10 11 5 9 8 14 6 7 13</t>
  </si>
  <si>
    <t>14 6 7 13 10 9 5 11 8 12</t>
  </si>
  <si>
    <t>12 8 10 11 9 5 13 14 6 7</t>
  </si>
  <si>
    <t>14 6 7 13 8 12 5 9 11 10</t>
  </si>
  <si>
    <t>12 8 14 6 7 13 10 5 9 11</t>
  </si>
  <si>
    <t>5 11 9 8 12 14 6 7 13 10</t>
  </si>
  <si>
    <t>12 8 13 5 9 11 10 14 6 7</t>
  </si>
  <si>
    <t>12 10 13 5 11 9 8 14 6 7</t>
  </si>
  <si>
    <t>10 11 5 9 8 12 14 6 7 13</t>
  </si>
  <si>
    <t>8 12 10 14 6 7 13 5 9 11</t>
  </si>
  <si>
    <t>8 12 5 9 11 10 14 6 7 13</t>
  </si>
  <si>
    <t>9 5 11 8 12 14 6 7 13 10</t>
  </si>
  <si>
    <t>9 5 11 8 12 10 13 14 6 7</t>
  </si>
  <si>
    <t>12 8 9 11 5 14 6 7 13 10</t>
  </si>
  <si>
    <t>5 11 9 8 12 10 13 14 6 7</t>
  </si>
  <si>
    <t>5 9 11 10 8 12 14 6 7 13</t>
  </si>
  <si>
    <t>10 14 6 7 13 12 8 9 11 5</t>
  </si>
  <si>
    <t>10 11 5 9 8 13 14 7 6 12</t>
  </si>
  <si>
    <t>5 11 9 8 14 6 7 13 10 12</t>
  </si>
  <si>
    <t>8 12 14 6 7 13 5 9 11 10</t>
  </si>
  <si>
    <t>14 6 7 13 12 8 10 11 9 5</t>
  </si>
  <si>
    <t>12 8 9 5 11 14 6 7 13 10</t>
  </si>
  <si>
    <t>5 9 11 10 14 6 7 13 12 8</t>
  </si>
  <si>
    <t>8 12 10 11 9 5 13 14 6 7</t>
  </si>
  <si>
    <t>12 14 6 7 13 10 5 11 9 8</t>
  </si>
  <si>
    <t>8 12 5 9 11 10 13 14 7 6</t>
  </si>
  <si>
    <t>8 9 5 11 10 13 14 7 6 12</t>
  </si>
  <si>
    <t>12 8 9 11 5 10 13 14 6 7</t>
  </si>
  <si>
    <t>14 6 7 13 10 12 8 9 11 5</t>
  </si>
  <si>
    <t>5 11 9 8 12 14 6 7 10 13</t>
  </si>
  <si>
    <t>14 6 7 10 13 5 11 9 8 12</t>
  </si>
  <si>
    <t>7 6 14 13 10 5 11 9 8 12</t>
  </si>
  <si>
    <t>7 6 14 13 10 12 8 9 11 5</t>
  </si>
  <si>
    <t>r102c15.txt</t>
  </si>
  <si>
    <t>19 18 23 15 12 22 14 20 9 17 11 13 16 10 21</t>
  </si>
  <si>
    <t>23 18 12 15 9 21 10 19 13 16 11 17 20 14 22</t>
  </si>
  <si>
    <t>23 18 17 11 13 16 10 19 21 12 15 9 20 22 14</t>
  </si>
  <si>
    <t>23 18 19 10 16 13 20 9 17 11 21 12 15 14 22</t>
  </si>
  <si>
    <t>22 14 17 20 9 12 15 23 13 11 16 10 21 19 18</t>
  </si>
  <si>
    <t>16 11 21 13 10 19 18 23 15 12 9 20 17 14 22</t>
  </si>
  <si>
    <t>18 23 15 12 14 22 21 19 10 13 16 11 17 9 20</t>
  </si>
  <si>
    <t>18 19 10 13 21 23 15 12 22 14 20 9 17 11 16</t>
  </si>
  <si>
    <t>14 20 17 11 13 16 10 19 18 21 23 15 9 22 12</t>
  </si>
  <si>
    <t>23 18 19 10 21 12 15 9 20 17 11 16 13 14 22</t>
  </si>
  <si>
    <t>19 18 23 15 12 14 20 9 13 10 16 17 11 21 22</t>
  </si>
  <si>
    <t>21 19 18 12 20 17 16 10 13 14 22 23 15 9 11</t>
  </si>
  <si>
    <t>21 15 12 16 11 17 20 9 14 22 23 18 19 10 13</t>
  </si>
  <si>
    <t>19 18 23 15 9 11 17 20 14 12 22 13 16 10 21</t>
  </si>
  <si>
    <t>12 15 22 14 11 17 9 20 23 18 19 10 16 13 21</t>
  </si>
  <si>
    <t>18 19 13 10 16 11 17 20 9 14 22 21 23 15 12</t>
  </si>
  <si>
    <t>12 15 9 11 17 20 14 22 16 19 10 13 21 18 23</t>
  </si>
  <si>
    <t>12 20 21 13 10 16 17 11 19 18 22 9 14 23 15</t>
  </si>
  <si>
    <t>12 15 9 20 14 17 11 22 23 18 19 10 16 13 21</t>
  </si>
  <si>
    <t>23 18 19 21 13 10 16 11 20 17 9 14 22 12 15</t>
  </si>
  <si>
    <t>21 10 19 18 23 15 12 14 20 9 17 11 16 13 22</t>
  </si>
  <si>
    <t>21 13 22 23 15 12 14 20 9 17 11 16 10 18 19</t>
  </si>
  <si>
    <t>22 12 15 23 13 11 17 9 20 14 21 19 10 16 18</t>
  </si>
  <si>
    <t>14 17 11 13 16 10 19 18 21 22 9 20 12 15 23</t>
  </si>
  <si>
    <t>18 19 16 9 17 11 10 13 21 23 15 20 14 22 12</t>
  </si>
  <si>
    <t>12 15 9 20 17 14 22 23 19 10 13 16 11 21 18</t>
  </si>
  <si>
    <t>12 22 23 18 19 10 16 13 21 15 9 20 17 11 14</t>
  </si>
  <si>
    <t>14 20 9 21 19 18 23 15 12 22 17 11 16 10 13</t>
  </si>
  <si>
    <t>18 23 15 12 22 14 20 9 17 11 13 16 10 19 21</t>
  </si>
  <si>
    <t>23 18 12 15 9 22 14 20 17 11 19 10 16 13 21</t>
  </si>
  <si>
    <t>12 23 15 22 14 17 20 9 11 21 13 16 10 19 18</t>
  </si>
  <si>
    <t>21 13 10 19 18 23 15 12 20 9 17 11 16 14 22</t>
  </si>
  <si>
    <t>21 19 18 12 14 22 23 15 9 20 17 11 16 10 13</t>
  </si>
  <si>
    <t>18 19 21 12 15 9 20 14 17 11 16 10 13 22 23</t>
  </si>
  <si>
    <t>21 13 10 16 22 19 18 23 15 12 14 20 9 17 11</t>
  </si>
  <si>
    <t>18 19 10 16 13 21 12 22 23 15 9 20 17 11 14</t>
  </si>
  <si>
    <t>22 14 20 9 17 16 10 13 11 21 12 15 23 18 19</t>
  </si>
  <si>
    <t>22 14 17 11 13 16 10 19 18 21 23 15 9 20 12</t>
  </si>
  <si>
    <t>23 15 17 11 13 21 18 19 10 16 14 9 20 22 12</t>
  </si>
  <si>
    <t>21 22 14 20 9 12 15 23 17 11 13 16 10 19 18</t>
  </si>
  <si>
    <t>14 16 13 19 10 21 11 17 9 20 22 12 15 23 18</t>
  </si>
  <si>
    <t>16 10 13 19 18 12 14 20 9 17 11 22 23 21 15</t>
  </si>
  <si>
    <t>12 23 15 22 17 11 21 13 16 10 19 18 14 9 20</t>
  </si>
  <si>
    <t>15 12 9 11 21 23 18 19 10 13 16 22 17 20 14</t>
  </si>
  <si>
    <t>19 23 15 9 20 17 11 16 10 13 18 12 21 14 22</t>
  </si>
  <si>
    <t>23 19 10 18 15 14 22 12 9 20 17 11 16 13 21</t>
  </si>
  <si>
    <t>22 17 9 14 20 11 10 16 13 19 18 23 15 12 21</t>
  </si>
  <si>
    <t>18 19 21 13 11 17 9 14 22 20 16 10 23 12 15</t>
  </si>
  <si>
    <t>15 22 12 14 9 20 17 11 16 13 10 19 21 23 18</t>
  </si>
  <si>
    <t>12 9 17 11 16 10 13 19 18 21 22 14 20 23 15</t>
  </si>
  <si>
    <t>18 19 13 16 9 20 17 11 10 21 23 15 12 22 14</t>
  </si>
  <si>
    <t>23 18 21 15 12 14 9 22 20 17 11 13 16 19 10</t>
  </si>
  <si>
    <t>15 12 9 11 17 20 14 22 21 13 16 10 19 23 18</t>
  </si>
  <si>
    <t>23 18 15 12 9 20 22 16 14 17 11 19 10 13 21</t>
  </si>
  <si>
    <t>13 10 19 18 12 23 15 20 9 14 17 11 21 16 22</t>
  </si>
  <si>
    <t>15 12 9 20 10 19 21 18 13 16 11 17 14 22 23</t>
  </si>
  <si>
    <t>18 16 17 9 11 20 14 22 12 15 23 19 10 13 21</t>
  </si>
  <si>
    <t>17 9 20 22 12 14 16 11 21 13 10 19 18 23 15</t>
  </si>
  <si>
    <t>15 22 12 20 14 9 17 11 21 19 10 16 13 18 23</t>
  </si>
  <si>
    <t>23 19 10 21 18 15 12 20 9 17 11 16 13 22 14</t>
  </si>
  <si>
    <t>21 18 19 10 13 16 17 11 14 20 9 12 22 23 15</t>
  </si>
  <si>
    <t>12 22 18 9 14 20 17 11 16 21 13 10 19 23 15</t>
  </si>
  <si>
    <t>23 18 15 12 9 20 22 14 21 19 16 17 11 10 13</t>
  </si>
  <si>
    <t>23 15 9 12 14 22 20 17 11 16 10 19 18 21 13</t>
  </si>
  <si>
    <t>15 12 9 14 20 22 21 23 18 19 16 13 10 17 11</t>
  </si>
  <si>
    <t>13 10 19 21 15 9 14 20 17 11 16 12 22 18 23</t>
  </si>
  <si>
    <t>12 23 15 14 9 20 17 11 16 10 13 21 19 18 22</t>
  </si>
  <si>
    <t>14 12 15 23 18 21 16 10 19 13 11 17 9 20 22</t>
  </si>
  <si>
    <t>23 15 9 22 12 14 20 11 17 13 16 10 19 21 18</t>
  </si>
  <si>
    <t>23 18 19 16 17 20 14 9 11 13 10 21 15 22 12</t>
  </si>
  <si>
    <t>14 20 9 22 12 15 23 17 11 13 16 21 10 19 18</t>
  </si>
  <si>
    <t>23 18 12 15 14 22 20 9 17 13 11 19 10 16 21</t>
  </si>
  <si>
    <t>15 12 20 9 11 16 21 23 18 19 10 13 17 14 22</t>
  </si>
  <si>
    <t>23 18 15 12 14 20 9 22 17 11 16 21 19 10 13</t>
  </si>
  <si>
    <t>23 18 14 9 20 22 21 15 12 17 11 16 13 19 10</t>
  </si>
  <si>
    <t>15 12 22 20 14 17 16 11 9 13 21 23 18 19 10</t>
  </si>
  <si>
    <t>19 18 23 15 12 20 9 14 22 11 17 10 16 13 21</t>
  </si>
  <si>
    <t>17 11 21 18 19 10 16 13 12 20 9 14 22 23 15</t>
  </si>
  <si>
    <t>9 22 12 15 23 18 19 10 21 16 14 20 17 11 13</t>
  </si>
  <si>
    <t>16 13 21 23 19 10 18 12 15 9 20 17 11 14 22</t>
  </si>
  <si>
    <t>22 14 20 17 11 19 13 16 10 21 23 18 12 15 9</t>
  </si>
  <si>
    <t>r101_21.txt</t>
  </si>
  <si>
    <t>116 80 113 82 105 81 104 29 103 39 27 64 36 78 97 98 54 72 25 77 93 95 43 96 44 46 45 55 56 102 22 90 110 114 106 119 112 121 58 118 79 47 33 49 91 111 53 85 70 57 67 69 68 66 38 26 115 34 62 75 101 89 50 94 42 73 28 109 31 48 61 23 108 63 35 65 59 107 37 120 117 74 83 40 32 84 41 24 76 88 60 100 99 86 92 52 51 87 30 71</t>
  </si>
  <si>
    <t>39 66 38 107 37 112 106 80 113 116 34 110 67 57 70 85 84 51 54 24 102 103 29 81 73 48 71 101 99 72 41 92 87 31 83 28 27 115 58 35 59 22 91 30 55 50 93 95 43 96 77 45 56 86 53 111 32 90 52 109 69 68 40 108 63 64 78 23 89 76 88 36 65 121 119 114 26 120 74 49 97 98 100 75 46 25 94 42 61 82 105 104 117 118 79 62 44 60 33 47</t>
  </si>
  <si>
    <t>113 58 106 82 107 112 39 104 90 22 97 76 46 88 42 30 87 92 99 100 102 91 31 111 83 109 48 49 52 32 70 57 28 27 23 95 25 75 24 98 50 45 47 61 116 121 59 65 37 119 120 69 68 40 73 34 118 94 93 96 44 43 62 26 105 66 38 81 79 74 71 54 55 56 86 89 101 33 60 77 115 117 80 51 72 41 53 84 85 67 29 103 110 114 35 63 64 36 78 108</t>
  </si>
  <si>
    <t>33 98 50 45 76 79 34 117 29 104 81 39 105 38 82 37 65 113 27 89 71 22 30 102 55 99 24 47 36 64 35 121 48 92 86 56 119 59 107 26 66 103 110 49 97 101 46 75 25 43 42 63 112 67 57 84 53 111 87 41 91 90 61 94 93 95 23 108 118 73 52 51 72 54 100 109 83 32 68 70 85 40 115 116 58 120 74 78 62 77 96 44 88 60 31 69 28 114 106 80</t>
  </si>
  <si>
    <t>108 80 117 90 33 50 75 42 93 96 94 79 34 116 115 73 69 103 38 121 82 104 81 110 118 63 64 36 35 59 28 84 111 53 91 27 78 44 88 61 48 109 83 85 32 107 65 112 113 101 54 52 51 99 45 76 46 31 68 70 57 67 37 106 58 119 114 120 71 41 87 30 89 25 60 77 95 43 62 23 22 72 102 55 56 86 92 40 66 29 39 105 26 49 97 100 24 98 47 74</t>
  </si>
  <si>
    <t>73 90 22 52 109 69 101 42 78 119 106 115 110 104 26 59 107 65 114 120 84 111 31 48 39 103 29 67 66 38 105 80 113 118 108 63 43 94 79 74 98 91 83 40 68 70 57 32 72 30 92 99 54 24 33 75 25 23 117 27 58 121 112 35 64 36 62 45 100 56 55 50 76 46 60 93 61 34 116 82 37 81 28 85 53 41 95 44 88 77 96 71 51 87 86 102 97 89 47 49</t>
  </si>
  <si>
    <t>91 53 111 31 39 37 114 80 117 74 97 71 48 49 90 98 50 45 76 34 119 121 58 113 120 82 81 109 52 73 110 61 42 94 95 77 60 75 24 100 99 102 30 72 22 79 115 27 118 108 112 35 65 107 38 66 57 40 93 43 78 36 63 105 104 51 56 41 84 32 83 85 70 33 25 46 44 23 26 29 103 28 87 86 92 69 68 67 59 64 62 96 88 89 47 106 116 101 55 54</t>
  </si>
  <si>
    <t>109 28 27 63 64 121 58 120 117 34 116 26 105 38 82 37 112 118 83 32 67 29 104 81 47 33 97 54 72 111 85 70 40 103 24 100 50 45 46 77 93 94 95 62 36 35 107 108 84 31 90 48 113 119 65 59 78 23 42 43 88 76 101 71 49 61 75 25 96 44 60 22 51 91 52 110 114 66 57 68 69 41 86 92 56 30 74 79 98 89 102 99 55 87 53 106 80 115 39 73</t>
  </si>
  <si>
    <t>68 70 104 82 37 79 61 78 36 63 35 80 71 24 50 45 42 94 108 118 81 39 28 69 103 73 110 52 51 111 83 109 49 95 44 77 116 58 113 115 47 93 23 59 64 62 88 46 25 34 114 121 112 120 29 67 57 40 32 41 102 99 100 54 27 117 119 65 107 26 105 66 38 106 98 89 96 43 74 97 33 101 75 60 76 55 30 92 86 56 72 22 48 91 87 53 85 84 31 90</t>
  </si>
  <si>
    <t>90 73 39 104 103 81 94 25 76 62 78 108 118 117 38 107 82 22 97 24 98 55 99 30 72 32 85 70 63 36 64 35 59 69 68 57 67 29 26 106 119 112 114 27 110 120 37 65 121 58 116 34 43 95 96 77 44 23 47 75 101 33 49 109 28 40 84 87 86 56 92 79 93 42 74 91 111 53 41 54 102 100 48 115 113 80 105 66 89 50 45 46 88 60 61 52 83 31 51 71</t>
  </si>
  <si>
    <t>33 97 24 98 54 72 102 30 92 31 91 22 49 88 43 36 107 59 64 78 62 23 34 118 113 116 48 90 71 89 101 76 46 60 109 32 103 29 26 117 93 95 96 77 44 121 112 105 38 56 86 55 50 25 47 28 68 70 40 69 82 120 80 27 39 73 106 37 119 114 81 104 52 84 53 87 41 74 79 58 35 65 66 67 57 85 51 99 45 75 100 111 83 110 115 63 108 94 42 61</t>
  </si>
  <si>
    <t>73 109 22 71 89 44 96 58 116 108 79 31 32 85 40 29 107 110 98 99 30 51 52 90 47 97 49 69 68 67 104 39 115 117 119 38 105 74 61 118 113 121 37 82 65 59 63 43 77 88 25 54 102 72 41 111 86 56 92 55 50 45 60 93 42 34 64 36 23 75 76 46 95 78 35 112 106 26 81 103 28 27 80 114 120 66 57 70 87 100 24 101 33 48 91 53 84 83 62 94</t>
  </si>
  <si>
    <t>27 117 120 114 81 104 110 74 61 62 23 116 119 105 29 67 38 82 37 58 113 22 30 102 50 46 76 75 54 41 53 111 85 57 69 39 118 108 78 63 35 112 26 28 103 95 77 44 36 64 93 94 42 33 101 24 98 89 100 99 55 56 72 90 47 60 88 34 79 43 96 25 45 97 71 48 49 52 91 32 68 66 107 106 73 31 87 86 92 51 84 70 40 83 109 115 80 121 59 65</t>
  </si>
  <si>
    <t>63 64 25 101 98 22 73 48 42 43 62 36 58 119 121 80 120 97 100 56 92 53 111 90 79 34 118 65 112 26 47 33 75 45 50 24 99 55 30 72 115 107 38 104 49 74 61 27 106 78 95 77 44 60 88 46 76 39 28 69 67 66 105 114 94 93 96 108 113 116 84 32 85 70 57 40 103 109 87 86 102 54 117 82 37 59 35 23 71 91 31 83 68 29 81 110 52 51 41 89</t>
  </si>
  <si>
    <t>97 45 88 44 77 95 43 62 23 58 119 107 63 108 61 42 93 94 34 38 68 85 111 41 72 73 39 81 66 67 103 28 110 79 118 78 36 64 35 59 112 82 37 106 114 32 40 70 29 113 74 75 50 99 54 102 30 87 91 49 27 115 117 25 96 60 46 76 33 98 24 71 90 47 101 89 100 55 56 92 86 31 83 109 48 80 121 65 105 104 69 57 84 53 51 22 52 26 120 116</t>
  </si>
  <si>
    <t>67 57 70 85 48 94 93 76 50 99 30 72 90 81 106 120 29 68 111 92 46 88 95 23 34 33 101 54 51 28 39 63 36 96 77 44 60 25 83 40 32 52 49 116 113 119 121 112 105 107 66 103 69 109 73 110 27 58 35 118 22 71 91 31 84 53 56 86 87 41 74 47 61 42 78 114 26 104 38 82 37 65 59 64 115 117 80 75 45 55 102 100 89 79 108 62 43 98 24 97</t>
  </si>
  <si>
    <t>66 67 68 57 70 85 115 23 95 96 93 61 33 101 25 77 42 75 99 55 72 104 38 59 35 64 88 46 76 79 58 121 112 114 26 105 82 65 63 36 78 80 120 117 47 44 43 62 108 118 113 116 97 102 100 45 39 29 103 69 40 34 94 60 54 41 51 91 110 81 107 37 27 73 22 87 92 86 56 30 71 74 49 90 52 109 28 83 31 32 84 111 53 48 106 119 98 89 50 24</t>
  </si>
  <si>
    <t>34 118 113 58 78 60 88 45 50 54 91 84 32 57 28 38 59 112 74 79 61 93 94 23 106 82 105 104 29 103 39 48 90 73 109 52 51 41 30 55 99 100 89 40 83 68 67 66 37 119 63 64 36 43 62 108 120 117 42 75 76 46 25 101 33 47 49 115 116 80 27 31 111 53 87 72 85 70 69 26 110 22 86 56 92 102 71 97 98 24 77 44 96 95 107 65 35 121 114 81</t>
  </si>
  <si>
    <t>98 72 30 87 86 92 56 41 32 68 67 29 120 117 74 49 71 97 79 34 116 66 105 82 95 96 77 46 76 25 33 22 53 84 85 70 57 38 26 104 103 28 83 110 27 80 58 63 108 101 75 42 37 107 65 35 113 31 111 51 99 55 50 89 93 94 23 115 121 112 119 43 44 88 47 40 69 39 73 109 90 48 114 106 118 78 62 60 45 24 100 102 54 61 36 64 59 81 52 91</t>
  </si>
  <si>
    <t>31 85 32 57 69 28 48 42 25 77 47 79 34 74 97 71 24 98 101 94 112 82 66 67 70 68 26 73 91 41 92 45 46 88 53 84 111 86 30 89 33 61 118 121 63 64 36 62 78 108 58 119 59 65 35 38 105 81 27 110 90 54 102 100 75 117 120 106 107 37 93 60 44 116 113 80 76 50 99 72 22 52 115 95 96 43 23 29 103 39 51 87 56 55 49 114 104 40 83 109</t>
  </si>
  <si>
    <t>113 119 58 42 94 96 44 88 75 24 97 49 89 50 99 51 111 84 83 109 28 40 57 67 66 105 81 23 25 76 46 71 30 56 87 53 85 32 54 100 98 101 33 47 26 59 64 43 95 61 63 35 112 69 41 86 92 72 93 77 60 45 55 102 22 91 70 68 103 74 27 115 118 108 78 62 36 121 106 80 117 79 34 110 39 104 114 120 116 52 31 90 48 73 29 38 107 65 37 82</t>
  </si>
  <si>
    <t>110 39 104 29 67 66 38 105 80 33 75 46 25 42 52 90 22 41 72 27 117 120 119 112 65 35 113 76 45 56 86 92 30 34 118 108 78 62 43 95 44 88 77 96 61 26 114 116 94 93 23 58 37 59 107 82 47 115 81 73 28 103 68 40 109 54 99 50 101 100 71 48 70 57 87 55 60 36 64 63 121 106 31 111 84 32 69 51 102 24 89 98 97 49 91 53 85 83 79 74</t>
  </si>
  <si>
    <t>22 87 92 101 49 80 58 119 105 69 103 104 120 48 91 53 111 84 83 27 115 81 28 85 32 113 78 23 61 47 33 89 45 99 54 30 86 56 55 50 76 46 88 77 96 25 121 106 107 65 112 82 38 66 29 67 57 70 39 110 51 41 72 102 100 24 98 97 71 31 109 73 74 79 34 108 63 118 116 68 40 52 90 117 114 26 37 59 35 64 36 62 43 95 94 42 93 44 60 75</t>
  </si>
  <si>
    <t>97 54 102 91 69 68 67 107 105 104 39 28 73 22 90 110 117 116 115 113 118 108 63 78 95 44 47 48 111 84 41 86 100 89 49 119 106 27 74 25 76 77 96 43 62 23 93 60 88 46 45 33 82 37 70 32 87 92 99 24 98 72 71 101 75 61 52 109 31 53 83 40 85 57 29 66 38 59 35 64 42 94 79 81 103 51 30 56 55 50 36 65 112 121 58 34 80 120 114 26</t>
  </si>
  <si>
    <t>49 97 101 89 98 54 51 91 111 84 100 50 33 61 74 58 121 35 65 37 114 119 78 62 44 94 42 71 72 28 103 113 112 59 82 105 26 81 73 109 83 32 53 31 34 116 95 96 77 25 75 45 55 99 48 80 120 117 27 90 22 52 69 68 70 41 92 56 30 24 23 108 106 107 104 102 87 86 39 29 67 57 85 40 66 38 110 79 43 36 64 63 118 115 93 60 88 46 76 47</t>
  </si>
  <si>
    <t>71 54 102 100 24 50 45 89 53 84 31 90 77 62 48 34 58 65 107 68 57 67 80 115 82 112 119 121 120 113 27 109 83 40 70 81 116 108 63 36 78 91 111 87 86 56 99 98 47 61 94 93 43 23 118 117 33 101 76 46 60 25 74 39 69 29 66 104 52 41 92 55 97 79 64 35 59 114 26 110 73 22 30 72 51 106 37 38 105 103 28 85 32 42 95 96 44 88 75 49</t>
  </si>
  <si>
    <t>74 61 93 95 97 52 31 111 92 30 72 85 70 57 33 101 75 25 96 98 24 54 27 26 104 28 73 39 110 76 46 79 113 29 103 69 41 87 86 56 55 99 50 45 47 117 116 63 64 36 35 121 114 81 68 83 91 51 43 62 44 94 42 34 108 37 82 105 66 67 40 115 118 112 59 65 78 23 77 60 88 89 71 90 53 84 32 109 120 58 119 107 38 106 80 48 49 100 102 22</t>
  </si>
  <si>
    <t>69 67 66 38 105 110 60 46 75 25 47 61 34 27 82 114 106 121 37 113 80 23 78 62 43 77 95 48 115 117 116 97 71 90 94 96 44 88 76 50 52 31 85 57 109 28 26 112 107 59 65 58 119 120 118 63 64 36 35 81 104 39 29 103 40 41 87 86 72 22 49 42 93 45 98 91 68 70 73 108 79 74 33 101 89 24 100 99 55 56 92 30 102 54 51 53 111 84 32 83</t>
  </si>
  <si>
    <t>58 114 105 38 66 29 103 28 83 32 68 70 85 40 73 39 104 81 26 37 23 94 77 60 25 96 95 62 78 61 27 47 33 101 99 56 86 92 30 102 54 98 97 75 76 46 34 118 113 106 82 112 59 64 44 88 42 79 115 117 80 116 108 100 55 87 41 72 51 53 111 84 31 67 57 109 22 89 45 49 74 90 91 48 71 24 50 119 107 65 35 120 93 43 36 63 121 52 69 110</t>
  </si>
  <si>
    <t>74 61 101 71 40 68 103 104 29 38 120 114 119 113 28 84 31 48 79 78 112 82 37 107 65 23 89 98 102 30 109 57 70 85 32 83 52 111 53 41 22 34 93 46 45 55 56 86 92 67 66 26 117 115 94 96 77 88 39 81 27 110 108 63 62 25 75 50 24 54 69 87 99 100 76 43 36 64 59 35 80 47 42 95 44 60 72 51 91 90 73 105 106 49 97 33 116 58 121 118</t>
  </si>
  <si>
    <t>42 43 118 121 106 82 38 105 114 80 113 34 110 52 92 86 41 53 85 70 57 29 104 81 120 47 33 98 101 76 77 60 88 46 99 30 102 111 32 73 79 61 23 78 36 62 44 93 94 95 96 64 35 58 119 112 27 48 90 109 103 28 91 51 72 50 75 115 117 63 108 74 49 97 89 55 56 87 84 68 67 66 116 25 45 24 100 54 71 22 31 83 40 69 39 26 59 65 107 37</t>
  </si>
  <si>
    <t>58 121 37 31 41 87 86 102 27 117 68 67 104 81 42 93 47 39 28 69 40 73 95 77 101 100 99 54 22 97 71 90 91 51 111 57 38 113 34 33 98 24 75 25 94 78 23 110 105 82 112 114 120 108 62 43 88 46 76 45 50 89 96 60 44 36 59 107 85 84 53 32 109 48 72 30 55 56 92 52 83 70 103 29 66 74 49 61 79 116 119 106 65 35 64 63 118 115 80 26</t>
  </si>
  <si>
    <t>58 35 59 119 101 75 118 113 63 36 64 121 105 81 87 86 92 69 38 37 82 106 114 78 25 77 88 104 29 66 27 115 120 107 65 60 24 54 85 57 49 100 102 99 30 56 55 50 45 52 109 31 51 76 46 110 48 22 71 72 41 91 111 84 32 40 39 117 116 108 23 73 28 83 53 90 42 94 93 95 43 62 96 44 74 47 61 79 34 80 112 26 67 70 68 103 97 98 89 33</t>
  </si>
  <si>
    <t>90 71 55 72 54 99 50 24 98 33 75 25 95 77 88 46 76 45 48 73 110 27 115 117 81 26 106 119 58 113 63 34 121 59 65 37 67 69 28 40 68 57 32 84 31 61 43 96 44 36 64 35 116 22 86 87 41 79 80 114 107 112 39 91 51 89 101 49 97 100 56 92 30 103 104 105 38 82 118 108 94 93 74 29 66 120 78 23 47 102 53 111 83 42 62 60 52 109 85 70</t>
  </si>
  <si>
    <t>101 75 77 23 118 58 35 65 112 82 105 120 117 27 115 79 74 111 31 22 91 41 55 76 25 34 107 121 63 62 43 94 49 47 42 106 78 96 60 46 89 97 33 71 51 54 102 99 100 83 28 52 109 90 48 103 69 68 29 38 66 67 57 70 85 84 32 40 73 93 95 44 88 45 50 72 39 26 119 113 108 61 98 24 30 56 92 36 64 59 37 81 104 53 87 86 116 80 114 110</t>
  </si>
  <si>
    <t>31 84 32 114 107 37 65 108 36 62 94 61 110 27 120 106 81 28 29 104 39 57 68 67 38 59 35 64 63 78 116 58 119 80 117 73 69 103 95 43 23 34 74 77 44 96 88 46 76 45 33 118 121 112 82 113 115 48 90 22 71 102 52 109 83 66 105 26 89 101 98 24 100 54 30 72 41 87 86 97 42 93 25 60 75 55 56 92 99 50 47 79 49 91 51 111 53 85 70 40</t>
  </si>
  <si>
    <t>38 59 65 82 81 103 69 90 79 94 93 42 61 74 47 75 25 95 23 27 73 52 91 51 71 24 50 101 49 115 117 119 58 63 78 62 60 88 46 76 77 96 118 116 22 87 56 55 45 33 48 109 32 85 84 53 86 70 67 29 108 43 44 36 64 35 112 121 113 80 97 98 99 92 41 111 39 104 106 105 66 40 83 31 120 114 107 37 26 68 57 28 110 34 89 100 54 102 30 72</t>
  </si>
  <si>
    <t>97 98 101 88 44 36 58 119 118 108 23 34 79 26 120 82 38 107 113 80 81 104 69 103 28 39 47 77 60 43 62 78 99 55 92 86 41 91 31 73 27 116 94 95 96 93 42 61 74 22 90 63 64 75 45 111 53 84 83 52 87 56 72 85 70 68 67 66 29 40 109 24 89 33 48 110 57 32 51 100 50 76 46 25 115 105 37 106 121 112 65 59 35 114 117 49 71 54 30 102</t>
  </si>
  <si>
    <t>61 62 23 120 114 104 28 32 111 53 87 99 27 117 26 81 110 73 115 121 105 109 83 103 29 37 63 25 76 46 89 118 35 112 38 82 106 59 64 36 78 22 71 72 52 47 44 88 96 79 74 90 91 30 92 41 51 69 57 67 80 113 108 42 43 95 93 75 50 101 34 94 77 60 45 100 54 84 85 70 68 39 49 98 24 48 116 58 119 65 107 66 40 31 102 55 56 86 97 33</t>
  </si>
  <si>
    <t>94 36 58 119 120 43 77 25 34 106 38 29 28 103 74 61 79 49 73 39 81 113 121 64 62 96 60 46 99 55 50 45 47 42 78 63 35 112 105 104 109 83 68 57 67 66 90 22 87 86 115 80 117 27 110 31 97 98 101 76 75 33 89 56 92 51 91 52 85 84 111 53 41 54 71 48 32 40 70 69 26 59 65 118 44 88 95 108 116 24 100 93 23 102 30 72 114 107 37 82</t>
  </si>
  <si>
    <t>80 54 39 23 66 56 86 50 52 101 74 70 62 121 114 97 91 83 69 67 26 37 28 68 48 96 38 78 115 36 24 113 103 99 55 102 47 82 34 64 63 95 60 119 58 43 27 61 117 40 77 35 104 45 76 120 73 75 46 108 29 105 116 53 57 33 98 112 84 93 81 44 88 79 72 87 92 49 110 111 65 30 94 118 41 100 90 32 51 25 42 107 59 106 31 85 22 71 89 109</t>
  </si>
  <si>
    <t>79 94 43 96 95 93 77 60 44 42 61 74 48 90 22 71 54 102 30 100 24 98 97 49 74 33 75 62 78 108 23 25 76 46 89 101 50 45 47 74 27 117 120 80 114 106 112 119 58 113 115 34 74 39 104 105 82 26 118 121 35 65 37 81 110 74 69 116 63 103 29 66 38 107 59 64 36 74 72 99 55 56 92 86 87 41 51 91 52 109 73 74 74 28 83 32 84 111 53 31</t>
  </si>
  <si>
    <t>55 54 22 58 71 87 32 51 30 86 27 112 105 104 119 67 82 103 68 57 37 73 110 31 53 121 94 93 26 23 96 89 40 101 36 52 77 81 117 29 79 69 83 64 88 98 100 42 28 84 47 109 35 106 70 49 66 85 48 61 59 60 63 120 75 80 91 25 44 39 45 102 33 34 116 76 113 65 62 72 50 56 115 108 43 107 78 114 46 92 24 97 90 41 74 95 99 38 118 111</t>
  </si>
  <si>
    <t>65 36 63 116 114 44 113 49 108 95 50 88 31 39 105 93 45 80 22 41 85 70 66 104 74 117 23 29 46 55 92 102 89 82 103 26 81 87 67 109 115 42 119 78 77 94 101 33 90 25 30 72 68 86 110 53 73 58 120 99 83 112 121 76 100 98 71 54 96 48 52 32 91 106 59 35 40 79 56 51 28 37 111 84 27 24 97 61 57 60 47 75 43 118 62 34 38 107 64 69</t>
  </si>
  <si>
    <t>31 28 24 68 86 85 109 118 41 55 76 61 89 112 79 94 110 42 93 80 66 33 22 70 45 63 37 74 83 99 54 49 100 30 113 34 46 91 39 90 59 121 72 69 87 92 32 98 75 97 50 29 71 25 116 57 82 36 27 84 120 52 102 111 73 117 56 53 67 65 35 60 58 48 23 105 81 103 107 64 88 106 38 104 78 101 51 62 43 119 77 95 44 96 26 114 47 115 40 108</t>
  </si>
  <si>
    <t>54 103 72 84 66 68 110 94 112 39 61 77 119 120 35 59 53 108 76 80 44 104 93 96 64 116 25 27 121 49 70 86 55 73 29 67 28 51 30 71 79 47 60 45 78 95 65 34 63 97 100 37 75 50 83 101 89 43 115 107 82 113 48 90 46 109 32 98 74 118 23 88 42 105 87 40 91 58 106 24 52 56 102 22 38 111 26 57 92 85 36 33 81 41 31 114 62 99 117 69</t>
  </si>
  <si>
    <t>59 44 121 37 118 72 24 109 67 64 55 22 48 66 32 61 94 82 31 50 86 52 84 85 87 81 110 104 71 41 105 90 60 96 45 89 26 112 74 79 103 63 27 102 93 95 76 77 43 35 80 100 28 119 115 23 58 57 111 70 38 42 46 116 101 25 30 53 39 120 68 40 98 34 75 114 88 65 51 29 69 73 108 54 92 56 83 49 107 106 36 78 99 91 62 117 113 97 33 47</t>
  </si>
  <si>
    <t>34 96 112 46 114 99 54 62 121 118 90 37 66 82 45 74 92 85 58 44 108 36 81 67 29 103 32 86 110 52 71 98 94 22 53 72 84 79 39 107 57 31 102 23 68 41 100 87 48 91 43 75 95 60 113 25 50 117 80 119 106 88 42 55 51 28 64 109 115 26 104 116 61 59 73 89 101 27 77 76 30 111 78 47 38 105 49 40 97 120 65 69 83 70 56 24 33 93 63 35</t>
  </si>
  <si>
    <t>88 80 50 40 81 111 90 98 61 33 44 75 96 47 101 114 62 42 70 69 91 72 45 84 87 92 49 110 89 108 78 79 36 102 55 99 100 119 35 73 76 66 39 94 26 59 27 43 93 46 117 58 112 77 25 97 103 48 118 95 120 23 34 83 32 67 37 82 109 31 41 85 86 74 116 22 57 54 68 56 30 121 24 65 60 53 51 28 71 29 64 104 115 52 107 113 63 106 105 38</t>
  </si>
  <si>
    <t>118 31 97 116 84 40 68 56 86 109 117 112 92 23 107 42 102 43 99 113 39 103 55 87 41 57 95 94 50 36 52 81 26 72 44 108 80 69 30 111 49 53 32 115 51 90 24 25 71 89 75 48 33 60 47 54 98 37 27 45 63 79 46 100 74 28 106 110 59 91 85 29 67 121 101 77 83 78 93 35 62 120 65 76 88 61 34 82 64 58 105 73 38 22 70 104 96 119 114 66</t>
  </si>
  <si>
    <t>84 83 53 77 42 89 87 52 73 71 108 76 44 95 45 97 119 26 24 88 34 22 61 67 55 23 54 99 104 102 70 72 46 118 33 110 92 101 98 51 30 74 105 91 28 117 57 58 96 78 43 60 27 120 36 59 114 107 82 29 68 85 103 81 93 49 90 50 41 32 111 37 121 79 106 47 75 25 48 64 39 66 109 86 112 35 80 40 62 94 113 115 63 38 65 69 31 100 116 56</t>
  </si>
  <si>
    <t>27 52 66 71 106 28 87 105 118 22 85 84 31 67 25 95 44 101 104 58 53 39 40 61 119 107 57 98 47 43 38 108 94 77 62 55 56 112 120 93 50 36 34 100 115 79 26 59 70 42 111 90 64 116 114 32 51 76 37 45 91 69 29 80 49 88 113 74 73 72 41 23 60 82 78 109 30 97 68 48 103 46 102 89 99 54 75 86 121 117 110 63 35 81 33 96 65 83 92 24</t>
  </si>
  <si>
    <t>79 34 69 92 115 90 89 55 67 81 120 26 43 105 65 63 77 58 83 102 49 96 73 82 44 25 88 54 28 45 109 85 31 84 101 22 94 108 103 48 110 91 87 56 86 61 40 37 98 60 62 116 107 80 111 70 117 74 93 52 30 71 97 95 99 113 57 121 106 59 78 104 64 29 100 42 66 112 27 32 41 53 68 24 39 114 118 35 119 72 38 47 23 46 76 50 51 36 75 33</t>
  </si>
  <si>
    <t>60 97 88 113 80 81 85 35 43 83 115 79 104 70 67 38 117 45 54 87 76 48 62 78 25 103 22 100 44 119 51 95 63 108 46 55 56 116 94 77 34 59 118 40 41 66 49 32 86 92 89 84 106 73 57 98 53 99 24 74 120 61 114 64 65 75 109 110 26 82 90 37 112 107 23 27 105 96 33 42 30 91 47 93 50 39 71 72 31 36 121 101 29 68 58 111 52 102 28 69</t>
  </si>
  <si>
    <t>55 49 78 80 108 79 106 118 72 68 37 63 113 107 81 36 102 69 25 98 95 31 85 39 64 52 97 88 44 99 86 50 54 70 111 32 73 43 34 40 48 22 92 100 53 87 105 45 47 117 23 27 77 83 29 67 94 121 112 82 41 76 46 51 84 58 57 28 116 59 38 35 101 62 74 104 103 56 89 60 75 93 96 109 71 66 114 26 90 115 91 65 30 110 24 119 120 42 33 61</t>
  </si>
  <si>
    <t>80 88 103 47 105 107 65 62 94 27 63 44 39 69 121 29 68 76 78 26 110 74 82 46 24 54 56 97 52 28 81 23 101 114 100 117 95 106 75 64 67 22 113 66 98 30 50 89 25 71 111 53 92 49 55 72 41 108 40 83 34 60 51 31 36 77 43 116 112 59 70 96 33 93 120 73 35 58 61 91 85 32 38 102 86 87 99 45 37 104 57 84 42 90 109 48 118 119 79 115</t>
  </si>
  <si>
    <t>31 87 42 117 99 51 67 57 29 56 47 110 96 116 63 35 112 49 84 22 44 118 119 59 97 25 108 36 83 85 40 53 102 75 92 121 106 120 88 61 55 113 105 69 28 32 90 24 76 34 26 52 65 98 111 103 79 93 78 109 30 82 46 54 33 71 45 86 23 77 95 101 60 81 70 66 39 27 72 58 50 91 68 114 62 104 41 37 107 115 43 74 64 94 80 38 48 73 89 100</t>
  </si>
  <si>
    <t>31 37 57 33 56 74 103 114 53 116 26 108 28 94 97 60 63 27 22 91 81 62 46 78 112 80 25 77 45 68 111 105 54 72 44 23 34 64 58 59 118 49 89 87 99 24 101 79 40 51 43 65 93 95 52 120 106 29 73 113 119 71 104 55 30 100 41 83 70 109 96 42 76 66 107 90 69 48 75 61 102 50 115 82 98 88 35 39 117 47 121 110 32 86 38 67 84 92 85 36</t>
  </si>
  <si>
    <t>90 120 53 64 117 93 75 102 33 71 24 72 55 89 51 86 50 83 61 111 69 84 32 85 99 87 77 58 112 41 49 57 108 80 73 78 107 98 45 46 30 47 101 44 109 76 23 114 54 119 116 103 40 34 28 95 60 63 118 110 65 62 106 43 25 113 35 96 94 27 59 74 91 105 92 22 66 36 82 42 48 97 115 39 56 68 31 70 100 88 104 26 37 67 29 121 79 81 38 52</t>
  </si>
  <si>
    <t>58 74 87 33 89 62 22 121 92 101 43 50 47 76 52 36 75 55 61 45 68 39 51 71 54 100 118 63 119 82 57 40 37 44 35 59 95 30 99 109 23 110 111 65 107 116 66 106 27 105 69 96 94 81 114 84 64 115 26 34 88 73 108 117 83 38 80 28 86 98 25 91 79 53 85 48 41 49 77 60 90 113 103 29 120 42 46 56 72 97 24 104 112 93 78 102 70 31 32 67</t>
  </si>
  <si>
    <t>68 37 61 65 93 95 94 82 73 78 83 103 89 49 116 54 36 62 79 105 108 31 22 86 102 53 112 106 38 104 28 111 58 34 96 47 33 75 56 51 57 66 50 76 24 25 77 55 113 35 64 101 23 59 118 90 107 72 30 84 48 27 60 100 92 40 119 117 42 120 109 110 98 99 67 74 121 88 114 115 80 39 29 46 26 32 43 97 45 87 70 81 69 52 41 44 63 71 91 85</t>
  </si>
  <si>
    <t>96 23 89 43 112 120 40 85 82 117 45 76 88 92 31 36 109 83 74 108 65 114 119 103 30 44 90 56 24 46 55 98 86 22 57 116 37 63 50 91 75 93 48 27 61 77 115 100 80 106 105 32 60 49 35 59 29 25 104 51 121 26 34 47 69 110 67 111 52 101 53 113 102 38 66 72 84 28 95 81 62 39 73 64 107 70 68 87 71 99 97 33 94 78 79 58 42 54 41 118</t>
  </si>
  <si>
    <t>72 50 105 46 62 42 40 65 35 80 103 43 95 81 84 96 27 57 83 69 63 75 119 112 92 86 22 66 82 33 36 26 34 99 114 41 55 30 108 97 73 52 120 28 70 29 116 78 59 58 38 121 88 115 107 101 91 89 100 45 53 24 48 61 54 68 39 67 104 56 60 47 49 44 93 102 76 64 90 79 25 77 31 85 118 113 94 51 111 23 32 110 117 98 87 71 74 37 106 109</t>
  </si>
  <si>
    <t>45 88 25 111 68 32 29 48 27 114 39 53 91 121 42 105 112 36 119 69 116 28 106 37 43 26 38 24 78 81 67 75 66 52 99 87 79 62 44 96 107 118 108 57 98 80 70 56 74 35 89 95 77 54 33 93 90 94 31 97 60 47 50 58 100 101 120 83 85 51 30 23 46 102 22 41 73 113 40 86 55 109 76 63 61 49 71 104 103 84 92 110 117 59 64 65 115 82 34 72</t>
  </si>
  <si>
    <t>79 35 107 60 121 38 81 22 58 78 44 100 55 110 103 85 104 76 47 42 65 40 117 62 34 105 70 94 77 66 54 75 31 24 32 73 53 96 23 80 37 90 57 92 86 87 91 52 98 113 93 64 115 116 84 29 101 49 51 83 45 118 48 41 56 74 97 36 61 33 99 108 111 82 39 119 63 88 46 25 30 50 106 59 114 26 27 28 71 102 68 109 72 95 120 112 67 69 89 43</t>
  </si>
  <si>
    <t>120 112 114 58 78 50 109 40 87 54 111 105 121 80 28 34 48 88 62 82 110 89 25 47 31 71 67 69 107 100 29 93 108 64 113 77 95 49 33 117 59 73 61 42 43 36 118 106 46 27 83 94 51 44 76 75 53 85 70 81 38 96 74 45 60 23 90 97 104 72 102 24 86 30 37 115 92 57 32 98 99 84 26 119 41 79 39 56 101 52 55 103 65 116 91 66 68 35 63 22</t>
  </si>
  <si>
    <t>29 40 41 118 49 96 95 98 42 62 59 78 23 67 57 76 33 89 55 100 30 77 103 84 39 82 66 83 68 51 85 38 107 99 119 64 93 91 108 63 115 75 34 106 94 114 104 56 86 44 61 116 74 87 32 79 88 101 22 37 50 36 47 46 102 97 25 43 72 109 120 111 92 60 54 90 65 69 26 71 27 112 121 110 73 117 80 53 48 52 45 31 113 105 35 81 28 58 70 24</t>
  </si>
  <si>
    <t>41 80 110 40 76 25 94 48 61 53 90 23 79 117 82 119 64 73 106 71 72 42 88 44 36 28 100 50 96 60 35 24 47 30 89 104 67 27 68 32 33 69 83 85 22 92 75 95 59 120 57 87 56 55 86 112 78 38 70 111 116 63 58 114 52 74 62 77 121 98 101 31 34 91 45 109 103 84 43 46 93 65 115 108 113 107 29 97 81 66 54 39 51 105 118 99 49 102 37 26</t>
  </si>
  <si>
    <t>67 120 103 70 68 106 53 45 44 38 65 75 39 41 56 86 61 80 100 69 49 88 43 95 113 82 34 58 114 94 109 66 118 79 89 64 59 117 119 74 111 93 60 101 46 30 29 40 57 71 32 105 28 85 99 26 83 50 31 84 37 25 91 35 78 27 97 92 48 22 54 72 102 63 36 115 110 107 23 76 55 42 90 98 77 51 96 81 112 62 24 33 121 73 116 108 47 52 104 87</t>
  </si>
  <si>
    <t>112 64 63 83 46 97 87 110 105 58 45 51 98 30 33 40 121 48 109 74 104 39 67 65 29 37 35 89 44 62 31 22 61 79 68 56 57 70 52 107 103 115 90 120 118 69 25 71 66 41 47 72 86 55 60 78 95 42 27 54 34 93 76 101 49 99 50 28 111 36 80 81 53 24 88 96 59 73 102 94 38 43 116 75 84 92 100 91 32 85 113 23 106 114 108 117 119 82 26 77</t>
  </si>
  <si>
    <t>111 70 45 63 121 74 104 69 95 25 88 78 110 59 99 24 51 72 87 58 35 117 79 108 23 94 27 56 100 93 62 31 91 64 114 40 37 39 34 29 67 61 49 33 50 66 116 38 36 113 89 54 46 47 75 42 119 96 44 101 90 48 105 43 71 120 77 76 103 118 22 41 109 106 112 84 73 83 30 32 85 65 102 86 60 55 28 53 107 80 26 115 68 98 97 81 82 92 57 52</t>
  </si>
  <si>
    <t>109 87 86 80 115 116 114 66 105 107 117 59 65 47 74 24 60 23 54 49 50 89 33 30 98 73 51 77 58 81 102 38 40 57 32 29 101 41 34 44 63 100 90 25 88 106 95 46 110 78 36 83 76 93 43 39 53 103 45 112 31 67 111 92 91 99 55 94 75 52 72 79 62 108 56 26 84 85 64 97 61 27 121 120 37 42 96 113 69 28 22 70 104 68 118 71 82 35 119 48</t>
  </si>
  <si>
    <t>99 86 109 104 26 79 88 93 115 36 96 42 76 77 22 40 45 50 72 33 31 75 118 97 87 100 60 51 71 105 28 111 78 41 55 62 94 82 68 29 48 70 24 34 35 67 52 38 89 98 91 53 101 64 46 114 120 69 47 63 23 103 59 107 49 112 25 73 27 74 108 119 37 65 84 54 121 116 66 92 85 81 90 39 43 83 57 58 110 95 44 61 80 106 117 113 32 30 102 56</t>
  </si>
  <si>
    <t>32 45 78 76 22 68 83 64 46 75 94 121 120 65 59 27 109 82 84 61 88 54 100 93 95 117 103 38 51 29 114 41 31 80 63 118 23 71 70 113 102 90 25 33 52 104 106 36 73 39 43 96 55 60 56 86 77 48 62 101 24 97 72 98 50 49 115 34 57 85 91 69 28 37 66 112 105 47 116 44 119 111 30 40 107 53 35 79 108 58 81 87 110 99 42 74 92 67 26 89</t>
  </si>
  <si>
    <t>90 83 33 47 30 85 119 69 57 23 97 74 115 81 28 64 93 58 80 67 75 88 108 63 110 26 36 107 42 96 48 38 103 113 61 29 59 109 24 89 104 76 46 66 22 117 84 86 101 51 52 87 91 111 121 31 40 32 41 112 60 94 62 55 54 72 105 82 49 99 100 43 65 73 50 95 44 78 116 39 35 27 114 70 120 77 106 71 92 56 98 34 53 118 25 45 37 79 102 68</t>
  </si>
  <si>
    <t>64 31 28 116 52 117 51 82 109 22 30 87 121 112 110 99 68 85 80 48 115 63 66 119 62 93 98 65 59 54 100 43 60 73 49 113 42 74 92 45 88 91 46 58 96 44 102 94 23 25 95 77 107 83 50 76 101 72 24 69 106 103 57 39 97 71 75 61 35 34 38 90 108 105 118 81 36 33 104 79 29 114 47 27 111 84 120 26 37 67 53 89 78 55 70 32 86 56 41 40</t>
  </si>
  <si>
    <t>113 78 31 102 28 118 105 107 46 55 87 30 57 83 47 76 106 23 70 67 85 72 100 58 65 115 61 108 88 53 86 104 112 68 41 32 56 92 73 110 66 43 38 26 39 24 82 114 45 91 64 36 25 34 116 27 50 74 117 77 22 101 54 119 93 52 121 29 81 97 95 35 59 42 103 84 111 89 44 75 94 120 98 96 51 99 62 37 71 48 109 69 40 79 80 60 49 90 63 33</t>
  </si>
  <si>
    <t>110 120 31 65 30 32 37 35 36 43 23 25 47 103 40 82 118 89 22 72 57 92 102 71 106 108 113 76 83 26 29 64 49 66 104 105 79 109 101 97 98 96 42 73 33 61 34 117 90 93 52 56 114 77 44 75 46 60 116 51 67 78 95 24 115 80 68 99 45 81 94 88 58 62 74 28 107 121 59 38 111 85 91 112 69 87 50 86 100 54 27 39 41 84 119 70 48 55 53 63</t>
  </si>
  <si>
    <t>72 85 110 46 36 76 74 28 87 82 101 83 53 70 35 121 95 23 84 33 43 109 118 113 69 32 112 115 63 62 38 30 34 108 103 111 86 22 98 56 99 93 96 79 64 71 24 90 26 59 120 39 116 77 89 27 49 107 91 54 92 48 37 119 47 114 94 78 81 57 25 31 55 51 41 100 75 61 29 104 105 66 73 65 52 67 42 106 44 97 80 40 68 102 50 45 60 88 58 117</t>
  </si>
  <si>
    <t>73 101 79 35 62 29 32 24 95 109 107 38 40 66 67 87 71 104 46 78 33 98 90 50 81 120 68 105 65 116 63 58 43 102 39 121 44 88 106 34 91 26 103 74 108 27 114 23 111 70 72 99 84 52 96 25 94 93 76 31 85 37 77 100 69 56 86 54 89 75 83 48 115 45 51 112 92 97 36 117 110 49 22 55 119 80 53 113 57 30 47 42 59 82 61 64 60 28 118 41</t>
  </si>
  <si>
    <t>63 39 31 118 22 102 30 97 90 29 103 112 117 58 120 41 62 106 83 86 38 74 93 104 75 76 101 46 49 35 100 88 81 116 69 53 105 59 95 107 92 56 77 65 28 121 45 108 71 54 51 32 73 85 48 34 57 55 40 66 60 33 50 61 78 96 94 37 119 23 68 36 80 25 24 91 84 70 67 82 64 115 98 89 111 113 52 110 79 47 42 27 43 114 109 99 72 87 44 26</t>
  </si>
  <si>
    <t>r201_21.txt</t>
  </si>
  <si>
    <t>49 71 98 24 50 45 75 76 46 93 78 108 116 23 94 95 43 96 77 25 101 89 100 102 99 55 56 86 92 41 51 27 80 113 121 59 107 37 106 38 105 104 81 26 82 58 119 114 120 117 110 73 53 111 84 85 32 69 29 66 103 28 83 31 109 52 91 22 90 48 61 42 47 33 97 35 65 112 118 63 64 36 60 88 44 62 34 57 70 87 30 72 54 74 79 115 67 68 40 39</t>
  </si>
  <si>
    <t>118 108 60 88 44 77 96 78 38 105 113 94 95 93 25 101 42 36 63 35 59 33 47 97 98 89 75 76 46 43 62 64 121 65 107 37 112 117 27 110 74 49 22 109 28 103 29 81 79 61 23 82 66 67 69 83 92 30 100 50 45 24 90 111 53 87 86 56 55 99 102 54 71 48 73 52 31 91 51 41 72 116 80 58 119 106 114 120 26 104 39 40 68 57 70 85 84 32 115 34</t>
  </si>
  <si>
    <t>95 96 77 25 75 76 46 60 88 44 36 64 63 121 119 113 52 31 83 40 57 68 69 67 66 38 82 37 107 105 103 28 32 84 111 53 22 90 61 42 93 94 23 108 118 58 116 79 47 33 101 49 48 110 27 115 117 104 29 70 85 54 24 50 45 73 81 26 120 78 62 43 74 97 98 100 56 86 92 30 102 35 59 65 112 106 39 109 91 51 72 71 34 80 114 41 87 55 99 89</t>
  </si>
  <si>
    <t>23 25 76 75 101 50 45 46 88 44 56 92 86 87 85 70 57 117 118 42 77 94 61 79 52 91 51 22 49 74 27 110 28 84 111 53 41 72 90 115 116 80 113 119 114 120 81 104 67 68 40 109 48 47 33 89 97 98 24 100 99 55 30 73 39 26 106 112 121 58 63 64 36 78 31 83 32 66 38 37 82 105 29 69 103 34 43 96 60 54 102 71 108 65 107 59 35 62 95 93</t>
  </si>
  <si>
    <t>61 42 95 96 60 88 44 62 43 33 97 98 101 89 24 30 56 86 92 87 41 109 28 67 29 104 81 79 25 76 75 71 51 91 52 120 119 58 108 47 90 22 49 48 110 114 106 82 26 117 113 118 23 94 93 77 46 45 50 55 72 53 84 85 32 111 31 73 39 105 37 112 121 34 116 115 27 103 69 83 40 70 57 68 66 38 107 59 35 65 80 74 54 102 99 100 78 36 64 63</t>
  </si>
  <si>
    <t>49 90 109 29 82 107 59 65 37 38 66 67 57 85 84 53 41 50 45 46 88 60 76 75 101 89 24 54 72 51 91 73 28 103 69 68 70 40 39 120 80 114 106 105 26 81 87 86 92 56 55 99 30 102 98 25 77 44 43 62 63 35 64 36 78 34 48 52 111 32 110 117 119 58 27 71 100 33 96 95 93 121 112 104 83 31 22 97 47 74 79 61 42 94 23 108 118 113 116 115</t>
  </si>
  <si>
    <t>105 120 117 118 25 46 76 50 45 56 86 92 55 99 100 115 116 113 58 119 112 121 63 78 34 79 74 54 51 91 32 70 85 84 111 31 52 93 95 96 44 88 60 77 43 62 36 64 35 106 37 65 59 107 38 67 57 68 40 109 110 27 94 42 61 39 28 73 48 49 97 71 22 90 33 98 89 101 75 47 114 82 26 66 29 104 81 80 108 23 24 102 30 72 41 87 53 83 69 103</t>
  </si>
  <si>
    <t>66 29 56 55 99 72 32 67 38 105 81 26 39 73 52 22 71 98 24 50 89 101 75 61 36 63 106 112 65 59 107 110 48 91 51 84 85 70 57 68 49 33 47 96 77 60 88 44 95 23 78 108 58 80 113 119 120 117 27 115 34 94 42 46 76 45 100 54 41 53 111 31 74 79 116 114 37 82 104 28 83 40 69 103 109 90 97 102 30 86 87 92 25 93 43 62 64 35 121 118</t>
  </si>
  <si>
    <t>23 78 108 58 121 119 80 76 46 88 44 43 62 36 59 37 114 90 30 92 86 41 91 73 27 120 106 112 26 105 38 82 107 65 35 64 63 113 71 72 87 53 84 111 52 49 94 95 96 93 42 61 110 39 81 117 77 60 25 75 45 50 55 56 51 31 83 32 40 28 109 48 74 115 116 118 34 79 47 33 89 101 98 97 69 68 85 70 57 67 66 104 29 103 22 54 102 99 100 24</t>
  </si>
  <si>
    <t>106 112 107 38 67 68 40 32 84 53 83 28 73 110 117 81 103 69 70 85 87 41 52 48 120 113 80 121 114 39 29 104 27 115 76 101 89 50 45 46 88 62 78 23 79 71 30 92 86 56 55 99 100 109 31 111 51 97 25 77 96 58 119 35 64 36 63 108 34 74 61 42 47 33 49 90 22 91 72 102 54 24 98 75 60 44 65 59 37 82 105 57 66 26 118 116 43 95 93 94</t>
  </si>
  <si>
    <t>94 93 95 43 62 96 44 77 75 45 101 33 118 113 58 80 28 83 31 109 73 39 104 81 26 105 107 38 66 67 57 70 68 69 103 29 115 116 48 97 98 24 71 22 91 52 40 32 85 84 111 53 41 51 90 23 78 64 35 59 65 112 106 114 110 72 87 86 92 74 108 63 36 47 49 54 102 30 56 55 99 100 50 89 76 46 88 60 25 42 61 79 34 119 121 37 82 120 117 27</t>
  </si>
  <si>
    <t>79 61 94 93 42 47 97 54 99 55 56 92 30 72 24 25 96 77 60 88 44 36 64 35 63 108 118 116 113 114 119 121 112 65 59 107 82 37 38 66 67 57 68 40 83 32 85 70 29 110 27 117 78 62 43 95 23 34 58 120 81 28 111 87 86 100 101 75 76 46 45 50 98 49 74 48 90 22 71 51 91 52 109 31 84 53 41 102 89 33 73 39 69 103 104 105 26 106 80 115</t>
  </si>
  <si>
    <t>78 64 36 94 96 46 88 44 60 42 39 103 57 70 85 68 67 38 112 121 58 113 27 73 48 49 101 75 45 50 99 30 72 41 31 109 52 71 61 95 43 62 81 104 105 66 29 69 83 84 92 55 76 25 77 93 56 86 87 53 111 32 40 28 90 22 51 91 110 37 107 59 65 35 63 23 74 116 115 117 80 120 26 82 106 114 119 118 97 98 24 54 102 100 89 33 47 79 108 34</t>
  </si>
  <si>
    <t>74 79 36 64 35 59 107 68 70 85 38 82 112 119 116 73 109 52 83 32 40 57 67 39 115 42 94 61 90 51 41 87 92 99 55 86 56 30 72 22 48 110 27 117 34 97 24 98 33 47 101 89 100 53 111 84 31 91 75 76 77 96 43 62 23 118 58 121 65 37 114 120 93 95 44 88 60 102 54 71 103 26 106 63 78 108 113 80 81 104 105 66 29 69 28 25 46 45 50 49</t>
  </si>
  <si>
    <t>78 63 64 36 62 46 76 45 50 75 25 77 60 98 97 34 115 116 118 108 23 61 47 33 101 89 24 100 102 30 56 86 92 73 29 67 68 57 70 85 32 40 83 91 51 31 105 38 117 113 58 120 112 104 39 81 80 55 99 54 71 48 110 27 90 22 72 87 41 53 84 111 49 42 93 94 74 52 109 28 69 103 66 107 37 82 26 114 106 119 121 65 59 35 43 88 44 96 95 79</t>
  </si>
  <si>
    <t>87 86 92 56 41 91 31 52 73 81 110 74 97 71 89 101 33 25 42 94 62 78 23 113 26 105 67 68 69 39 48 90 22 72 54 102 30 55 99 100 27 114 106 82 112 121 119 58 63 64 36 35 59 65 104 32 84 111 47 50 45 24 98 49 80 37 107 38 66 29 103 28 115 117 120 116 34 77 44 88 60 46 76 75 61 79 93 95 96 43 108 118 109 83 40 57 70 85 53 51</t>
  </si>
  <si>
    <t>86 87 25 75 42 38 105 82 106 114 47 76 46 88 44 62 108 63 121 112 107 37 65 59 35 64 36 78 43 101 98 22 90 48 81 104 66 29 103 69 68 57 67 110 73 54 72 91 52 109 28 83 32 31 51 41 30 102 99 55 56 92 100 97 49 116 118 113 58 119 27 117 80 120 26 39 53 111 84 85 70 40 71 24 50 45 89 33 74 34 79 61 93 60 77 96 95 94 23 115</t>
  </si>
  <si>
    <t>61 42 94 77 75 33 97 41 51 52 73 110 27 81 67 57 70 40 34 47 49 48 109 28 68 66 113 118 116 104 29 103 83 111 53 87 86 92 56 55 99 54 71 106 112 65 37 107 59 35 64 36 62 60 46 101 89 98 24 50 45 76 88 44 108 58 119 121 63 78 74 80 114 120 82 105 26 117 115 23 93 95 43 96 25 79 69 84 85 32 31 91 22 90 38 39 30 72 102 100</t>
  </si>
  <si>
    <t>49 101 45 50 54 71 22 51 91 72 41 92 86 87 53 85 70 57 67 113 118 116 27 39 69 68 40 83 52 90 75 76 46 108 58 119 121 35 59 107 37 112 63 64 36 78 23 74 97 100 24 98 42 94 95 96 77 25 115 117 120 114 82 105 104 28 109 31 111 84 32 103 29 66 38 81 110 48 93 43 62 34 79 61 47 33 89 88 60 44 65 106 80 26 73 102 99 55 56 30</t>
  </si>
  <si>
    <t>49 110 73 39 104 81 82 37 120 118 78 95 77 44 62 121 106 107 65 112 117 74 101 99 56 22 90 48 52 111 53 41 24 75 46 60 25 34 115 23 94 96 93 42 61 108 79 47 33 98 97 71 109 83 84 85 70 32 68 28 103 29 66 26 80 119 58 113 27 91 51 31 69 38 59 35 63 64 36 43 88 76 45 89 50 55 100 54 102 30 92 86 87 72 40 57 67 105 114 116</t>
  </si>
  <si>
    <t>23 78 62 88 46 25 42 95 61 82 107 65 105 38 37 106 112 64 63 58 119 113 116 34 115 104 39 40 68 57 70 103 29 81 27 79 74 101 45 50 55 92 41 111 51 31 109 52 48 97 98 33 47 22 90 91 72 30 54 75 76 60 77 94 73 83 32 85 84 53 87 86 56 99 100 49 93 96 44 43 36 108 118 35 59 121 114 80 120 117 110 89 24 102 71 28 69 67 66 26</t>
  </si>
  <si>
    <t>110 82 59 107 26 81 39 83 28 29 67 38 66 119 58 80 113 114 112 121 120 117 90 71 22 87 72 31 104 105 103 69 32 111 85 70 57 68 40 48 61 42 25 75 45 94 78 36 64 63 115 27 52 91 51 54 100 99 50 24 98 97 108 118 65 37 35 62 44 88 46 76 33 74 79 34 116 106 23 96 77 60 47 49 73 109 84 53 41 102 30 92 86 56 55 89 101 93 95 43</t>
  </si>
  <si>
    <t>110 81 104 29 103 28 56 55 99 100 24 98 89 50 45 76 78 36 64 121 58 63 95 43 96 77 25 75 101 61 113 119 106 112 37 82 120 117 115 116 34 23 62 44 88 60 46 102 72 51 91 39 66 57 70 68 40 90 22 94 93 42 48 52 109 83 31 53 111 84 85 32 73 49 33 47 27 80 114 26 105 107 38 67 69 71 97 54 30 92 86 87 41 65 59 35 118 108 79 74</t>
  </si>
  <si>
    <t>101 76 42 94 118 27 110 109 52 48 61 96 88 46 45 50 100 99 55 102 72 54 33 47 79 117 120 114 119 113 108 78 23 25 75 89 24 98 97 71 41 30 56 92 86 87 51 91 70 85 84 111 53 31 32 57 67 38 82 37 112 121 58 63 64 36 35 65 59 107 66 68 28 73 49 77 60 44 34 115 116 80 81 39 90 22 83 40 69 103 29 104 105 26 106 62 43 95 93 74</t>
  </si>
  <si>
    <t>33 47 113 119 58 121 114 115 90 49 102 30 92 86 56 87 111 41 54 98 25 95 43 118 116 117 104 29 103 39 28 69 105 82 106 112 65 59 107 37 110 83 40 32 84 53 91 22 23 94 75 101 24 100 99 55 50 45 77 78 35 38 67 57 70 85 68 66 120 80 60 96 62 36 64 63 108 61 79 74 48 73 34 42 93 44 88 46 76 89 97 71 72 51 31 52 109 81 26 27</t>
  </si>
  <si>
    <t>109 52 91 41 71 45 50 99 56 100 24 75 55 30 89 79 88 46 35 65 59 107 66 68 57 70 40 92 86 87 84 85 83 117 119 58 118 113 110 74 97 33 47 61 23 116 115 27 39 29 69 103 93 77 96 95 94 73 28 104 105 26 114 63 64 36 78 120 81 34 108 62 43 44 60 53 111 31 48 42 25 76 101 98 54 102 72 51 32 67 38 82 37 106 121 112 80 90 22 49</t>
  </si>
  <si>
    <t>27 81 39 83 32 40 69 68 67 29 38 107 59 65 112 23 61 42 93 94 95 25 76 60 77 96 36 64 35 121 106 114 37 82 105 66 104 90 30 56 92 86 87 41 51 22 49 118 116 115 117 47 33 24 54 53 111 84 85 70 57 103 28 109 31 91 72 102 71 74 79 34 108 113 120 26 73 52 48 110 80 119 58 63 78 62 43 44 88 46 75 101 45 50 55 99 100 89 98 97</t>
  </si>
  <si>
    <t>113 114 119 121 35 59 107 38 81 110 98 24 100 102 54 39 29 68 57 67 66 104 26 106 112 65 37 82 105 103 69 40 111 53 51 30 92 87 41 72 22 49 74 79 61 47 33 101 75 88 44 90 52 109 83 86 56 89 95 43 62 36 64 78 23 73 48 42 96 108 118 58 63 77 60 76 46 45 50 55 99 71 27 117 120 80 116 115 34 94 93 25 97 91 85 70 32 84 31 28</t>
  </si>
  <si>
    <t>74 61 42 77 60 88 44 96 95 43 78 118 113 106 82 81 39 110 79 34 117 120 114 58 112 37 107 57 68 85 86 56 55 99 50 45 33 49 97 98 89 101 76 46 25 75 47 109 32 83 51 41 72 71 24 100 54 102 30 92 87 53 111 84 31 91 22 90 48 26 105 104 29 69 67 66 38 59 65 103 28 73 27 115 80 119 121 35 63 64 36 62 93 94 23 108 116 52 40 70</t>
  </si>
  <si>
    <t>74 49 54 92 86 87 111 84 32 40 29 105 117 27 118 23 34 82 119 58 121 107 59 65 35 94 93 36 64 63 113 80 48 90 52 109 28 103 69 68 83 24 89 46 60 88 44 95 81 104 67 110 116 79 61 42 33 101 50 45 100 99 55 56 30 102 72 91 31 73 47 75 76 25 77 96 43 62 78 108 26 66 38 37 112 106 114 120 115 97 98 71 22 51 41 53 85 70 57 39</t>
  </si>
  <si>
    <t>91 51 41 53 111 84 69 103 29 26 115 116 119 114 107 59 65 35 112 37 121 38 57 70 85 87 86 72 31 109 73 97 33 71 100 102 99 55 50 46 77 25 75 45 101 89 24 98 79 23 108 63 64 36 78 94 93 95 43 62 118 80 81 39 110 61 42 47 74 27 117 120 105 66 67 68 28 90 22 54 30 92 56 76 60 88 44 96 49 48 52 83 32 40 104 82 106 58 113 34</t>
  </si>
  <si>
    <t>23 62 95 33 24 102 72 41 32 69 103 81 115 78 36 64 63 58 121 119 114 106 112 107 59 65 35 113 118 42 94 93 96 76 75 55 56 99 100 50 45 101 89 109 28 104 71 98 97 48 38 66 67 68 40 83 31 111 86 87 53 84 85 70 57 29 60 88 46 25 90 22 52 73 39 117 80 108 116 120 74 61 79 82 37 105 26 110 49 54 30 92 51 91 27 34 43 44 77 47</t>
  </si>
  <si>
    <t>119 112 121 58 35 59 65 107 37 82 117 27 110 74 33 54 102 84 40 52 49 97 98 51 32 85 70 57 67 66 38 43 95 77 96 93 42 61 79 108 23 34 118 63 64 36 78 62 94 89 101 45 50 30 72 41 53 111 91 71 24 47 116 120 26 105 29 68 69 103 115 113 80 114 106 81 48 90 22 73 39 104 28 109 83 31 87 86 92 56 55 99 100 75 25 44 88 60 46 76</t>
  </si>
  <si>
    <t>38 65 37 105 109 83 34 95 43 62 121 112 58 115 79 61 94 93 74 52 84 111 53 92 50 45 75 25 76 46 60 88 44 77 96 63 108 118 116 113 119 106 82 26 81 104 66 107 59 35 64 36 78 23 42 47 101 89 100 99 54 24 98 90 73 103 28 39 110 48 27 117 120 114 80 49 33 97 71 22 85 70 57 67 29 69 68 40 32 31 91 51 41 87 86 56 55 102 30 72</t>
  </si>
  <si>
    <t>48 74 47 49 33 24 90 32 85 70 57 67 66 69 103 29 104 81 26 73 91 41 87 53 84 111 31 118 38 112 106 117 115 109 52 51 72 100 45 25 93 75 50 99 55 56 102 71 98 23 94 43 44 60 77 42 79 113 58 80 120 114 119 121 35 64 63 34 97 54 30 92 86 89 101 78 108 116 27 110 88 46 76 22 83 40 68 28 39 105 82 37 65 107 59 36 62 96 95 61</t>
  </si>
  <si>
    <t>118 63 64 36 23 61 42 94 93 101 89 24 98 75 60 52 111 32 83 39 104 107 37 112 121 26 105 66 67 69 28 103 81 27 120 119 58 113 80 116 115 73 91 31 29 38 82 65 59 35 95 77 96 43 62 78 108 34 79 74 33 47 49 97 72 56 92 41 84 85 70 109 48 54 102 99 55 30 51 53 87 86 50 45 76 46 88 44 25 100 71 22 90 110 117 114 106 68 57 40</t>
  </si>
  <si>
    <t>101 45 99 102 54 100 24 71 72 30 98 97 34 59 64 63 108 78 36 62 43 96 77 60 46 76 57 70 85 32 31 91 51 41 53 111 84 86 88 44 95 93 23 118 116 80 119 58 121 112 38 103 68 40 83 109 28 66 35 65 107 37 26 81 39 52 90 47 42 94 110 27 115 117 120 113 114 106 82 105 104 29 67 69 73 74 79 61 22 87 92 56 55 50 89 75 25 33 49 48</t>
  </si>
  <si>
    <t>109 111 84 32 83 68 67 69 29 105 37 65 112 82 120 117 58 121 104 39 73 28 103 66 38 107 59 35 63 118 113 99 100 24 88 44 36 64 78 33 101 42 47 94 93 95 43 62 96 77 60 75 89 98 54 53 85 70 57 40 31 91 51 41 72 30 55 50 45 76 46 25 74 52 22 90 48 34 23 108 116 80 119 106 114 26 81 115 27 110 97 71 87 86 92 56 102 49 61 79</t>
  </si>
  <si>
    <t>49 33 101 75 81 104 29 103 69 40 32 111 55 99 54 72 41 53 84 85 70 28 60 77 93 42 61 27 115 62 43 96 95 83 109 105 26 114 82 38 66 67 57 68 31 51 91 73 110 119 58 121 112 35 59 64 44 88 46 45 50 24 100 102 92 87 86 56 30 22 90 48 118 63 36 78 108 23 94 25 76 89 47 79 117 120 106 37 107 65 39 52 71 98 97 74 34 116 113 80</t>
  </si>
  <si>
    <t>52 109 83 40 57 85 41 72 51 28 39 103 82 37 65 113 80 117 114 112 119 58 118 34 61 79 27 115 26 81 104 59 107 38 29 69 32 84 111 102 54 100 24 50 45 98 91 70 68 67 63 93 25 76 46 75 33 49 110 73 90 22 47 60 88 44 96 36 64 23 42 94 77 101 89 99 55 56 86 87 53 31 48 95 43 62 78 108 116 120 66 105 106 121 35 74 97 30 92 71</t>
  </si>
  <si>
    <t>23 100 24 62 43 110 50 54 99 86 28 22 33 101 55 40 70 57 53 121 109 119 108 83 52 84 72 39 102 85 98 88 31 51 116 71 30 61 104 63 66 69 74 77 96 25 112 64 60 75 41 94 38 87 92 115 78 34 47 97 93 80 82 67 76 95 36 118 113 58 90 29 89 44 56 103 79 27 65 107 26 117 120 45 49 42 37 48 111 68 32 81 91 73 35 59 46 114 105 106</t>
  </si>
  <si>
    <t>79 94 43 96 44 88 46 76 89 100 102 54 52 83 40 32 85 70 57 67 68 69 66 38 105 26 81 106 112 114 120 117 80 113 118 116 115 27 110 39 104 29 103 28 73 109 31 84 111 53 91 51 72 41 30 24 98 101 75 60 77 95 93 42 61 74 48 90 22 71 97 33 99 86 87 92 56 55 50 45 25 47 49 34 108 58 119 82 37 107 65 59 35 121 63 64 36 78 23 74</t>
  </si>
  <si>
    <t>58 119 89 75 97 22 88 86 94 78 44 43 53 27 99 100 93 113 59 92 87 24 120 103 98 112 63 52 116 30 81 72 102 47 26 115 110 80 104 109 39 68 55 45 64 107 57 40 73 85 56 84 32 50 65 38 25 101 76 60 79 62 31 29 111 49 42 61 114 106 46 41 83 54 91 34 118 105 69 36 35 74 96 95 33 77 23 37 82 67 66 48 70 51 90 71 121 108 117 28</t>
  </si>
  <si>
    <t>63 111 51 73 100 106 81 22 115 110 64 36 93 94 41 70 112 58 37 48 34 113 102 47 66 105 76 46 78 84 86 56 91 33 77 99 72 65 96 75 30 23 25 55 92 101 45 117 120 83 31 95 89 42 24 103 97 50 71 40 68 109 32 87 98 82 108 79 57 80 38 60 90 54 62 121 104 39 118 74 61 44 49 53 26 119 59 35 67 69 107 116 85 29 88 43 27 114 28 52</t>
  </si>
  <si>
    <t>108 104 106 81 120 49 56 47 115 22 94 39 65 78 95 77 62 110 71 64 72 25 29 96 41 109 98 91 45 52 93 46 67 31 99 55 36 40 23 82 80 112 105 59 119 113 90 27 63 107 114 103 37 32 85 53 24 86 89 70 69 111 87 73 35 116 34 66 58 61 117 118 92 30 68 48 121 33 79 26 83 74 97 50 60 76 42 38 75 88 43 44 100 101 28 84 102 54 51 57</t>
  </si>
  <si>
    <t>49 44 25 110 115 58 90 104 117 112 75 50 97 27 29 100 22 76 52 66 87 99 28 103 102 71 45 48 85 33 74 31 84 109 23 59 78 62 42 46 56 72 92 55 47 79 61 26 114 105 73 30 54 60 41 63 107 65 80 95 120 118 57 40 70 68 91 51 37 69 116 121 119 98 77 113 89 101 39 24 94 81 34 43 32 86 111 64 36 82 96 38 106 108 67 35 93 88 83 53</t>
  </si>
  <si>
    <t>65 33 59 44 35 94 117 89 49 24 23 87 36 112 63 93 45 88 101 39 48 55 86 77 56 70 57 66 47 120 72 22 100 106 25 60 73 103 85 81 32 40 108 105 69 82 38 114 115 84 74 28 53 92 102 30 54 27 110 41 91 119 80 99 79 29 50 75 76 31 52 109 116 107 104 78 64 58 83 121 51 61 62 43 113 90 98 46 97 68 34 26 67 111 96 95 42 118 37 71</t>
  </si>
  <si>
    <t>121 102 50 92 71 118 23 70 106 66 45 47 84 67 58 83 28 79 29 37 64 22 49 30 101 76 36 78 51 98 31 40 82 104 81 53 24 55 91 100 69 52 41 85 99 86 74 97 109 25 46 77 42 63 103 107 120 59 89 68 73 115 32 90 111 94 57 26 38 112 61 117 35 88 105 108 65 95 44 33 62 34 72 54 39 87 56 116 27 113 93 43 48 96 80 114 119 75 60 110</t>
  </si>
  <si>
    <t>99 98 85 57 55 94 25 30 110 96 76 77 104 103 32 116 84 31 22 29 41 86 67 69 83 111 89 54 80 68 62 101 46 60 119 59 43 71 114 121 40 51 66 90 49 26 78 23 28 70 42 52 34 48 61 33 97 82 39 44 88 75 35 120 74 45 87 92 117 24 100 73 53 79 106 81 109 113 64 36 107 47 63 112 93 50 102 72 56 115 105 118 37 65 108 38 58 27 91 95</t>
  </si>
  <si>
    <t>98 114 60 26 44 73 38 70 56 47 89 50 31 66 113 120 111 101 84 52 49 48 118 88 106 77 46 22 29 68 67 69 42 96 43 80 110 112 119 85 81 58 36 64 61 108 23 41 90 97 54 94 78 99 51 75 65 95 100 79 121 59 102 30 24 71 53 32 107 62 76 74 91 93 63 25 27 116 33 40 117 72 55 86 92 39 105 104 35 45 115 87 109 83 57 34 82 37 28 103</t>
  </si>
  <si>
    <t>64 88 96 36 116 57 43 93 94 25 22 38 107 82 105 117 45 31 28 114 48 75 89 109 67 66 33 51 34 35 77 115 98 60 86 53 111 54 92 55 32 119 113 41 91 83 102 70 120 121 37 80 103 78 42 27 112 76 40 29 74 106 63 108 97 56 47 23 81 101 84 95 39 52 62 49 44 26 72 71 100 50 24 87 90 73 58 46 79 65 59 99 30 61 85 69 68 104 110 118</t>
  </si>
  <si>
    <t>93 89 95 79 75 29 97 80 121 106 115 27 23 44 60 108 105 37 109 30 117 36 64 116 25 45 47 73 33 61 70 111 24 76 38 59 104 40 83 110 46 92 57 26 87 107 96 71 103 32 63 65 118 69 84 31 49 91 100 98 22 88 39 99 56 48 85 28 86 51 72 90 67 112 113 82 94 35 62 119 114 74 34 120 42 78 81 53 50 101 66 58 52 77 43 55 54 68 41 102</t>
  </si>
  <si>
    <t>29 79 34 62 109 90 71 83 115 70 117 85 53 100 56 96 94 97 26 108 47 25 77 58 64 107 78 40 104 95 121 113 120 74 49 91 98 51 28 42 27 31 32 41 45 33 69 65 112 80 116 72 30 52 92 82 68 75 105 86 22 54 89 88 101 46 67 57 48 87 102 55 23 59 81 114 103 39 110 84 63 37 36 118 106 99 76 60 44 35 93 111 50 119 43 61 66 73 24 38</t>
  </si>
  <si>
    <t>89 91 26 120 32 56 70 83 57 67 90 106 63 94 101 45 88 86 42 22 107 27 81 103 62 24 41 87 51 76 102 65 25 80 84 68 28 104 58 116 59 37 118 85 105 95 43 111 110 99 98 44 75 60 50 117 35 119 38 69 53 71 100 96 93 48 34 36 109 121 46 55 23 77 82 73 29 49 33 72 92 112 115 47 79 39 61 97 64 114 78 113 74 66 40 108 54 30 52 31</t>
  </si>
  <si>
    <t>115 113 93 60 50 86 40 99 30 89 112 88 85 22 84 27 109 94 63 77 69 114 82 26 76 101 46 25 56 61 44 62 38 105 71 41 107 119 37 55 24 79 28 29 110 58 34 72 102 47 103 67 32 70 42 117 74 118 116 64 121 78 23 65 100 54 95 106 104 39 80 81 92 35 111 87 57 120 108 97 91 83 59 51 68 66 45 75 73 31 48 52 90 53 49 98 43 96 36 33</t>
  </si>
  <si>
    <t>45 104 114 60 49 38 59 67 40 22 53 84 90 33 62 46 94 83 87 101 91 70 61 68 29 71 108 27 112 63 55 88 99 109 43 77 41 98 89 92 85 75 48 97 50 86 30 80 120 74 52 102 54 118 58 117 100 111 26 34 65 119 121 79 110 81 82 107 36 64 95 93 23 96 51 44 76 116 37 47 32 105 28 66 115 72 113 78 42 106 103 69 31 56 73 57 39 35 25 24</t>
  </si>
  <si>
    <t>44 110 80 97 98 102 40 76 79 119 116 57 103 114 26 42 43 58 77 67 49 108 120 89 60 63 117 59 35 64 111 83 70 68 53 100 30 75 46 112 22 34 52 47 121 94 78 51 31 104 73 105 113 24 81 71 74 90 56 92 96 33 48 36 29 28 66 93 88 54 87 41 109 101 99 85 32 61 50 45 95 82 39 55 72 69 38 118 37 23 27 115 91 107 106 84 86 62 65 25</t>
  </si>
  <si>
    <t>38 119 92 46 54 63 45 89 113 79 34 101 30 90 107 105 110 114 26 82 81 93 87 91 31 100 97 83 57 49 111 109 108 104 115 67 73 66 69 74 65 64 80 94 96 99 53 50 47 52 32 102 84 68 85 118 72 35 112 121 36 27 77 78 98 51 29 44 76 33 25 56 60 88 62 120 116 28 39 70 40 55 41 22 48 95 61 75 59 58 106 117 23 42 37 43 103 86 71 24</t>
  </si>
  <si>
    <t>110 96 41 22 30 38 57 82 68 99 75 102 98 100 85 83 69 81 76 45 53 56 112 23 49 36 44 39 50 42 61 79 33 101 105 97 84 109 28 87 47 64 66 119 118 120 108 92 51 26 59 27 24 89 72 55 54 48 32 94 93 111 90 95 25 63 78 35 37 114 62 58 115 46 65 113 88 77 91 71 52 29 34 43 116 60 74 121 86 31 40 107 103 106 117 80 70 67 104 73</t>
  </si>
  <si>
    <t>80 119 63 114 90 72 43 108 91 100 64 81 55 46 116 98 59 106 109 51 53 27 93 118 56 107 115 31 79 47 70 68 83 32 40 60 45 102 86 101 94 33 99 50 110 62 78 73 120 38 103 30 87 92 85 84 113 112 117 26 61 88 97 39 52 48 22 67 54 25 111 44 82 69 57 105 23 71 37 36 34 29 35 121 28 49 77 89 41 76 24 74 75 104 66 58 65 42 95 96</t>
  </si>
  <si>
    <t>24 50 100 89 56 103 97 115 113 102 25 34 62 42 27 70 45 35 107 64 114 36 108 23 26 110 116 109 32 111 57 75 94 73 92 72 30 83 53 106 28 40 61 96 117 112 82 76 98 99 44 88 59 90 121 78 68 74 118 81 67 39 51 87 22 48 80 85 52 104 101 120 105 49 71 54 55 46 66 58 91 37 47 77 93 95 43 84 86 31 65 41 33 79 60 69 29 63 38 119</t>
  </si>
  <si>
    <t>95 121 107 88 96 36 48 103 87 86 54 51 41 94 82 65 84 27 29 77 53 57 91 99 72 24 35 102 56 117 44 80 67 69 38 109 70 68 83 22 111 92 50 118 31 104 106 42 30 62 78 26 112 25 55 76 45 98 115 105 39 34 85 113 119 28 73 100 23 93 116 97 101 60 37 81 66 71 49 90 64 79 61 74 43 47 75 46 52 120 108 63 114 89 110 40 32 58 59 33</t>
  </si>
  <si>
    <t>120 71 104 70 61 34 94 28 53 83 118 27 55 89 33 92 91 106 76 102 100 116 88 77 37 39 110 40 35 80 68 66 25 81 46 42 109 113 47 31 22 108 60 112 59 115 117 51 84 32 41 24 50 48 58 82 78 107 119 95 43 79 90 103 69 57 86 111 96 114 63 74 23 26 121 105 49 99 75 85 101 29 67 38 65 64 44 45 98 87 72 36 62 93 56 54 52 73 97 30</t>
  </si>
  <si>
    <t>97 48 54 37 22 42 112 115 117 25 99 88 79 32 100 24 93 46 44 60 75 96 77 81 74 80 59 65 45 27 26 85 58 84 53 90 52 35 82 119 78 61 43 121 107 91 47 94 70 69 50 30 103 51 23 36 102 73 71 31 109 57 87 98 72 56 39 83 66 106 105 29 104 67 38 120 86 92 41 63 62 113 49 101 89 110 95 68 118 114 28 108 55 34 76 116 33 64 111 40</t>
  </si>
  <si>
    <t>94 91 96 38 32 63 58 121 27 25 26 33 22 48 117 98 118 115 24 99 54 101 56 45 88 42 95 72 83 100 97 92 35 104 67 70 41 52 39 44 46 112 119 79 78 80 113 55 53 110 108 105 69 73 84 109 102 75 62 74 61 93 23 36 87 31 90 71 47 64 37 49 60 77 111 30 120 59 86 34 68 40 81 89 50 76 107 82 43 65 28 116 106 66 29 114 85 57 103 51</t>
  </si>
  <si>
    <t>39 91 71 80 96 61 67 117 63 28 87 51 111 53 85 52 25 84 98 50 99 34 74 119 58 69 49 47 42 79 110 30 48 40 32 118 70 90 120 107 101 109 105 78 97 83 33 31 22 114 59 41 54 100 57 102 27 36 121 64 103 112 116 43 94 75 45 56 29 73 113 72 95 77 106 38 65 104 55 89 93 35 82 81 66 26 108 88 60 62 23 115 76 46 86 92 44 37 68 24</t>
  </si>
  <si>
    <t>98 84 102 30 86 55 100 99 74 58 77 71 119 121 120 46 62 60 59 42 34 54 51 57 68 70 82 27 43 114 83 53 52 91 109 38 73 117 25 49 93 41 113 105 81 31 39 94 63 107 69 118 72 88 95 64 24 44 76 87 50 22 67 29 106 36 35 112 45 80 116 23 40 56 65 26 96 61 89 33 48 79 115 75 85 32 92 97 110 66 78 90 37 111 47 104 28 103 108 101</t>
  </si>
  <si>
    <t>112 96 62 98 40 104 80 65 35 56 106 34 60 71 78 95 64 45 120 111 53 36 119 23 67 32 39 27 99 89 33 25 107 76 82 121 114 115 102 48 52 51 75 22 30 50 69 29 93 90 117 42 66 38 26 118 74 72 43 100 70 85 113 57 81 58 108 63 59 109 28 61 84 49 55 41 86 92 94 46 44 88 97 24 54 110 91 47 77 101 31 105 103 68 87 73 79 116 37 83</t>
  </si>
  <si>
    <t>109 24 89 52 76 46 39 106 99 86 55 56 84 82 29 70 68 32 25 64 93 50 117 105 121 65 36 104 57 112 66 62 97 100 22 73 42 113 23 94 26 107 59 108 114 79 40 90 120 96 110 81 43 78 111 38 51 92 98 77 74 67 87 45 88 34 60 47 95 80 37 69 115 48 30 91 72 44 119 118 116 61 102 49 58 71 33 31 63 27 35 101 54 103 53 41 75 85 28 83</t>
  </si>
  <si>
    <t>93 42 58 89 24 107 105 26 70 112 30 27 68 37 73 23 55 84 87 66 57 40 67 80 88 77 48 85 29 120 38 111 61 113 43 44 95 94 74 109 103 22 33 28 108 110 81 115 114 79 99 82 35 96 64 121 104 116 69 34 54 45 52 86 90 97 92 41 51 102 98 76 25 59 32 106 65 56 49 60 46 100 47 75 72 50 118 31 78 117 101 71 39 119 63 91 53 83 36 62</t>
  </si>
  <si>
    <t>55 89 69 49 115 88 111 22 110 40 106 63 118 51 74 46 42 44 56 24 91 85 84 68 45 119 29 25 76 65 82 73 79 121 99 31 62 60 77 58 64 37 66 103 104 117 78 26 107 57 53 100 41 92 102 86 98 38 112 96 93 61 114 80 23 105 59 113 83 101 50 71 70 48 67 35 94 95 28 27 34 81 75 109 30 72 90 97 108 43 47 32 120 39 36 33 54 52 87 116</t>
  </si>
  <si>
    <t>38 33 53 76 88 75 63 120 112 104 57 29 26 83 60 114 111 92 87 52 121 89 72 50 101 31 73 98 37 119 39 115 78 108 110 105 74 97 100 49 116 81 42 91 41 109 69 59 35 106 103 90 80 46 43 70 27 34 23 32 84 67 85 61 79 95 24 118 36 66 65 102 93 71 51 48 47 94 107 25 96 117 62 44 64 22 30 86 56 77 113 82 28 58 68 99 54 40 45 55</t>
  </si>
  <si>
    <t>23 59 37 76 95 42 50 53 120 110 103 81 116 106 69 79 29 115 117 61 83 51 27 77 39 121 109 71 22 45 24 78 108 28 96 36 66 101 55 113 75 54 33 30 99 57 26 102 111 31 87 48 107 89 72 38 64 93 35 58 74 52 32 91 104 80 118 82 47 46 85 40 60 68 67 112 65 119 114 90 49 88 100 86 92 56 84 98 97 70 25 41 34 43 44 62 94 63 73 105</t>
  </si>
  <si>
    <t>23 73 95 111 83 86 93 59 22 101 46 61 78 113 65 27 41 114 58 79 47 33 42 110 50 99 105 107 80 66 37 118 25 120 121 28 24 38 77 60 112 29 87 75 30 67 57 70 71 49 85 39 98 100 72 32 53 52 63 119 68 104 115 34 36 74 92 45 88 109 54 56 51 102 31 84 40 35 116 82 43 96 64 117 89 55 76 69 90 81 97 103 91 108 44 94 26 48 62 106</t>
  </si>
  <si>
    <t>81 27 107 105 121 42 65 59 118 37 104 90 88 54 62 30 51 32 68 35 113 94 96 86 29 40 57 70 85 72 92 50 84 36 71 115 49 22 55 46 77 43 108 25 98 56 23 38 39 63 26 112 31 60 95 119 117 80 109 53 61 82 24 44 28 110 83 78 87 48 34 91 111 75 101 99 52 89 79 58 93 74 103 33 100 41 67 66 76 69 120 45 97 47 73 102 116 106 114 64</t>
  </si>
  <si>
    <t>61 35 94 51 62 34 107 37 106 99 25 87 46 66 118 74 27 81 78 23 79 109 67 83 53 92 72 97 82 30 40 28 41 49 76 108 75 90 68 31 111 52 120 77 44 43 64 36 58 71 29 65 103 100 101 98 42 32 26 104 50 55 84 95 88 60 45 110 119 24 96 47 22 56 57 85 86 91 105 73 114 116 39 70 102 69 115 93 33 54 59 117 89 121 63 112 113 80 38 48</t>
  </si>
  <si>
    <t>37 56 52 76 114 119 115 27 77 49 24 100 113 63 108 111 64 104 41 89 101 58 65 81 75 35 78 94 43 82 107 106 36 60 26 66 44 48 99 72 38 47 95 74 118 59 29 105 67 112 98 86 92 54 85 97 23 110 33 93 22 68 31 50 90 55 96 25 46 121 80 42 88 91 51 53 32 117 87 70 34 39 83 103 57 28 61 73 120 116 69 84 109 40 30 62 45 71 102 79</t>
  </si>
  <si>
    <t>72 107 65 39 38 37 81 117 24 51 33 27 90 79 104 59 93 96 31 77 82 105 108 61 92 58 112 113 119 114 35 22 103 118 120 97 89 25 41 53 86 26 70 67 121 116 91 85 32 115 110 28 69 57 55 83 54 56 102 84 68 88 34 111 98 40 106 52 73 50 47 42 46 76 78 75 36 49 64 95 101 87 29 43 94 44 30 48 23 109 63 80 66 62 71 99 60 45 74 100</t>
  </si>
  <si>
    <t>73 68 104 91 103 112 26 67 57 97 71 87 53 90 99 75 93 44 101 30 88 35 28 55 119 82 24 102 98 47 50 95 108 22 45 25 78 105 76 60 113 117 96 39 110 42 106 46 120 63 27 84 41 109 74 114 118 43 40 56 54 51 100 92 65 37 94 48 33 59 69 83 32 31 107 61 64 80 34 38 116 77 62 36 111 85 86 49 89 79 23 72 66 70 52 121 115 58 29 81</t>
  </si>
  <si>
    <t>97 68 57 112 59 37 35 102 24 98 83 69 27 74 87 53 106 64 56 104 58 115 110 45 25 77 96 39 117 118 26 107 51 32 44 95 91 111 80 82 63 99 61 42 46 79 72 22 30 101 100 90 54 50 76 94 113 28 38 36 33 40 29 120 121 71 109 86 103 93 67 73 92 47 34 65 85 119 62 88 108 48 89 55 70 75 60 43 81 114 49 23 66 105 52 31 41 84 78 116</t>
  </si>
  <si>
    <t>65 74 96 90 29 34 117 87 103 104 105 49 67 66 82 47 91 93 77 59 116 42 68 57 53 43 110 45 73 111 114 36 38 113 62 85 70 92 58 63 44 76 100 108 118 33 115 27 69 81 120 107 37 121 31 32 84 24 51 55 98 97 89 40 83 54 88 94 48 28 75 112 119 80 95 46 106 72 79 60 71 50 22 61 23 35 39 64 78 26 56 30 52 109 101 99 41 25 102 86</t>
  </si>
  <si>
    <t>r202c5.txt</t>
  </si>
  <si>
    <t>4 7 5 6 8</t>
  </si>
  <si>
    <t>8 6 5 7 4</t>
  </si>
  <si>
    <t>r202c15.txt</t>
  </si>
  <si>
    <t>20 9 11 7 13 21 18 16 17 14 15 12 19 10 8</t>
  </si>
  <si>
    <t>13 21 18 16 17 10 8 14 19 12 15 20 9 11 7</t>
  </si>
  <si>
    <t>17 14 16 18 15 11 9 20 12 19 10 8 21 13 7</t>
  </si>
  <si>
    <t>13 18 16 21 7 17 8 14 10 19 15 12 20 9 11</t>
  </si>
  <si>
    <t>7 13 21 18 16 17 8 14 11 9 20 12 15 19 10</t>
  </si>
  <si>
    <t>18 16 15 20 19 12 9 11 7 13 21 17 14 8 10</t>
  </si>
  <si>
    <t>7 13 21 18 16 17 8 14 10 19 15 12 9 11 20</t>
  </si>
  <si>
    <t>10 8 21 13 7 18 16 17 14 19 15 12 20 9 11</t>
  </si>
  <si>
    <t>13 21 18 16 10 8 17 14 12 9 7 11 20 15 19</t>
  </si>
  <si>
    <t>15 11 9 20 12 19 10 8 14 17 18 16 21 13 7</t>
  </si>
  <si>
    <t>7 13 21 18 16 17 10 8 14 19 15 20 11 9 12</t>
  </si>
  <si>
    <t>7 17 8 14 10 19 15 12 13 21 18 16 11 9 20</t>
  </si>
  <si>
    <t>11 9 20 12 15 19 16 17 14 10 8 18 21 13 7</t>
  </si>
  <si>
    <t>20 15 12 9 11 7 13 21 18 16 10 8 17 14 19</t>
  </si>
  <si>
    <t>7 13 21 18 16 17 14 11 9 20 12 15 19 10 8</t>
  </si>
  <si>
    <t>7 13 21 18 16 17 14 15 11 9 20 12 19 10 8</t>
  </si>
  <si>
    <t>19 15 12 20 9 11 7 16 17 14 10 8 18 21 13</t>
  </si>
  <si>
    <t>7 11 9 20 12 10 8 13 21 18 16 17 14 19 15</t>
  </si>
  <si>
    <t>7 11 9 12 10 8 14 13 21 18 16 17 19 15 20</t>
  </si>
  <si>
    <t>7 13 21 18 16 10 8 15 20 11 9 12 19 14 17</t>
  </si>
  <si>
    <t>7 13 21 11 9 20 12 19 10 8 14 17 16 18 15</t>
  </si>
  <si>
    <t>11 9 20 10 8 17 16 18 14 19 15 12 21 13 7</t>
  </si>
  <si>
    <t>7 13 21 18 16 17 14 19 8 10 15 12 20 9 11</t>
  </si>
  <si>
    <t>13 21 18 16 17 14 10 8 19 15 12 20 11 9 7</t>
  </si>
  <si>
    <t>7 13 21 17 10 8 14 15 19 16 18 20 12 9 11</t>
  </si>
  <si>
    <t>7 14 10 8 15 20 11 9 12 19 17 18 16 21 13</t>
  </si>
  <si>
    <t>15 19 16 18 10 8 17 14 20 11 9 12 21 13 7</t>
  </si>
  <si>
    <t>13 21 18 16 17 10 8 14 19 12 20 11 9 7 15</t>
  </si>
  <si>
    <t>7 11 9 20 12 19 10 8 17 14 13 21 18 16 15</t>
  </si>
  <si>
    <t>7 13 21 18 16 17 14 10 8 19 15 20 11 9 12</t>
  </si>
  <si>
    <t>19 15 20 11 9 12 18 16 21 13 7 14 10 8 17</t>
  </si>
  <si>
    <t>7 11 19 16 17 14 15 12 9 20 10 8 18 21 13</t>
  </si>
  <si>
    <t>13 21 18 16 10 8 17 12 20 11 9 7 15 19 14</t>
  </si>
  <si>
    <t>7 13 21 18 16 17 8 14 10 19 15 12 20 9 11</t>
  </si>
  <si>
    <t>7 13 21 18 16 10 8 17 14 19 15 20 11 9 12</t>
  </si>
  <si>
    <t>21 18 16 17 14 8 10 19 15 12 20 9 11 7 13</t>
  </si>
  <si>
    <t>18 16 15 19 10 8 21 13 7 20 11 9 12 14 17</t>
  </si>
  <si>
    <t>12 9 11 7 13 21 14 15 20 19 10 8 17 16 18</t>
  </si>
  <si>
    <t>7 11 9 20 12 13 21 18 16 17 14 10 8 19 15</t>
  </si>
  <si>
    <t>7 13 21 16 18 19 10 8 17 20 12 15 14 11 9</t>
  </si>
  <si>
    <t>7 13 21 18 16 17 10 8 14 19 15 9 11 12 20</t>
  </si>
  <si>
    <t>7 11 9 12 20 19 18 16 15 8 17 14 10 13 21</t>
  </si>
  <si>
    <t>7 13 21 18 16 11 9 20 19 15 12 10 8 17 14</t>
  </si>
  <si>
    <t>11 9 20 12 15 14 17 10 19 21 13 7 18 16 8</t>
  </si>
  <si>
    <t>7 13 21 18 17 16 14 19 11 20 9 12 15 8 10</t>
  </si>
  <si>
    <t>11 20 10 13 21 18 16 14 17 8 19 15 12 9 7</t>
  </si>
  <si>
    <t>19 17 16 18 15 9 11 20 12 8 10 14 21 13 7</t>
  </si>
  <si>
    <t>7 11 9 20 12 19 10 8 15 18 17 14 21 13 16</t>
  </si>
  <si>
    <t>17 14 9 11 7 20 12 15 8 10 19 13 21 18 16</t>
  </si>
  <si>
    <t>7 13 21 18 16 11 20 17 14 15 9 12 8 10 19</t>
  </si>
  <si>
    <t>7 13 21 18 16 14 20 12 11 9 19 15 17 10 8</t>
  </si>
  <si>
    <t>7 11 9 20 12 19 21 18 16 10 8 17 15 14 13</t>
  </si>
  <si>
    <t>13 21 18 10 8 16 17 14 12 19 15 20 9 11 7</t>
  </si>
  <si>
    <t>21 13 7 18 16 17 14 8 19 10 15 9 12 11 20</t>
  </si>
  <si>
    <t>19 8 17 15 9 7 11 20 12 10 13 21 18 16 14</t>
  </si>
  <si>
    <t>7 13 16 18 21 10 15 11 9 12 20 19 8 17 14</t>
  </si>
  <si>
    <t>21 13 7 15 17 9 11 20 12 19 14 10 8 16 18</t>
  </si>
  <si>
    <t>7 13 21 18 16 19 17 10 15 12 9 11 20 14 8</t>
  </si>
  <si>
    <t>7 11 13 21 16 18 8 14 15 12 9 20 19 10 17</t>
  </si>
  <si>
    <t>7 13 21 16 18 12 15 10 20 9 11 19 8 17 14</t>
  </si>
  <si>
    <t>7 13 21 16 18 17 10 8 14 19 12 11 9 15 20</t>
  </si>
  <si>
    <t>7 13 21 16 18 20 17 19 14 12 9 11 8 10 15</t>
  </si>
  <si>
    <t>14 10 17 8 19 15 12 20 13 21 16 18 9 11 7</t>
  </si>
  <si>
    <t>7 13 21 17 10 19 15 12 11 9 20 8 14 18 16</t>
  </si>
  <si>
    <t>18 16 14 10 8 19 17 20 11 9 12 15 21 13 7</t>
  </si>
  <si>
    <t>20 9 11 12 15 10 17 8 19 14 16 18 13 21 7</t>
  </si>
  <si>
    <t>7 13 21 16 17 14 20 9 11 12 15 19 18 10 8</t>
  </si>
  <si>
    <t>11 7 14 17 19 8 10 15 9 20 12 13 21 16 18</t>
  </si>
  <si>
    <t>7 11 13 21 18 16 14 19 15 12 9 20 8 17 10</t>
  </si>
  <si>
    <t>15 19 12 14 17 10 8 20 9 11 7 18 16 13 21</t>
  </si>
  <si>
    <t>7 13 21 16 18 17 14 12 15 9 20 11 10 8 19</t>
  </si>
  <si>
    <t>7 15 19 10 8 17 14 13 21 18 16 11 9 20 12</t>
  </si>
  <si>
    <t>19 14 17 15 12 10 8 13 21 18 16 11 20 9 7</t>
  </si>
  <si>
    <t>21 13 17 8 10 14 15 20 19 12 9 11 7 18 16</t>
  </si>
  <si>
    <t>7 13 21 16 17 15 19 9 11 12 20 8 10 14 18</t>
  </si>
  <si>
    <t>7 11 9 12 20 10 17 15 8 19 18 16 14 21 13</t>
  </si>
  <si>
    <t>7 11 20 9 12 14 13 21 18 16 19 10 17 15 8</t>
  </si>
  <si>
    <t>7 13 21 18 16 14 19 17 9 11 20 15 10 8 12</t>
  </si>
  <si>
    <t>7 11 9 20 14 15 12 19 10 8 17 18 21 16 13</t>
  </si>
  <si>
    <t>7 11 9 20 12 17 15 14 19 10 8 16 18 13 21</t>
  </si>
  <si>
    <t>25 76 46 98 50 42 95 93 43 36 64 59 107 82 120 108 105 67 68 40 57 103 39 110 33 97 99 55 72 71 48 52 32 84 111 31 80 116 94 60 88 45 74 47 75 101 54 86 87 53 91 109 66 38 26 22 102 56 41 83 117 119 121 112 37 35 65 58 34 115 27 81 104 29 28 85 70 23 62 96 77 44 61 79 118 113 114 106 63 78 89 24 100 30 92 90 73 69 51 49</t>
  </si>
  <si>
    <t>48 27 115 26 113 109 31 111 41 99 50 23 112 37 82 38 29 104 110 52 22 71 98 89 101 39 69 67 57 40 83 97 24 100 33 49 117 81 105 66 107 59 65 120 103 68 32 53 87 86 30 72 91 90 63 118 116 119 58 121 106 35 64 36 62 96 77 60 44 73 28 70 85 84 51 54 75 76 46 45 55 56 92 102 34 114 80 108 25 88 95 93 47 74 79 61 42 94 43 78</t>
  </si>
  <si>
    <t>97 89 77 44 96 93 94 42 106 51 41 24 98 61 23 78 118 81 31 87 56 55 99 54 22 49 48 52 111 72 100 76 46 88 60 95 43 25 79 82 38 107 59 35 63 121 58 119 113 114 120 116 71 102 30 86 92 53 85 70 57 40 84 32 33 75 101 50 45 34 112 65 37 80 117 104 28 73 110 74 47 62 36 64 108 90 91 109 39 26 105 66 67 29 27 115 103 69 68 83</t>
  </si>
  <si>
    <t>100 99 50 45 75 95 43 46 76 27 116 48 22 72 81 82 37 119 31 111 53 41 71 47 61 58 112 107 70 57 32 109 90 80 121 35 106 114 120 110 91 51 55 56 96 36 63 59 65 105 26 64 78 88 60 79 74 33 101 89 98 97 49 115 113 108 62 44 77 34 118 23 94 42 103 28 83 40 68 69 73 39 104 38 66 67 29 117 93 25 24 102 30 92 54 52 85 84 87 86</t>
  </si>
  <si>
    <t>73 110 27 117 120 80 115 105 28 70 85 84 102 50 74 61 79 118 113 63 121 82 26 104 54 56 55 99 100 24 75 76 46 60 89 90 52 91 22 71 98 97 49 51 31 83 68 57 32 41 30 72 101 93 96 77 94 42 95 44 88 62 36 59 107 37 106 48 40 69 103 29 67 66 38 114 119 58 108 34 39 81 112 65 35 116 33 45 23 78 64 43 25 47 109 111 53 87 86 92</t>
  </si>
  <si>
    <t>25 75 101 91 31 111 83 109 28 103 106 80 34 62 36 35 64 78 63 118 120 117 27 53 87 86 56 22 47 33 97 71 54 102 72 57 85 51 55 99 100 49 79 23 95 43 88 46 76 45 89 104 66 38 105 26 110 98 24 50 30 92 41 84 32 82 37 112 113 94 93 42 61 116 108 58 121 59 107 81 39 73 52 90 48 115 114 119 65 29 67 68 70 40 69 74 96 77 44 60</t>
  </si>
  <si>
    <t>115 117 108 93 95 43 62 44 77 25 50 97 73 39 110 98 24 45 100 99 55 102 30 54 118 58 116 101 75 76 88 46 94 63 113 37 107 59 35 64 36 79 71 22 109 85 70 29 38 65 80 119 121 82 66 104 27 61 23 78 81 103 28 111 53 87 86 56 92 72 41 91 90 49 74 47 42 114 106 112 105 67 57 40 32 84 31 48 52 51 83 68 69 26 120 34 33 89 60 96</t>
  </si>
  <si>
    <t>48 22 47 33 100 24 89 75 96 61 79 91 53 111 83 40 69 81 26 82 120 101 56 92 41 90 34 42 93 25 50 99 86 87 31 52 115 114 38 66 67 70 57 85 84 32 27 108 94 77 46 76 45 74 116 78 36 64 63 118 103 28 68 29 39 110 97 98 49 104 105 106 112 62 43 60 88 44 95 23 51 55 102 30 72 109 73 80 119 35 59 65 71 54 117 113 58 121 107 37</t>
  </si>
  <si>
    <t>102 99 55 56 53 111 84 85 70 67 29 81 27 110 71 54 22 90 79 63 35 26 105 82 114 80 118 23 95 93 49 38 107 59 64 88 46 75 98 30 87 41 96 77 60 39 57 86 92 52 103 28 83 109 48 74 34 36 43 44 62 78 108 119 58 120 115 33 89 97 72 51 91 31 32 40 69 73 68 66 104 113 117 42 94 47 101 45 50 100 24 76 25 61 106 112 37 65 121 116</t>
  </si>
  <si>
    <t>47 33 101 91 68 29 26 82 106 114 118 39 73 48 49 89 98 36 64 59 107 112 121 58 113 23 93 43 62 63 35 65 109 51 87 86 92 54 97 53 32 85 70 57 67 120 115 116 108 78 79 61 94 42 75 45 24 100 55 72 22 90 28 40 103 104 105 81 110 102 30 56 41 27 80 119 37 38 66 117 34 74 52 69 83 84 111 31 71 99 50 77 44 96 95 46 76 88 60 25</t>
  </si>
  <si>
    <t>117 105 104 57 70 40 73 61 62 23 78 36 63 58 112 107 37 113 97 89 76 45 50 55 99 102 28 69 85 84 24 98 48 90 22 87 72 54 52 109 29 38 26 66 67 103 39 77 96 42 108 64 35 59 106 114 120 81 27 110 25 88 43 95 47 33 101 100 91 51 41 92 56 44 60 30 86 53 111 31 75 46 118 116 71 49 115 82 65 121 119 80 68 32 83 74 93 94 79 34</t>
  </si>
  <si>
    <t>29 67 35 62 44 50 89 71 52 90 121 80 45 56 72 84 85 70 40 69 81 27 117 116 79 25 76 91 111 41 54 100 24 33 75 46 77 96 43 93 42 110 73 109 28 103 39 115 113 106 119 118 23 98 102 22 78 63 64 36 59 65 82 114 120 94 95 88 60 101 97 31 68 57 32 53 87 30 99 55 86 92 51 49 47 61 74 34 108 58 112 37 107 38 105 104 48 83 66 26</t>
  </si>
  <si>
    <t>110 39 67 68 70 57 85 111 84 40 32 81 26 80 42 94 23 78 118 73 109 31 53 41 86 56 92 30 72 49 34 108 106 59 107 65 64 63 61 93 44 60 46 76 45 102 100 25 62 36 35 28 103 69 87 55 33 47 116 117 120 114 113 77 96 95 43 88 75 50 24 98 71 51 54 99 101 74 48 90 22 91 52 83 29 38 37 82 112 121 119 58 79 115 27 105 66 104 97 89</t>
  </si>
  <si>
    <t>42 75 102 55 56 92 72 91 120 113 36 62 43 44 95 74 27 81 117 77 60 88 46 47 61 64 35 112 118 49 71 22 90 101 24 30 86 41 53 84 32 66 105 38 65 59 58 34 33 111 31 109 26 114 106 107 29 104 73 79 78 63 108 93 25 76 89 50 54 51 83 110 28 69 67 68 57 70 85 40 87 99 100 45 39 103 82 37 121 119 80 116 115 23 96 94 97 98 52 48</t>
  </si>
  <si>
    <t>52 31 32 70 67 29 66 104 51 76 46 60 96 71 30 55 56 87 41 58 119 35 63 112 68 57 40 28 73 117 113 118 78 47 33 97 24 100 95 62 43 88 45 49 110 27 83 85 84 111 53 86 92 72 22 91 109 90 74 61 79 114 37 107 82 120 89 99 102 54 48 108 64 94 25 75 50 98 101 77 44 23 26 81 39 42 93 36 59 65 121 106 38 105 69 103 115 80 116 34</t>
  </si>
  <si>
    <t>71 54 90 48 47 89 101 75 76 88 77 63 113 81 104 28 110 118 108 64 36 62 43 95 78 73 83 84 111 41 30 102 72 80 119 121 35 112 26 29 103 69 91 24 50 45 34 58 106 105 82 44 60 46 25 27 116 40 68 57 32 85 70 67 66 38 59 65 114 120 117 115 39 109 31 52 22 97 98 55 99 100 33 74 79 61 23 51 53 87 86 56 92 49 107 37 94 96 93 42</t>
  </si>
  <si>
    <t>61 94 96 77 76 33 101 89 98 24 54 102 72 41 91 22 99 55 56 30 71 97 49 81 26 37 35 64 36 78 63 118 79 108 23 62 43 44 95 93 119 114 115 52 109 28 40 83 117 120 104 103 85 57 67 105 82 80 27 42 60 88 46 25 75 45 47 113 58 121 112 59 65 74 48 73 29 66 38 107 106 32 84 53 110 39 69 68 70 100 50 34 116 90 51 87 92 86 111 31</t>
  </si>
  <si>
    <t>81 38 66 27 71 92 87 51 91 83 40 67 28 32 84 109 110 74 42 25 76 75 101 50 99 55 30 85 68 69 89 47 79 116 117 120 119 58 113 31 111 53 52 115 94 95 96 36 64 63 112 26 29 57 70 103 73 34 93 77 121 82 105 104 39 48 97 98 54 102 80 35 59 118 78 62 43 88 44 60 46 22 41 72 90 108 23 61 49 33 45 24 100 56 86 114 106 37 107 65</t>
  </si>
  <si>
    <t>29 70 67 66 105 104 73 98 24 101 45 75 77 95 62 43 61 81 39 47 46 76 60 25 94 42 35 59 65 117 27 90 22 48 34 108 63 80 28 111 31 32 85 84 53 86 56 72 74 79 115 116 78 36 64 112 37 107 38 82 120 89 99 55 30 92 41 83 40 103 91 51 102 110 26 113 118 23 33 97 52 109 69 68 57 49 71 87 54 100 50 88 44 96 93 114 106 121 58 119</t>
  </si>
  <si>
    <t>107 112 33 101 45 50 55 100 75 76 60 77 74 115 120 114 80 108 23 104 29 67 66 38 105 26 81 22 72 30 56 53 57 70 85 111 31 39 37 118 79 48 71 49 61 59 64 36 62 43 24 54 102 91 109 73 106 95 44 88 47 28 82 65 35 63 121 113 103 69 68 40 83 32 84 86 92 98 97 94 96 89 99 87 41 51 52 90 27 117 110 34 116 119 58 78 42 93 25 46</t>
  </si>
  <si>
    <t>97 101 99 30 54 50 43 62 36 64 35 59 65 106 120 79 61 60 88 44 95 108 58 82 38 66 104 81 48 49 33 75 55 102 91 31 29 121 113 39 109 83 25 77 96 78 34 118 114 119 80 27 103 69 115 26 57 70 85 41 100 45 76 46 93 42 94 23 116 63 112 107 37 117 22 92 86 56 72 40 67 105 110 74 47 89 98 24 71 87 111 84 32 68 28 73 90 52 53 51</t>
  </si>
  <si>
    <t>26 66 29 104 73 92 87 86 117 106 110 71 30 56 55 99 102 54 97 98 75 42 93 94 61 115 116 118 108 58 121 65 107 37 38 105 81 27 74 79 34 114 120 39 84 111 89 95 77 60 46 76 80 112 119 113 91 51 31 83 40 68 67 82 59 63 78 103 28 85 32 69 109 52 90 48 49 96 43 62 23 47 33 24 100 50 45 101 25 88 44 36 64 35 22 72 41 53 70 57</t>
  </si>
  <si>
    <t>117 80 114 26 105 66 67 29 38 82 35 64 36 78 79 49 97 101 47 116 58 121 112 37 107 59 65 120 73 68 57 32 87 72 103 69 39 81 106 54 30 56 50 45 76 46 88 60 77 44 96 93 34 115 110 22 92 86 41 53 51 91 90 48 52 109 84 111 31 71 61 108 63 119 104 85 70 27 118 113 74 33 24 98 89 25 75 55 99 100 102 42 94 95 43 62 23 28 40 83</t>
  </si>
  <si>
    <t>89 25 93 36 59 37 106 114 119 113 40 70 112 116 34 61 74 32 84 53 91 54 100 83 31 72 102 33 42 96 78 107 101 71 22 90 46 60 88 62 64 35 65 121 80 43 95 47 39 103 28 109 85 57 68 67 29 66 38 82 120 117 115 27 73 48 79 23 94 75 50 99 24 98 97 49 26 105 81 104 52 110 58 63 108 118 69 111 86 56 55 45 76 77 44 51 41 87 92 30</t>
  </si>
  <si>
    <t>71 54 102 41 51 89 76 60 77 96 62 36 64 78 59 65 37 121 119 26 103 69 111 31 90 114 106 112 113 116 27 23 63 35 38 68 40 32 83 98 24 100 101 75 25 46 45 50 99 55 56 87 86 92 117 120 34 79 94 93 33 22 91 67 66 105 82 80 48 47 97 72 52 73 107 58 118 108 43 95 49 30 53 84 85 70 57 28 109 110 115 81 104 29 39 74 42 44 88 61</t>
  </si>
  <si>
    <t>120 106 112 105 66 107 59 65 78 93 25 46 49 101 97 73 39 104 27 115 117 114 119 63 64 36 62 43 23 48 29 68 70 85 32 83 91 52 79 74 103 69 57 40 28 109 84 87 53 111 31 81 26 113 47 33 75 76 100 102 99 30 56 86 92 41 89 24 54 72 67 38 37 82 80 94 42 45 50 55 90 34 96 77 22 51 71 98 61 116 58 121 35 118 110 108 95 44 88 60</t>
  </si>
  <si>
    <t>73 69 67 106 23 25 75 102 55 56 86 27 81 29 57 92 87 41 84 32 28 104 105 66 38 82 37 112 121 58 119 60 44 77 116 117 110 99 30 72 54 24 71 90 48 111 53 40 68 103 35 59 65 114 120 91 31 61 42 94 93 95 78 108 118 113 109 83 85 70 39 52 22 51 50 45 76 46 88 96 43 62 36 64 63 34 26 107 80 115 33 101 47 79 74 49 97 98 100 89</t>
  </si>
  <si>
    <t>27 110 30 92 71 48 34 116 119 112 65 35 59 64 63 79 61 52 31 109 67 66 38 26 108 78 36 62 44 91 53 41 54 99 24 98 45 76 60 25 75 101 33 49 115 80 82 39 83 89 50 55 56 102 74 120 121 29 103 57 40 28 73 117 43 95 47 90 111 51 22 46 88 77 106 69 70 72 100 97 42 94 93 96 23 58 37 107 105 104 81 114 113 118 68 85 32 84 87 86</t>
  </si>
  <si>
    <t>110 39 104 66 38 105 120 80 113 119 106 112 35 65 47 102 72 71 97 62 44 88 46 76 77 75 45 99 100 115 28 83 103 69 70 85 51 54 24 50 98 89 55 56 92 41 90 117 82 59 121 58 81 84 111 31 116 118 63 108 42 94 93 95 96 43 36 64 78 23 79 74 61 25 60 33 101 30 86 87 53 109 73 49 48 27 114 37 107 68 40 32 34 26 29 67 57 52 91 22</t>
  </si>
  <si>
    <t>118 108 44 77 25 75 56 86 102 27 117 121 113 49 24 100 61 23 39 69 57 70 85 32 111 31 73 81 104 28 84 53 87 41 76 88 60 46 45 98 97 91 90 33 50 101 55 99 54 71 48 110 26 105 82 78 62 79 74 22 72 30 92 40 83 109 52 47 42 95 96 43 36 63 106 37 107 38 66 51 89 34 58 112 59 65 35 64 93 94 116 29 67 68 103 115 120 114 119 80</t>
  </si>
  <si>
    <t>83 31 32 84 53 41 54 99 50 45 33 61 79 116 110 42 94 95 23 78 113 82 38 105 66 67 29 73 91 72 56 55 100 89 74 43 62 36 58 26 103 28 85 70 57 109 90 48 115 35 65 63 64 59 107 68 40 52 27 117 120 119 121 112 37 114 80 51 71 22 49 102 30 92 111 39 81 104 69 87 86 24 98 34 106 118 108 96 77 88 46 76 75 101 97 47 25 60 44 93</t>
  </si>
  <si>
    <t>36 59 107 26 81 110 97 100 75 61 34 48 90 22 71 98 24 54 102 53 84 39 119 82 105 104 49 91 87 86 50 46 88 93 95 94 113 114 38 66 29 115 58 108 23 96 60 76 45 55 99 47 79 74 69 68 67 57 40 42 77 43 78 121 112 62 44 25 33 101 89 30 56 92 72 41 111 85 70 32 109 83 28 103 27 120 117 80 116 118 73 51 31 52 63 64 35 65 37 106</t>
  </si>
  <si>
    <t>106 104 90 71 24 98 89 45 50 99 100 22 48 39 69 91 51 41 53 111 32 29 26 58 63 64 36 78 74 79 108 121 119 113 52 109 83 57 66 59 35 112 27 117 81 110 47 61 101 75 76 46 25 95 93 77 44 94 42 73 28 40 31 72 55 102 54 67 38 105 120 80 118 116 60 88 96 43 62 23 33 97 30 86 56 34 115 103 68 70 85 84 87 92 49 114 82 37 107 65</t>
  </si>
  <si>
    <t>43 36 65 82 58 121 112 38 29 31 87 86 56 100 24 74 117 120 114 106 66 67 103 98 45 50 102 54 90 111 41 92 30 99 79 118 80 26 105 28 83 52 73 110 39 81 27 35 59 104 69 91 22 71 89 101 55 47 25 77 95 94 23 108 116 115 61 60 76 75 34 113 119 63 64 44 88 46 109 70 85 32 84 53 48 49 97 33 42 93 96 62 78 68 57 40 107 37 51 72</t>
  </si>
  <si>
    <t>107 37 71 99 61 118 113 119 105 104 91 41 98 101 93 62 95 48 73 39 81 26 58 63 64 35 69 103 110 117 27 49 31 51 54 102 50 45 46 76 60 47 109 52 90 79 78 36 59 65 67 68 40 32 111 83 29 114 120 80 106 112 121 23 94 25 75 56 86 92 30 34 43 77 42 33 55 87 53 84 85 70 57 74 96 44 88 24 100 72 22 28 66 38 82 115 116 108 89 97</t>
  </si>
  <si>
    <t>76 75 99 55 56 86 90 58 121 119 80 116 84 111 53 91 89 97 49 26 82 105 29 57 70 68 103 61 42 25 46 45 50 101 47 118 81 104 35 64 36 62 23 28 40 109 73 39 69 83 22 110 27 37 107 112 108 71 72 113 63 78 94 95 96 93 52 31 32 85 67 66 38 59 65 120 43 44 88 60 77 33 98 54 87 51 48 114 106 117 24 100 102 30 92 41 74 79 34 115</t>
  </si>
  <si>
    <t>49 98 24 75 96 36 35 64 78 108 118 80 69 68 40 31 83 86 30 71 77 95 94 61 89 33 47 23 63 38 26 81 109 52 73 110 117 74 48 97 93 43 62 59 65 25 76 46 45 99 100 54 91 22 90 27 116 113 70 32 84 111 41 72 51 28 82 112 121 58 79 101 50 34 115 120 114 106 105 104 66 103 29 39 119 37 107 67 57 85 53 87 92 56 55 102 42 44 88 60</t>
  </si>
  <si>
    <t>28 104 81 27 61 75 45 55 50 60 77 62 23 52 85 84 40 34 108 58 121 63 78 94 95 43 96 25 101 89 73 109 83 32 103 120 80 79 74 90 22 71 97 33 47 42 113 119 112 65 59 35 64 36 93 44 88 46 76 98 24 54 56 86 92 91 66 38 107 37 114 117 31 111 53 51 102 99 100 72 30 87 41 49 115 39 70 57 67 105 82 106 118 116 69 68 29 26 110 48</t>
  </si>
  <si>
    <t>74 52 41 102 50 76 46 88 95 43 62 42 45 100 24 27 81 104 112 107 37 106 38 66 67 57 69 40 73 79 34 116 117 119 58 121 63 25 55 92 70 109 90 91 53 85 105 26 82 110 103 28 83 84 111 71 101 75 115 113 78 96 44 60 77 93 94 36 35 65 48 97 98 54 30 86 56 47 61 108 118 80 120 68 29 39 22 99 72 87 51 31 32 114 59 64 23 33 89 49</t>
  </si>
  <si>
    <t>49 91 90 42 93 25 76 60 77 121 112 37 58 116 117 27 110 67 68 57 40 32 85 84 111 31 78 23 118 113 115 34 47 33 75 46 45 101 98 24 100 88 44 79 71 30 55 56 92 86 87 53 41 99 50 89 97 54 102 109 81 26 35 62 43 95 96 94 61 74 52 70 29 104 66 38 107 80 51 72 22 39 105 114 106 82 65 59 64 63 36 108 119 120 73 103 69 28 83 48</t>
  </si>
  <si>
    <t>97 96 46 83 29 101 54 53 85 92 76 73 49 120 23 59 89 119 114 82 64 42 109 84 86 28 22 41 77 106 110 75 71 33 66 67 61 25 51 68 24 99 81 27 78 35 31 57 40 39 36 91 45 32 87 52 100 43 44 95 26 121 118 50 60 111 104 70 102 90 72 98 47 38 115 80 34 79 93 103 69 56 112 65 37 107 55 30 113 48 63 117 105 62 94 88 58 74 116 108</t>
  </si>
  <si>
    <t>73 104 29 68 115 97 30 63 33 98 50 99 39 25 34 113 96 43 24 92 28 90 60 58 40 57 101 81 116 27 71 56 102 121 108 38 74 89 76 37 65 51 85 66 107 31 120 117 82 119 35 94 95 106 75 36 110 88 46 91 118 41 53 100 84 79 47 22 49 48 44 52 69 23 72 112 61 54 111 86 26 45 105 64 67 55 32 70 109 80 93 103 87 62 42 78 77 114 59 83</t>
  </si>
  <si>
    <t>117 65 64 39 93 27 107 33 101 34 103 49 118 66 82 78 106 115 40 79 59 120 109 69 37 29 60 54 56 48 51 72 28 102 55 73 70 111 98 113 108 119 91 32 62 88 24 94 26 121 99 86 53 92 63 68 76 42 71 22 81 25 95 45 52 85 61 90 38 100 97 112 36 80 104 41 87 30 43 114 35 31 84 83 67 57 58 110 105 44 116 50 23 46 96 75 47 74 89 77</t>
  </si>
  <si>
    <t>47 39 103 108 106 72 68 82 66 30 57 121 32 85 107 97 55 52 71 112 115 42 118 80 105 87 86 31 61 51 92 98 34 27 120 44 74 111 84 56 24 100 40 43 78 37 60 117 59 110 77 25 45 49 35 79 81 53 41 99 75 64 114 29 113 23 36 63 67 22 104 116 93 46 94 48 89 96 50 76 65 73 102 28 109 83 38 58 26 62 90 33 95 54 101 88 91 69 119 70</t>
  </si>
  <si>
    <t>75 90 72 22 102 114 63 109 98 113 27 71 96 77 121 65 59 62 44 64 47 83 57 43 115 34 60 56 100 116 94 80 95 110 78 28 40 54 111 42 81 35 105 49 50 99 24 74 39 82 69 26 58 97 93 46 33 66 51 79 92 55 68 91 70 32 36 88 89 25 41 112 120 73 106 117 107 67 61 53 119 37 52 86 87 29 84 85 31 76 48 103 118 108 45 23 30 38 104 101</t>
  </si>
  <si>
    <t>52 83 43 116 97 76 54 51 102 82 112 119 110 73 50 24 33 120 113 75 32 29 26 31 69 28 42 107 104 78 96 100 118 65 105 23 94 62 61 59 36 71 91 40 85 38 67 25 98 80 45 47 101 86 53 103 81 35 108 30 57 60 114 37 63 77 58 111 87 115 49 84 93 44 90 56 66 64 68 39 121 92 48 95 109 99 55 79 41 70 74 88 46 72 34 106 27 117 22 89</t>
  </si>
  <si>
    <t>89 95 47 117 88 98 104 48 93 77 49 114 60 82 84 92 30 99 27 24 73 66 28 51 40 115 69 32 85 31 116 68 29 107 37 81 79 22 54 55 87 23 91 39 38 50 56 46 76 90 25 34 94 103 78 101 43 96 75 108 70 67 33 71 72 52 109 57 110 62 113 65 61 102 118 121 105 112 58 111 36 106 41 86 120 35 53 100 74 44 26 42 64 63 59 119 83 45 80 97</t>
  </si>
  <si>
    <t>80 59 91 70 53 119 107 117 61 58 95 79 99 104 38 87 32 96 48 94 116 88 102 24 62 43 22 83 29 63 100 28 67 105 27 82 121 89 50 45 56 73 36 118 34 71 37 65 111 81 39 103 23 109 74 42 110 47 60 75 31 68 55 72 51 69 97 40 101 108 64 93 33 49 41 98 77 113 92 84 54 26 30 86 85 57 25 76 46 35 66 44 78 120 106 115 112 90 52 114</t>
  </si>
  <si>
    <t>32 63 72 80 101 26 39 109 85 66 68 40 75 41 74 27 54 81 90 79 37 114 51 28 78 30 99 94 24 102 84 86 92 50 36 82 106 47 118 98 49 108 76 71 83 100 25 44 96 42 119 46 34 33 45 22 67 64 77 110 103 57 87 55 56 61 107 23 91 113 70 117 69 52 111 105 38 97 53 43 48 89 62 104 116 120 29 59 35 65 93 58 60 88 31 112 95 73 121 115</t>
  </si>
  <si>
    <t>118 110 77 90 79 65 37 66 103 108 112 36 82 58 63 96 52 85 29 117 92 60 100 75 95 38 49 107 62 39 42 111 86 53 28 31 106 105 34 102 99 87 76 89 40 51 55 109 113 119 67 80 41 27 59 115 74 97 25 35 26 57 98 73 32 46 72 81 70 71 45 24 120 64 69 84 30 48 104 83 121 94 114 54 56 33 23 116 91 68 22 93 43 50 88 47 101 78 44 61</t>
  </si>
  <si>
    <t>98 99 87 118 25 75 37 70 100 56 50 36 97 41 67 49 57 117 119 54 102 92 120 24 95 74 90 27 82 60 78 88 76 35 63 121 48 34 23 93 64 103 30 39 66 85 79 59 69 51 105 38 84 104 65 81 83 109 29 108 42 115 28 32 46 33 43 62 47 73 80 116 22 114 40 91 96 55 94 58 106 44 77 71 112 107 72 68 26 110 101 31 111 89 113 52 53 86 45 61</t>
  </si>
  <si>
    <t>102 74 67 116 33 112 66 26 80 79 41 103 108 88 121 91 81 106 114 42 52 115 95 25 43 93 54 36 113 101 86 87 92 60 28 39 73 120 64 105 84 38 100 118 68 37 58 24 76 34 53 51 22 119 35 78 62 23 57 117 69 49 94 82 44 96 46 65 77 109 107 27 83 48 61 29 40 98 110 31 32 45 55 50 30 71 47 111 75 63 59 104 70 85 72 56 99 90 89 97</t>
  </si>
  <si>
    <t>58 105 27 53 100 75 113 80 121 107 67 65 46 90 76 98 61 59 118 88 95 96 36 64 45 69 29 37 48 109 116 82 28 101 117 112 81 71 72 79 33 22 110 42 66 40 41 70 32 39 44 34 119 91 85 23 108 55 84 92 60 114 52 56 86 89 102 93 31 47 57 83 30 99 106 78 104 87 77 50 74 63 103 49 97 51 24 54 73 26 62 38 68 111 25 115 35 43 120 94</t>
  </si>
  <si>
    <t>35 109 55 22 39 68 69 120 91 25 88 41 112 98 60 51 31 33 111 53 72 103 81 57 40 49 45 84 86 87 44 42 65 67 26 82 106 66 116 59 107 118 75 34 104 36 64 43 62 23 119 92 102 80 61 24 108 74 52 27 77 99 37 29 28 101 89 32 115 70 38 78 63 105 56 46 110 95 117 121 71 54 58 96 50 73 93 83 85 97 90 79 94 113 30 76 47 100 114 48</t>
  </si>
  <si>
    <t>61 78 84 25 110 32 116 63 44 45 103 66 81 95 88 39 51 55 100 22 86 34 73 90 75 56 99 30 38 54 77 59 114 71 28 70 96 33 62 36 60 105 47 74 79 58 113 26 102 118 106 42 80 98 104 112 89 24 76 72 27 64 108 109 107 48 46 119 93 82 121 43 50 94 97 92 87 91 83 57 101 53 69 52 29 40 67 117 35 120 111 85 65 37 49 31 68 115 41 23</t>
  </si>
  <si>
    <t>45 51 111 57 112 78 116 58 68 120 32 73 70 53 113 79 67 62 39 60 46 102 87 34 106 52 75 110 24 99 44 93 80 42 59 119 65 71 55 41 33 97 121 23 90 98 26 49 94 50 101 54 100 114 31 61 83 84 103 82 66 22 96 77 88 105 85 108 30 56 92 37 104 109 81 69 91 40 76 43 64 115 89 25 47 35 28 86 74 118 36 63 117 72 48 107 38 95 27 29</t>
  </si>
  <si>
    <t>120 78 83 84 68 33 36 39 67 81 108 102 98 53 121 91 118 70 38 77 25 41 104 31 75 24 99 55 49 90 62 76 101 117 46 22 109 80 51 92 94 65 64 112 60 89 110 28 87 86 72 85 111 56 103 93 44 96 107 40 61 66 69 37 82 74 88 35 119 95 47 34 42 63 105 43 100 54 97 45 52 48 106 114 58 113 115 29 59 79 26 71 23 30 27 32 57 50 116 73</t>
  </si>
  <si>
    <t>105 52 53 67 29 60 108 47 48 31 90 37 107 64 77 93 109 40 32 66 70 78 23 115 68 36 81 112 89 24 55 87 39 73 26 57 71 27 84 82 35 59 45 106 63 38 95 74 33 88 75 56 46 119 103 110 72 49 79 117 76 104 100 28 43 94 61 69 85 51 62 54 86 30 120 44 34 113 80 42 96 102 83 101 91 118 121 114 98 50 25 65 58 97 99 41 111 22 92 116</t>
  </si>
  <si>
    <t>87 81 62 105 34 96 61 80 60 42 31 52 102 116 53 111 27 95 89 117 93 94 64 50 103 91 70 74 113 112 56 76 110 58 37 106 28 118 88 36 101 73 108 107 115 114 59 99 71 97 49 32 83 68 72 85 92 109 41 26 44 77 55 100 84 69 39 48 30 22 66 65 46 121 63 33 45 86 90 82 35 78 119 57 104 29 24 40 54 43 75 98 25 47 67 38 51 120 23 79</t>
  </si>
  <si>
    <t>75 121 88 94 22 110 61 74 93 50 31 47 100 51 87 30 91 106 41 27 99 92 54 73 58 42 105 85 34 68 81 120 119 29 82 118 104 84 28 109 98 32 52 57 64 44 36 72 24 46 49 37 107 70 56 67 80 26 117 43 59 89 111 53 38 114 77 113 35 69 86 79 116 33 108 90 40 101 62 78 96 83 102 55 23 63 39 115 25 71 103 76 45 60 48 95 65 66 112 97</t>
  </si>
  <si>
    <t>100 75 111 91 29 82 110 93 61 31 117 96 23 72 103 68 73 22 97 86 28 67 32 81 87 39 105 114 108 48 55 40 38 89 120 50 109 98 52 60 99 54 47 57 27 59 88 95 74 115 62 116 102 30 118 41 85 34 45 94 77 36 65 64 25 119 107 35 78 76 113 112 66 56 84 90 83 101 92 33 71 58 121 37 106 24 42 51 49 79 46 44 63 104 43 80 69 26 70 53</t>
  </si>
  <si>
    <t>47 59 30 116 95 96 77 48 75 88 45 24 113 29 80 76 105 101 46 119 68 98 33 100 23 66 32 108 36 107 118 109 39 115 65 69 31 37 57 70 83 25 81 120 82 34 112 72 67 117 52 50 60 53 86 94 58 64 42 74 54 114 92 103 28 38 111 97 90 121 61 78 55 51 89 56 106 79 93 62 104 22 27 41 43 99 102 85 26 71 84 40 110 73 91 87 49 63 35 44</t>
  </si>
  <si>
    <t>104 85 31 29 82 108 23 66 30 32 68 72 40 118 81 38 42 36 95 88 79 74 99 86 84 69 117 39 90 109 121 64 65 113 83 50 60 46 97 87 47 92 120 37 114 57 115 103 98 24 100 119 105 41 89 106 70 45 44 93 80 53 62 25 78 107 54 73 110 71 28 52 49 63 116 43 76 35 34 102 91 101 55 61 111 26 58 59 77 27 22 67 94 48 112 51 75 56 96 33</t>
  </si>
  <si>
    <t>77 74 33 106 47 79 43 58 26 65 69 118 99 32 46 25 93 49 81 66 62 100 78 108 27 24 56 90 103 109 114 107 80 105 37 35 44 42 59 53 82 40 115 71 52 48 68 31 64 36 94 101 96 121 104 73 85 120 113 29 70 67 91 119 28 72 89 45 55 30 83 110 41 51 39 112 111 57 92 87 50 97 61 63 38 116 54 34 84 86 23 22 76 88 75 117 60 102 95 98</t>
  </si>
  <si>
    <t>58 104 48 77 49 40 115 84 86 92 76 43 95 60 26 106 82 121 69 91 102 46 30 51 73 47 80 100 81 112 105 113 103 54 99 32 23 118 97 101 75 109 56 70 87 55 85 29 78 74 79 110 35 37 63 116 67 39 119 93 31 64 65 62 98 111 41 68 45 72 33 120 57 50 44 59 22 25 114 71 24 90 108 52 107 27 83 96 89 36 94 88 53 28 34 117 38 66 42 61</t>
  </si>
  <si>
    <t>118 23 88 109 57 99 97 25 74 100 53 46 102 116 110 40 73 115 34 105 119 111 55 43 93 60 80 113 45 71 33 77 49 47 24 56 101 96 83 27 78 62 72 112 89 79 22 31 30 41 91 38 59 114 76 117 29 39 58 84 52 67 69 35 120 42 108 63 121 48 37 68 70 106 107 85 65 54 28 90 44 26 95 36 66 104 64 82 61 81 103 50 51 75 87 32 86 92 94 98</t>
  </si>
  <si>
    <t>65 114 42 96 25 119 75 104 78 46 58 47 83 101 89 51 113 105 27 117 112 36 108 61 40 56 97 22 98 99 26 107 63 59 34 88 80 110 70 85 66 118 73 28 67 100 77 76 43 91 86 44 64 106 68 111 71 92 115 120 121 31 69 109 33 74 41 62 54 45 50 24 81 90 35 84 72 30 29 38 37 53 116 60 103 32 49 102 57 52 93 23 79 48 94 95 39 55 87 82</t>
  </si>
  <si>
    <t>50 121 64 88 47 84 102 49 39 38 108 79 65 89 25 58 48 34 95 119 26 93 90 72 51 87 111 115 101 55 22 70 57 113 83 92 75 69 85 109 78 74 116 32 66 103 77 91 46 61 27 53 86 94 99 31 35 81 82 37 98 30 45 33 60 96 43 24 56 40 67 52 41 80 107 68 36 105 100 54 118 71 62 28 114 23 97 73 104 44 106 42 76 110 112 59 29 120 63 117</t>
  </si>
  <si>
    <t>44 71 119 72 22 45 97 92 89 53 115 121 88 106 37 101 26 112 25 62 65 70 39 40 61 58 104 51 87 102 84 67 38 59 60 113 28 68 48 80 98 76 56 69 73 43 31 35 109 81 30 99 91 27 96 49 94 75 100 86 23 107 82 66 105 118 83 42 78 108 32 52 116 74 114 33 24 46 111 85 54 29 57 117 120 50 63 79 110 77 93 34 103 64 36 95 90 55 47 41</t>
  </si>
  <si>
    <t>73 41 94 30 92 40 72 24 65 59 95 55 36 121 84 113 66 74 112 97 100 87 63 71 50 101 108 118 116 81 69 39 78 43 49 88 44 60 106 45 89 64 42 28 109 29 67 76 119 62 114 35 82 83 56 91 110 79 90 22 26 77 33 32 80 57 54 75 99 102 105 70 115 104 25 98 31 61 117 58 37 53 38 85 68 51 111 86 34 107 120 27 48 103 52 23 47 93 46 96</t>
  </si>
  <si>
    <t>45 78 25 62 88 96 36 71 38 67 107 113 34 52 112 70 64 24 55 41 92 33 79 53 66 80 94 120 81 117 49 84 61 35 90 31 65 22 63 39 103 37 110 28 85 57 111 40 99 87 98 60 54 89 97 77 48 46 108 105 51 104 59 72 44 43 115 106 29 26 76 118 75 100 50 56 91 23 73 93 114 109 74 42 83 68 32 30 101 102 82 58 121 116 69 86 27 95 47 119</t>
  </si>
  <si>
    <t>84 87 40 29 39 72 111 89 25 99 104 74 58 67 98 33 75 119 36 110 56 93 96 43 61 66 117 109 22 92 95 77 88 100 112 63 81 31 106 120 65 101 60 78 68 35 80 27 34 41 53 116 76 45 46 94 23 42 70 71 103 52 97 108 57 107 49 115 47 51 85 32 28 69 73 24 86 121 91 26 83 38 55 102 37 48 90 118 64 105 82 44 62 50 113 59 114 79 30 54</t>
  </si>
  <si>
    <t>67 103 24 25 92 89 54 86 90 87 30 115 46 110 48 111 68 69 32 22 70 81 47 94 117 88 82 114 36 50 119 42 78 108 109 35 49 96 91 51 31 53 71 38 118 65 43 28 105 40 34 62 93 37 75 76 77 63 121 112 27 116 80 44 101 66 120 104 26 107 64 55 100 74 106 73 52 85 84 57 83 33 95 59 45 60 58 79 102 29 39 41 113 23 99 72 98 97 61 56</t>
  </si>
  <si>
    <t>102 37 62 42 100 86 96 109 91 53 97 56 40 61 68 84 106 34 39 32 94 74 88 99 101 23 83 25 77 27 51 80 112 58 115 90 36 75 117 78 121 72 70 57 81 82 118 69 65 107 22 87 41 30 92 113 26 67 119 66 35 29 95 52 71 104 110 60 45 73 38 44 59 64 120 108 24 55 49 63 105 93 89 31 85 111 50 76 116 54 33 46 28 43 103 79 48 98 47 114</t>
  </si>
  <si>
    <t>110 65 107 81 72 99 31 43 61 74 40 29 75 106 69 85 26 80 115 113 96 46 63 49 121 57 102 23 55 84 32 83 62 94 44 114 30 87 70 36 38 51 112 105 28 111 24 101 86 90 60 76 37 92 109 100 89 48 78 119 71 58 50 66 47 116 120 53 108 67 41 98 95 97 56 22 91 68 73 42 54 39 27 35 25 45 118 59 88 77 52 103 104 79 33 117 82 64 93 34</t>
  </si>
  <si>
    <t>24 86 54 56 30 23 31 47 65 98 99 115 81 112 121 67 73 39 28 27 78 59 114 107 57 100 60 55 44 90 48 38 84 51 76 120 118 106 33 42 41 80 58 72 74 108 50 88 53 40 37 34 95 96 79 26 66 94 61 35 75 101 103 110 104 113 36 43 77 102 89 116 32 85 68 70 63 29 22 49 52 71 83 45 64 117 97 105 87 109 69 93 62 46 119 82 111 25 92 91</t>
  </si>
  <si>
    <t>73 92 85 116 76 46 22 101 75 108 96 55 114 82 30 87 31 53 97 41 72 52 42 99 111 120 24 47 37 102 56 67 26 81 69 109 105 90 54 104 89 78 84 74 28 103 32 66 60 25 44 93 77 94 106 29 48 119 88 115 121 110 98 43 118 65 64 34 50 51 36 100 40 27 68 91 117 70 57 33 86 23 71 83 58 63 79 113 35 112 80 59 38 107 62 45 49 39 61 95</t>
  </si>
  <si>
    <t>40 70 111 26 43 29 112 61 105 85 92 32 57 62 24 46 23 42 109 91 107 52 22 56 31 95 119 96 101 117 78 49 84 45 71 47 104 115 81 33 113 60 66 82 39 79 54 55 86 97 37 58 53 83 103 108 67 73 76 90 89 36 110 116 59 64 65 34 114 27 48 74 102 30 99 69 28 121 118 63 94 44 35 106 25 75 77 88 120 72 51 100 87 93 50 41 68 38 98 80</t>
  </si>
  <si>
    <t>41 96 49 30 72 54 51 104 53 87 86 120 108 88 121 61 56 84 109 46 102 74 59 23 114 97 24 33 44 42 36 77 98 34 90 81 52 100 118 38 48 29 68 47 117 67 64 106 71 76 60 94 110 66 27 73 22 80 116 43 75 99 37 65 45 26 40 57 101 92 70 39 50 82 32 119 91 31 83 111 105 85 93 89 62 25 55 95 112 58 78 115 69 28 103 63 35 79 113 107</t>
  </si>
  <si>
    <t>105 85 40 104 41 56 51 58 117 35 100 39 114 82 80 107 68 43 75 32 87 48 66 67 31 57 84 108 23 70 28 113 111 30 112 119 50 98 25 101 54 110 29 55 60 33 42 121 115 91 90 64 76 49 88 37 27 116 79 81 102 24 26 92 86 47 71 99 72 44 96 106 22 38 59 62 73 74 109 77 46 34 89 45 95 36 93 94 78 97 69 52 53 61 120 65 83 63 118 103</t>
  </si>
  <si>
    <t>Mean Solution (Distance)</t>
  </si>
  <si>
    <t>Distance Standard Dev</t>
  </si>
  <si>
    <t>Time Standard Dev</t>
  </si>
  <si>
    <t>Percent Time from NEH</t>
  </si>
  <si>
    <t>Percent Distance from NEH</t>
  </si>
  <si>
    <t>Mean Solution (Time Seconds)</t>
  </si>
  <si>
    <t>Analysis</t>
  </si>
  <si>
    <t>Solution (Distance)</t>
  </si>
  <si>
    <t>Solution (Time Seconds)</t>
  </si>
  <si>
    <t>Best Solution (Distance)</t>
  </si>
  <si>
    <t>Best Solution (Time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</si>
</sst>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3" borderId="1" applyNumberFormat="0" applyAlignment="0" applyProtection="0"/>
    <xf numFmtId="0" fontId="2" fillId="4" borderId="2" applyNumberFormat="0" applyAlignment="0" applyProtection="0"/>
    <xf numFmtId="0" fontId="3" fillId="4" borderId="1" applyNumberFormat="0" applyAlignment="0" applyProtection="0"/>
    <xf numFmtId="0" fontId="4" fillId="5" borderId="3" applyNumberFormat="0" applyAlignment="0" applyProtection="0"/>
  </cellStyleXfs>
  <cellXfs count="10">
    <xf numFmtId="0" fontId="0" fillId="0" borderId="0" xfId="0"/>
    <xf numFmtId="0" fontId="0" fillId="2" borderId="0" xfId="0" applyFill="1"/>
    <xf numFmtId="0" fontId="0" fillId="6" borderId="0" xfId="0" applyFill="1"/>
    <xf numFmtId="0" fontId="4" fillId="5" borderId="3" xfId="4"/>
    <xf numFmtId="0" fontId="1" fillId="3" borderId="1" xfId="1"/>
    <xf numFmtId="0" fontId="3" fillId="4" borderId="1" xfId="3"/>
    <xf numFmtId="0" fontId="2" fillId="4" borderId="2" xfId="2"/>
    <xf numFmtId="0" fontId="2" fillId="4" borderId="2" xfId="2" applyAlignment="1"/>
    <xf numFmtId="9" fontId="3" fillId="4" borderId="1" xfId="3" applyNumberFormat="1"/>
    <xf numFmtId="0" fontId="4" fillId="5" borderId="3" xfId="4" applyAlignment="1">
      <alignment horizontal="center"/>
    </xf>
  </cellXfs>
  <cellStyles count="5">
    <cellStyle name="Calculation" xfId="3" builtinId="22"/>
    <cellStyle name="Check Cell" xfId="4" builtinId="23"/>
    <cellStyle name="Input" xfId="1" builtinId="20"/>
    <cellStyle name="Normal" xfId="0" builtinId="0"/>
    <cellStyle name="Output" xfId="2" builtinId="2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Problem'!$J$3:$L$3</c:f>
              <c:numCache>
                <c:formatCode>General</c:formatCode>
                <c:ptCount val="3"/>
                <c:pt idx="0">
                  <c:v>287.12897560975608</c:v>
                </c:pt>
                <c:pt idx="1">
                  <c:v>271.56168292682935</c:v>
                </c:pt>
                <c:pt idx="2">
                  <c:v>310.96999999999986</c:v>
                </c:pt>
              </c:numCache>
            </c:numRef>
          </c:val>
          <c:extLst>
            <c:ext xmlns:c16="http://schemas.microsoft.com/office/drawing/2014/chart" uri="{C3380CC4-5D6E-409C-BE32-E72D297353CC}">
              <c16:uniqueId val="{00000000-F16B-4583-A73B-57E2BF1105DA}"/>
            </c:ext>
          </c:extLst>
        </c:ser>
        <c:dLbls>
          <c:dLblPos val="outEnd"/>
          <c:showLegendKey val="0"/>
          <c:showVal val="1"/>
          <c:showCatName val="0"/>
          <c:showSerName val="0"/>
          <c:showPercent val="0"/>
          <c:showBubbleSize val="0"/>
        </c:dLbls>
        <c:gapWidth val="267"/>
        <c:overlap val="-43"/>
        <c:axId val="1910418607"/>
        <c:axId val="2017165679"/>
      </c:barChart>
      <c:catAx>
        <c:axId val="191041860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17165679"/>
        <c:crosses val="autoZero"/>
        <c:auto val="1"/>
        <c:lblAlgn val="ctr"/>
        <c:lblOffset val="100"/>
        <c:noMultiLvlLbl val="0"/>
      </c:catAx>
      <c:valAx>
        <c:axId val="201716567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041860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Problem'!$J$6:$L$6</c:f>
              <c:numCache>
                <c:formatCode>General</c:formatCode>
                <c:ptCount val="3"/>
                <c:pt idx="0">
                  <c:v>56.374000000000009</c:v>
                </c:pt>
                <c:pt idx="1">
                  <c:v>22.024317073170735</c:v>
                </c:pt>
                <c:pt idx="2">
                  <c:v>2.4390243902439026E-5</c:v>
                </c:pt>
              </c:numCache>
            </c:numRef>
          </c:val>
          <c:extLst>
            <c:ext xmlns:c16="http://schemas.microsoft.com/office/drawing/2014/chart" uri="{C3380CC4-5D6E-409C-BE32-E72D297353CC}">
              <c16:uniqueId val="{00000000-6EDF-44F7-B965-7A288EC0DC51}"/>
            </c:ext>
          </c:extLst>
        </c:ser>
        <c:dLbls>
          <c:dLblPos val="outEnd"/>
          <c:showLegendKey val="0"/>
          <c:showVal val="1"/>
          <c:showCatName val="0"/>
          <c:showSerName val="0"/>
          <c:showPercent val="0"/>
          <c:showBubbleSize val="0"/>
        </c:dLbls>
        <c:gapWidth val="267"/>
        <c:overlap val="-43"/>
        <c:axId val="1915784495"/>
        <c:axId val="2034369359"/>
      </c:barChart>
      <c:catAx>
        <c:axId val="191578449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34369359"/>
        <c:crosses val="autoZero"/>
        <c:auto val="1"/>
        <c:lblAlgn val="ctr"/>
        <c:lblOffset val="100"/>
        <c:noMultiLvlLbl val="0"/>
      </c:catAx>
      <c:valAx>
        <c:axId val="2034369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5784495"/>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Problem'!$O$3:$Q$3</c:f>
              <c:numCache>
                <c:formatCode>General</c:formatCode>
                <c:ptCount val="3"/>
                <c:pt idx="0">
                  <c:v>270.08800000000002</c:v>
                </c:pt>
                <c:pt idx="1">
                  <c:v>270.08800000000002</c:v>
                </c:pt>
                <c:pt idx="2">
                  <c:v>310.97000000000003</c:v>
                </c:pt>
              </c:numCache>
            </c:numRef>
          </c:val>
          <c:extLst>
            <c:ext xmlns:c16="http://schemas.microsoft.com/office/drawing/2014/chart" uri="{C3380CC4-5D6E-409C-BE32-E72D297353CC}">
              <c16:uniqueId val="{00000000-6434-47A5-B3DA-7582528CF058}"/>
            </c:ext>
          </c:extLst>
        </c:ser>
        <c:dLbls>
          <c:dLblPos val="outEnd"/>
          <c:showLegendKey val="0"/>
          <c:showVal val="1"/>
          <c:showCatName val="0"/>
          <c:showSerName val="0"/>
          <c:showPercent val="0"/>
          <c:showBubbleSize val="0"/>
        </c:dLbls>
        <c:gapWidth val="267"/>
        <c:overlap val="-43"/>
        <c:axId val="2041604991"/>
        <c:axId val="557047359"/>
      </c:barChart>
      <c:catAx>
        <c:axId val="204160499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7047359"/>
        <c:crosses val="autoZero"/>
        <c:auto val="1"/>
        <c:lblAlgn val="ctr"/>
        <c:lblOffset val="100"/>
        <c:noMultiLvlLbl val="0"/>
      </c:catAx>
      <c:valAx>
        <c:axId val="557047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41604991"/>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Problem'!$O$4:$Q$4</c:f>
              <c:numCache>
                <c:formatCode>General</c:formatCode>
                <c:ptCount val="3"/>
                <c:pt idx="0">
                  <c:v>35.386000000000003</c:v>
                </c:pt>
                <c:pt idx="1">
                  <c:v>21.68</c:v>
                </c:pt>
                <c:pt idx="2">
                  <c:v>1E-3</c:v>
                </c:pt>
              </c:numCache>
            </c:numRef>
          </c:val>
          <c:extLst>
            <c:ext xmlns:c16="http://schemas.microsoft.com/office/drawing/2014/chart" uri="{C3380CC4-5D6E-409C-BE32-E72D297353CC}">
              <c16:uniqueId val="{00000000-CD2E-45AF-8982-B34578EF053D}"/>
            </c:ext>
          </c:extLst>
        </c:ser>
        <c:dLbls>
          <c:dLblPos val="outEnd"/>
          <c:showLegendKey val="0"/>
          <c:showVal val="1"/>
          <c:showCatName val="0"/>
          <c:showSerName val="0"/>
          <c:showPercent val="0"/>
          <c:showBubbleSize val="0"/>
        </c:dLbls>
        <c:gapWidth val="267"/>
        <c:overlap val="-43"/>
        <c:axId val="2038959647"/>
        <c:axId val="559743359"/>
      </c:barChart>
      <c:catAx>
        <c:axId val="20389596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9743359"/>
        <c:crosses val="autoZero"/>
        <c:auto val="1"/>
        <c:lblAlgn val="ctr"/>
        <c:lblOffset val="100"/>
        <c:noMultiLvlLbl val="0"/>
      </c:catAx>
      <c:valAx>
        <c:axId val="559743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895964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0</xdr:colOff>
      <xdr:row>11</xdr:row>
      <xdr:rowOff>0</xdr:rowOff>
    </xdr:from>
    <xdr:to>
      <xdr:col>12</xdr:col>
      <xdr:colOff>133350</xdr:colOff>
      <xdr:row>25</xdr:row>
      <xdr:rowOff>76200</xdr:rowOff>
    </xdr:to>
    <xdr:graphicFrame macro="">
      <xdr:nvGraphicFramePr>
        <xdr:cNvPr id="8" name="Chart 7">
          <a:extLst>
            <a:ext uri="{FF2B5EF4-FFF2-40B4-BE49-F238E27FC236}">
              <a16:creationId xmlns:a16="http://schemas.microsoft.com/office/drawing/2014/main" id="{E68BCE19-9445-43B7-9D61-7AC786460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26</xdr:row>
      <xdr:rowOff>0</xdr:rowOff>
    </xdr:from>
    <xdr:to>
      <xdr:col>12</xdr:col>
      <xdr:colOff>133350</xdr:colOff>
      <xdr:row>40</xdr:row>
      <xdr:rowOff>76200</xdr:rowOff>
    </xdr:to>
    <xdr:graphicFrame macro="">
      <xdr:nvGraphicFramePr>
        <xdr:cNvPr id="9" name="Chart 8">
          <a:extLst>
            <a:ext uri="{FF2B5EF4-FFF2-40B4-BE49-F238E27FC236}">
              <a16:creationId xmlns:a16="http://schemas.microsoft.com/office/drawing/2014/main" id="{1553360C-3236-4A43-BDE8-08A6D67C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11</xdr:row>
      <xdr:rowOff>0</xdr:rowOff>
    </xdr:from>
    <xdr:to>
      <xdr:col>17</xdr:col>
      <xdr:colOff>123825</xdr:colOff>
      <xdr:row>25</xdr:row>
      <xdr:rowOff>76200</xdr:rowOff>
    </xdr:to>
    <xdr:graphicFrame macro="">
      <xdr:nvGraphicFramePr>
        <xdr:cNvPr id="14" name="Chart 13">
          <a:extLst>
            <a:ext uri="{FF2B5EF4-FFF2-40B4-BE49-F238E27FC236}">
              <a16:creationId xmlns:a16="http://schemas.microsoft.com/office/drawing/2014/main" id="{858AD145-5228-43EB-AF55-F0CF6BD54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26</xdr:row>
      <xdr:rowOff>0</xdr:rowOff>
    </xdr:from>
    <xdr:to>
      <xdr:col>17</xdr:col>
      <xdr:colOff>123825</xdr:colOff>
      <xdr:row>40</xdr:row>
      <xdr:rowOff>76200</xdr:rowOff>
    </xdr:to>
    <xdr:graphicFrame macro="">
      <xdr:nvGraphicFramePr>
        <xdr:cNvPr id="15" name="Chart 14">
          <a:extLst>
            <a:ext uri="{FF2B5EF4-FFF2-40B4-BE49-F238E27FC236}">
              <a16:creationId xmlns:a16="http://schemas.microsoft.com/office/drawing/2014/main" id="{E8314BD5-48A3-432D-8CA0-825DC2AA1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A21AA8-DD04-4579-AE06-18D56E263686}" autoFormatId="16" applyNumberFormats="0" applyBorderFormats="0" applyFontFormats="0" applyPatternFormats="0" applyAlignmentFormats="0" applyWidthHeightFormats="0">
  <queryTableRefresh nextId="7">
    <queryTableFields count="6">
      <queryTableField id="1" name="Distance" tableColumnId="1"/>
      <queryTableField id="2" name="Problem Name" tableColumnId="2"/>
      <queryTableField id="3" name="Algorithm Name" tableColumnId="3"/>
      <queryTableField id="4" name="Execution Time" tableColumnId="4"/>
      <queryTableField id="5" name="Node-Index Encoded Solution" tableColumnId="5"/>
      <queryTableField id="6" name="Hyper Parameter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F29DA2-5865-440E-9D75-815462FB711A}" name="RawOutput" displayName="RawOutput" ref="A1:F2103" tableType="queryTable" totalsRowShown="0">
  <autoFilter ref="A1:F2103" xr:uid="{BDF29DA2-5865-440E-9D75-815462FB711A}"/>
  <sortState xmlns:xlrd2="http://schemas.microsoft.com/office/spreadsheetml/2017/richdata2" ref="A2:F2103">
    <sortCondition ref="C1:C2103"/>
  </sortState>
  <tableColumns count="6">
    <tableColumn id="1" xr3:uid="{D4A67324-FD88-4109-860C-FC7244024FDC}" uniqueName="1" name="Distance" queryTableFieldId="1"/>
    <tableColumn id="2" xr3:uid="{C1084F66-CB8C-4357-80E5-092D9E62F9F6}" uniqueName="2" name="Problem Name" queryTableFieldId="2" dataDxfId="3"/>
    <tableColumn id="3" xr3:uid="{E9B90386-170B-4FC4-828B-670D46A76011}" uniqueName="3" name="Algorithm Name" queryTableFieldId="3" dataDxfId="2"/>
    <tableColumn id="4" xr3:uid="{34CB5C55-4D6B-4BE6-8857-0489B134CDA1}" uniqueName="4" name="Execution Time" queryTableFieldId="4"/>
    <tableColumn id="5" xr3:uid="{67232F4D-75CA-4131-BFCF-3D79275C76BE}" uniqueName="5" name="Node-Index Encoded Solution" queryTableFieldId="5" dataDxfId="1"/>
    <tableColumn id="6" xr3:uid="{6D843C92-AAFD-435E-9094-3E1D0F409325}" uniqueName="6" name="Hyper Parameter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11.85546875" bestFit="1" customWidth="1"/>
    <col min="2" max="2" width="6.85546875" style="1" bestFit="1" customWidth="1"/>
    <col min="3" max="3" width="17.42578125" bestFit="1" customWidth="1"/>
    <col min="4" max="4" width="14.7109375" bestFit="1" customWidth="1"/>
    <col min="5" max="5" width="34.42578125" bestFit="1" customWidth="1"/>
    <col min="6" max="6" width="23.5703125" style="1" bestFit="1" customWidth="1"/>
    <col min="7" max="7" width="17.42578125" bestFit="1" customWidth="1"/>
    <col min="8" max="8" width="14.7109375" bestFit="1" customWidth="1"/>
    <col min="9" max="9" width="34.42578125" bestFit="1" customWidth="1"/>
    <col min="10" max="10" width="28.28515625" style="1" bestFit="1" customWidth="1"/>
    <col min="11" max="11" width="17.42578125" bestFit="1" customWidth="1"/>
    <col min="12" max="12" width="14.7109375" bestFit="1" customWidth="1"/>
    <col min="13" max="13" width="34.42578125" bestFit="1" customWidth="1"/>
    <col min="14" max="14" width="24.7109375" style="1" bestFit="1" customWidth="1"/>
    <col min="15" max="15" width="17.42578125" bestFit="1" customWidth="1"/>
    <col min="16" max="16" width="14.7109375" bestFit="1" customWidth="1"/>
    <col min="17" max="17" width="34.42578125" bestFit="1" customWidth="1"/>
    <col min="18" max="18" width="29.42578125" style="1" bestFit="1" customWidth="1"/>
    <col min="19" max="19" width="17.42578125" bestFit="1" customWidth="1"/>
    <col min="20" max="20" width="14.7109375" bestFit="1" customWidth="1"/>
    <col min="21" max="21" width="34.42578125" bestFit="1" customWidth="1"/>
  </cols>
  <sheetData>
    <row r="1" spans="1:21" x14ac:dyDescent="0.25">
      <c r="A1" t="s">
        <v>48</v>
      </c>
      <c r="B1" s="1" t="s">
        <v>50</v>
      </c>
      <c r="C1" t="s">
        <v>5</v>
      </c>
      <c r="D1" t="s">
        <v>6</v>
      </c>
      <c r="E1" t="s">
        <v>22</v>
      </c>
      <c r="F1" s="1" t="s">
        <v>49</v>
      </c>
      <c r="G1" t="s">
        <v>5</v>
      </c>
      <c r="H1" t="s">
        <v>6</v>
      </c>
      <c r="I1" t="s">
        <v>22</v>
      </c>
      <c r="J1" s="1" t="s">
        <v>53</v>
      </c>
      <c r="K1" t="s">
        <v>5</v>
      </c>
      <c r="L1" t="s">
        <v>6</v>
      </c>
      <c r="M1" t="s">
        <v>22</v>
      </c>
      <c r="N1" s="1" t="s">
        <v>51</v>
      </c>
      <c r="O1" t="s">
        <v>5</v>
      </c>
      <c r="P1" t="s">
        <v>6</v>
      </c>
      <c r="Q1" t="s">
        <v>22</v>
      </c>
      <c r="R1" s="1" t="s">
        <v>52</v>
      </c>
      <c r="S1" t="s">
        <v>5</v>
      </c>
      <c r="T1" t="s">
        <v>6</v>
      </c>
      <c r="U1" t="s">
        <v>22</v>
      </c>
    </row>
    <row r="2" spans="1:21" x14ac:dyDescent="0.25">
      <c r="A2" t="str" cm="1">
        <f t="array" ref="A2:A20">IF(_xlfn.UNIQUE('RawOutput'!B2:B12073,FALSE, FALSE)=0, "", _xlfn.UNIQUE('RawOutput'!B2:B12073, FALSE, FALSE))</f>
        <v>rc103c15.txt</v>
      </c>
      <c r="C2">
        <f>COUNTIFS('RawOutput'!$B:$B,Sheet1!A2,'RawOutput'!$C:$C,Sheet1!C$1)</f>
        <v>2</v>
      </c>
      <c r="D2">
        <f>COUNTIFS('RawOutput'!$B:$B,Sheet1!$A2,'RawOutput'!$C:$C,Sheet1!D$1)</f>
        <v>2</v>
      </c>
      <c r="E2">
        <f>COUNTIFS('RawOutput'!$B:$B,Sheet1!$A2,'RawOutput'!$C:$C,Sheet1!E$1)</f>
        <v>0</v>
      </c>
      <c r="G2">
        <f>IF(_xlfn.MINIFS('RawOutput'!$A:$A, 'RawOutput'!$B:$B, Sheet1!$A2, 'RawOutput'!$C:$C,Sheet1!G$1)=0, "N/A", _xlfn.MINIFS('RawOutput'!$A:$A, 'RawOutput'!$B:$B, Sheet1!$A2, 'RawOutput'!$C:$C,Sheet1!G$1))</f>
        <v>359.541</v>
      </c>
      <c r="H2">
        <f>IF(_xlfn.MINIFS('RawOutput'!$A:$A, 'RawOutput'!$B:$B, Sheet1!$A2, 'RawOutput'!$C:$C,Sheet1!H$1)=0, "N/A", _xlfn.MINIFS('RawOutput'!$A:$A, 'RawOutput'!$B:$B, Sheet1!$A2, 'RawOutput'!$C:$C,Sheet1!H$1))</f>
        <v>381.44400000000002</v>
      </c>
      <c r="I2" t="str">
        <f>IF(_xlfn.MINIFS('RawOutput'!$A:$A, 'RawOutput'!$B:$B, Sheet1!$A2, 'RawOutput'!$C:$C,Sheet1!I$1)=0, "N/A", _xlfn.MINIFS('RawOutput'!$A:$A, 'RawOutput'!$B:$B, Sheet1!$A2, 'RawOutput'!$C:$C,Sheet1!I$1))</f>
        <v>N/A</v>
      </c>
      <c r="K2">
        <f>_xlfn.XLOOKUP(G2,'RawOutput'!$A:$A,'RawOutput'!$D:$D,"N/A",0,)</f>
        <v>243.13900000000001</v>
      </c>
      <c r="L2">
        <f>_xlfn.XLOOKUP(H2,'RawOutput'!$A:$A,'RawOutput'!$D:$D,"N/A",0,)</f>
        <v>330.88799999999998</v>
      </c>
      <c r="M2" t="str">
        <f>_xlfn.XLOOKUP(I2,'RawOutput'!$A:$A,'RawOutput'!$D:$D,"N/A",0,)</f>
        <v>N/A</v>
      </c>
      <c r="O2">
        <f>IF(C2=0,"N/A",AVERAGEIFS('RawOutput'!$A:$A,'RawOutput'!$B:$B,$A2,'RawOutput'!$C:$C,Sheet1!O$1))</f>
        <v>365.81950000000001</v>
      </c>
      <c r="P2">
        <f>IF(D2=0,"N/A",AVERAGEIFS('RawOutput'!$A:$A,'RawOutput'!$B:$B,$A2,'RawOutput'!$C:$C,Sheet1!P$1))</f>
        <v>410.72</v>
      </c>
      <c r="Q2" t="str">
        <f>IF(E2=0,"N/A",AVERAGEIFS('RawOutput'!$A:$A,'RawOutput'!$B:$B,$A2,'RawOutput'!$C:$C,Sheet1!Q$1))</f>
        <v>N/A</v>
      </c>
      <c r="S2">
        <f>IF($C2=0,"N/A",AVERAGEIFS(RawOutput[Execution Time],RawOutput[Problem Name],$A2,RawOutput[Algorithm Name],Sheet1!S$1))</f>
        <v>191.55099999999999</v>
      </c>
      <c r="T2">
        <f>IF($D2=0,"N/A",AVERAGEIFS(RawOutput[Execution Time],RawOutput[Problem Name],$A2,RawOutput[Algorithm Name],Sheet1!T$1))</f>
        <v>168.27849999999998</v>
      </c>
      <c r="U2" t="str">
        <f>IF($E2=0,"N/A",AVERAGEIFS(RawOutput[Execution Time],RawOutput[Problem Name],$A2,RawOutput[Algorithm Name],Sheet1!U$1))</f>
        <v>N/A</v>
      </c>
    </row>
    <row r="3" spans="1:21" x14ac:dyDescent="0.25">
      <c r="A3" t="str">
        <v>c101c5.txt</v>
      </c>
      <c r="C3">
        <f>COUNTIFS('RawOutput'!$B:$B,Sheet1!A3,'RawOutput'!$C:$C,Sheet1!C$1)</f>
        <v>82</v>
      </c>
      <c r="D3">
        <f>COUNTIFS('RawOutput'!$B:$B,Sheet1!$A3,'RawOutput'!$C:$C,Sheet1!D$1)</f>
        <v>82</v>
      </c>
      <c r="E3">
        <f>COUNTIFS('RawOutput'!$B:$B,Sheet1!$A3,'RawOutput'!$C:$C,Sheet1!E$1)</f>
        <v>81</v>
      </c>
      <c r="G3">
        <f>IF(_xlfn.MINIFS('RawOutput'!$A:$A, 'RawOutput'!$B:$B, Sheet1!$A3, 'RawOutput'!$C:$C,Sheet1!G$1)=0, "N/A", _xlfn.MINIFS('RawOutput'!$A:$A, 'RawOutput'!$B:$B, Sheet1!$A3, 'RawOutput'!$C:$C,Sheet1!G$1))</f>
        <v>208.90299999999999</v>
      </c>
      <c r="H3">
        <f>IF(_xlfn.MINIFS('RawOutput'!$A:$A, 'RawOutput'!$B:$B, Sheet1!$A3, 'RawOutput'!$C:$C,Sheet1!H$1)=0, "N/A", _xlfn.MINIFS('RawOutput'!$A:$A, 'RawOutput'!$B:$B, Sheet1!$A3, 'RawOutput'!$C:$C,Sheet1!H$1))</f>
        <v>208.90299999999999</v>
      </c>
      <c r="I3">
        <f>IF(_xlfn.MINIFS('RawOutput'!$A:$A, 'RawOutput'!$B:$B, Sheet1!$A3, 'RawOutput'!$C:$C,Sheet1!I$1)=0, "N/A", _xlfn.MINIFS('RawOutput'!$A:$A, 'RawOutput'!$B:$B, Sheet1!$A3, 'RawOutput'!$C:$C,Sheet1!I$1))</f>
        <v>208.90299999999999</v>
      </c>
      <c r="K3">
        <f>_xlfn.XLOOKUP(G3,'RawOutput'!$A:$A,'RawOutput'!$D:$D,"N/A",0,)</f>
        <v>127.974</v>
      </c>
      <c r="L3">
        <f>_xlfn.XLOOKUP(H3,'RawOutput'!$A:$A,'RawOutput'!$D:$D,"N/A",0,)</f>
        <v>127.974</v>
      </c>
      <c r="M3">
        <f>_xlfn.XLOOKUP(I3,'RawOutput'!$A:$A,'RawOutput'!$D:$D,"N/A",0,)</f>
        <v>127.974</v>
      </c>
      <c r="O3">
        <f>IF(C3=0,"N/A",AVERAGEIFS('RawOutput'!$A:$A,'RawOutput'!$B:$B,$A3,'RawOutput'!$C:$C,Sheet1!O$1))</f>
        <v>210.37686585365856</v>
      </c>
      <c r="P3">
        <f>IF(D3=0,"N/A",AVERAGEIFS('RawOutput'!$A:$A,'RawOutput'!$B:$B,$A3,'RawOutput'!$C:$C,Sheet1!P$1))</f>
        <v>208.90300000000008</v>
      </c>
      <c r="Q3">
        <f>IF(E3=0,"N/A",AVERAGEIFS('RawOutput'!$A:$A,'RawOutput'!$B:$B,$A3,'RawOutput'!$C:$C,Sheet1!Q$1))</f>
        <v>208.90300000000008</v>
      </c>
      <c r="S3">
        <f>IF($C3=0,"N/A",AVERAGEIFS(RawOutput[Execution Time],RawOutput[Problem Name],$A3,RawOutput[Algorithm Name],Sheet1!S$1))</f>
        <v>1407.2023414634143</v>
      </c>
      <c r="T3">
        <f>IF($D3=0,"N/A",AVERAGEIFS(RawOutput[Execution Time],RawOutput[Problem Name],$A3,RawOutput[Algorithm Name],Sheet1!T$1))</f>
        <v>192.83301219512194</v>
      </c>
      <c r="U3">
        <f>IF($E3=0,"N/A",AVERAGEIFS(RawOutput[Execution Time],RawOutput[Problem Name],$A3,RawOutput[Algorithm Name],Sheet1!U$1))</f>
        <v>1.1851851851851858E-3</v>
      </c>
    </row>
    <row r="4" spans="1:21" x14ac:dyDescent="0.25">
      <c r="A4" t="str">
        <v>c101_21.txt</v>
      </c>
      <c r="C4">
        <f>COUNTIFS('RawOutput'!$B:$B,Sheet1!A4,'RawOutput'!$C:$C,Sheet1!C$1)</f>
        <v>42</v>
      </c>
      <c r="D4">
        <f>COUNTIFS('RawOutput'!$B:$B,Sheet1!$A4,'RawOutput'!$C:$C,Sheet1!D$1)</f>
        <v>42</v>
      </c>
      <c r="E4">
        <f>COUNTIFS('RawOutput'!$B:$B,Sheet1!$A4,'RawOutput'!$C:$C,Sheet1!E$1)</f>
        <v>43</v>
      </c>
      <c r="G4">
        <f>IF(_xlfn.MINIFS('RawOutput'!$A:$A, 'RawOutput'!$B:$B, Sheet1!$A4, 'RawOutput'!$C:$C,Sheet1!G$1)=0, "N/A", _xlfn.MINIFS('RawOutput'!$A:$A, 'RawOutput'!$B:$B, Sheet1!$A4, 'RawOutput'!$C:$C,Sheet1!G$1))</f>
        <v>1465.17</v>
      </c>
      <c r="H4">
        <f>IF(_xlfn.MINIFS('RawOutput'!$A:$A, 'RawOutput'!$B:$B, Sheet1!$A4, 'RawOutput'!$C:$C,Sheet1!H$1)=0, "N/A", _xlfn.MINIFS('RawOutput'!$A:$A, 'RawOutput'!$B:$B, Sheet1!$A4, 'RawOutput'!$C:$C,Sheet1!H$1))</f>
        <v>3804.01</v>
      </c>
      <c r="I4">
        <f>IF(_xlfn.MINIFS('RawOutput'!$A:$A, 'RawOutput'!$B:$B, Sheet1!$A4, 'RawOutput'!$C:$C,Sheet1!I$1)=0, "N/A", _xlfn.MINIFS('RawOutput'!$A:$A, 'RawOutput'!$B:$B, Sheet1!$A4, 'RawOutput'!$C:$C,Sheet1!I$1))</f>
        <v>1167.51</v>
      </c>
      <c r="K4">
        <f>_xlfn.XLOOKUP(G4,'RawOutput'!$A:$A,'RawOutput'!$D:$D,"N/A",0,)</f>
        <v>128.27699999999999</v>
      </c>
      <c r="L4">
        <f>_xlfn.XLOOKUP(H4,'RawOutput'!$A:$A,'RawOutput'!$D:$D,"N/A",0,)</f>
        <v>100.312</v>
      </c>
      <c r="M4">
        <f>_xlfn.XLOOKUP(I4,'RawOutput'!$A:$A,'RawOutput'!$D:$D,"N/A",0,)</f>
        <v>0.05</v>
      </c>
      <c r="O4">
        <f>IF(C4=0,"N/A",AVERAGEIFS('RawOutput'!$A:$A,'RawOutput'!$B:$B,$A4,'RawOutput'!$C:$C,Sheet1!O$1))</f>
        <v>1634.0700000000002</v>
      </c>
      <c r="P4">
        <f>IF(D4=0,"N/A",AVERAGEIFS('RawOutput'!$A:$A,'RawOutput'!$B:$B,$A4,'RawOutput'!$C:$C,Sheet1!P$1))</f>
        <v>3954.7183333333337</v>
      </c>
      <c r="Q4">
        <f>IF(E4=0,"N/A",AVERAGEIFS('RawOutput'!$A:$A,'RawOutput'!$B:$B,$A4,'RawOutput'!$C:$C,Sheet1!Q$1))</f>
        <v>1167.5100000000002</v>
      </c>
      <c r="S4">
        <f>IF($C4=0,"N/A",AVERAGEIFS(RawOutput[Execution Time],RawOutput[Problem Name],$A4,RawOutput[Algorithm Name],Sheet1!S$1))</f>
        <v>169.11340476190475</v>
      </c>
      <c r="T4">
        <f>IF($D4=0,"N/A",AVERAGEIFS(RawOutput[Execution Time],RawOutput[Problem Name],$A4,RawOutput[Algorithm Name],Sheet1!T$1))</f>
        <v>99.542190476190456</v>
      </c>
      <c r="U4">
        <f>IF($E4=0,"N/A",AVERAGEIFS(RawOutput[Execution Time],RawOutput[Problem Name],$A4,RawOutput[Algorithm Name],Sheet1!U$1))</f>
        <v>2.0162790697674429E-2</v>
      </c>
    </row>
    <row r="5" spans="1:21" x14ac:dyDescent="0.25">
      <c r="A5" t="str">
        <v>c101c10.txt</v>
      </c>
      <c r="C5">
        <f>COUNTIFS('RawOutput'!$B:$B,Sheet1!A5,'RawOutput'!$C:$C,Sheet1!C$1)</f>
        <v>41</v>
      </c>
      <c r="D5">
        <f>COUNTIFS('RawOutput'!$B:$B,Sheet1!$A5,'RawOutput'!$C:$C,Sheet1!D$1)</f>
        <v>41</v>
      </c>
      <c r="E5">
        <f>COUNTIFS('RawOutput'!$B:$B,Sheet1!$A5,'RawOutput'!$C:$C,Sheet1!E$1)</f>
        <v>41</v>
      </c>
      <c r="G5">
        <f>IF(_xlfn.MINIFS('RawOutput'!$A:$A, 'RawOutput'!$B:$B, Sheet1!$A5, 'RawOutput'!$C:$C,Sheet1!G$1)=0, "N/A", _xlfn.MINIFS('RawOutput'!$A:$A, 'RawOutput'!$B:$B, Sheet1!$A5, 'RawOutput'!$C:$C,Sheet1!G$1))</f>
        <v>270.08800000000002</v>
      </c>
      <c r="H5">
        <f>IF(_xlfn.MINIFS('RawOutput'!$A:$A, 'RawOutput'!$B:$B, Sheet1!$A5, 'RawOutput'!$C:$C,Sheet1!H$1)=0, "N/A", _xlfn.MINIFS('RawOutput'!$A:$A, 'RawOutput'!$B:$B, Sheet1!$A5, 'RawOutput'!$C:$C,Sheet1!H$1))</f>
        <v>270.08800000000002</v>
      </c>
      <c r="I5">
        <f>IF(_xlfn.MINIFS('RawOutput'!$A:$A, 'RawOutput'!$B:$B, Sheet1!$A5, 'RawOutput'!$C:$C,Sheet1!I$1)=0, "N/A", _xlfn.MINIFS('RawOutput'!$A:$A, 'RawOutput'!$B:$B, Sheet1!$A5, 'RawOutput'!$C:$C,Sheet1!I$1))</f>
        <v>310.97000000000003</v>
      </c>
      <c r="K5">
        <f>_xlfn.XLOOKUP(G5,'RawOutput'!$A:$A,'RawOutput'!$D:$D,"N/A",0,)</f>
        <v>56.695999999999998</v>
      </c>
      <c r="L5">
        <f>_xlfn.XLOOKUP(H5,'RawOutput'!$A:$A,'RawOutput'!$D:$D,"N/A",0,)</f>
        <v>56.695999999999998</v>
      </c>
      <c r="M5">
        <f>_xlfn.XLOOKUP(I5,'RawOutput'!$A:$A,'RawOutput'!$D:$D,"N/A",0,)</f>
        <v>1E-3</v>
      </c>
      <c r="O5">
        <f>IF(C5=0,"N/A",AVERAGEIFS('RawOutput'!$A:$A,'RawOutput'!$B:$B,$A5,'RawOutput'!$C:$C,Sheet1!O$1))</f>
        <v>287.12897560975608</v>
      </c>
      <c r="P5">
        <f>IF(D5=0,"N/A",AVERAGEIFS('RawOutput'!$A:$A,'RawOutput'!$B:$B,$A5,'RawOutput'!$C:$C,Sheet1!P$1))</f>
        <v>271.56168292682935</v>
      </c>
      <c r="Q5">
        <f>IF(E5=0,"N/A",AVERAGEIFS('RawOutput'!$A:$A,'RawOutput'!$B:$B,$A5,'RawOutput'!$C:$C,Sheet1!Q$1))</f>
        <v>310.96999999999986</v>
      </c>
      <c r="S5">
        <f>IF($C5=0,"N/A",AVERAGEIFS(RawOutput[Execution Time],RawOutput[Problem Name],$A5,RawOutput[Algorithm Name],Sheet1!S$1))</f>
        <v>56.374000000000009</v>
      </c>
      <c r="T5">
        <f>IF($D5=0,"N/A",AVERAGEIFS(RawOutput[Execution Time],RawOutput[Problem Name],$A5,RawOutput[Algorithm Name],Sheet1!T$1))</f>
        <v>22.024317073170735</v>
      </c>
      <c r="U5">
        <f>IF($E5=0,"N/A",AVERAGEIFS(RawOutput[Execution Time],RawOutput[Problem Name],$A5,RawOutput[Algorithm Name],Sheet1!U$1))</f>
        <v>2.4390243902439026E-5</v>
      </c>
    </row>
    <row r="6" spans="1:21" x14ac:dyDescent="0.25">
      <c r="A6" t="str">
        <v>r202_21.txt</v>
      </c>
      <c r="C6">
        <f>COUNTIFS('RawOutput'!$B:$B,Sheet1!A6,'RawOutput'!$C:$C,Sheet1!C$1)</f>
        <v>1</v>
      </c>
      <c r="D6">
        <f>COUNTIFS('RawOutput'!$B:$B,Sheet1!$A6,'RawOutput'!$C:$C,Sheet1!D$1)</f>
        <v>1</v>
      </c>
      <c r="E6">
        <f>COUNTIFS('RawOutput'!$B:$B,Sheet1!$A6,'RawOutput'!$C:$C,Sheet1!E$1)</f>
        <v>2</v>
      </c>
      <c r="G6">
        <f>IF(_xlfn.MINIFS('RawOutput'!$A:$A, 'RawOutput'!$B:$B, Sheet1!$A6, 'RawOutput'!$C:$C,Sheet1!G$1)=0, "N/A", _xlfn.MINIFS('RawOutput'!$A:$A, 'RawOutput'!$B:$B, Sheet1!$A6, 'RawOutput'!$C:$C,Sheet1!G$1))</f>
        <v>1342.75</v>
      </c>
      <c r="H6">
        <f>IF(_xlfn.MINIFS('RawOutput'!$A:$A, 'RawOutput'!$B:$B, Sheet1!$A6, 'RawOutput'!$C:$C,Sheet1!H$1)=0, "N/A", _xlfn.MINIFS('RawOutput'!$A:$A, 'RawOutput'!$B:$B, Sheet1!$A6, 'RawOutput'!$C:$C,Sheet1!H$1))</f>
        <v>2859.19</v>
      </c>
      <c r="I6">
        <f>IF(_xlfn.MINIFS('RawOutput'!$A:$A, 'RawOutput'!$B:$B, Sheet1!$A6, 'RawOutput'!$C:$C,Sheet1!I$1)=0, "N/A", _xlfn.MINIFS('RawOutput'!$A:$A, 'RawOutput'!$B:$B, Sheet1!$A6, 'RawOutput'!$C:$C,Sheet1!I$1))</f>
        <v>894.37099999999998</v>
      </c>
      <c r="K6">
        <f>_xlfn.XLOOKUP(G6,'RawOutput'!$A:$A,'RawOutput'!$D:$D,"N/A",0,)</f>
        <v>77.778000000000006</v>
      </c>
      <c r="L6">
        <f>_xlfn.XLOOKUP(H6,'RawOutput'!$A:$A,'RawOutput'!$D:$D,"N/A",0,)</f>
        <v>383.91199999999998</v>
      </c>
      <c r="M6">
        <f>_xlfn.XLOOKUP(I6,'RawOutput'!$A:$A,'RawOutput'!$D:$D,"N/A",0,)</f>
        <v>0.437</v>
      </c>
      <c r="O6">
        <f>IF(C6=0,"N/A",AVERAGEIFS('RawOutput'!$A:$A,'RawOutput'!$B:$B,$A6,'RawOutput'!$C:$C,Sheet1!O$1))</f>
        <v>1342.75</v>
      </c>
      <c r="P6">
        <f>IF(D6=0,"N/A",AVERAGEIFS('RawOutput'!$A:$A,'RawOutput'!$B:$B,$A6,'RawOutput'!$C:$C,Sheet1!P$1))</f>
        <v>2859.19</v>
      </c>
      <c r="Q6">
        <f>IF(E6=0,"N/A",AVERAGEIFS('RawOutput'!$A:$A,'RawOutput'!$B:$B,$A6,'RawOutput'!$C:$C,Sheet1!Q$1))</f>
        <v>894.37099999999998</v>
      </c>
      <c r="S6">
        <f>IF($C6=0,"N/A",AVERAGEIFS(RawOutput[Execution Time],RawOutput[Problem Name],$A6,RawOutput[Algorithm Name],Sheet1!S$1))</f>
        <v>77.778000000000006</v>
      </c>
      <c r="T6">
        <f>IF($D6=0,"N/A",AVERAGEIFS(RawOutput[Execution Time],RawOutput[Problem Name],$A6,RawOutput[Algorithm Name],Sheet1!T$1))</f>
        <v>383.91199999999998</v>
      </c>
      <c r="U6">
        <f>IF($E6=0,"N/A",AVERAGEIFS(RawOutput[Execution Time],RawOutput[Problem Name],$A6,RawOutput[Algorithm Name],Sheet1!U$1))</f>
        <v>0.41249999999999998</v>
      </c>
    </row>
    <row r="7" spans="1:21" x14ac:dyDescent="0.25">
      <c r="A7" t="str">
        <v>rc206_21.txt</v>
      </c>
      <c r="C7">
        <f>COUNTIFS('RawOutput'!$B:$B,Sheet1!A7,'RawOutput'!$C:$C,Sheet1!C$1)</f>
        <v>1</v>
      </c>
      <c r="D7">
        <f>COUNTIFS('RawOutput'!$B:$B,Sheet1!$A7,'RawOutput'!$C:$C,Sheet1!D$1)</f>
        <v>1</v>
      </c>
      <c r="E7">
        <f>COUNTIFS('RawOutput'!$B:$B,Sheet1!$A7,'RawOutput'!$C:$C,Sheet1!E$1)</f>
        <v>2</v>
      </c>
      <c r="G7">
        <f>IF(_xlfn.MINIFS('RawOutput'!$A:$A, 'RawOutput'!$B:$B, Sheet1!$A7, 'RawOutput'!$C:$C,Sheet1!G$1)=0, "N/A", _xlfn.MINIFS('RawOutput'!$A:$A, 'RawOutput'!$B:$B, Sheet1!$A7, 'RawOutput'!$C:$C,Sheet1!G$1))</f>
        <v>1655.82</v>
      </c>
      <c r="H7">
        <f>IF(_xlfn.MINIFS('RawOutput'!$A:$A, 'RawOutput'!$B:$B, Sheet1!$A7, 'RawOutput'!$C:$C,Sheet1!H$1)=0, "N/A", _xlfn.MINIFS('RawOutput'!$A:$A, 'RawOutput'!$B:$B, Sheet1!$A7, 'RawOutput'!$C:$C,Sheet1!H$1))</f>
        <v>3728.65</v>
      </c>
      <c r="I7">
        <f>IF(_xlfn.MINIFS('RawOutput'!$A:$A, 'RawOutput'!$B:$B, Sheet1!$A7, 'RawOutput'!$C:$C,Sheet1!I$1)=0, "N/A", _xlfn.MINIFS('RawOutput'!$A:$A, 'RawOutput'!$B:$B, Sheet1!$A7, 'RawOutput'!$C:$C,Sheet1!I$1))</f>
        <v>914.846</v>
      </c>
      <c r="K7">
        <f>_xlfn.XLOOKUP(G7,'RawOutput'!$A:$A,'RawOutput'!$D:$D,"N/A",0,)</f>
        <v>79.066999999999993</v>
      </c>
      <c r="L7">
        <f>_xlfn.XLOOKUP(H7,'RawOutput'!$A:$A,'RawOutput'!$D:$D,"N/A",0,)</f>
        <v>381.74299999999999</v>
      </c>
      <c r="M7">
        <f>_xlfn.XLOOKUP(I7,'RawOutput'!$A:$A,'RawOutput'!$D:$D,"N/A",0,)</f>
        <v>0.29599999999999999</v>
      </c>
      <c r="O7">
        <f>IF(C7=0,"N/A",AVERAGEIFS('RawOutput'!$A:$A,'RawOutput'!$B:$B,$A7,'RawOutput'!$C:$C,Sheet1!O$1))</f>
        <v>1655.82</v>
      </c>
      <c r="P7">
        <f>IF(D7=0,"N/A",AVERAGEIFS('RawOutput'!$A:$A,'RawOutput'!$B:$B,$A7,'RawOutput'!$C:$C,Sheet1!P$1))</f>
        <v>3728.65</v>
      </c>
      <c r="Q7">
        <f>IF(E7=0,"N/A",AVERAGEIFS('RawOutput'!$A:$A,'RawOutput'!$B:$B,$A7,'RawOutput'!$C:$C,Sheet1!Q$1))</f>
        <v>914.846</v>
      </c>
      <c r="S7">
        <f>IF($C7=0,"N/A",AVERAGEIFS(RawOutput[Execution Time],RawOutput[Problem Name],$A7,RawOutput[Algorithm Name],Sheet1!S$1))</f>
        <v>79.066999999999993</v>
      </c>
      <c r="T7">
        <f>IF($D7=0,"N/A",AVERAGEIFS(RawOutput[Execution Time],RawOutput[Problem Name],$A7,RawOutput[Algorithm Name],Sheet1!T$1))</f>
        <v>381.74299999999999</v>
      </c>
      <c r="U7">
        <f>IF($E7=0,"N/A",AVERAGEIFS(RawOutput[Execution Time],RawOutput[Problem Name],$A7,RawOutput[Algorithm Name],Sheet1!U$1))</f>
        <v>0.253</v>
      </c>
    </row>
    <row r="8" spans="1:21" x14ac:dyDescent="0.25">
      <c r="A8" t="str">
        <v>c106c15.txt</v>
      </c>
      <c r="C8">
        <f>COUNTIFS('RawOutput'!$B:$B,Sheet1!A8,'RawOutput'!$C:$C,Sheet1!C$1)</f>
        <v>80</v>
      </c>
      <c r="D8">
        <f>COUNTIFS('RawOutput'!$B:$B,Sheet1!$A8,'RawOutput'!$C:$C,Sheet1!D$1)</f>
        <v>80</v>
      </c>
      <c r="E8">
        <f>COUNTIFS('RawOutput'!$B:$B,Sheet1!$A8,'RawOutput'!$C:$C,Sheet1!E$1)</f>
        <v>80</v>
      </c>
      <c r="G8">
        <f>IF(_xlfn.MINIFS('RawOutput'!$A:$A, 'RawOutput'!$B:$B, Sheet1!$A8, 'RawOutput'!$C:$C,Sheet1!G$1)=0, "N/A", _xlfn.MINIFS('RawOutput'!$A:$A, 'RawOutput'!$B:$B, Sheet1!$A8, 'RawOutput'!$C:$C,Sheet1!G$1))</f>
        <v>239.27</v>
      </c>
      <c r="H8">
        <f>IF(_xlfn.MINIFS('RawOutput'!$A:$A, 'RawOutput'!$B:$B, Sheet1!$A8, 'RawOutput'!$C:$C,Sheet1!H$1)=0, "N/A", _xlfn.MINIFS('RawOutput'!$A:$A, 'RawOutput'!$B:$B, Sheet1!$A8, 'RawOutput'!$C:$C,Sheet1!H$1))</f>
        <v>261.64499999999998</v>
      </c>
      <c r="I8">
        <f>IF(_xlfn.MINIFS('RawOutput'!$A:$A, 'RawOutput'!$B:$B, Sheet1!$A8, 'RawOutput'!$C:$C,Sheet1!I$1)=0, "N/A", _xlfn.MINIFS('RawOutput'!$A:$A, 'RawOutput'!$B:$B, Sheet1!$A8, 'RawOutput'!$C:$C,Sheet1!I$1))</f>
        <v>304.00099999999998</v>
      </c>
      <c r="K8">
        <f>_xlfn.XLOOKUP(G8,'RawOutput'!$A:$A,'RawOutput'!$D:$D,"N/A",0,)</f>
        <v>2927.89</v>
      </c>
      <c r="L8">
        <f>_xlfn.XLOOKUP(H8,'RawOutput'!$A:$A,'RawOutput'!$D:$D,"N/A",0,)</f>
        <v>412.66</v>
      </c>
      <c r="M8">
        <f>_xlfn.XLOOKUP(I8,'RawOutput'!$A:$A,'RawOutput'!$D:$D,"N/A",0,)</f>
        <v>1E-3</v>
      </c>
      <c r="O8">
        <f>IF(C8=0,"N/A",AVERAGEIFS('RawOutput'!$A:$A,'RawOutput'!$B:$B,$A8,'RawOutput'!$C:$C,Sheet1!O$1))</f>
        <v>270.56463749999989</v>
      </c>
      <c r="P8">
        <f>IF(D8=0,"N/A",AVERAGEIFS('RawOutput'!$A:$A,'RawOutput'!$B:$B,$A8,'RawOutput'!$C:$C,Sheet1!P$1))</f>
        <v>294.47294999999997</v>
      </c>
      <c r="Q8">
        <f>IF(E8=0,"N/A",AVERAGEIFS('RawOutput'!$A:$A,'RawOutput'!$B:$B,$A8,'RawOutput'!$C:$C,Sheet1!Q$1))</f>
        <v>304.00100000000015</v>
      </c>
      <c r="S8">
        <f>IF($C8=0,"N/A",AVERAGEIFS(RawOutput[Execution Time],RawOutput[Problem Name],$A8,RawOutput[Algorithm Name],Sheet1!S$1))</f>
        <v>1509.0346125000001</v>
      </c>
      <c r="T8">
        <f>IF($D8=0,"N/A",AVERAGEIFS(RawOutput[Execution Time],RawOutput[Problem Name],$A8,RawOutput[Algorithm Name],Sheet1!T$1))</f>
        <v>229.86663750000002</v>
      </c>
      <c r="U8">
        <f>IF($E8=0,"N/A",AVERAGEIFS(RawOutput[Execution Time],RawOutput[Problem Name],$A8,RawOutput[Algorithm Name],Sheet1!U$1))</f>
        <v>1.1487500000000005E-2</v>
      </c>
    </row>
    <row r="9" spans="1:21" x14ac:dyDescent="0.25">
      <c r="A9" t="str">
        <v>c202c10.txt</v>
      </c>
      <c r="C9">
        <f>COUNTIFS('RawOutput'!$B:$B,Sheet1!A9,'RawOutput'!$C:$C,Sheet1!C$1)</f>
        <v>80</v>
      </c>
      <c r="D9">
        <f>COUNTIFS('RawOutput'!$B:$B,Sheet1!$A9,'RawOutput'!$C:$C,Sheet1!D$1)</f>
        <v>80</v>
      </c>
      <c r="E9">
        <f>COUNTIFS('RawOutput'!$B:$B,Sheet1!$A9,'RawOutput'!$C:$C,Sheet1!E$1)</f>
        <v>80</v>
      </c>
      <c r="G9">
        <f>IF(_xlfn.MINIFS('RawOutput'!$A:$A, 'RawOutput'!$B:$B, Sheet1!$A9, 'RawOutput'!$C:$C,Sheet1!G$1)=0, "N/A", _xlfn.MINIFS('RawOutput'!$A:$A, 'RawOutput'!$B:$B, Sheet1!$A9, 'RawOutput'!$C:$C,Sheet1!G$1))</f>
        <v>215.06700000000001</v>
      </c>
      <c r="H9">
        <f>IF(_xlfn.MINIFS('RawOutput'!$A:$A, 'RawOutput'!$B:$B, Sheet1!$A9, 'RawOutput'!$C:$C,Sheet1!H$1)=0, "N/A", _xlfn.MINIFS('RawOutput'!$A:$A, 'RawOutput'!$B:$B, Sheet1!$A9, 'RawOutput'!$C:$C,Sheet1!H$1))</f>
        <v>215.06700000000001</v>
      </c>
      <c r="I9">
        <f>IF(_xlfn.MINIFS('RawOutput'!$A:$A, 'RawOutput'!$B:$B, Sheet1!$A9, 'RawOutput'!$C:$C,Sheet1!I$1)=0, "N/A", _xlfn.MINIFS('RawOutput'!$A:$A, 'RawOutput'!$B:$B, Sheet1!$A9, 'RawOutput'!$C:$C,Sheet1!I$1))</f>
        <v>256.86200000000002</v>
      </c>
      <c r="K9">
        <f>_xlfn.XLOOKUP(G9,'RawOutput'!$A:$A,'RawOutput'!$D:$D,"N/A",0,)</f>
        <v>57.530999999999999</v>
      </c>
      <c r="L9">
        <f>_xlfn.XLOOKUP(H9,'RawOutput'!$A:$A,'RawOutput'!$D:$D,"N/A",0,)</f>
        <v>57.530999999999999</v>
      </c>
      <c r="M9">
        <f>_xlfn.XLOOKUP(I9,'RawOutput'!$A:$A,'RawOutput'!$D:$D,"N/A",0,)</f>
        <v>0</v>
      </c>
      <c r="O9">
        <f>IF(C9=0,"N/A",AVERAGEIFS('RawOutput'!$A:$A,'RawOutput'!$B:$B,$A9,'RawOutput'!$C:$C,Sheet1!O$1))</f>
        <v>237.86802499999999</v>
      </c>
      <c r="P9">
        <f>IF(D9=0,"N/A",AVERAGEIFS('RawOutput'!$A:$A,'RawOutput'!$B:$B,$A9,'RawOutput'!$C:$C,Sheet1!P$1))</f>
        <v>222.6370125</v>
      </c>
      <c r="Q9">
        <f>IF(E9=0,"N/A",AVERAGEIFS('RawOutput'!$A:$A,'RawOutput'!$B:$B,$A9,'RawOutput'!$C:$C,Sheet1!Q$1))</f>
        <v>256.86199999999991</v>
      </c>
      <c r="S9">
        <f>IF($C9=0,"N/A",AVERAGEIFS(RawOutput[Execution Time],RawOutput[Problem Name],$A9,RawOutput[Algorithm Name],Sheet1!S$1))</f>
        <v>1476.1426749999996</v>
      </c>
      <c r="T9">
        <f>IF($D9=0,"N/A",AVERAGEIFS(RawOutput[Execution Time],RawOutput[Problem Name],$A9,RawOutput[Algorithm Name],Sheet1!T$1))</f>
        <v>215.14438749999999</v>
      </c>
      <c r="U9">
        <f>IF($E9=0,"N/A",AVERAGEIFS(RawOutput[Execution Time],RawOutput[Problem Name],$A9,RawOutput[Algorithm Name],Sheet1!U$1))</f>
        <v>4.7500000000000025E-3</v>
      </c>
    </row>
    <row r="10" spans="1:21" x14ac:dyDescent="0.25">
      <c r="A10" t="str">
        <v>c202c15.txt</v>
      </c>
      <c r="C10">
        <f>COUNTIFS('RawOutput'!$B:$B,Sheet1!A10,'RawOutput'!$C:$C,Sheet1!C$1)</f>
        <v>51</v>
      </c>
      <c r="D10">
        <f>COUNTIFS('RawOutput'!$B:$B,Sheet1!$A10,'RawOutput'!$C:$C,Sheet1!D$1)</f>
        <v>51</v>
      </c>
      <c r="E10">
        <f>COUNTIFS('RawOutput'!$B:$B,Sheet1!$A10,'RawOutput'!$C:$C,Sheet1!E$1)</f>
        <v>51</v>
      </c>
      <c r="G10">
        <f>IF(_xlfn.MINIFS('RawOutput'!$A:$A, 'RawOutput'!$B:$B, Sheet1!$A10, 'RawOutput'!$C:$C,Sheet1!G$1)=0, "N/A", _xlfn.MINIFS('RawOutput'!$A:$A, 'RawOutput'!$B:$B, Sheet1!$A10, 'RawOutput'!$C:$C,Sheet1!G$1))</f>
        <v>330.452</v>
      </c>
      <c r="H10">
        <f>IF(_xlfn.MINIFS('RawOutput'!$A:$A, 'RawOutput'!$B:$B, Sheet1!$A10, 'RawOutput'!$C:$C,Sheet1!H$1)=0, "N/A", _xlfn.MINIFS('RawOutput'!$A:$A, 'RawOutput'!$B:$B, Sheet1!$A10, 'RawOutput'!$C:$C,Sheet1!H$1))</f>
        <v>382.32299999999998</v>
      </c>
      <c r="I10">
        <f>IF(_xlfn.MINIFS('RawOutput'!$A:$A, 'RawOutput'!$B:$B, Sheet1!$A10, 'RawOutput'!$C:$C,Sheet1!I$1)=0, "N/A", _xlfn.MINIFS('RawOutput'!$A:$A, 'RawOutput'!$B:$B, Sheet1!$A10, 'RawOutput'!$C:$C,Sheet1!I$1))</f>
        <v>378.42700000000002</v>
      </c>
      <c r="K10">
        <f>_xlfn.XLOOKUP(G10,'RawOutput'!$A:$A,'RawOutput'!$D:$D,"N/A",0,)</f>
        <v>59.542000000000002</v>
      </c>
      <c r="L10">
        <f>_xlfn.XLOOKUP(H10,'RawOutput'!$A:$A,'RawOutput'!$D:$D,"N/A",0,)</f>
        <v>26.423999999999999</v>
      </c>
      <c r="M10">
        <f>_xlfn.XLOOKUP(I10,'RawOutput'!$A:$A,'RawOutput'!$D:$D,"N/A",0,)</f>
        <v>2E-3</v>
      </c>
      <c r="O10">
        <f>IF(C10=0,"N/A",AVERAGEIFS('RawOutput'!$A:$A,'RawOutput'!$B:$B,$A10,'RawOutput'!$C:$C,Sheet1!O$1))</f>
        <v>387.41656862745094</v>
      </c>
      <c r="P10">
        <f>IF(D10=0,"N/A",AVERAGEIFS('RawOutput'!$A:$A,'RawOutput'!$B:$B,$A10,'RawOutput'!$C:$C,Sheet1!P$1))</f>
        <v>419.69405882352947</v>
      </c>
      <c r="Q10">
        <f>IF(E10=0,"N/A",AVERAGEIFS('RawOutput'!$A:$A,'RawOutput'!$B:$B,$A10,'RawOutput'!$C:$C,Sheet1!Q$1))</f>
        <v>378.42699999999985</v>
      </c>
      <c r="S10">
        <f>IF($C10=0,"N/A",AVERAGEIFS(RawOutput[Execution Time],RawOutput[Problem Name],$A10,RawOutput[Algorithm Name],Sheet1!S$1))</f>
        <v>2308.7618431372553</v>
      </c>
      <c r="T10">
        <f>IF($D10=0,"N/A",AVERAGEIFS(RawOutput[Execution Time],RawOutput[Problem Name],$A10,RawOutput[Algorithm Name],Sheet1!T$1))</f>
        <v>313.4667254901961</v>
      </c>
      <c r="U10">
        <f>IF($E10=0,"N/A",AVERAGEIFS(RawOutput[Execution Time],RawOutput[Problem Name],$A10,RawOutput[Algorithm Name],Sheet1!U$1))</f>
        <v>1.7019607843137264E-2</v>
      </c>
    </row>
    <row r="11" spans="1:21" x14ac:dyDescent="0.25">
      <c r="A11" t="str">
        <v>c201_21.txt</v>
      </c>
      <c r="C11">
        <f>COUNTIFS('RawOutput'!$B:$B,Sheet1!A11,'RawOutput'!$C:$C,Sheet1!C$1)</f>
        <v>40</v>
      </c>
      <c r="D11">
        <f>COUNTIFS('RawOutput'!$B:$B,Sheet1!$A11,'RawOutput'!$C:$C,Sheet1!D$1)</f>
        <v>40</v>
      </c>
      <c r="E11">
        <f>COUNTIFS('RawOutput'!$B:$B,Sheet1!$A11,'RawOutput'!$C:$C,Sheet1!E$1)</f>
        <v>40</v>
      </c>
      <c r="G11">
        <f>IF(_xlfn.MINIFS('RawOutput'!$A:$A, 'RawOutput'!$B:$B, Sheet1!$A11, 'RawOutput'!$C:$C,Sheet1!G$1)=0, "N/A", _xlfn.MINIFS('RawOutput'!$A:$A, 'RawOutput'!$B:$B, Sheet1!$A11, 'RawOutput'!$C:$C,Sheet1!G$1))</f>
        <v>1132.78</v>
      </c>
      <c r="H11">
        <f>IF(_xlfn.MINIFS('RawOutput'!$A:$A, 'RawOutput'!$B:$B, Sheet1!$A11, 'RawOutput'!$C:$C,Sheet1!H$1)=0, "N/A", _xlfn.MINIFS('RawOutput'!$A:$A, 'RawOutput'!$B:$B, Sheet1!$A11, 'RawOutput'!$C:$C,Sheet1!H$1))</f>
        <v>3456.34</v>
      </c>
      <c r="I11">
        <f>IF(_xlfn.MINIFS('RawOutput'!$A:$A, 'RawOutput'!$B:$B, Sheet1!$A11, 'RawOutput'!$C:$C,Sheet1!I$1)=0, "N/A", _xlfn.MINIFS('RawOutput'!$A:$A, 'RawOutput'!$B:$B, Sheet1!$A11, 'RawOutput'!$C:$C,Sheet1!I$1))</f>
        <v>824.70299999999997</v>
      </c>
      <c r="K11">
        <f>_xlfn.XLOOKUP(G11,'RawOutput'!$A:$A,'RawOutput'!$D:$D,"N/A",0,)</f>
        <v>3504.53</v>
      </c>
      <c r="L11">
        <f>_xlfn.XLOOKUP(H11,'RawOutput'!$A:$A,'RawOutput'!$D:$D,"N/A",0,)</f>
        <v>1475.73</v>
      </c>
      <c r="M11">
        <f>_xlfn.XLOOKUP(I11,'RawOutput'!$A:$A,'RawOutput'!$D:$D,"N/A",0,)</f>
        <v>0.51900000000000002</v>
      </c>
      <c r="O11">
        <f>IF(C11=0,"N/A",AVERAGEIFS('RawOutput'!$A:$A,'RawOutput'!$B:$B,$A11,'RawOutput'!$C:$C,Sheet1!O$1))</f>
        <v>1391.5802500000002</v>
      </c>
      <c r="P11">
        <f>IF(D11=0,"N/A",AVERAGEIFS('RawOutput'!$A:$A,'RawOutput'!$B:$B,$A11,'RawOutput'!$C:$C,Sheet1!P$1))</f>
        <v>3577.9230000000002</v>
      </c>
      <c r="Q11">
        <f>IF(E11=0,"N/A",AVERAGEIFS('RawOutput'!$A:$A,'RawOutput'!$B:$B,$A11,'RawOutput'!$C:$C,Sheet1!Q$1))</f>
        <v>824.70300000000043</v>
      </c>
      <c r="S11">
        <f>IF($C11=0,"N/A",AVERAGEIFS(RawOutput[Execution Time],RawOutput[Problem Name],$A11,RawOutput[Algorithm Name],Sheet1!S$1))</f>
        <v>3498.161000000001</v>
      </c>
      <c r="T11">
        <f>IF($D11=0,"N/A",AVERAGEIFS(RawOutput[Execution Time],RawOutput[Problem Name],$A11,RawOutput[Algorithm Name],Sheet1!T$1))</f>
        <v>1486.0970000000002</v>
      </c>
      <c r="U11">
        <f>IF($E11=0,"N/A",AVERAGEIFS(RawOutput[Execution Time],RawOutput[Problem Name],$A11,RawOutput[Algorithm Name],Sheet1!U$1))</f>
        <v>0.23087500000000008</v>
      </c>
    </row>
    <row r="12" spans="1:21" x14ac:dyDescent="0.25">
      <c r="A12" t="str">
        <v>r102c10.txt</v>
      </c>
      <c r="C12">
        <f>COUNTIFS('RawOutput'!$B:$B,Sheet1!A12,'RawOutput'!$C:$C,Sheet1!C$1)</f>
        <v>40</v>
      </c>
      <c r="D12">
        <f>COUNTIFS('RawOutput'!$B:$B,Sheet1!$A12,'RawOutput'!$C:$C,Sheet1!D$1)</f>
        <v>40</v>
      </c>
      <c r="E12">
        <f>COUNTIFS('RawOutput'!$B:$B,Sheet1!$A12,'RawOutput'!$C:$C,Sheet1!E$1)</f>
        <v>40</v>
      </c>
      <c r="G12">
        <f>IF(_xlfn.MINIFS('RawOutput'!$A:$A, 'RawOutput'!$B:$B, Sheet1!$A12, 'RawOutput'!$C:$C,Sheet1!G$1)=0, "N/A", _xlfn.MINIFS('RawOutput'!$A:$A, 'RawOutput'!$B:$B, Sheet1!$A12, 'RawOutput'!$C:$C,Sheet1!G$1))</f>
        <v>220.971</v>
      </c>
      <c r="H12">
        <f>IF(_xlfn.MINIFS('RawOutput'!$A:$A, 'RawOutput'!$B:$B, Sheet1!$A12, 'RawOutput'!$C:$C,Sheet1!H$1)=0, "N/A", _xlfn.MINIFS('RawOutput'!$A:$A, 'RawOutput'!$B:$B, Sheet1!$A12, 'RawOutput'!$C:$C,Sheet1!H$1))</f>
        <v>220.971</v>
      </c>
      <c r="I12">
        <f>IF(_xlfn.MINIFS('RawOutput'!$A:$A, 'RawOutput'!$B:$B, Sheet1!$A12, 'RawOutput'!$C:$C,Sheet1!I$1)=0, "N/A", _xlfn.MINIFS('RawOutput'!$A:$A, 'RawOutput'!$B:$B, Sheet1!$A12, 'RawOutput'!$C:$C,Sheet1!I$1))</f>
        <v>250.465</v>
      </c>
      <c r="K12">
        <f>_xlfn.XLOOKUP(G12,'RawOutput'!$A:$A,'RawOutput'!$D:$D,"N/A",0,)</f>
        <v>2795</v>
      </c>
      <c r="L12">
        <f>_xlfn.XLOOKUP(H12,'RawOutput'!$A:$A,'RawOutput'!$D:$D,"N/A",0,)</f>
        <v>2795</v>
      </c>
      <c r="M12">
        <f>_xlfn.XLOOKUP(I12,'RawOutput'!$A:$A,'RawOutput'!$D:$D,"N/A",0,)</f>
        <v>5.1999999999999998E-2</v>
      </c>
      <c r="O12">
        <f>IF(C12=0,"N/A",AVERAGEIFS('RawOutput'!$A:$A,'RawOutput'!$B:$B,$A12,'RawOutput'!$C:$C,Sheet1!O$1))</f>
        <v>237.180375</v>
      </c>
      <c r="P12">
        <f>IF(D12=0,"N/A",AVERAGEIFS('RawOutput'!$A:$A,'RawOutput'!$B:$B,$A12,'RawOutput'!$C:$C,Sheet1!P$1))</f>
        <v>222.30997499999998</v>
      </c>
      <c r="Q12">
        <f>IF(E12=0,"N/A",AVERAGEIFS('RawOutput'!$A:$A,'RawOutput'!$B:$B,$A12,'RawOutput'!$C:$C,Sheet1!Q$1))</f>
        <v>250.46500000000009</v>
      </c>
      <c r="S12">
        <f>IF($C12=0,"N/A",AVERAGEIFS(RawOutput[Execution Time],RawOutput[Problem Name],$A12,RawOutput[Algorithm Name],Sheet1!S$1))</f>
        <v>2867.594250000001</v>
      </c>
      <c r="T12">
        <f>IF($D12=0,"N/A",AVERAGEIFS(RawOutput[Execution Time],RawOutput[Problem Name],$A12,RawOutput[Algorithm Name],Sheet1!T$1))</f>
        <v>352.83370000000002</v>
      </c>
      <c r="U12">
        <f>IF($E12=0,"N/A",AVERAGEIFS(RawOutput[Execution Time],RawOutput[Problem Name],$A12,RawOutput[Algorithm Name],Sheet1!U$1))</f>
        <v>9.9750000000000047E-3</v>
      </c>
    </row>
    <row r="13" spans="1:21" x14ac:dyDescent="0.25">
      <c r="A13" t="str">
        <v>r102c15.txt</v>
      </c>
      <c r="C13">
        <f>COUNTIFS('RawOutput'!$B:$B,Sheet1!A13,'RawOutput'!$C:$C,Sheet1!C$1)</f>
        <v>40</v>
      </c>
      <c r="D13">
        <f>COUNTIFS('RawOutput'!$B:$B,Sheet1!$A13,'RawOutput'!$C:$C,Sheet1!D$1)</f>
        <v>40</v>
      </c>
      <c r="E13">
        <f>COUNTIFS('RawOutput'!$B:$B,Sheet1!$A13,'RawOutput'!$C:$C,Sheet1!E$1)</f>
        <v>40</v>
      </c>
      <c r="G13">
        <f>IF(_xlfn.MINIFS('RawOutput'!$A:$A, 'RawOutput'!$B:$B, Sheet1!$A13, 'RawOutput'!$C:$C,Sheet1!G$1)=0, "N/A", _xlfn.MINIFS('RawOutput'!$A:$A, 'RawOutput'!$B:$B, Sheet1!$A13, 'RawOutput'!$C:$C,Sheet1!G$1))</f>
        <v>279.25900000000001</v>
      </c>
      <c r="H13">
        <f>IF(_xlfn.MINIFS('RawOutput'!$A:$A, 'RawOutput'!$B:$B, Sheet1!$A13, 'RawOutput'!$C:$C,Sheet1!H$1)=0, "N/A", _xlfn.MINIFS('RawOutput'!$A:$A, 'RawOutput'!$B:$B, Sheet1!$A13, 'RawOutput'!$C:$C,Sheet1!H$1))</f>
        <v>313.74</v>
      </c>
      <c r="I13">
        <f>IF(_xlfn.MINIFS('RawOutput'!$A:$A, 'RawOutput'!$B:$B, Sheet1!$A13, 'RawOutput'!$C:$C,Sheet1!I$1)=0, "N/A", _xlfn.MINIFS('RawOutput'!$A:$A, 'RawOutput'!$B:$B, Sheet1!$A13, 'RawOutput'!$C:$C,Sheet1!I$1))</f>
        <v>370.62299999999999</v>
      </c>
      <c r="K13">
        <f>_xlfn.XLOOKUP(G13,'RawOutput'!$A:$A,'RawOutput'!$D:$D,"N/A",0,)</f>
        <v>2832.37</v>
      </c>
      <c r="L13">
        <f>_xlfn.XLOOKUP(H13,'RawOutput'!$A:$A,'RawOutput'!$D:$D,"N/A",0,)</f>
        <v>379.74599999999998</v>
      </c>
      <c r="M13">
        <f>_xlfn.XLOOKUP(I13,'RawOutput'!$A:$A,'RawOutput'!$D:$D,"N/A",0,)</f>
        <v>4.2000000000000003E-2</v>
      </c>
      <c r="O13">
        <f>IF(C13=0,"N/A",AVERAGEIFS('RawOutput'!$A:$A,'RawOutput'!$B:$B,$A13,'RawOutput'!$C:$C,Sheet1!O$1))</f>
        <v>320.6998999999999</v>
      </c>
      <c r="P13">
        <f>IF(D13=0,"N/A",AVERAGEIFS('RawOutput'!$A:$A,'RawOutput'!$B:$B,$A13,'RawOutput'!$C:$C,Sheet1!P$1))</f>
        <v>345.94680000000005</v>
      </c>
      <c r="Q13">
        <f>IF(E13=0,"N/A",AVERAGEIFS('RawOutput'!$A:$A,'RawOutput'!$B:$B,$A13,'RawOutput'!$C:$C,Sheet1!Q$1))</f>
        <v>370.62299999999971</v>
      </c>
      <c r="S13">
        <f>IF($C13=0,"N/A",AVERAGEIFS(RawOutput[Execution Time],RawOutput[Problem Name],$A13,RawOutput[Algorithm Name],Sheet1!S$1))</f>
        <v>2898.3290000000006</v>
      </c>
      <c r="T13">
        <f>IF($D13=0,"N/A",AVERAGEIFS(RawOutput[Execution Time],RawOutput[Problem Name],$A13,RawOutput[Algorithm Name],Sheet1!T$1))</f>
        <v>366.59799999999996</v>
      </c>
      <c r="U13">
        <f>IF($E13=0,"N/A",AVERAGEIFS(RawOutput[Execution Time],RawOutput[Problem Name],$A13,RawOutput[Algorithm Name],Sheet1!U$1))</f>
        <v>2.1750000000000009E-2</v>
      </c>
    </row>
    <row r="14" spans="1:21" x14ac:dyDescent="0.25">
      <c r="A14" t="str">
        <v>r101_21.txt</v>
      </c>
      <c r="C14">
        <f>COUNTIFS('RawOutput'!$B:$B,Sheet1!A14,'RawOutput'!$C:$C,Sheet1!C$1)</f>
        <v>80</v>
      </c>
      <c r="D14">
        <f>COUNTIFS('RawOutput'!$B:$B,Sheet1!$A14,'RawOutput'!$C:$C,Sheet1!D$1)</f>
        <v>80</v>
      </c>
      <c r="E14">
        <f>COUNTIFS('RawOutput'!$B:$B,Sheet1!$A14,'RawOutput'!$C:$C,Sheet1!E$1)</f>
        <v>80</v>
      </c>
      <c r="G14">
        <f>IF(_xlfn.MINIFS('RawOutput'!$A:$A, 'RawOutput'!$B:$B, Sheet1!$A14, 'RawOutput'!$C:$C,Sheet1!G$1)=0, "N/A", _xlfn.MINIFS('RawOutput'!$A:$A, 'RawOutput'!$B:$B, Sheet1!$A14, 'RawOutput'!$C:$C,Sheet1!G$1))</f>
        <v>1339.35</v>
      </c>
      <c r="H14">
        <f>IF(_xlfn.MINIFS('RawOutput'!$A:$A, 'RawOutput'!$B:$B, Sheet1!$A14, 'RawOutput'!$C:$C,Sheet1!H$1)=0, "N/A", _xlfn.MINIFS('RawOutput'!$A:$A, 'RawOutput'!$B:$B, Sheet1!$A14, 'RawOutput'!$C:$C,Sheet1!H$1))</f>
        <v>3188.58</v>
      </c>
      <c r="I14">
        <f>IF(_xlfn.MINIFS('RawOutput'!$A:$A, 'RawOutput'!$B:$B, Sheet1!$A14, 'RawOutput'!$C:$C,Sheet1!I$1)=0, "N/A", _xlfn.MINIFS('RawOutput'!$A:$A, 'RawOutput'!$B:$B, Sheet1!$A14, 'RawOutput'!$C:$C,Sheet1!I$1))</f>
        <v>1194.8399999999999</v>
      </c>
      <c r="K14">
        <f>_xlfn.XLOOKUP(G14,'RawOutput'!$A:$A,'RawOutput'!$D:$D,"N/A",0,)</f>
        <v>3427.56</v>
      </c>
      <c r="L14">
        <f>_xlfn.XLOOKUP(H14,'RawOutput'!$A:$A,'RawOutput'!$D:$D,"N/A",0,)</f>
        <v>426.27600000000001</v>
      </c>
      <c r="M14">
        <f>_xlfn.XLOOKUP(I14,'RawOutput'!$A:$A,'RawOutput'!$D:$D,"N/A",0,)</f>
        <v>0.22600000000000001</v>
      </c>
      <c r="O14">
        <f>IF(C14=0,"N/A",AVERAGEIFS('RawOutput'!$A:$A,'RawOutput'!$B:$B,$A14,'RawOutput'!$C:$C,Sheet1!O$1))</f>
        <v>1478.5702499999995</v>
      </c>
      <c r="P14">
        <f>IF(D14=0,"N/A",AVERAGEIFS('RawOutput'!$A:$A,'RawOutput'!$B:$B,$A14,'RawOutput'!$C:$C,Sheet1!P$1))</f>
        <v>3407.6672500000009</v>
      </c>
      <c r="Q14">
        <f>IF(E14=0,"N/A",AVERAGEIFS('RawOutput'!$A:$A,'RawOutput'!$B:$B,$A14,'RawOutput'!$C:$C,Sheet1!Q$1))</f>
        <v>1194.8399999999979</v>
      </c>
      <c r="S14">
        <f>IF($C14=0,"N/A",AVERAGEIFS(RawOutput[Execution Time],RawOutput[Problem Name],$A14,RawOutput[Algorithm Name],Sheet1!S$1))</f>
        <v>3452.0447499999987</v>
      </c>
      <c r="T14">
        <f>IF($D14=0,"N/A",AVERAGEIFS(RawOutput[Execution Time],RawOutput[Problem Name],$A14,RawOutput[Algorithm Name],Sheet1!T$1))</f>
        <v>424.03613749999994</v>
      </c>
      <c r="U14">
        <f>IF($E14=0,"N/A",AVERAGEIFS(RawOutput[Execution Time],RawOutput[Problem Name],$A14,RawOutput[Algorithm Name],Sheet1!U$1))</f>
        <v>6.5237500000000004E-2</v>
      </c>
    </row>
    <row r="15" spans="1:21" x14ac:dyDescent="0.25">
      <c r="A15" t="str">
        <v>r201_21.txt</v>
      </c>
      <c r="C15">
        <f>COUNTIFS('RawOutput'!$B:$B,Sheet1!A15,'RawOutput'!$C:$C,Sheet1!C$1)</f>
        <v>40</v>
      </c>
      <c r="D15">
        <f>COUNTIFS('RawOutput'!$B:$B,Sheet1!$A15,'RawOutput'!$C:$C,Sheet1!D$1)</f>
        <v>40</v>
      </c>
      <c r="E15">
        <f>COUNTIFS('RawOutput'!$B:$B,Sheet1!$A15,'RawOutput'!$C:$C,Sheet1!E$1)</f>
        <v>40</v>
      </c>
      <c r="G15">
        <f>IF(_xlfn.MINIFS('RawOutput'!$A:$A, 'RawOutput'!$B:$B, Sheet1!$A15, 'RawOutput'!$C:$C,Sheet1!G$1)=0, "N/A", _xlfn.MINIFS('RawOutput'!$A:$A, 'RawOutput'!$B:$B, Sheet1!$A15, 'RawOutput'!$C:$C,Sheet1!G$1))</f>
        <v>985.54600000000005</v>
      </c>
      <c r="H15">
        <f>IF(_xlfn.MINIFS('RawOutput'!$A:$A, 'RawOutput'!$B:$B, Sheet1!$A15, 'RawOutput'!$C:$C,Sheet1!H$1)=0, "N/A", _xlfn.MINIFS('RawOutput'!$A:$A, 'RawOutput'!$B:$B, Sheet1!$A15, 'RawOutput'!$C:$C,Sheet1!H$1))</f>
        <v>2763.6</v>
      </c>
      <c r="I15">
        <f>IF(_xlfn.MINIFS('RawOutput'!$A:$A, 'RawOutput'!$B:$B, Sheet1!$A15, 'RawOutput'!$C:$C,Sheet1!I$1)=0, "N/A", _xlfn.MINIFS('RawOutput'!$A:$A, 'RawOutput'!$B:$B, Sheet1!$A15, 'RawOutput'!$C:$C,Sheet1!I$1))</f>
        <v>856.42</v>
      </c>
      <c r="K15">
        <f>_xlfn.XLOOKUP(G15,'RawOutput'!$A:$A,'RawOutput'!$D:$D,"N/A",0,)</f>
        <v>3472.91</v>
      </c>
      <c r="L15">
        <f>_xlfn.XLOOKUP(H15,'RawOutput'!$A:$A,'RawOutput'!$D:$D,"N/A",0,)</f>
        <v>1098.95</v>
      </c>
      <c r="M15">
        <f>_xlfn.XLOOKUP(I15,'RawOutput'!$A:$A,'RawOutput'!$D:$D,"N/A",0,)</f>
        <v>1.1479999999999999</v>
      </c>
      <c r="O15">
        <f>IF(C15=0,"N/A",AVERAGEIFS('RawOutput'!$A:$A,'RawOutput'!$B:$B,$A15,'RawOutput'!$C:$C,Sheet1!O$1))</f>
        <v>1141.9755749999999</v>
      </c>
      <c r="P15">
        <f>IF(D15=0,"N/A",AVERAGEIFS('RawOutput'!$A:$A,'RawOutput'!$B:$B,$A15,'RawOutput'!$C:$C,Sheet1!P$1))</f>
        <v>2852.5005000000001</v>
      </c>
      <c r="Q15">
        <f>IF(E15=0,"N/A",AVERAGEIFS('RawOutput'!$A:$A,'RawOutput'!$B:$B,$A15,'RawOutput'!$C:$C,Sheet1!Q$1))</f>
        <v>856.41999999999916</v>
      </c>
      <c r="S15">
        <f>IF($C15=0,"N/A",AVERAGEIFS(RawOutput[Execution Time],RawOutput[Problem Name],$A15,RawOutput[Algorithm Name],Sheet1!S$1))</f>
        <v>3456.2490000000007</v>
      </c>
      <c r="T15">
        <f>IF($D15=0,"N/A",AVERAGEIFS(RawOutput[Execution Time],RawOutput[Problem Name],$A15,RawOutput[Algorithm Name],Sheet1!T$1))</f>
        <v>1109.8905</v>
      </c>
      <c r="U15">
        <f>IF($E15=0,"N/A",AVERAGEIFS(RawOutput[Execution Time],RawOutput[Problem Name],$A15,RawOutput[Algorithm Name],Sheet1!U$1))</f>
        <v>0.5331999999999999</v>
      </c>
    </row>
    <row r="16" spans="1:21" x14ac:dyDescent="0.25">
      <c r="A16" t="str">
        <v>r202c5.txt</v>
      </c>
      <c r="C16">
        <f>COUNTIFS('RawOutput'!$B:$B,Sheet1!A16,'RawOutput'!$C:$C,Sheet1!C$1)</f>
        <v>40</v>
      </c>
      <c r="D16">
        <f>COUNTIFS('RawOutput'!$B:$B,Sheet1!$A16,'RawOutput'!$C:$C,Sheet1!D$1)</f>
        <v>40</v>
      </c>
      <c r="E16">
        <f>COUNTIFS('RawOutput'!$B:$B,Sheet1!$A16,'RawOutput'!$C:$C,Sheet1!E$1)</f>
        <v>40</v>
      </c>
      <c r="G16">
        <f>IF(_xlfn.MINIFS('RawOutput'!$A:$A, 'RawOutput'!$B:$B, Sheet1!$A16, 'RawOutput'!$C:$C,Sheet1!G$1)=0, "N/A", _xlfn.MINIFS('RawOutput'!$A:$A, 'RawOutput'!$B:$B, Sheet1!$A16, 'RawOutput'!$C:$C,Sheet1!G$1))</f>
        <v>142.654</v>
      </c>
      <c r="H16">
        <f>IF(_xlfn.MINIFS('RawOutput'!$A:$A, 'RawOutput'!$B:$B, Sheet1!$A16, 'RawOutput'!$C:$C,Sheet1!H$1)=0, "N/A", _xlfn.MINIFS('RawOutput'!$A:$A, 'RawOutput'!$B:$B, Sheet1!$A16, 'RawOutput'!$C:$C,Sheet1!H$1))</f>
        <v>142.654</v>
      </c>
      <c r="I16">
        <f>IF(_xlfn.MINIFS('RawOutput'!$A:$A, 'RawOutput'!$B:$B, Sheet1!$A16, 'RawOutput'!$C:$C,Sheet1!I$1)=0, "N/A", _xlfn.MINIFS('RawOutput'!$A:$A, 'RawOutput'!$B:$B, Sheet1!$A16, 'RawOutput'!$C:$C,Sheet1!I$1))</f>
        <v>142.654</v>
      </c>
      <c r="K16">
        <f>_xlfn.XLOOKUP(G16,'RawOutput'!$A:$A,'RawOutput'!$D:$D,"N/A",0,)</f>
        <v>2683.47</v>
      </c>
      <c r="L16">
        <f>_xlfn.XLOOKUP(H16,'RawOutput'!$A:$A,'RawOutput'!$D:$D,"N/A",0,)</f>
        <v>2683.47</v>
      </c>
      <c r="M16">
        <f>_xlfn.XLOOKUP(I16,'RawOutput'!$A:$A,'RawOutput'!$D:$D,"N/A",0,)</f>
        <v>2683.47</v>
      </c>
      <c r="O16">
        <f>IF(C16=0,"N/A",AVERAGEIFS('RawOutput'!$A:$A,'RawOutput'!$B:$B,$A16,'RawOutput'!$C:$C,Sheet1!O$1))</f>
        <v>142.68940000000012</v>
      </c>
      <c r="P16">
        <f>IF(D16=0,"N/A",AVERAGEIFS('RawOutput'!$A:$A,'RawOutput'!$B:$B,$A16,'RawOutput'!$C:$C,Sheet1!P$1))</f>
        <v>142.65400000000014</v>
      </c>
      <c r="Q16">
        <f>IF(E16=0,"N/A",AVERAGEIFS('RawOutput'!$A:$A,'RawOutput'!$B:$B,$A16,'RawOutput'!$C:$C,Sheet1!Q$1))</f>
        <v>142.65400000000014</v>
      </c>
      <c r="S16">
        <f>IF($C16=0,"N/A",AVERAGEIFS(RawOutput[Execution Time],RawOutput[Problem Name],$A16,RawOutput[Algorithm Name],Sheet1!S$1))</f>
        <v>2736.721</v>
      </c>
      <c r="T16">
        <f>IF($D16=0,"N/A",AVERAGEIFS(RawOutput[Execution Time],RawOutput[Problem Name],$A16,RawOutput[Algorithm Name],Sheet1!T$1))</f>
        <v>367.02527500000002</v>
      </c>
      <c r="U16">
        <f>IF($E16=0,"N/A",AVERAGEIFS(RawOutput[Execution Time],RawOutput[Problem Name],$A16,RawOutput[Algorithm Name],Sheet1!U$1))</f>
        <v>2.2250000000000004E-3</v>
      </c>
    </row>
    <row r="17" spans="1:21" x14ac:dyDescent="0.25">
      <c r="A17" t="str">
        <v>r202c15.txt</v>
      </c>
      <c r="C17">
        <f>COUNTIFS('RawOutput'!$B:$B,Sheet1!A17,'RawOutput'!$C:$C,Sheet1!C$1)</f>
        <v>40</v>
      </c>
      <c r="D17">
        <f>COUNTIFS('RawOutput'!$B:$B,Sheet1!$A17,'RawOutput'!$C:$C,Sheet1!D$1)</f>
        <v>40</v>
      </c>
      <c r="E17">
        <f>COUNTIFS('RawOutput'!$B:$B,Sheet1!$A17,'RawOutput'!$C:$C,Sheet1!E$1)</f>
        <v>40</v>
      </c>
      <c r="G17">
        <f>IF(_xlfn.MINIFS('RawOutput'!$A:$A, 'RawOutput'!$B:$B, Sheet1!$A17, 'RawOutput'!$C:$C,Sheet1!G$1)=0, "N/A", _xlfn.MINIFS('RawOutput'!$A:$A, 'RawOutput'!$B:$B, Sheet1!$A17, 'RawOutput'!$C:$C,Sheet1!G$1))</f>
        <v>291.47500000000002</v>
      </c>
      <c r="H17">
        <f>IF(_xlfn.MINIFS('RawOutput'!$A:$A, 'RawOutput'!$B:$B, Sheet1!$A17, 'RawOutput'!$C:$C,Sheet1!H$1)=0, "N/A", _xlfn.MINIFS('RawOutput'!$A:$A, 'RawOutput'!$B:$B, Sheet1!$A17, 'RawOutput'!$C:$C,Sheet1!H$1))</f>
        <v>334.54300000000001</v>
      </c>
      <c r="I17">
        <f>IF(_xlfn.MINIFS('RawOutput'!$A:$A, 'RawOutput'!$B:$B, Sheet1!$A17, 'RawOutput'!$C:$C,Sheet1!I$1)=0, "N/A", _xlfn.MINIFS('RawOutput'!$A:$A, 'RawOutput'!$B:$B, Sheet1!$A17, 'RawOutput'!$C:$C,Sheet1!I$1))</f>
        <v>308.25799999999998</v>
      </c>
      <c r="K17">
        <f>_xlfn.XLOOKUP(G17,'RawOutput'!$A:$A,'RawOutput'!$D:$D,"N/A",0,)</f>
        <v>2867.88</v>
      </c>
      <c r="L17">
        <f>_xlfn.XLOOKUP(H17,'RawOutput'!$A:$A,'RawOutput'!$D:$D,"N/A",0,)</f>
        <v>389.23399999999998</v>
      </c>
      <c r="M17">
        <f>_xlfn.XLOOKUP(I17,'RawOutput'!$A:$A,'RawOutput'!$D:$D,"N/A",0,)</f>
        <v>6.0999999999999999E-2</v>
      </c>
      <c r="O17">
        <f>IF(C17=0,"N/A",AVERAGEIFS('RawOutput'!$A:$A,'RawOutput'!$B:$B,$A17,'RawOutput'!$C:$C,Sheet1!O$1))</f>
        <v>341.94687499999998</v>
      </c>
      <c r="P17">
        <f>IF(D17=0,"N/A",AVERAGEIFS('RawOutput'!$A:$A,'RawOutput'!$B:$B,$A17,'RawOutput'!$C:$C,Sheet1!P$1))</f>
        <v>381.29152499999992</v>
      </c>
      <c r="Q17">
        <f>IF(E17=0,"N/A",AVERAGEIFS('RawOutput'!$A:$A,'RawOutput'!$B:$B,$A17,'RawOutput'!$C:$C,Sheet1!Q$1))</f>
        <v>308.25799999999987</v>
      </c>
      <c r="S17">
        <f>IF($C17=0,"N/A",AVERAGEIFS(RawOutput[Execution Time],RawOutput[Problem Name],$A17,RawOutput[Algorithm Name],Sheet1!S$1))</f>
        <v>2900.2512500000003</v>
      </c>
      <c r="T17">
        <f>IF($D17=0,"N/A",AVERAGEIFS(RawOutput[Execution Time],RawOutput[Problem Name],$A17,RawOutput[Algorithm Name],Sheet1!T$1))</f>
        <v>376.08375000000001</v>
      </c>
      <c r="U17">
        <f>IF($E17=0,"N/A",AVERAGEIFS(RawOutput[Execution Time],RawOutput[Problem Name],$A17,RawOutput[Algorithm Name],Sheet1!U$1))</f>
        <v>2.0850000000000011E-2</v>
      </c>
    </row>
    <row r="18" spans="1:21" x14ac:dyDescent="0.25">
      <c r="A18" t="str">
        <v>c103_21.txt</v>
      </c>
      <c r="C18">
        <f>COUNTIFS('RawOutput'!$B:$B,Sheet1!A18,'RawOutput'!$C:$C,Sheet1!C$1)</f>
        <v>0</v>
      </c>
      <c r="D18">
        <f>COUNTIFS('RawOutput'!$B:$B,Sheet1!$A18,'RawOutput'!$C:$C,Sheet1!D$1)</f>
        <v>0</v>
      </c>
      <c r="E18">
        <f>COUNTIFS('RawOutput'!$B:$B,Sheet1!$A18,'RawOutput'!$C:$C,Sheet1!E$1)</f>
        <v>1</v>
      </c>
      <c r="G18" t="str">
        <f>IF(_xlfn.MINIFS('RawOutput'!$A:$A, 'RawOutput'!$B:$B, Sheet1!$A18, 'RawOutput'!$C:$C,Sheet1!G$1)=0, "N/A", _xlfn.MINIFS('RawOutput'!$A:$A, 'RawOutput'!$B:$B, Sheet1!$A18, 'RawOutput'!$C:$C,Sheet1!G$1))</f>
        <v>N/A</v>
      </c>
      <c r="H18" t="str">
        <f>IF(_xlfn.MINIFS('RawOutput'!$A:$A, 'RawOutput'!$B:$B, Sheet1!$A18, 'RawOutput'!$C:$C,Sheet1!H$1)=0, "N/A", _xlfn.MINIFS('RawOutput'!$A:$A, 'RawOutput'!$B:$B, Sheet1!$A18, 'RawOutput'!$C:$C,Sheet1!H$1))</f>
        <v>N/A</v>
      </c>
      <c r="I18">
        <f>IF(_xlfn.MINIFS('RawOutput'!$A:$A, 'RawOutput'!$B:$B, Sheet1!$A18, 'RawOutput'!$C:$C,Sheet1!I$1)=0, "N/A", _xlfn.MINIFS('RawOutput'!$A:$A, 'RawOutput'!$B:$B, Sheet1!$A18, 'RawOutput'!$C:$C,Sheet1!I$1))</f>
        <v>1167.51</v>
      </c>
      <c r="K18" t="str">
        <f>_xlfn.XLOOKUP(G18,'RawOutput'!$A:$A,'RawOutput'!$D:$D,"N/A",0,)</f>
        <v>N/A</v>
      </c>
      <c r="L18" t="str">
        <f>_xlfn.XLOOKUP(H18,'RawOutput'!$A:$A,'RawOutput'!$D:$D,"N/A",0,)</f>
        <v>N/A</v>
      </c>
      <c r="M18">
        <f>_xlfn.XLOOKUP(I18,'RawOutput'!$A:$A,'RawOutput'!$D:$D,"N/A",0,)</f>
        <v>0.05</v>
      </c>
      <c r="O18" t="str">
        <f>IF(C18=0,"N/A",AVERAGEIFS('RawOutput'!$A:$A,'RawOutput'!$B:$B,$A18,'RawOutput'!$C:$C,Sheet1!O$1))</f>
        <v>N/A</v>
      </c>
      <c r="P18" t="str">
        <f>IF(D18=0,"N/A",AVERAGEIFS('RawOutput'!$A:$A,'RawOutput'!$B:$B,$A18,'RawOutput'!$C:$C,Sheet1!P$1))</f>
        <v>N/A</v>
      </c>
      <c r="Q18">
        <f>IF(E18=0,"N/A",AVERAGEIFS('RawOutput'!$A:$A,'RawOutput'!$B:$B,$A18,'RawOutput'!$C:$C,Sheet1!Q$1))</f>
        <v>1167.51</v>
      </c>
      <c r="S18" t="str">
        <f>IF($C18=0,"N/A",AVERAGEIFS(RawOutput[Execution Time],RawOutput[Problem Name],$A18,RawOutput[Algorithm Name],Sheet1!S$1))</f>
        <v>N/A</v>
      </c>
      <c r="T18" t="str">
        <f>IF($D18=0,"N/A",AVERAGEIFS(RawOutput[Execution Time],RawOutput[Problem Name],$A18,RawOutput[Algorithm Name],Sheet1!T$1))</f>
        <v>N/A</v>
      </c>
      <c r="U18">
        <f>IF($E18=0,"N/A",AVERAGEIFS(RawOutput[Execution Time],RawOutput[Problem Name],$A18,RawOutput[Algorithm Name],Sheet1!U$1))</f>
        <v>5.1999999999999998E-2</v>
      </c>
    </row>
    <row r="19" spans="1:21" x14ac:dyDescent="0.25">
      <c r="A19" t="str">
        <v>c105_21.txt</v>
      </c>
      <c r="C19">
        <f>COUNTIFS('RawOutput'!$B:$B,Sheet1!A19,'RawOutput'!$C:$C,Sheet1!C$1)</f>
        <v>0</v>
      </c>
      <c r="D19">
        <f>COUNTIFS('RawOutput'!$B:$B,Sheet1!$A19,'RawOutput'!$C:$C,Sheet1!D$1)</f>
        <v>0</v>
      </c>
      <c r="E19">
        <f>COUNTIFS('RawOutput'!$B:$B,Sheet1!$A19,'RawOutput'!$C:$C,Sheet1!E$1)</f>
        <v>1</v>
      </c>
      <c r="G19" t="str">
        <f>IF(_xlfn.MINIFS('RawOutput'!$A:$A, 'RawOutput'!$B:$B, Sheet1!$A19, 'RawOutput'!$C:$C,Sheet1!G$1)=0, "N/A", _xlfn.MINIFS('RawOutput'!$A:$A, 'RawOutput'!$B:$B, Sheet1!$A19, 'RawOutput'!$C:$C,Sheet1!G$1))</f>
        <v>N/A</v>
      </c>
      <c r="H19" t="str">
        <f>IF(_xlfn.MINIFS('RawOutput'!$A:$A, 'RawOutput'!$B:$B, Sheet1!$A19, 'RawOutput'!$C:$C,Sheet1!H$1)=0, "N/A", _xlfn.MINIFS('RawOutput'!$A:$A, 'RawOutput'!$B:$B, Sheet1!$A19, 'RawOutput'!$C:$C,Sheet1!H$1))</f>
        <v>N/A</v>
      </c>
      <c r="I19">
        <f>IF(_xlfn.MINIFS('RawOutput'!$A:$A, 'RawOutput'!$B:$B, Sheet1!$A19, 'RawOutput'!$C:$C,Sheet1!I$1)=0, "N/A", _xlfn.MINIFS('RawOutput'!$A:$A, 'RawOutput'!$B:$B, Sheet1!$A19, 'RawOutput'!$C:$C,Sheet1!I$1))</f>
        <v>1167.51</v>
      </c>
      <c r="K19" t="str">
        <f>_xlfn.XLOOKUP(G19,'RawOutput'!$A:$A,'RawOutput'!$D:$D,"N/A",0,)</f>
        <v>N/A</v>
      </c>
      <c r="L19" t="str">
        <f>_xlfn.XLOOKUP(H19,'RawOutput'!$A:$A,'RawOutput'!$D:$D,"N/A",0,)</f>
        <v>N/A</v>
      </c>
      <c r="M19">
        <f>_xlfn.XLOOKUP(I19,'RawOutput'!$A:$A,'RawOutput'!$D:$D,"N/A",0,)</f>
        <v>0.05</v>
      </c>
      <c r="O19" t="str">
        <f>IF(C19=0,"N/A",AVERAGEIFS('RawOutput'!$A:$A,'RawOutput'!$B:$B,$A19,'RawOutput'!$C:$C,Sheet1!O$1))</f>
        <v>N/A</v>
      </c>
      <c r="P19" t="str">
        <f>IF(D19=0,"N/A",AVERAGEIFS('RawOutput'!$A:$A,'RawOutput'!$B:$B,$A19,'RawOutput'!$C:$C,Sheet1!P$1))</f>
        <v>N/A</v>
      </c>
      <c r="Q19">
        <f>IF(E19=0,"N/A",AVERAGEIFS('RawOutput'!$A:$A,'RawOutput'!$B:$B,$A19,'RawOutput'!$C:$C,Sheet1!Q$1))</f>
        <v>1167.51</v>
      </c>
      <c r="S19" t="str">
        <f>IF($C19=0,"N/A",AVERAGEIFS(RawOutput[Execution Time],RawOutput[Problem Name],$A19,RawOutput[Algorithm Name],Sheet1!S$1))</f>
        <v>N/A</v>
      </c>
      <c r="T19" t="str">
        <f>IF($D19=0,"N/A",AVERAGEIFS(RawOutput[Execution Time],RawOutput[Problem Name],$A19,RawOutput[Algorithm Name],Sheet1!T$1))</f>
        <v>N/A</v>
      </c>
      <c r="U19">
        <f>IF($E19=0,"N/A",AVERAGEIFS(RawOutput[Execution Time],RawOutput[Problem Name],$A19,RawOutput[Algorithm Name],Sheet1!U$1))</f>
        <v>3.5000000000000003E-2</v>
      </c>
    </row>
    <row r="20" spans="1:21" x14ac:dyDescent="0.25">
      <c r="A20" t="str">
        <v/>
      </c>
      <c r="C20">
        <f>COUNTIFS('RawOutput'!$B:$B,Sheet1!A20,'RawOutput'!$C:$C,Sheet1!C$1)</f>
        <v>0</v>
      </c>
      <c r="D20">
        <f>COUNTIFS('RawOutput'!$B:$B,Sheet1!$A20,'RawOutput'!$C:$C,Sheet1!D$1)</f>
        <v>0</v>
      </c>
      <c r="E20">
        <f>COUNTIFS('RawOutput'!$B:$B,Sheet1!$A20,'RawOutput'!$C:$C,Sheet1!E$1)</f>
        <v>0</v>
      </c>
      <c r="G20" t="str">
        <f>IF(_xlfn.MINIFS('RawOutput'!$A:$A, 'RawOutput'!$B:$B, Sheet1!$A20, 'RawOutput'!$C:$C,Sheet1!G$1)=0, "N/A", _xlfn.MINIFS('RawOutput'!$A:$A, 'RawOutput'!$B:$B, Sheet1!$A20, 'RawOutput'!$C:$C,Sheet1!G$1))</f>
        <v>N/A</v>
      </c>
      <c r="H20" t="str">
        <f>IF(_xlfn.MINIFS('RawOutput'!$A:$A, 'RawOutput'!$B:$B, Sheet1!$A20, 'RawOutput'!$C:$C,Sheet1!H$1)=0, "N/A", _xlfn.MINIFS('RawOutput'!$A:$A, 'RawOutput'!$B:$B, Sheet1!$A20, 'RawOutput'!$C:$C,Sheet1!H$1))</f>
        <v>N/A</v>
      </c>
      <c r="I20" t="str">
        <f>IF(_xlfn.MINIFS('RawOutput'!$A:$A, 'RawOutput'!$B:$B, Sheet1!$A20, 'RawOutput'!$C:$C,Sheet1!I$1)=0, "N/A", _xlfn.MINIFS('RawOutput'!$A:$A, 'RawOutput'!$B:$B, Sheet1!$A20, 'RawOutput'!$C:$C,Sheet1!I$1))</f>
        <v>N/A</v>
      </c>
      <c r="K20" t="str">
        <f>_xlfn.XLOOKUP(G20,'RawOutput'!$A:$A,'RawOutput'!$D:$D,"N/A",0,)</f>
        <v>N/A</v>
      </c>
      <c r="L20" t="str">
        <f>_xlfn.XLOOKUP(H20,'RawOutput'!$A:$A,'RawOutput'!$D:$D,"N/A",0,)</f>
        <v>N/A</v>
      </c>
      <c r="M20" t="str">
        <f>_xlfn.XLOOKUP(I20,'RawOutput'!$A:$A,'RawOutput'!$D:$D,"N/A",0,)</f>
        <v>N/A</v>
      </c>
      <c r="O20" t="str">
        <f>IF(C20=0,"N/A",AVERAGEIFS('RawOutput'!$A:$A,'RawOutput'!$B:$B,$A20,'RawOutput'!$C:$C,Sheet1!O$1))</f>
        <v>N/A</v>
      </c>
      <c r="P20" t="str">
        <f>IF(D20=0,"N/A",AVERAGEIFS('RawOutput'!$A:$A,'RawOutput'!$B:$B,$A20,'RawOutput'!$C:$C,Sheet1!P$1))</f>
        <v>N/A</v>
      </c>
      <c r="Q20" t="str">
        <f>IF(E20=0,"N/A",AVERAGEIFS('RawOutput'!$A:$A,'RawOutput'!$B:$B,$A20,'RawOutput'!$C:$C,Sheet1!Q$1))</f>
        <v>N/A</v>
      </c>
      <c r="S20" t="str">
        <f>IF($C20=0,"N/A",AVERAGEIFS(RawOutput[Execution Time],RawOutput[Problem Name],$A20,RawOutput[Algorithm Name],Sheet1!S$1))</f>
        <v>N/A</v>
      </c>
      <c r="T20" t="str">
        <f>IF($D20=0,"N/A",AVERAGEIFS(RawOutput[Execution Time],RawOutput[Problem Name],$A20,RawOutput[Algorithm Name],Sheet1!T$1))</f>
        <v>N/A</v>
      </c>
      <c r="U20" t="str">
        <f>IF($E20=0,"N/A",AVERAGEIFS(RawOutput[Execution Time],RawOutput[Problem Name],$A20,RawOutput[Algorithm Name],Sheet1!U$1))</f>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853C-C83D-467E-AA1C-E485309B4B08}">
  <dimension ref="A1:Q43"/>
  <sheetViews>
    <sheetView tabSelected="1" workbookViewId="0">
      <selection activeCell="N41" sqref="N41"/>
    </sheetView>
  </sheetViews>
  <sheetFormatPr defaultRowHeight="15" x14ac:dyDescent="0.25"/>
  <cols>
    <col min="1" max="1" width="10.85546875" customWidth="1"/>
    <col min="2" max="7" width="14.7109375" customWidth="1"/>
    <col min="8" max="8" width="10.85546875" style="2" customWidth="1"/>
    <col min="9" max="9" width="28.42578125" bestFit="1" customWidth="1"/>
    <col min="10" max="10" width="17.42578125" bestFit="1" customWidth="1"/>
    <col min="11" max="11" width="14.7109375" bestFit="1" customWidth="1"/>
    <col min="12" max="12" width="34.42578125" bestFit="1" customWidth="1"/>
    <col min="14" max="14" width="27.28515625" bestFit="1" customWidth="1"/>
    <col min="15" max="15" width="17.5703125" bestFit="1" customWidth="1"/>
    <col min="16" max="16" width="14.7109375" bestFit="1" customWidth="1"/>
    <col min="17" max="17" width="34.42578125" bestFit="1" customWidth="1"/>
  </cols>
  <sheetData>
    <row r="1" spans="1:17" ht="16.5" thickTop="1" thickBot="1" x14ac:dyDescent="0.3">
      <c r="A1" s="3" t="s">
        <v>48</v>
      </c>
      <c r="B1" s="9" t="s">
        <v>998</v>
      </c>
      <c r="C1" s="9"/>
      <c r="D1" s="9"/>
      <c r="E1" s="9" t="s">
        <v>999</v>
      </c>
      <c r="F1" s="9"/>
      <c r="G1" s="9"/>
      <c r="H1" s="3"/>
      <c r="I1" s="9" t="s">
        <v>997</v>
      </c>
      <c r="J1" s="9"/>
      <c r="K1" s="9"/>
      <c r="L1" s="9"/>
      <c r="M1" s="9"/>
      <c r="N1" s="9"/>
      <c r="O1" s="9"/>
      <c r="P1" s="9"/>
      <c r="Q1" s="9"/>
    </row>
    <row r="2" spans="1:17" ht="15.75" thickTop="1" x14ac:dyDescent="0.25">
      <c r="A2" s="4" t="s">
        <v>34</v>
      </c>
      <c r="B2" s="6" t="s">
        <v>5</v>
      </c>
      <c r="C2" s="6" t="s">
        <v>6</v>
      </c>
      <c r="D2" s="6" t="s">
        <v>22</v>
      </c>
      <c r="E2" s="6" t="s">
        <v>5</v>
      </c>
      <c r="F2" s="6" t="s">
        <v>6</v>
      </c>
      <c r="G2" s="7" t="s">
        <v>22</v>
      </c>
      <c r="H2" s="2" t="str" cm="1">
        <f t="array" ref="H2:H19">_xlfn.UNIQUE(RawOutput[Problem Name])</f>
        <v>rc103c15.txt</v>
      </c>
      <c r="J2" s="6" t="s">
        <v>5</v>
      </c>
      <c r="K2" s="6" t="s">
        <v>6</v>
      </c>
      <c r="L2" s="6" t="s">
        <v>22</v>
      </c>
      <c r="O2" s="6" t="s">
        <v>5</v>
      </c>
      <c r="P2" s="6" t="s">
        <v>6</v>
      </c>
      <c r="Q2" s="6" t="s">
        <v>22</v>
      </c>
    </row>
    <row r="3" spans="1:17" x14ac:dyDescent="0.25">
      <c r="B3" cm="1">
        <f t="array" ref="B3:B43">_xlfn._xlws.FILTER(RawOutput[Distance],(RawOutput[Problem Name]=$A$2)*(RawOutput[Algorithm Name]=$B$2))</f>
        <v>281.15699999999998</v>
      </c>
      <c r="C3" cm="1">
        <f t="array" ref="C3:C43">_xlfn._xlws.FILTER(RawOutput[Distance],(RawOutput[Problem Name]=$A$2)*(RawOutput[Algorithm Name]=$C$2))</f>
        <v>273.08100000000002</v>
      </c>
      <c r="D3" cm="1">
        <f t="array" ref="D3:D43">_xlfn._xlws.FILTER(RawOutput[Distance],(RawOutput[Problem Name]=$A$2)*(RawOutput[Algorithm Name]=$D$2))</f>
        <v>310.97000000000003</v>
      </c>
      <c r="E3" cm="1">
        <f t="array" ref="E3:E43">_xlfn._xlws.FILTER(RawOutput[Execution Time],(RawOutput[Problem Name]=$A$2)*(RawOutput[Algorithm Name]=$E$2))</f>
        <v>35.386000000000003</v>
      </c>
      <c r="F3" cm="1">
        <f t="array" ref="F3:F43">_xlfn._xlws.FILTER(RawOutput[Execution Time],(RawOutput[Problem Name]=$A$2)*(RawOutput[Algorithm Name]=$F$2))</f>
        <v>34.298000000000002</v>
      </c>
      <c r="G3" cm="1">
        <f t="array" ref="G3:G43">_xlfn._xlws.FILTER(RawOutput[Execution Time],(RawOutput[Problem Name]=$A$2)*(RawOutput[Algorithm Name]=$G$2))</f>
        <v>1E-3</v>
      </c>
      <c r="H3" s="2" t="str">
        <v>c101c5.txt</v>
      </c>
      <c r="I3" s="6" t="s">
        <v>991</v>
      </c>
      <c r="J3" s="5">
        <f>AVERAGEIFS(RawOutput[Distance],RawOutput[Problem Name],'Individual Problem'!$A$2,RawOutput[Algorithm Name],'Individual Problem'!J2)</f>
        <v>287.12897560975608</v>
      </c>
      <c r="K3" s="5">
        <f>AVERAGEIFS(RawOutput[Distance],RawOutput[Problem Name],'Individual Problem'!$A$2,RawOutput[Algorithm Name],'Individual Problem'!K2)</f>
        <v>271.56168292682935</v>
      </c>
      <c r="L3" s="5">
        <f>AVERAGEIFS(RawOutput[Distance],RawOutput[Problem Name],'Individual Problem'!$A$2,RawOutput[Algorithm Name],'Individual Problem'!L2)</f>
        <v>310.96999999999986</v>
      </c>
      <c r="N3" s="6" t="s">
        <v>1000</v>
      </c>
      <c r="O3" s="5">
        <f>_xlfn.MINIFS(RawOutput[Distance],RawOutput[Problem Name],'Individual Problem'!$A$2,RawOutput[Algorithm Name],'Individual Problem'!O2)</f>
        <v>270.08800000000002</v>
      </c>
      <c r="P3" s="5">
        <f>_xlfn.MINIFS(RawOutput[Distance],RawOutput[Problem Name],'Individual Problem'!$A$2,RawOutput[Algorithm Name],'Individual Problem'!P2)</f>
        <v>270.08800000000002</v>
      </c>
      <c r="Q3" s="5">
        <f>_xlfn.MINIFS(RawOutput[Distance],RawOutput[Problem Name],'Individual Problem'!$A$2,RawOutput[Algorithm Name],'Individual Problem'!Q2)</f>
        <v>310.97000000000003</v>
      </c>
    </row>
    <row r="4" spans="1:17" x14ac:dyDescent="0.25">
      <c r="B4">
        <v>270.08800000000002</v>
      </c>
      <c r="C4">
        <v>272.00400000000002</v>
      </c>
      <c r="D4">
        <v>310.97000000000003</v>
      </c>
      <c r="E4">
        <v>56.695999999999998</v>
      </c>
      <c r="F4">
        <v>21.69</v>
      </c>
      <c r="G4">
        <v>0</v>
      </c>
      <c r="H4" s="2" t="str">
        <v>c101_21.txt</v>
      </c>
      <c r="I4" s="6" t="s">
        <v>992</v>
      </c>
      <c r="J4" s="5">
        <f>_xlfn.STDEV.P(B:B)</f>
        <v>16.051761315845319</v>
      </c>
      <c r="K4" s="5">
        <f>_xlfn.STDEV.P(C:C)</f>
        <v>1.5639248069851752</v>
      </c>
      <c r="L4" s="5">
        <f>ROUND(_xlfn.STDEV.P(D:D),10)</f>
        <v>0</v>
      </c>
      <c r="N4" s="6" t="s">
        <v>1001</v>
      </c>
      <c r="O4" s="5">
        <f>MIN(E:E)</f>
        <v>35.386000000000003</v>
      </c>
      <c r="P4" s="5">
        <f>MIN(F:F)</f>
        <v>21.68</v>
      </c>
      <c r="Q4" s="5">
        <f>IF(MIN(G:G)=0,0.001, MIN(G:G))</f>
        <v>1E-3</v>
      </c>
    </row>
    <row r="5" spans="1:17" x14ac:dyDescent="0.25">
      <c r="B5">
        <v>314.87200000000001</v>
      </c>
      <c r="C5">
        <v>273.08100000000002</v>
      </c>
      <c r="D5">
        <v>310.97000000000003</v>
      </c>
      <c r="E5">
        <v>56.843000000000004</v>
      </c>
      <c r="F5">
        <v>21.706</v>
      </c>
      <c r="G5">
        <v>0</v>
      </c>
      <c r="H5" s="2" t="str">
        <v>c101c10.txt</v>
      </c>
    </row>
    <row r="6" spans="1:17" x14ac:dyDescent="0.25">
      <c r="B6">
        <v>270.08800000000002</v>
      </c>
      <c r="C6">
        <v>270.08800000000002</v>
      </c>
      <c r="D6">
        <v>310.97000000000003</v>
      </c>
      <c r="E6">
        <v>56.750999999999998</v>
      </c>
      <c r="F6">
        <v>21.710999999999999</v>
      </c>
      <c r="G6">
        <v>0</v>
      </c>
      <c r="H6" s="2" t="str">
        <v>r202_21.txt</v>
      </c>
      <c r="I6" s="6" t="s">
        <v>996</v>
      </c>
      <c r="J6" s="5">
        <f>AVERAGE(E:E)</f>
        <v>56.374000000000009</v>
      </c>
      <c r="K6" s="5">
        <f>AVERAGE(F:F)</f>
        <v>22.024317073170735</v>
      </c>
      <c r="L6" s="5">
        <f>AVERAGE(G:G)</f>
        <v>2.4390243902439026E-5</v>
      </c>
      <c r="N6" s="6" t="s">
        <v>995</v>
      </c>
      <c r="O6" s="8">
        <f>O3/$Q$3</f>
        <v>0.86853394218091773</v>
      </c>
      <c r="P6" s="8">
        <f>P3/$Q$3</f>
        <v>0.86853394218091773</v>
      </c>
      <c r="Q6" s="8">
        <f>Q3/$Q$3</f>
        <v>1</v>
      </c>
    </row>
    <row r="7" spans="1:17" x14ac:dyDescent="0.25">
      <c r="B7">
        <v>270.08800000000002</v>
      </c>
      <c r="C7">
        <v>270.601</v>
      </c>
      <c r="D7">
        <v>310.97000000000003</v>
      </c>
      <c r="E7">
        <v>56.768999999999998</v>
      </c>
      <c r="F7">
        <v>21.78</v>
      </c>
      <c r="G7">
        <v>0</v>
      </c>
      <c r="H7" s="2" t="str">
        <v>rc206_21.txt</v>
      </c>
      <c r="I7" s="6" t="s">
        <v>993</v>
      </c>
      <c r="J7" s="5">
        <f>_xlfn.STDEV.P(E:E)</f>
        <v>3.3198638379365839</v>
      </c>
      <c r="K7" s="5">
        <f>_xlfn.STDEV.P(F:F)</f>
        <v>1.9409079650341228</v>
      </c>
      <c r="L7" s="5">
        <f>_xlfn.STDEV.P(G:G)</f>
        <v>1.5425744683748169E-4</v>
      </c>
      <c r="N7" s="6" t="s">
        <v>994</v>
      </c>
      <c r="O7" s="8">
        <f>O4/$Q$4</f>
        <v>35386</v>
      </c>
      <c r="P7" s="8">
        <f>P4/$Q$4</f>
        <v>21680</v>
      </c>
      <c r="Q7" s="8">
        <f>Q4/$Q$4</f>
        <v>1</v>
      </c>
    </row>
    <row r="8" spans="1:17" x14ac:dyDescent="0.25">
      <c r="B8">
        <v>281.15699999999998</v>
      </c>
      <c r="C8">
        <v>275.19299999999998</v>
      </c>
      <c r="D8">
        <v>310.97000000000003</v>
      </c>
      <c r="E8">
        <v>57.005000000000003</v>
      </c>
      <c r="F8">
        <v>21.681000000000001</v>
      </c>
      <c r="G8">
        <v>0</v>
      </c>
      <c r="H8" s="2" t="str">
        <v>c106c15.txt</v>
      </c>
    </row>
    <row r="9" spans="1:17" x14ac:dyDescent="0.25">
      <c r="B9">
        <v>303.56799999999998</v>
      </c>
      <c r="C9">
        <v>270.08800000000002</v>
      </c>
      <c r="D9">
        <v>310.97000000000003</v>
      </c>
      <c r="E9">
        <v>56.865000000000002</v>
      </c>
      <c r="F9">
        <v>21.803000000000001</v>
      </c>
      <c r="G9">
        <v>0</v>
      </c>
      <c r="H9" s="2" t="str">
        <v>c202c10.txt</v>
      </c>
      <c r="I9" s="6" t="s">
        <v>995</v>
      </c>
      <c r="J9" s="8">
        <f>J3/$L$3</f>
        <v>0.92333336209202244</v>
      </c>
      <c r="K9" s="8">
        <f>K3/$L$3</f>
        <v>0.87327292962931946</v>
      </c>
      <c r="L9" s="8">
        <f>L3/$L$3</f>
        <v>1</v>
      </c>
    </row>
    <row r="10" spans="1:17" x14ac:dyDescent="0.25">
      <c r="B10">
        <v>270.08800000000002</v>
      </c>
      <c r="C10">
        <v>270.08800000000002</v>
      </c>
      <c r="D10">
        <v>310.97000000000003</v>
      </c>
      <c r="E10">
        <v>56.808999999999997</v>
      </c>
      <c r="F10">
        <v>21.71</v>
      </c>
      <c r="G10">
        <v>0</v>
      </c>
      <c r="H10" s="2" t="str">
        <v>c202c15.txt</v>
      </c>
      <c r="I10" s="6" t="s">
        <v>994</v>
      </c>
      <c r="J10" s="8">
        <f>J6/$L$6</f>
        <v>2311334.0000000005</v>
      </c>
      <c r="K10" s="8">
        <f>K6/$L$6</f>
        <v>902997.00000000012</v>
      </c>
      <c r="L10" s="8">
        <f>L6/$L$6</f>
        <v>1</v>
      </c>
    </row>
    <row r="11" spans="1:17" x14ac:dyDescent="0.25">
      <c r="B11">
        <v>303.56799999999998</v>
      </c>
      <c r="C11">
        <v>270.601</v>
      </c>
      <c r="D11">
        <v>310.97000000000003</v>
      </c>
      <c r="E11">
        <v>56.969000000000001</v>
      </c>
      <c r="F11">
        <v>21.696000000000002</v>
      </c>
      <c r="G11">
        <v>0</v>
      </c>
      <c r="H11" s="2" t="str">
        <v>c201_21.txt</v>
      </c>
    </row>
    <row r="12" spans="1:17" x14ac:dyDescent="0.25">
      <c r="B12">
        <v>303.56799999999998</v>
      </c>
      <c r="C12">
        <v>272.00400000000002</v>
      </c>
      <c r="D12">
        <v>310.97000000000003</v>
      </c>
      <c r="E12">
        <v>56.883000000000003</v>
      </c>
      <c r="F12">
        <v>21.762</v>
      </c>
      <c r="G12">
        <v>0</v>
      </c>
      <c r="H12" s="2" t="str">
        <v>r102c10.txt</v>
      </c>
    </row>
    <row r="13" spans="1:17" x14ac:dyDescent="0.25">
      <c r="B13">
        <v>303.56799999999998</v>
      </c>
      <c r="C13">
        <v>275.45400000000001</v>
      </c>
      <c r="D13">
        <v>310.97000000000003</v>
      </c>
      <c r="E13">
        <v>56.981999999999999</v>
      </c>
      <c r="F13">
        <v>21.704000000000001</v>
      </c>
      <c r="G13">
        <v>0</v>
      </c>
      <c r="H13" s="2" t="str">
        <v>r102c15.txt</v>
      </c>
    </row>
    <row r="14" spans="1:17" x14ac:dyDescent="0.25">
      <c r="B14">
        <v>281.15699999999998</v>
      </c>
      <c r="C14">
        <v>270.08800000000002</v>
      </c>
      <c r="D14">
        <v>310.97000000000003</v>
      </c>
      <c r="E14">
        <v>56.973999999999997</v>
      </c>
      <c r="F14">
        <v>21.687999999999999</v>
      </c>
      <c r="G14">
        <v>0</v>
      </c>
      <c r="H14" s="2" t="str">
        <v>r101_21.txt</v>
      </c>
    </row>
    <row r="15" spans="1:17" x14ac:dyDescent="0.25">
      <c r="B15">
        <v>270.08800000000002</v>
      </c>
      <c r="C15">
        <v>273.08100000000002</v>
      </c>
      <c r="D15">
        <v>310.97000000000003</v>
      </c>
      <c r="E15">
        <v>56.795000000000002</v>
      </c>
      <c r="F15">
        <v>21.707999999999998</v>
      </c>
      <c r="G15">
        <v>0</v>
      </c>
      <c r="H15" s="2" t="str">
        <v>r201_21.txt</v>
      </c>
    </row>
    <row r="16" spans="1:17" x14ac:dyDescent="0.25">
      <c r="B16">
        <v>303.916</v>
      </c>
      <c r="C16">
        <v>270.601</v>
      </c>
      <c r="D16">
        <v>310.97000000000003</v>
      </c>
      <c r="E16">
        <v>56.889000000000003</v>
      </c>
      <c r="F16">
        <v>21.779</v>
      </c>
      <c r="G16">
        <v>0</v>
      </c>
      <c r="H16" s="2" t="str">
        <v>r202c5.txt</v>
      </c>
    </row>
    <row r="17" spans="2:8" x14ac:dyDescent="0.25">
      <c r="B17">
        <v>270.08800000000002</v>
      </c>
      <c r="C17">
        <v>270.08800000000002</v>
      </c>
      <c r="D17">
        <v>310.97000000000003</v>
      </c>
      <c r="E17">
        <v>56.719000000000001</v>
      </c>
      <c r="F17">
        <v>21.701000000000001</v>
      </c>
      <c r="G17">
        <v>0</v>
      </c>
      <c r="H17" s="2" t="str">
        <v>r202c15.txt</v>
      </c>
    </row>
    <row r="18" spans="2:8" x14ac:dyDescent="0.25">
      <c r="B18">
        <v>283.07400000000001</v>
      </c>
      <c r="C18">
        <v>270.601</v>
      </c>
      <c r="D18">
        <v>310.97000000000003</v>
      </c>
      <c r="E18">
        <v>56.92</v>
      </c>
      <c r="F18">
        <v>21.706</v>
      </c>
      <c r="G18">
        <v>0</v>
      </c>
      <c r="H18" s="2" t="str">
        <v>c103_21.txt</v>
      </c>
    </row>
    <row r="19" spans="2:8" x14ac:dyDescent="0.25">
      <c r="B19">
        <v>270.08800000000002</v>
      </c>
      <c r="C19">
        <v>270.08800000000002</v>
      </c>
      <c r="D19">
        <v>310.97000000000003</v>
      </c>
      <c r="E19">
        <v>56.796999999999997</v>
      </c>
      <c r="F19">
        <v>21.702000000000002</v>
      </c>
      <c r="G19">
        <v>0</v>
      </c>
      <c r="H19" s="2" t="str">
        <v>c105_21.txt</v>
      </c>
    </row>
    <row r="20" spans="2:8" x14ac:dyDescent="0.25">
      <c r="B20">
        <v>281.15699999999998</v>
      </c>
      <c r="C20">
        <v>272.00400000000002</v>
      </c>
      <c r="D20">
        <v>310.97000000000003</v>
      </c>
      <c r="E20">
        <v>57.042999999999999</v>
      </c>
      <c r="F20">
        <v>21.696999999999999</v>
      </c>
      <c r="G20">
        <v>0</v>
      </c>
    </row>
    <row r="21" spans="2:8" x14ac:dyDescent="0.25">
      <c r="B21">
        <v>281.15699999999998</v>
      </c>
      <c r="C21">
        <v>272.00400000000002</v>
      </c>
      <c r="D21">
        <v>310.97000000000003</v>
      </c>
      <c r="E21">
        <v>56.935000000000002</v>
      </c>
      <c r="F21">
        <v>21.695</v>
      </c>
      <c r="G21">
        <v>0</v>
      </c>
    </row>
    <row r="22" spans="2:8" x14ac:dyDescent="0.25">
      <c r="B22">
        <v>283.07400000000001</v>
      </c>
      <c r="C22">
        <v>273.71600000000001</v>
      </c>
      <c r="D22">
        <v>310.97000000000003</v>
      </c>
      <c r="E22">
        <v>56.96</v>
      </c>
      <c r="F22">
        <v>21.701000000000001</v>
      </c>
      <c r="G22">
        <v>0</v>
      </c>
    </row>
    <row r="23" spans="2:8" x14ac:dyDescent="0.25">
      <c r="B23">
        <v>281.15699999999998</v>
      </c>
      <c r="C23">
        <v>272.56799999999998</v>
      </c>
      <c r="D23">
        <v>310.97000000000003</v>
      </c>
      <c r="E23">
        <v>56.975000000000001</v>
      </c>
      <c r="F23">
        <v>21.710999999999999</v>
      </c>
      <c r="G23">
        <v>0</v>
      </c>
    </row>
    <row r="24" spans="2:8" x14ac:dyDescent="0.25">
      <c r="B24">
        <v>309.29399999999998</v>
      </c>
      <c r="C24">
        <v>272.00400000000002</v>
      </c>
      <c r="D24">
        <v>310.97000000000003</v>
      </c>
      <c r="E24">
        <v>56.978999999999999</v>
      </c>
      <c r="F24">
        <v>21.786999999999999</v>
      </c>
      <c r="G24">
        <v>0</v>
      </c>
    </row>
    <row r="25" spans="2:8" x14ac:dyDescent="0.25">
      <c r="B25">
        <v>320.45100000000002</v>
      </c>
      <c r="C25">
        <v>270.601</v>
      </c>
      <c r="D25">
        <v>310.97000000000003</v>
      </c>
      <c r="E25">
        <v>57.045000000000002</v>
      </c>
      <c r="F25">
        <v>21.696999999999999</v>
      </c>
      <c r="G25">
        <v>0</v>
      </c>
    </row>
    <row r="26" spans="2:8" x14ac:dyDescent="0.25">
      <c r="B26">
        <v>270.08800000000002</v>
      </c>
      <c r="C26">
        <v>270.08800000000002</v>
      </c>
      <c r="D26">
        <v>310.97000000000003</v>
      </c>
      <c r="E26">
        <v>56.793999999999997</v>
      </c>
      <c r="F26">
        <v>21.707000000000001</v>
      </c>
      <c r="G26">
        <v>0</v>
      </c>
    </row>
    <row r="27" spans="2:8" x14ac:dyDescent="0.25">
      <c r="B27">
        <v>270.08800000000002</v>
      </c>
      <c r="C27">
        <v>270.08800000000002</v>
      </c>
      <c r="D27">
        <v>310.97000000000003</v>
      </c>
      <c r="E27">
        <v>56.78</v>
      </c>
      <c r="F27">
        <v>21.687999999999999</v>
      </c>
      <c r="G27">
        <v>0</v>
      </c>
    </row>
    <row r="28" spans="2:8" x14ac:dyDescent="0.25">
      <c r="B28">
        <v>303.45699999999999</v>
      </c>
      <c r="C28">
        <v>272.00400000000002</v>
      </c>
      <c r="D28">
        <v>310.97000000000003</v>
      </c>
      <c r="E28">
        <v>56.924999999999997</v>
      </c>
      <c r="F28">
        <v>21.701000000000001</v>
      </c>
      <c r="G28">
        <v>0</v>
      </c>
    </row>
    <row r="29" spans="2:8" x14ac:dyDescent="0.25">
      <c r="B29">
        <v>303.56799999999998</v>
      </c>
      <c r="C29">
        <v>270.08800000000002</v>
      </c>
      <c r="D29">
        <v>310.97000000000003</v>
      </c>
      <c r="E29">
        <v>56.863</v>
      </c>
      <c r="F29">
        <v>21.721</v>
      </c>
      <c r="G29">
        <v>0</v>
      </c>
    </row>
    <row r="30" spans="2:8" x14ac:dyDescent="0.25">
      <c r="B30">
        <v>283.983</v>
      </c>
      <c r="C30">
        <v>270.08800000000002</v>
      </c>
      <c r="D30">
        <v>310.97000000000003</v>
      </c>
      <c r="E30">
        <v>56.959000000000003</v>
      </c>
      <c r="F30">
        <v>21.760999999999999</v>
      </c>
      <c r="G30">
        <v>0</v>
      </c>
    </row>
    <row r="31" spans="2:8" x14ac:dyDescent="0.25">
      <c r="B31">
        <v>285.899</v>
      </c>
      <c r="C31">
        <v>272.00400000000002</v>
      </c>
      <c r="D31">
        <v>310.97000000000003</v>
      </c>
      <c r="E31">
        <v>56.999000000000002</v>
      </c>
      <c r="F31">
        <v>21.763000000000002</v>
      </c>
      <c r="G31">
        <v>0</v>
      </c>
    </row>
    <row r="32" spans="2:8" x14ac:dyDescent="0.25">
      <c r="B32">
        <v>270.08800000000002</v>
      </c>
      <c r="C32">
        <v>270.08800000000002</v>
      </c>
      <c r="D32">
        <v>310.97000000000003</v>
      </c>
      <c r="E32">
        <v>56.94</v>
      </c>
      <c r="F32">
        <v>21.713000000000001</v>
      </c>
      <c r="G32">
        <v>0</v>
      </c>
    </row>
    <row r="33" spans="2:7" x14ac:dyDescent="0.25">
      <c r="B33">
        <v>270.08800000000002</v>
      </c>
      <c r="C33">
        <v>270.601</v>
      </c>
      <c r="D33">
        <v>310.97000000000003</v>
      </c>
      <c r="E33">
        <v>56.847999999999999</v>
      </c>
      <c r="F33">
        <v>21.695</v>
      </c>
      <c r="G33">
        <v>0</v>
      </c>
    </row>
    <row r="34" spans="2:7" x14ac:dyDescent="0.25">
      <c r="B34">
        <v>292.44799999999998</v>
      </c>
      <c r="C34">
        <v>272.56799999999998</v>
      </c>
      <c r="D34">
        <v>310.97000000000003</v>
      </c>
      <c r="E34">
        <v>56.988999999999997</v>
      </c>
      <c r="F34">
        <v>21.7</v>
      </c>
      <c r="G34">
        <v>0</v>
      </c>
    </row>
    <row r="35" spans="2:7" x14ac:dyDescent="0.25">
      <c r="B35">
        <v>292.44799999999998</v>
      </c>
      <c r="C35">
        <v>272.00400000000002</v>
      </c>
      <c r="D35">
        <v>310.97000000000003</v>
      </c>
      <c r="E35">
        <v>57.031999999999996</v>
      </c>
      <c r="F35">
        <v>21.704000000000001</v>
      </c>
      <c r="G35">
        <v>0</v>
      </c>
    </row>
    <row r="36" spans="2:7" x14ac:dyDescent="0.25">
      <c r="B36">
        <v>270.08800000000002</v>
      </c>
      <c r="C36">
        <v>273.71600000000001</v>
      </c>
      <c r="D36">
        <v>310.97000000000003</v>
      </c>
      <c r="E36">
        <v>56.792999999999999</v>
      </c>
      <c r="F36">
        <v>21.704000000000001</v>
      </c>
      <c r="G36">
        <v>0</v>
      </c>
    </row>
    <row r="37" spans="2:7" x14ac:dyDescent="0.25">
      <c r="B37">
        <v>284.92899999999997</v>
      </c>
      <c r="C37">
        <v>270.601</v>
      </c>
      <c r="D37">
        <v>310.97000000000003</v>
      </c>
      <c r="E37">
        <v>56.779000000000003</v>
      </c>
      <c r="F37">
        <v>21.763000000000002</v>
      </c>
      <c r="G37">
        <v>0</v>
      </c>
    </row>
    <row r="38" spans="2:7" x14ac:dyDescent="0.25">
      <c r="B38">
        <v>302.28399999999999</v>
      </c>
      <c r="C38">
        <v>275.57900000000001</v>
      </c>
      <c r="D38">
        <v>310.97000000000003</v>
      </c>
      <c r="E38">
        <v>56.978999999999999</v>
      </c>
      <c r="F38">
        <v>21.777999999999999</v>
      </c>
      <c r="G38">
        <v>0</v>
      </c>
    </row>
    <row r="39" spans="2:7" x14ac:dyDescent="0.25">
      <c r="B39">
        <v>309.29399999999998</v>
      </c>
      <c r="C39">
        <v>272.00400000000002</v>
      </c>
      <c r="D39">
        <v>310.97000000000003</v>
      </c>
      <c r="E39">
        <v>57.01</v>
      </c>
      <c r="F39">
        <v>21.707999999999998</v>
      </c>
      <c r="G39">
        <v>0</v>
      </c>
    </row>
    <row r="40" spans="2:7" x14ac:dyDescent="0.25">
      <c r="B40">
        <v>281.15699999999998</v>
      </c>
      <c r="C40">
        <v>270.08800000000002</v>
      </c>
      <c r="D40">
        <v>310.97000000000003</v>
      </c>
      <c r="E40">
        <v>56.887</v>
      </c>
      <c r="F40">
        <v>21.696000000000002</v>
      </c>
      <c r="G40">
        <v>0</v>
      </c>
    </row>
    <row r="41" spans="2:7" x14ac:dyDescent="0.25">
      <c r="B41">
        <v>281.15699999999998</v>
      </c>
      <c r="C41">
        <v>270.601</v>
      </c>
      <c r="D41">
        <v>310.97000000000003</v>
      </c>
      <c r="E41">
        <v>56.884</v>
      </c>
      <c r="F41">
        <v>21.68</v>
      </c>
      <c r="G41">
        <v>0</v>
      </c>
    </row>
    <row r="42" spans="2:7" x14ac:dyDescent="0.25">
      <c r="B42">
        <v>324.625</v>
      </c>
      <c r="C42">
        <v>272.00400000000002</v>
      </c>
      <c r="D42">
        <v>310.97000000000003</v>
      </c>
      <c r="E42">
        <v>57.039000000000001</v>
      </c>
      <c r="F42">
        <v>21.701000000000001</v>
      </c>
      <c r="G42">
        <v>0</v>
      </c>
    </row>
    <row r="43" spans="2:7" x14ac:dyDescent="0.25">
      <c r="B43">
        <v>270.08800000000002</v>
      </c>
      <c r="C43">
        <v>270.08800000000002</v>
      </c>
      <c r="D43">
        <v>310.97000000000003</v>
      </c>
      <c r="E43">
        <v>56.844999999999999</v>
      </c>
      <c r="F43">
        <v>21.701000000000001</v>
      </c>
      <c r="G43">
        <v>0</v>
      </c>
    </row>
  </sheetData>
  <mergeCells count="3">
    <mergeCell ref="B1:D1"/>
    <mergeCell ref="E1:G1"/>
    <mergeCell ref="I1:Q1"/>
  </mergeCells>
  <dataValidations count="1">
    <dataValidation type="list" allowBlank="1" showInputMessage="1" showErrorMessage="1" sqref="A2" xr:uid="{C02AAF28-D937-4E1D-97CE-B30B4994B868}">
      <formula1>$H2:$H1000</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8F993-209C-4DE0-9B25-25AF006452A1}">
  <dimension ref="A1:F2103"/>
  <sheetViews>
    <sheetView topLeftCell="A2073" workbookViewId="0">
      <selection activeCell="B2079" sqref="B2079"/>
    </sheetView>
  </sheetViews>
  <sheetFormatPr defaultRowHeight="15" x14ac:dyDescent="0.25"/>
  <cols>
    <col min="1" max="1" width="10.85546875" bestFit="1" customWidth="1"/>
    <col min="2" max="2" width="16.7109375" bestFit="1" customWidth="1"/>
    <col min="3" max="3" width="34.42578125" bestFit="1" customWidth="1"/>
    <col min="4" max="4" width="17" bestFit="1" customWidth="1"/>
    <col min="5" max="6" width="81.140625" bestFit="1" customWidth="1"/>
  </cols>
  <sheetData>
    <row r="1" spans="1:6" x14ac:dyDescent="0.25">
      <c r="A1" t="s">
        <v>2</v>
      </c>
      <c r="B1" t="s">
        <v>11</v>
      </c>
      <c r="C1" t="s">
        <v>0</v>
      </c>
      <c r="D1" t="s">
        <v>1</v>
      </c>
      <c r="E1" t="s">
        <v>3</v>
      </c>
      <c r="F1" t="s">
        <v>4</v>
      </c>
    </row>
    <row r="2" spans="1:6" x14ac:dyDescent="0.25">
      <c r="A2">
        <v>359.541</v>
      </c>
      <c r="B2" t="s">
        <v>12</v>
      </c>
      <c r="C2" t="s">
        <v>5</v>
      </c>
      <c r="D2">
        <v>243.13900000000001</v>
      </c>
      <c r="E2" t="s">
        <v>9</v>
      </c>
      <c r="F2" t="s">
        <v>7</v>
      </c>
    </row>
    <row r="3" spans="1:6" x14ac:dyDescent="0.25">
      <c r="A3">
        <v>372.09800000000001</v>
      </c>
      <c r="B3" t="s">
        <v>12</v>
      </c>
      <c r="C3" t="s">
        <v>5</v>
      </c>
      <c r="D3">
        <v>139.96299999999999</v>
      </c>
      <c r="E3" t="s">
        <v>13</v>
      </c>
      <c r="F3" t="s">
        <v>14</v>
      </c>
    </row>
    <row r="4" spans="1:6" x14ac:dyDescent="0.25">
      <c r="A4">
        <v>208.90299999999999</v>
      </c>
      <c r="B4" t="s">
        <v>17</v>
      </c>
      <c r="C4" t="s">
        <v>5</v>
      </c>
      <c r="D4">
        <v>127.974</v>
      </c>
      <c r="E4" t="s">
        <v>18</v>
      </c>
      <c r="F4" t="s">
        <v>14</v>
      </c>
    </row>
    <row r="5" spans="1:6" x14ac:dyDescent="0.25">
      <c r="A5">
        <v>222.06899999999999</v>
      </c>
      <c r="B5" t="s">
        <v>17</v>
      </c>
      <c r="C5" t="s">
        <v>5</v>
      </c>
      <c r="D5">
        <v>1.7350000000000001</v>
      </c>
      <c r="E5" t="s">
        <v>19</v>
      </c>
      <c r="F5" t="s">
        <v>20</v>
      </c>
    </row>
    <row r="6" spans="1:6" x14ac:dyDescent="0.25">
      <c r="A6">
        <v>1706.05</v>
      </c>
      <c r="B6" t="s">
        <v>24</v>
      </c>
      <c r="C6" t="s">
        <v>5</v>
      </c>
      <c r="D6">
        <v>91.774000000000001</v>
      </c>
      <c r="E6" t="s">
        <v>26</v>
      </c>
      <c r="F6" t="s">
        <v>27</v>
      </c>
    </row>
    <row r="7" spans="1:6" x14ac:dyDescent="0.25">
      <c r="A7">
        <v>1742.94</v>
      </c>
      <c r="B7" t="s">
        <v>24</v>
      </c>
      <c r="C7" t="s">
        <v>5</v>
      </c>
      <c r="D7">
        <v>1866.3</v>
      </c>
      <c r="E7" t="s">
        <v>30</v>
      </c>
      <c r="F7" t="s">
        <v>31</v>
      </c>
    </row>
    <row r="8" spans="1:6" x14ac:dyDescent="0.25">
      <c r="A8">
        <v>281.15699999999998</v>
      </c>
      <c r="B8" t="s">
        <v>34</v>
      </c>
      <c r="C8" t="s">
        <v>5</v>
      </c>
      <c r="D8">
        <v>35.386000000000003</v>
      </c>
      <c r="E8" t="s">
        <v>35</v>
      </c>
      <c r="F8" t="s">
        <v>27</v>
      </c>
    </row>
    <row r="9" spans="1:6" x14ac:dyDescent="0.25">
      <c r="A9">
        <v>1342.75</v>
      </c>
      <c r="B9" t="s">
        <v>40</v>
      </c>
      <c r="C9" t="s">
        <v>5</v>
      </c>
      <c r="D9">
        <v>77.778000000000006</v>
      </c>
      <c r="E9" t="s">
        <v>42</v>
      </c>
      <c r="F9" t="s">
        <v>27</v>
      </c>
    </row>
    <row r="10" spans="1:6" x14ac:dyDescent="0.25">
      <c r="A10">
        <v>1655.82</v>
      </c>
      <c r="B10" t="s">
        <v>44</v>
      </c>
      <c r="C10" t="s">
        <v>5</v>
      </c>
      <c r="D10">
        <v>79.066999999999993</v>
      </c>
      <c r="E10" t="s">
        <v>45</v>
      </c>
      <c r="F10" t="s">
        <v>27</v>
      </c>
    </row>
    <row r="11" spans="1:6" x14ac:dyDescent="0.25">
      <c r="A11">
        <v>1720.18</v>
      </c>
      <c r="B11" t="s">
        <v>24</v>
      </c>
      <c r="C11" t="s">
        <v>5</v>
      </c>
      <c r="D11">
        <v>128.661</v>
      </c>
      <c r="E11" t="s">
        <v>54</v>
      </c>
      <c r="F11" t="s">
        <v>55</v>
      </c>
    </row>
    <row r="12" spans="1:6" x14ac:dyDescent="0.25">
      <c r="A12">
        <v>1701.72</v>
      </c>
      <c r="B12" t="s">
        <v>24</v>
      </c>
      <c r="C12" t="s">
        <v>5</v>
      </c>
      <c r="D12">
        <v>129.624</v>
      </c>
      <c r="E12" t="s">
        <v>57</v>
      </c>
      <c r="F12" t="s">
        <v>55</v>
      </c>
    </row>
    <row r="13" spans="1:6" x14ac:dyDescent="0.25">
      <c r="A13">
        <v>1506.02</v>
      </c>
      <c r="B13" t="s">
        <v>24</v>
      </c>
      <c r="C13" t="s">
        <v>5</v>
      </c>
      <c r="D13">
        <v>127.541</v>
      </c>
      <c r="E13" t="s">
        <v>59</v>
      </c>
      <c r="F13" t="s">
        <v>55</v>
      </c>
    </row>
    <row r="14" spans="1:6" x14ac:dyDescent="0.25">
      <c r="A14">
        <v>1654.91</v>
      </c>
      <c r="B14" t="s">
        <v>24</v>
      </c>
      <c r="C14" t="s">
        <v>5</v>
      </c>
      <c r="D14">
        <v>128.316</v>
      </c>
      <c r="E14" t="s">
        <v>61</v>
      </c>
      <c r="F14" t="s">
        <v>55</v>
      </c>
    </row>
    <row r="15" spans="1:6" x14ac:dyDescent="0.25">
      <c r="A15">
        <v>1638.06</v>
      </c>
      <c r="B15" t="s">
        <v>24</v>
      </c>
      <c r="C15" t="s">
        <v>5</v>
      </c>
      <c r="D15">
        <v>127.77500000000001</v>
      </c>
      <c r="E15" t="s">
        <v>63</v>
      </c>
      <c r="F15" t="s">
        <v>55</v>
      </c>
    </row>
    <row r="16" spans="1:6" x14ac:dyDescent="0.25">
      <c r="A16">
        <v>1741.33</v>
      </c>
      <c r="B16" t="s">
        <v>24</v>
      </c>
      <c r="C16" t="s">
        <v>5</v>
      </c>
      <c r="D16">
        <v>130.38200000000001</v>
      </c>
      <c r="E16" t="s">
        <v>65</v>
      </c>
      <c r="F16" t="s">
        <v>55</v>
      </c>
    </row>
    <row r="17" spans="1:6" x14ac:dyDescent="0.25">
      <c r="A17">
        <v>1634.58</v>
      </c>
      <c r="B17" t="s">
        <v>24</v>
      </c>
      <c r="C17" t="s">
        <v>5</v>
      </c>
      <c r="D17">
        <v>127.09</v>
      </c>
      <c r="E17" t="s">
        <v>67</v>
      </c>
      <c r="F17" t="s">
        <v>55</v>
      </c>
    </row>
    <row r="18" spans="1:6" x14ac:dyDescent="0.25">
      <c r="A18">
        <v>1759.42</v>
      </c>
      <c r="B18" t="s">
        <v>24</v>
      </c>
      <c r="C18" t="s">
        <v>5</v>
      </c>
      <c r="D18">
        <v>130.96299999999999</v>
      </c>
      <c r="E18" t="s">
        <v>69</v>
      </c>
      <c r="F18" t="s">
        <v>55</v>
      </c>
    </row>
    <row r="19" spans="1:6" x14ac:dyDescent="0.25">
      <c r="A19">
        <v>1682.74</v>
      </c>
      <c r="B19" t="s">
        <v>24</v>
      </c>
      <c r="C19" t="s">
        <v>5</v>
      </c>
      <c r="D19">
        <v>129.45599999999999</v>
      </c>
      <c r="E19" t="s">
        <v>71</v>
      </c>
      <c r="F19" t="s">
        <v>55</v>
      </c>
    </row>
    <row r="20" spans="1:6" x14ac:dyDescent="0.25">
      <c r="A20">
        <v>1615.32</v>
      </c>
      <c r="B20" t="s">
        <v>24</v>
      </c>
      <c r="C20" t="s">
        <v>5</v>
      </c>
      <c r="D20">
        <v>128.29599999999999</v>
      </c>
      <c r="E20" t="s">
        <v>73</v>
      </c>
      <c r="F20" t="s">
        <v>55</v>
      </c>
    </row>
    <row r="21" spans="1:6" x14ac:dyDescent="0.25">
      <c r="A21">
        <v>1612.35</v>
      </c>
      <c r="B21" t="s">
        <v>24</v>
      </c>
      <c r="C21" t="s">
        <v>5</v>
      </c>
      <c r="D21">
        <v>127.508</v>
      </c>
      <c r="E21" t="s">
        <v>75</v>
      </c>
      <c r="F21" t="s">
        <v>55</v>
      </c>
    </row>
    <row r="22" spans="1:6" x14ac:dyDescent="0.25">
      <c r="A22">
        <v>1544.34</v>
      </c>
      <c r="B22" t="s">
        <v>24</v>
      </c>
      <c r="C22" t="s">
        <v>5</v>
      </c>
      <c r="D22">
        <v>128.18199999999999</v>
      </c>
      <c r="E22" t="s">
        <v>77</v>
      </c>
      <c r="F22" t="s">
        <v>55</v>
      </c>
    </row>
    <row r="23" spans="1:6" x14ac:dyDescent="0.25">
      <c r="A23">
        <v>1542.66</v>
      </c>
      <c r="B23" t="s">
        <v>24</v>
      </c>
      <c r="C23" t="s">
        <v>5</v>
      </c>
      <c r="D23">
        <v>127.367</v>
      </c>
      <c r="E23" t="s">
        <v>79</v>
      </c>
      <c r="F23" t="s">
        <v>55</v>
      </c>
    </row>
    <row r="24" spans="1:6" x14ac:dyDescent="0.25">
      <c r="A24">
        <v>1640.75</v>
      </c>
      <c r="B24" t="s">
        <v>24</v>
      </c>
      <c r="C24" t="s">
        <v>5</v>
      </c>
      <c r="D24">
        <v>129.48099999999999</v>
      </c>
      <c r="E24" t="s">
        <v>81</v>
      </c>
      <c r="F24" t="s">
        <v>55</v>
      </c>
    </row>
    <row r="25" spans="1:6" x14ac:dyDescent="0.25">
      <c r="A25">
        <v>1565.14</v>
      </c>
      <c r="B25" t="s">
        <v>24</v>
      </c>
      <c r="C25" t="s">
        <v>5</v>
      </c>
      <c r="D25">
        <v>127.52500000000001</v>
      </c>
      <c r="E25" t="s">
        <v>83</v>
      </c>
      <c r="F25" t="s">
        <v>55</v>
      </c>
    </row>
    <row r="26" spans="1:6" x14ac:dyDescent="0.25">
      <c r="A26">
        <v>1517.86</v>
      </c>
      <c r="B26" t="s">
        <v>24</v>
      </c>
      <c r="C26" t="s">
        <v>5</v>
      </c>
      <c r="D26">
        <v>127.229</v>
      </c>
      <c r="E26" t="s">
        <v>85</v>
      </c>
      <c r="F26" t="s">
        <v>55</v>
      </c>
    </row>
    <row r="27" spans="1:6" x14ac:dyDescent="0.25">
      <c r="A27">
        <v>1501.67</v>
      </c>
      <c r="B27" t="s">
        <v>24</v>
      </c>
      <c r="C27" t="s">
        <v>5</v>
      </c>
      <c r="D27">
        <v>127.959</v>
      </c>
      <c r="E27" t="s">
        <v>87</v>
      </c>
      <c r="F27" t="s">
        <v>55</v>
      </c>
    </row>
    <row r="28" spans="1:6" x14ac:dyDescent="0.25">
      <c r="A28">
        <v>1638.56</v>
      </c>
      <c r="B28" t="s">
        <v>24</v>
      </c>
      <c r="C28" t="s">
        <v>5</v>
      </c>
      <c r="D28">
        <v>129.279</v>
      </c>
      <c r="E28" t="s">
        <v>89</v>
      </c>
      <c r="F28" t="s">
        <v>55</v>
      </c>
    </row>
    <row r="29" spans="1:6" x14ac:dyDescent="0.25">
      <c r="A29">
        <v>1781.69</v>
      </c>
      <c r="B29" t="s">
        <v>24</v>
      </c>
      <c r="C29" t="s">
        <v>5</v>
      </c>
      <c r="D29">
        <v>129.565</v>
      </c>
      <c r="E29" t="s">
        <v>91</v>
      </c>
      <c r="F29" t="s">
        <v>55</v>
      </c>
    </row>
    <row r="30" spans="1:6" x14ac:dyDescent="0.25">
      <c r="A30">
        <v>1670.07</v>
      </c>
      <c r="B30" t="s">
        <v>24</v>
      </c>
      <c r="C30" t="s">
        <v>5</v>
      </c>
      <c r="D30">
        <v>129.31100000000001</v>
      </c>
      <c r="E30" t="s">
        <v>93</v>
      </c>
      <c r="F30" t="s">
        <v>55</v>
      </c>
    </row>
    <row r="31" spans="1:6" x14ac:dyDescent="0.25">
      <c r="A31">
        <v>1691.24</v>
      </c>
      <c r="B31" t="s">
        <v>24</v>
      </c>
      <c r="C31" t="s">
        <v>5</v>
      </c>
      <c r="D31">
        <v>127.48699999999999</v>
      </c>
      <c r="E31" t="s">
        <v>95</v>
      </c>
      <c r="F31" t="s">
        <v>55</v>
      </c>
    </row>
    <row r="32" spans="1:6" x14ac:dyDescent="0.25">
      <c r="A32">
        <v>1565.48</v>
      </c>
      <c r="B32" t="s">
        <v>24</v>
      </c>
      <c r="C32" t="s">
        <v>5</v>
      </c>
      <c r="D32">
        <v>127.136</v>
      </c>
      <c r="E32" t="s">
        <v>97</v>
      </c>
      <c r="F32" t="s">
        <v>55</v>
      </c>
    </row>
    <row r="33" spans="1:6" x14ac:dyDescent="0.25">
      <c r="A33">
        <v>1560.91</v>
      </c>
      <c r="B33" t="s">
        <v>24</v>
      </c>
      <c r="C33" t="s">
        <v>5</v>
      </c>
      <c r="D33">
        <v>127.331</v>
      </c>
      <c r="E33" t="s">
        <v>99</v>
      </c>
      <c r="F33" t="s">
        <v>55</v>
      </c>
    </row>
    <row r="34" spans="1:6" x14ac:dyDescent="0.25">
      <c r="A34">
        <v>1630.04</v>
      </c>
      <c r="B34" t="s">
        <v>24</v>
      </c>
      <c r="C34" t="s">
        <v>5</v>
      </c>
      <c r="D34">
        <v>128.18299999999999</v>
      </c>
      <c r="E34" t="s">
        <v>101</v>
      </c>
      <c r="F34" t="s">
        <v>55</v>
      </c>
    </row>
    <row r="35" spans="1:6" x14ac:dyDescent="0.25">
      <c r="A35">
        <v>1610.78</v>
      </c>
      <c r="B35" t="s">
        <v>24</v>
      </c>
      <c r="C35" t="s">
        <v>5</v>
      </c>
      <c r="D35">
        <v>129.209</v>
      </c>
      <c r="E35" t="s">
        <v>103</v>
      </c>
      <c r="F35" t="s">
        <v>55</v>
      </c>
    </row>
    <row r="36" spans="1:6" x14ac:dyDescent="0.25">
      <c r="A36">
        <v>1711.84</v>
      </c>
      <c r="B36" t="s">
        <v>24</v>
      </c>
      <c r="C36" t="s">
        <v>5</v>
      </c>
      <c r="D36">
        <v>129.471</v>
      </c>
      <c r="E36" t="s">
        <v>105</v>
      </c>
      <c r="F36" t="s">
        <v>55</v>
      </c>
    </row>
    <row r="37" spans="1:6" x14ac:dyDescent="0.25">
      <c r="A37">
        <v>1704.4</v>
      </c>
      <c r="B37" t="s">
        <v>24</v>
      </c>
      <c r="C37" t="s">
        <v>5</v>
      </c>
      <c r="D37">
        <v>129.05600000000001</v>
      </c>
      <c r="E37" t="s">
        <v>107</v>
      </c>
      <c r="F37" t="s">
        <v>55</v>
      </c>
    </row>
    <row r="38" spans="1:6" x14ac:dyDescent="0.25">
      <c r="A38">
        <v>1465.17</v>
      </c>
      <c r="B38" t="s">
        <v>24</v>
      </c>
      <c r="C38" t="s">
        <v>5</v>
      </c>
      <c r="D38">
        <v>128.27699999999999</v>
      </c>
      <c r="E38" t="s">
        <v>109</v>
      </c>
      <c r="F38" t="s">
        <v>55</v>
      </c>
    </row>
    <row r="39" spans="1:6" x14ac:dyDescent="0.25">
      <c r="A39">
        <v>1648.95</v>
      </c>
      <c r="B39" t="s">
        <v>24</v>
      </c>
      <c r="C39" t="s">
        <v>5</v>
      </c>
      <c r="D39">
        <v>129.501</v>
      </c>
      <c r="E39" t="s">
        <v>111</v>
      </c>
      <c r="F39" t="s">
        <v>55</v>
      </c>
    </row>
    <row r="40" spans="1:6" x14ac:dyDescent="0.25">
      <c r="A40">
        <v>1471.67</v>
      </c>
      <c r="B40" t="s">
        <v>24</v>
      </c>
      <c r="C40" t="s">
        <v>5</v>
      </c>
      <c r="D40">
        <v>127.797</v>
      </c>
      <c r="E40" t="s">
        <v>113</v>
      </c>
      <c r="F40" t="s">
        <v>55</v>
      </c>
    </row>
    <row r="41" spans="1:6" x14ac:dyDescent="0.25">
      <c r="A41">
        <v>1743.86</v>
      </c>
      <c r="B41" t="s">
        <v>24</v>
      </c>
      <c r="C41" t="s">
        <v>5</v>
      </c>
      <c r="D41">
        <v>129.89599999999999</v>
      </c>
      <c r="E41" t="s">
        <v>115</v>
      </c>
      <c r="F41" t="s">
        <v>55</v>
      </c>
    </row>
    <row r="42" spans="1:6" x14ac:dyDescent="0.25">
      <c r="A42">
        <v>1533.15</v>
      </c>
      <c r="B42" t="s">
        <v>24</v>
      </c>
      <c r="C42" t="s">
        <v>5</v>
      </c>
      <c r="D42">
        <v>128.99600000000001</v>
      </c>
      <c r="E42" t="s">
        <v>117</v>
      </c>
      <c r="F42" t="s">
        <v>55</v>
      </c>
    </row>
    <row r="43" spans="1:6" x14ac:dyDescent="0.25">
      <c r="A43">
        <v>1670.89</v>
      </c>
      <c r="B43" t="s">
        <v>24</v>
      </c>
      <c r="C43" t="s">
        <v>5</v>
      </c>
      <c r="D43">
        <v>129.142</v>
      </c>
      <c r="E43" t="s">
        <v>119</v>
      </c>
      <c r="F43" t="s">
        <v>55</v>
      </c>
    </row>
    <row r="44" spans="1:6" x14ac:dyDescent="0.25">
      <c r="A44">
        <v>1633.84</v>
      </c>
      <c r="B44" t="s">
        <v>24</v>
      </c>
      <c r="C44" t="s">
        <v>5</v>
      </c>
      <c r="D44">
        <v>128.268</v>
      </c>
      <c r="E44" t="s">
        <v>121</v>
      </c>
      <c r="F44" t="s">
        <v>55</v>
      </c>
    </row>
    <row r="45" spans="1:6" x14ac:dyDescent="0.25">
      <c r="A45">
        <v>1733.3</v>
      </c>
      <c r="B45" t="s">
        <v>24</v>
      </c>
      <c r="C45" t="s">
        <v>5</v>
      </c>
      <c r="D45">
        <v>130.12200000000001</v>
      </c>
      <c r="E45" t="s">
        <v>123</v>
      </c>
      <c r="F45" t="s">
        <v>55</v>
      </c>
    </row>
    <row r="46" spans="1:6" x14ac:dyDescent="0.25">
      <c r="A46">
        <v>1684.75</v>
      </c>
      <c r="B46" t="s">
        <v>24</v>
      </c>
      <c r="C46" t="s">
        <v>5</v>
      </c>
      <c r="D46">
        <v>128.935</v>
      </c>
      <c r="E46" t="s">
        <v>125</v>
      </c>
      <c r="F46" t="s">
        <v>55</v>
      </c>
    </row>
    <row r="47" spans="1:6" x14ac:dyDescent="0.25">
      <c r="A47">
        <v>1760.33</v>
      </c>
      <c r="B47" t="s">
        <v>24</v>
      </c>
      <c r="C47" t="s">
        <v>5</v>
      </c>
      <c r="D47">
        <v>130.202</v>
      </c>
      <c r="E47" t="s">
        <v>127</v>
      </c>
      <c r="F47" t="s">
        <v>55</v>
      </c>
    </row>
    <row r="48" spans="1:6" x14ac:dyDescent="0.25">
      <c r="A48">
        <v>1587.2</v>
      </c>
      <c r="B48" t="s">
        <v>24</v>
      </c>
      <c r="C48" t="s">
        <v>5</v>
      </c>
      <c r="D48">
        <v>129.30699999999999</v>
      </c>
      <c r="E48" t="s">
        <v>129</v>
      </c>
      <c r="F48" t="s">
        <v>55</v>
      </c>
    </row>
    <row r="49" spans="1:6" x14ac:dyDescent="0.25">
      <c r="A49">
        <v>1484.73</v>
      </c>
      <c r="B49" t="s">
        <v>24</v>
      </c>
      <c r="C49" t="s">
        <v>5</v>
      </c>
      <c r="D49">
        <v>125.863</v>
      </c>
      <c r="E49" t="s">
        <v>131</v>
      </c>
      <c r="F49" t="s">
        <v>55</v>
      </c>
    </row>
    <row r="50" spans="1:6" x14ac:dyDescent="0.25">
      <c r="A50">
        <v>1620.05</v>
      </c>
      <c r="B50" t="s">
        <v>24</v>
      </c>
      <c r="C50" t="s">
        <v>5</v>
      </c>
      <c r="D50">
        <v>129</v>
      </c>
      <c r="E50" t="s">
        <v>133</v>
      </c>
      <c r="F50" t="s">
        <v>55</v>
      </c>
    </row>
    <row r="51" spans="1:6" x14ac:dyDescent="0.25">
      <c r="A51">
        <v>222.06899999999999</v>
      </c>
      <c r="B51" t="s">
        <v>17</v>
      </c>
      <c r="C51" t="s">
        <v>5</v>
      </c>
      <c r="D51">
        <v>54.732999999999997</v>
      </c>
      <c r="E51" t="s">
        <v>19</v>
      </c>
      <c r="F51" t="s">
        <v>55</v>
      </c>
    </row>
    <row r="52" spans="1:6" x14ac:dyDescent="0.25">
      <c r="A52">
        <v>222.06899999999999</v>
      </c>
      <c r="B52" t="s">
        <v>17</v>
      </c>
      <c r="C52" t="s">
        <v>5</v>
      </c>
      <c r="D52">
        <v>54.649000000000001</v>
      </c>
      <c r="E52" t="s">
        <v>19</v>
      </c>
      <c r="F52" t="s">
        <v>55</v>
      </c>
    </row>
    <row r="53" spans="1:6" x14ac:dyDescent="0.25">
      <c r="A53">
        <v>208.90299999999999</v>
      </c>
      <c r="B53" t="s">
        <v>17</v>
      </c>
      <c r="C53" t="s">
        <v>5</v>
      </c>
      <c r="D53">
        <v>54.548999999999999</v>
      </c>
      <c r="E53" t="s">
        <v>18</v>
      </c>
      <c r="F53" t="s">
        <v>55</v>
      </c>
    </row>
    <row r="54" spans="1:6" x14ac:dyDescent="0.25">
      <c r="A54">
        <v>222.06899999999999</v>
      </c>
      <c r="B54" t="s">
        <v>17</v>
      </c>
      <c r="C54" t="s">
        <v>5</v>
      </c>
      <c r="D54">
        <v>54.817</v>
      </c>
      <c r="E54" t="s">
        <v>19</v>
      </c>
      <c r="F54" t="s">
        <v>55</v>
      </c>
    </row>
    <row r="55" spans="1:6" x14ac:dyDescent="0.25">
      <c r="A55">
        <v>208.90299999999999</v>
      </c>
      <c r="B55" t="s">
        <v>17</v>
      </c>
      <c r="C55" t="s">
        <v>5</v>
      </c>
      <c r="D55">
        <v>54.764000000000003</v>
      </c>
      <c r="E55" t="s">
        <v>18</v>
      </c>
      <c r="F55" t="s">
        <v>55</v>
      </c>
    </row>
    <row r="56" spans="1:6" x14ac:dyDescent="0.25">
      <c r="A56">
        <v>208.90299999999999</v>
      </c>
      <c r="B56" t="s">
        <v>17</v>
      </c>
      <c r="C56" t="s">
        <v>5</v>
      </c>
      <c r="D56">
        <v>54.634</v>
      </c>
      <c r="E56" t="s">
        <v>18</v>
      </c>
      <c r="F56" t="s">
        <v>55</v>
      </c>
    </row>
    <row r="57" spans="1:6" x14ac:dyDescent="0.25">
      <c r="A57">
        <v>208.90299999999999</v>
      </c>
      <c r="B57" t="s">
        <v>17</v>
      </c>
      <c r="C57" t="s">
        <v>5</v>
      </c>
      <c r="D57">
        <v>54.652999999999999</v>
      </c>
      <c r="E57" t="s">
        <v>18</v>
      </c>
      <c r="F57" t="s">
        <v>55</v>
      </c>
    </row>
    <row r="58" spans="1:6" x14ac:dyDescent="0.25">
      <c r="A58">
        <v>208.90299999999999</v>
      </c>
      <c r="B58" t="s">
        <v>17</v>
      </c>
      <c r="C58" t="s">
        <v>5</v>
      </c>
      <c r="D58">
        <v>54.514000000000003</v>
      </c>
      <c r="E58" t="s">
        <v>18</v>
      </c>
      <c r="F58" t="s">
        <v>55</v>
      </c>
    </row>
    <row r="59" spans="1:6" x14ac:dyDescent="0.25">
      <c r="A59">
        <v>208.90299999999999</v>
      </c>
      <c r="B59" t="s">
        <v>17</v>
      </c>
      <c r="C59" t="s">
        <v>5</v>
      </c>
      <c r="D59">
        <v>54.564999999999998</v>
      </c>
      <c r="E59" t="s">
        <v>18</v>
      </c>
      <c r="F59" t="s">
        <v>55</v>
      </c>
    </row>
    <row r="60" spans="1:6" x14ac:dyDescent="0.25">
      <c r="A60">
        <v>208.90299999999999</v>
      </c>
      <c r="B60" t="s">
        <v>17</v>
      </c>
      <c r="C60" t="s">
        <v>5</v>
      </c>
      <c r="D60">
        <v>54.579000000000001</v>
      </c>
      <c r="E60" t="s">
        <v>18</v>
      </c>
      <c r="F60" t="s">
        <v>55</v>
      </c>
    </row>
    <row r="61" spans="1:6" x14ac:dyDescent="0.25">
      <c r="A61">
        <v>208.90299999999999</v>
      </c>
      <c r="B61" t="s">
        <v>17</v>
      </c>
      <c r="C61" t="s">
        <v>5</v>
      </c>
      <c r="D61">
        <v>54.52</v>
      </c>
      <c r="E61" t="s">
        <v>18</v>
      </c>
      <c r="F61" t="s">
        <v>55</v>
      </c>
    </row>
    <row r="62" spans="1:6" x14ac:dyDescent="0.25">
      <c r="A62">
        <v>208.90299999999999</v>
      </c>
      <c r="B62" t="s">
        <v>17</v>
      </c>
      <c r="C62" t="s">
        <v>5</v>
      </c>
      <c r="D62">
        <v>54.536000000000001</v>
      </c>
      <c r="E62" t="s">
        <v>18</v>
      </c>
      <c r="F62" t="s">
        <v>55</v>
      </c>
    </row>
    <row r="63" spans="1:6" x14ac:dyDescent="0.25">
      <c r="A63">
        <v>208.90299999999999</v>
      </c>
      <c r="B63" t="s">
        <v>17</v>
      </c>
      <c r="C63" t="s">
        <v>5</v>
      </c>
      <c r="D63">
        <v>54.542999999999999</v>
      </c>
      <c r="E63" t="s">
        <v>18</v>
      </c>
      <c r="F63" t="s">
        <v>55</v>
      </c>
    </row>
    <row r="64" spans="1:6" x14ac:dyDescent="0.25">
      <c r="A64">
        <v>208.90299999999999</v>
      </c>
      <c r="B64" t="s">
        <v>17</v>
      </c>
      <c r="C64" t="s">
        <v>5</v>
      </c>
      <c r="D64">
        <v>54.55</v>
      </c>
      <c r="E64" t="s">
        <v>18</v>
      </c>
      <c r="F64" t="s">
        <v>55</v>
      </c>
    </row>
    <row r="65" spans="1:6" x14ac:dyDescent="0.25">
      <c r="A65">
        <v>208.90299999999999</v>
      </c>
      <c r="B65" t="s">
        <v>17</v>
      </c>
      <c r="C65" t="s">
        <v>5</v>
      </c>
      <c r="D65">
        <v>54.540999999999997</v>
      </c>
      <c r="E65" t="s">
        <v>18</v>
      </c>
      <c r="F65" t="s">
        <v>55</v>
      </c>
    </row>
    <row r="66" spans="1:6" x14ac:dyDescent="0.25">
      <c r="A66">
        <v>208.90299999999999</v>
      </c>
      <c r="B66" t="s">
        <v>17</v>
      </c>
      <c r="C66" t="s">
        <v>5</v>
      </c>
      <c r="D66">
        <v>54.610999999999997</v>
      </c>
      <c r="E66" t="s">
        <v>18</v>
      </c>
      <c r="F66" t="s">
        <v>55</v>
      </c>
    </row>
    <row r="67" spans="1:6" x14ac:dyDescent="0.25">
      <c r="A67">
        <v>208.90299999999999</v>
      </c>
      <c r="B67" t="s">
        <v>17</v>
      </c>
      <c r="C67" t="s">
        <v>5</v>
      </c>
      <c r="D67">
        <v>54.505000000000003</v>
      </c>
      <c r="E67" t="s">
        <v>18</v>
      </c>
      <c r="F67" t="s">
        <v>55</v>
      </c>
    </row>
    <row r="68" spans="1:6" x14ac:dyDescent="0.25">
      <c r="A68">
        <v>208.90299999999999</v>
      </c>
      <c r="B68" t="s">
        <v>17</v>
      </c>
      <c r="C68" t="s">
        <v>5</v>
      </c>
      <c r="D68">
        <v>54.518999999999998</v>
      </c>
      <c r="E68" t="s">
        <v>18</v>
      </c>
      <c r="F68" t="s">
        <v>55</v>
      </c>
    </row>
    <row r="69" spans="1:6" x14ac:dyDescent="0.25">
      <c r="A69">
        <v>208.90299999999999</v>
      </c>
      <c r="B69" t="s">
        <v>17</v>
      </c>
      <c r="C69" t="s">
        <v>5</v>
      </c>
      <c r="D69">
        <v>54.531999999999996</v>
      </c>
      <c r="E69" t="s">
        <v>18</v>
      </c>
      <c r="F69" t="s">
        <v>55</v>
      </c>
    </row>
    <row r="70" spans="1:6" x14ac:dyDescent="0.25">
      <c r="A70">
        <v>208.90299999999999</v>
      </c>
      <c r="B70" t="s">
        <v>17</v>
      </c>
      <c r="C70" t="s">
        <v>5</v>
      </c>
      <c r="D70">
        <v>54.421999999999997</v>
      </c>
      <c r="E70" t="s">
        <v>18</v>
      </c>
      <c r="F70" t="s">
        <v>55</v>
      </c>
    </row>
    <row r="71" spans="1:6" x14ac:dyDescent="0.25">
      <c r="A71">
        <v>208.90299999999999</v>
      </c>
      <c r="B71" t="s">
        <v>17</v>
      </c>
      <c r="C71" t="s">
        <v>5</v>
      </c>
      <c r="D71">
        <v>54.5</v>
      </c>
      <c r="E71" t="s">
        <v>18</v>
      </c>
      <c r="F71" t="s">
        <v>55</v>
      </c>
    </row>
    <row r="72" spans="1:6" x14ac:dyDescent="0.25">
      <c r="A72">
        <v>208.90299999999999</v>
      </c>
      <c r="B72" t="s">
        <v>17</v>
      </c>
      <c r="C72" t="s">
        <v>5</v>
      </c>
      <c r="D72">
        <v>54.594999999999999</v>
      </c>
      <c r="E72" t="s">
        <v>18</v>
      </c>
      <c r="F72" t="s">
        <v>55</v>
      </c>
    </row>
    <row r="73" spans="1:6" x14ac:dyDescent="0.25">
      <c r="A73">
        <v>208.90299999999999</v>
      </c>
      <c r="B73" t="s">
        <v>17</v>
      </c>
      <c r="C73" t="s">
        <v>5</v>
      </c>
      <c r="D73">
        <v>54.485999999999997</v>
      </c>
      <c r="E73" t="s">
        <v>18</v>
      </c>
      <c r="F73" t="s">
        <v>55</v>
      </c>
    </row>
    <row r="74" spans="1:6" x14ac:dyDescent="0.25">
      <c r="A74">
        <v>222.06899999999999</v>
      </c>
      <c r="B74" t="s">
        <v>17</v>
      </c>
      <c r="C74" t="s">
        <v>5</v>
      </c>
      <c r="D74">
        <v>54.581000000000003</v>
      </c>
      <c r="E74" t="s">
        <v>19</v>
      </c>
      <c r="F74" t="s">
        <v>55</v>
      </c>
    </row>
    <row r="75" spans="1:6" x14ac:dyDescent="0.25">
      <c r="A75">
        <v>208.90299999999999</v>
      </c>
      <c r="B75" t="s">
        <v>17</v>
      </c>
      <c r="C75" t="s">
        <v>5</v>
      </c>
      <c r="D75">
        <v>54.43</v>
      </c>
      <c r="E75" t="s">
        <v>18</v>
      </c>
      <c r="F75" t="s">
        <v>55</v>
      </c>
    </row>
    <row r="76" spans="1:6" x14ac:dyDescent="0.25">
      <c r="A76">
        <v>224.43199999999999</v>
      </c>
      <c r="B76" t="s">
        <v>17</v>
      </c>
      <c r="C76" t="s">
        <v>5</v>
      </c>
      <c r="D76">
        <v>54.683</v>
      </c>
      <c r="E76" t="s">
        <v>135</v>
      </c>
      <c r="F76" t="s">
        <v>55</v>
      </c>
    </row>
    <row r="77" spans="1:6" x14ac:dyDescent="0.25">
      <c r="A77">
        <v>208.90299999999999</v>
      </c>
      <c r="B77" t="s">
        <v>17</v>
      </c>
      <c r="C77" t="s">
        <v>5</v>
      </c>
      <c r="D77">
        <v>54.496000000000002</v>
      </c>
      <c r="E77" t="s">
        <v>18</v>
      </c>
      <c r="F77" t="s">
        <v>55</v>
      </c>
    </row>
    <row r="78" spans="1:6" x14ac:dyDescent="0.25">
      <c r="A78">
        <v>208.90299999999999</v>
      </c>
      <c r="B78" t="s">
        <v>17</v>
      </c>
      <c r="C78" t="s">
        <v>5</v>
      </c>
      <c r="D78">
        <v>54.585999999999999</v>
      </c>
      <c r="E78" t="s">
        <v>18</v>
      </c>
      <c r="F78" t="s">
        <v>55</v>
      </c>
    </row>
    <row r="79" spans="1:6" x14ac:dyDescent="0.25">
      <c r="A79">
        <v>208.90299999999999</v>
      </c>
      <c r="B79" t="s">
        <v>17</v>
      </c>
      <c r="C79" t="s">
        <v>5</v>
      </c>
      <c r="D79">
        <v>54.415999999999997</v>
      </c>
      <c r="E79" t="s">
        <v>18</v>
      </c>
      <c r="F79" t="s">
        <v>55</v>
      </c>
    </row>
    <row r="80" spans="1:6" x14ac:dyDescent="0.25">
      <c r="A80">
        <v>208.90299999999999</v>
      </c>
      <c r="B80" t="s">
        <v>17</v>
      </c>
      <c r="C80" t="s">
        <v>5</v>
      </c>
      <c r="D80">
        <v>54.433</v>
      </c>
      <c r="E80" t="s">
        <v>18</v>
      </c>
      <c r="F80" t="s">
        <v>55</v>
      </c>
    </row>
    <row r="81" spans="1:6" x14ac:dyDescent="0.25">
      <c r="A81">
        <v>208.90299999999999</v>
      </c>
      <c r="B81" t="s">
        <v>17</v>
      </c>
      <c r="C81" t="s">
        <v>5</v>
      </c>
      <c r="D81">
        <v>54.491999999999997</v>
      </c>
      <c r="E81" t="s">
        <v>18</v>
      </c>
      <c r="F81" t="s">
        <v>55</v>
      </c>
    </row>
    <row r="82" spans="1:6" x14ac:dyDescent="0.25">
      <c r="A82">
        <v>208.90299999999999</v>
      </c>
      <c r="B82" t="s">
        <v>17</v>
      </c>
      <c r="C82" t="s">
        <v>5</v>
      </c>
      <c r="D82">
        <v>54.512999999999998</v>
      </c>
      <c r="E82" t="s">
        <v>18</v>
      </c>
      <c r="F82" t="s">
        <v>55</v>
      </c>
    </row>
    <row r="83" spans="1:6" x14ac:dyDescent="0.25">
      <c r="A83">
        <v>208.90299999999999</v>
      </c>
      <c r="B83" t="s">
        <v>17</v>
      </c>
      <c r="C83" t="s">
        <v>5</v>
      </c>
      <c r="D83">
        <v>54.491</v>
      </c>
      <c r="E83" t="s">
        <v>18</v>
      </c>
      <c r="F83" t="s">
        <v>55</v>
      </c>
    </row>
    <row r="84" spans="1:6" x14ac:dyDescent="0.25">
      <c r="A84">
        <v>208.90299999999999</v>
      </c>
      <c r="B84" t="s">
        <v>17</v>
      </c>
      <c r="C84" t="s">
        <v>5</v>
      </c>
      <c r="D84">
        <v>54.51</v>
      </c>
      <c r="E84" t="s">
        <v>18</v>
      </c>
      <c r="F84" t="s">
        <v>55</v>
      </c>
    </row>
    <row r="85" spans="1:6" x14ac:dyDescent="0.25">
      <c r="A85">
        <v>208.90299999999999</v>
      </c>
      <c r="B85" t="s">
        <v>17</v>
      </c>
      <c r="C85" t="s">
        <v>5</v>
      </c>
      <c r="D85">
        <v>54.488999999999997</v>
      </c>
      <c r="E85" t="s">
        <v>18</v>
      </c>
      <c r="F85" t="s">
        <v>55</v>
      </c>
    </row>
    <row r="86" spans="1:6" x14ac:dyDescent="0.25">
      <c r="A86">
        <v>208.90299999999999</v>
      </c>
      <c r="B86" t="s">
        <v>17</v>
      </c>
      <c r="C86" t="s">
        <v>5</v>
      </c>
      <c r="D86">
        <v>54.408999999999999</v>
      </c>
      <c r="E86" t="s">
        <v>18</v>
      </c>
      <c r="F86" t="s">
        <v>55</v>
      </c>
    </row>
    <row r="87" spans="1:6" x14ac:dyDescent="0.25">
      <c r="A87">
        <v>208.90299999999999</v>
      </c>
      <c r="B87" t="s">
        <v>17</v>
      </c>
      <c r="C87" t="s">
        <v>5</v>
      </c>
      <c r="D87">
        <v>54.49</v>
      </c>
      <c r="E87" t="s">
        <v>18</v>
      </c>
      <c r="F87" t="s">
        <v>55</v>
      </c>
    </row>
    <row r="88" spans="1:6" x14ac:dyDescent="0.25">
      <c r="A88">
        <v>208.90299999999999</v>
      </c>
      <c r="B88" t="s">
        <v>17</v>
      </c>
      <c r="C88" t="s">
        <v>5</v>
      </c>
      <c r="D88">
        <v>54.478999999999999</v>
      </c>
      <c r="E88" t="s">
        <v>18</v>
      </c>
      <c r="F88" t="s">
        <v>55</v>
      </c>
    </row>
    <row r="89" spans="1:6" x14ac:dyDescent="0.25">
      <c r="A89">
        <v>208.90299999999999</v>
      </c>
      <c r="B89" t="s">
        <v>17</v>
      </c>
      <c r="C89" t="s">
        <v>5</v>
      </c>
      <c r="D89">
        <v>54.482999999999997</v>
      </c>
      <c r="E89" t="s">
        <v>18</v>
      </c>
      <c r="F89" t="s">
        <v>55</v>
      </c>
    </row>
    <row r="90" spans="1:6" x14ac:dyDescent="0.25">
      <c r="A90">
        <v>208.90299999999999</v>
      </c>
      <c r="B90" t="s">
        <v>17</v>
      </c>
      <c r="C90" t="s">
        <v>5</v>
      </c>
      <c r="D90">
        <v>54.454999999999998</v>
      </c>
      <c r="E90" t="s">
        <v>18</v>
      </c>
      <c r="F90" t="s">
        <v>55</v>
      </c>
    </row>
    <row r="91" spans="1:6" x14ac:dyDescent="0.25">
      <c r="A91">
        <v>270.08800000000002</v>
      </c>
      <c r="B91" t="s">
        <v>34</v>
      </c>
      <c r="C91" t="s">
        <v>5</v>
      </c>
      <c r="D91">
        <v>56.695999999999998</v>
      </c>
      <c r="E91" t="s">
        <v>136</v>
      </c>
      <c r="F91" t="s">
        <v>55</v>
      </c>
    </row>
    <row r="92" spans="1:6" x14ac:dyDescent="0.25">
      <c r="A92">
        <v>314.87200000000001</v>
      </c>
      <c r="B92" t="s">
        <v>34</v>
      </c>
      <c r="C92" t="s">
        <v>5</v>
      </c>
      <c r="D92">
        <v>56.843000000000004</v>
      </c>
      <c r="E92" t="s">
        <v>138</v>
      </c>
      <c r="F92" t="s">
        <v>55</v>
      </c>
    </row>
    <row r="93" spans="1:6" x14ac:dyDescent="0.25">
      <c r="A93">
        <v>270.08800000000002</v>
      </c>
      <c r="B93" t="s">
        <v>34</v>
      </c>
      <c r="C93" t="s">
        <v>5</v>
      </c>
      <c r="D93">
        <v>56.750999999999998</v>
      </c>
      <c r="E93" t="s">
        <v>136</v>
      </c>
      <c r="F93" t="s">
        <v>55</v>
      </c>
    </row>
    <row r="94" spans="1:6" x14ac:dyDescent="0.25">
      <c r="A94">
        <v>270.08800000000002</v>
      </c>
      <c r="B94" t="s">
        <v>34</v>
      </c>
      <c r="C94" t="s">
        <v>5</v>
      </c>
      <c r="D94">
        <v>56.768999999999998</v>
      </c>
      <c r="E94" t="s">
        <v>136</v>
      </c>
      <c r="F94" t="s">
        <v>55</v>
      </c>
    </row>
    <row r="95" spans="1:6" x14ac:dyDescent="0.25">
      <c r="A95">
        <v>281.15699999999998</v>
      </c>
      <c r="B95" t="s">
        <v>34</v>
      </c>
      <c r="C95" t="s">
        <v>5</v>
      </c>
      <c r="D95">
        <v>57.005000000000003</v>
      </c>
      <c r="E95" t="s">
        <v>35</v>
      </c>
      <c r="F95" t="s">
        <v>55</v>
      </c>
    </row>
    <row r="96" spans="1:6" x14ac:dyDescent="0.25">
      <c r="A96">
        <v>303.56799999999998</v>
      </c>
      <c r="B96" t="s">
        <v>34</v>
      </c>
      <c r="C96" t="s">
        <v>5</v>
      </c>
      <c r="D96">
        <v>56.865000000000002</v>
      </c>
      <c r="E96" t="s">
        <v>141</v>
      </c>
      <c r="F96" t="s">
        <v>55</v>
      </c>
    </row>
    <row r="97" spans="1:6" x14ac:dyDescent="0.25">
      <c r="A97">
        <v>270.08800000000002</v>
      </c>
      <c r="B97" t="s">
        <v>34</v>
      </c>
      <c r="C97" t="s">
        <v>5</v>
      </c>
      <c r="D97">
        <v>56.808999999999997</v>
      </c>
      <c r="E97" t="s">
        <v>136</v>
      </c>
      <c r="F97" t="s">
        <v>55</v>
      </c>
    </row>
    <row r="98" spans="1:6" x14ac:dyDescent="0.25">
      <c r="A98">
        <v>303.56799999999998</v>
      </c>
      <c r="B98" t="s">
        <v>34</v>
      </c>
      <c r="C98" t="s">
        <v>5</v>
      </c>
      <c r="D98">
        <v>56.969000000000001</v>
      </c>
      <c r="E98" t="s">
        <v>141</v>
      </c>
      <c r="F98" t="s">
        <v>55</v>
      </c>
    </row>
    <row r="99" spans="1:6" x14ac:dyDescent="0.25">
      <c r="A99">
        <v>303.56799999999998</v>
      </c>
      <c r="B99" t="s">
        <v>34</v>
      </c>
      <c r="C99" t="s">
        <v>5</v>
      </c>
      <c r="D99">
        <v>56.883000000000003</v>
      </c>
      <c r="E99" t="s">
        <v>141</v>
      </c>
      <c r="F99" t="s">
        <v>55</v>
      </c>
    </row>
    <row r="100" spans="1:6" x14ac:dyDescent="0.25">
      <c r="A100">
        <v>303.56799999999998</v>
      </c>
      <c r="B100" t="s">
        <v>34</v>
      </c>
      <c r="C100" t="s">
        <v>5</v>
      </c>
      <c r="D100">
        <v>56.981999999999999</v>
      </c>
      <c r="E100" t="s">
        <v>142</v>
      </c>
      <c r="F100" t="s">
        <v>55</v>
      </c>
    </row>
    <row r="101" spans="1:6" x14ac:dyDescent="0.25">
      <c r="A101">
        <v>281.15699999999998</v>
      </c>
      <c r="B101" t="s">
        <v>34</v>
      </c>
      <c r="C101" t="s">
        <v>5</v>
      </c>
      <c r="D101">
        <v>56.973999999999997</v>
      </c>
      <c r="E101" t="s">
        <v>35</v>
      </c>
      <c r="F101" t="s">
        <v>55</v>
      </c>
    </row>
    <row r="102" spans="1:6" x14ac:dyDescent="0.25">
      <c r="A102">
        <v>270.08800000000002</v>
      </c>
      <c r="B102" t="s">
        <v>34</v>
      </c>
      <c r="C102" t="s">
        <v>5</v>
      </c>
      <c r="D102">
        <v>56.795000000000002</v>
      </c>
      <c r="E102" t="s">
        <v>136</v>
      </c>
      <c r="F102" t="s">
        <v>55</v>
      </c>
    </row>
    <row r="103" spans="1:6" x14ac:dyDescent="0.25">
      <c r="A103">
        <v>303.916</v>
      </c>
      <c r="B103" t="s">
        <v>34</v>
      </c>
      <c r="C103" t="s">
        <v>5</v>
      </c>
      <c r="D103">
        <v>56.889000000000003</v>
      </c>
      <c r="E103" t="s">
        <v>144</v>
      </c>
      <c r="F103" t="s">
        <v>55</v>
      </c>
    </row>
    <row r="104" spans="1:6" x14ac:dyDescent="0.25">
      <c r="A104">
        <v>270.08800000000002</v>
      </c>
      <c r="B104" t="s">
        <v>34</v>
      </c>
      <c r="C104" t="s">
        <v>5</v>
      </c>
      <c r="D104">
        <v>56.719000000000001</v>
      </c>
      <c r="E104" t="s">
        <v>136</v>
      </c>
      <c r="F104" t="s">
        <v>55</v>
      </c>
    </row>
    <row r="105" spans="1:6" x14ac:dyDescent="0.25">
      <c r="A105">
        <v>283.07400000000001</v>
      </c>
      <c r="B105" t="s">
        <v>34</v>
      </c>
      <c r="C105" t="s">
        <v>5</v>
      </c>
      <c r="D105">
        <v>56.92</v>
      </c>
      <c r="E105" t="s">
        <v>145</v>
      </c>
      <c r="F105" t="s">
        <v>55</v>
      </c>
    </row>
    <row r="106" spans="1:6" x14ac:dyDescent="0.25">
      <c r="A106">
        <v>270.08800000000002</v>
      </c>
      <c r="B106" t="s">
        <v>34</v>
      </c>
      <c r="C106" t="s">
        <v>5</v>
      </c>
      <c r="D106">
        <v>56.796999999999997</v>
      </c>
      <c r="E106" t="s">
        <v>136</v>
      </c>
      <c r="F106" t="s">
        <v>55</v>
      </c>
    </row>
    <row r="107" spans="1:6" x14ac:dyDescent="0.25">
      <c r="A107">
        <v>281.15699999999998</v>
      </c>
      <c r="B107" t="s">
        <v>34</v>
      </c>
      <c r="C107" t="s">
        <v>5</v>
      </c>
      <c r="D107">
        <v>57.042999999999999</v>
      </c>
      <c r="E107" t="s">
        <v>35</v>
      </c>
      <c r="F107" t="s">
        <v>55</v>
      </c>
    </row>
    <row r="108" spans="1:6" x14ac:dyDescent="0.25">
      <c r="A108">
        <v>281.15699999999998</v>
      </c>
      <c r="B108" t="s">
        <v>34</v>
      </c>
      <c r="C108" t="s">
        <v>5</v>
      </c>
      <c r="D108">
        <v>56.935000000000002</v>
      </c>
      <c r="E108" t="s">
        <v>35</v>
      </c>
      <c r="F108" t="s">
        <v>55</v>
      </c>
    </row>
    <row r="109" spans="1:6" x14ac:dyDescent="0.25">
      <c r="A109">
        <v>283.07400000000001</v>
      </c>
      <c r="B109" t="s">
        <v>34</v>
      </c>
      <c r="C109" t="s">
        <v>5</v>
      </c>
      <c r="D109">
        <v>56.96</v>
      </c>
      <c r="E109" t="s">
        <v>145</v>
      </c>
      <c r="F109" t="s">
        <v>55</v>
      </c>
    </row>
    <row r="110" spans="1:6" x14ac:dyDescent="0.25">
      <c r="A110">
        <v>281.15699999999998</v>
      </c>
      <c r="B110" t="s">
        <v>34</v>
      </c>
      <c r="C110" t="s">
        <v>5</v>
      </c>
      <c r="D110">
        <v>56.975000000000001</v>
      </c>
      <c r="E110" t="s">
        <v>35</v>
      </c>
      <c r="F110" t="s">
        <v>55</v>
      </c>
    </row>
    <row r="111" spans="1:6" x14ac:dyDescent="0.25">
      <c r="A111">
        <v>309.29399999999998</v>
      </c>
      <c r="B111" t="s">
        <v>34</v>
      </c>
      <c r="C111" t="s">
        <v>5</v>
      </c>
      <c r="D111">
        <v>56.978999999999999</v>
      </c>
      <c r="E111" t="s">
        <v>148</v>
      </c>
      <c r="F111" t="s">
        <v>55</v>
      </c>
    </row>
    <row r="112" spans="1:6" x14ac:dyDescent="0.25">
      <c r="A112">
        <v>320.45100000000002</v>
      </c>
      <c r="B112" t="s">
        <v>34</v>
      </c>
      <c r="C112" t="s">
        <v>5</v>
      </c>
      <c r="D112">
        <v>57.045000000000002</v>
      </c>
      <c r="E112" t="s">
        <v>149</v>
      </c>
      <c r="F112" t="s">
        <v>55</v>
      </c>
    </row>
    <row r="113" spans="1:6" x14ac:dyDescent="0.25">
      <c r="A113">
        <v>270.08800000000002</v>
      </c>
      <c r="B113" t="s">
        <v>34</v>
      </c>
      <c r="C113" t="s">
        <v>5</v>
      </c>
      <c r="D113">
        <v>56.793999999999997</v>
      </c>
      <c r="E113" t="s">
        <v>136</v>
      </c>
      <c r="F113" t="s">
        <v>55</v>
      </c>
    </row>
    <row r="114" spans="1:6" x14ac:dyDescent="0.25">
      <c r="A114">
        <v>270.08800000000002</v>
      </c>
      <c r="B114" t="s">
        <v>34</v>
      </c>
      <c r="C114" t="s">
        <v>5</v>
      </c>
      <c r="D114">
        <v>56.78</v>
      </c>
      <c r="E114" t="s">
        <v>136</v>
      </c>
      <c r="F114" t="s">
        <v>55</v>
      </c>
    </row>
    <row r="115" spans="1:6" x14ac:dyDescent="0.25">
      <c r="A115">
        <v>303.45699999999999</v>
      </c>
      <c r="B115" t="s">
        <v>34</v>
      </c>
      <c r="C115" t="s">
        <v>5</v>
      </c>
      <c r="D115">
        <v>56.924999999999997</v>
      </c>
      <c r="E115" t="s">
        <v>150</v>
      </c>
      <c r="F115" t="s">
        <v>55</v>
      </c>
    </row>
    <row r="116" spans="1:6" x14ac:dyDescent="0.25">
      <c r="A116">
        <v>303.56799999999998</v>
      </c>
      <c r="B116" t="s">
        <v>34</v>
      </c>
      <c r="C116" t="s">
        <v>5</v>
      </c>
      <c r="D116">
        <v>56.863</v>
      </c>
      <c r="E116" t="s">
        <v>151</v>
      </c>
      <c r="F116" t="s">
        <v>55</v>
      </c>
    </row>
    <row r="117" spans="1:6" x14ac:dyDescent="0.25">
      <c r="A117">
        <v>283.983</v>
      </c>
      <c r="B117" t="s">
        <v>34</v>
      </c>
      <c r="C117" t="s">
        <v>5</v>
      </c>
      <c r="D117">
        <v>56.959000000000003</v>
      </c>
      <c r="E117" t="s">
        <v>152</v>
      </c>
      <c r="F117" t="s">
        <v>55</v>
      </c>
    </row>
    <row r="118" spans="1:6" x14ac:dyDescent="0.25">
      <c r="A118">
        <v>285.899</v>
      </c>
      <c r="B118" t="s">
        <v>34</v>
      </c>
      <c r="C118" t="s">
        <v>5</v>
      </c>
      <c r="D118">
        <v>56.999000000000002</v>
      </c>
      <c r="E118" t="s">
        <v>153</v>
      </c>
      <c r="F118" t="s">
        <v>55</v>
      </c>
    </row>
    <row r="119" spans="1:6" x14ac:dyDescent="0.25">
      <c r="A119">
        <v>270.08800000000002</v>
      </c>
      <c r="B119" t="s">
        <v>34</v>
      </c>
      <c r="C119" t="s">
        <v>5</v>
      </c>
      <c r="D119">
        <v>56.94</v>
      </c>
      <c r="E119" t="s">
        <v>136</v>
      </c>
      <c r="F119" t="s">
        <v>55</v>
      </c>
    </row>
    <row r="120" spans="1:6" x14ac:dyDescent="0.25">
      <c r="A120">
        <v>270.08800000000002</v>
      </c>
      <c r="B120" t="s">
        <v>34</v>
      </c>
      <c r="C120" t="s">
        <v>5</v>
      </c>
      <c r="D120">
        <v>56.847999999999999</v>
      </c>
      <c r="E120" t="s">
        <v>136</v>
      </c>
      <c r="F120" t="s">
        <v>55</v>
      </c>
    </row>
    <row r="121" spans="1:6" x14ac:dyDescent="0.25">
      <c r="A121">
        <v>292.44799999999998</v>
      </c>
      <c r="B121" t="s">
        <v>34</v>
      </c>
      <c r="C121" t="s">
        <v>5</v>
      </c>
      <c r="D121">
        <v>56.988999999999997</v>
      </c>
      <c r="E121" t="s">
        <v>154</v>
      </c>
      <c r="F121" t="s">
        <v>55</v>
      </c>
    </row>
    <row r="122" spans="1:6" x14ac:dyDescent="0.25">
      <c r="A122">
        <v>292.44799999999998</v>
      </c>
      <c r="B122" t="s">
        <v>34</v>
      </c>
      <c r="C122" t="s">
        <v>5</v>
      </c>
      <c r="D122">
        <v>57.031999999999996</v>
      </c>
      <c r="E122" t="s">
        <v>154</v>
      </c>
      <c r="F122" t="s">
        <v>55</v>
      </c>
    </row>
    <row r="123" spans="1:6" x14ac:dyDescent="0.25">
      <c r="A123">
        <v>270.08800000000002</v>
      </c>
      <c r="B123" t="s">
        <v>34</v>
      </c>
      <c r="C123" t="s">
        <v>5</v>
      </c>
      <c r="D123">
        <v>56.792999999999999</v>
      </c>
      <c r="E123" t="s">
        <v>136</v>
      </c>
      <c r="F123" t="s">
        <v>55</v>
      </c>
    </row>
    <row r="124" spans="1:6" x14ac:dyDescent="0.25">
      <c r="A124">
        <v>284.92899999999997</v>
      </c>
      <c r="B124" t="s">
        <v>34</v>
      </c>
      <c r="C124" t="s">
        <v>5</v>
      </c>
      <c r="D124">
        <v>56.779000000000003</v>
      </c>
      <c r="E124" t="s">
        <v>155</v>
      </c>
      <c r="F124" t="s">
        <v>55</v>
      </c>
    </row>
    <row r="125" spans="1:6" x14ac:dyDescent="0.25">
      <c r="A125">
        <v>302.28399999999999</v>
      </c>
      <c r="B125" t="s">
        <v>34</v>
      </c>
      <c r="C125" t="s">
        <v>5</v>
      </c>
      <c r="D125">
        <v>56.978999999999999</v>
      </c>
      <c r="E125" t="s">
        <v>156</v>
      </c>
      <c r="F125" t="s">
        <v>55</v>
      </c>
    </row>
    <row r="126" spans="1:6" x14ac:dyDescent="0.25">
      <c r="A126">
        <v>309.29399999999998</v>
      </c>
      <c r="B126" t="s">
        <v>34</v>
      </c>
      <c r="C126" t="s">
        <v>5</v>
      </c>
      <c r="D126">
        <v>57.01</v>
      </c>
      <c r="E126" t="s">
        <v>148</v>
      </c>
      <c r="F126" t="s">
        <v>55</v>
      </c>
    </row>
    <row r="127" spans="1:6" x14ac:dyDescent="0.25">
      <c r="A127">
        <v>281.15699999999998</v>
      </c>
      <c r="B127" t="s">
        <v>34</v>
      </c>
      <c r="C127" t="s">
        <v>5</v>
      </c>
      <c r="D127">
        <v>56.887</v>
      </c>
      <c r="E127" t="s">
        <v>35</v>
      </c>
      <c r="F127" t="s">
        <v>55</v>
      </c>
    </row>
    <row r="128" spans="1:6" x14ac:dyDescent="0.25">
      <c r="A128">
        <v>281.15699999999998</v>
      </c>
      <c r="B128" t="s">
        <v>34</v>
      </c>
      <c r="C128" t="s">
        <v>5</v>
      </c>
      <c r="D128">
        <v>56.884</v>
      </c>
      <c r="E128" t="s">
        <v>35</v>
      </c>
      <c r="F128" t="s">
        <v>55</v>
      </c>
    </row>
    <row r="129" spans="1:6" x14ac:dyDescent="0.25">
      <c r="A129">
        <v>324.625</v>
      </c>
      <c r="B129" t="s">
        <v>34</v>
      </c>
      <c r="C129" t="s">
        <v>5</v>
      </c>
      <c r="D129">
        <v>57.039000000000001</v>
      </c>
      <c r="E129" t="s">
        <v>158</v>
      </c>
      <c r="F129" t="s">
        <v>55</v>
      </c>
    </row>
    <row r="130" spans="1:6" x14ac:dyDescent="0.25">
      <c r="A130">
        <v>270.08800000000002</v>
      </c>
      <c r="B130" t="s">
        <v>34</v>
      </c>
      <c r="C130" t="s">
        <v>5</v>
      </c>
      <c r="D130">
        <v>56.844999999999999</v>
      </c>
      <c r="E130" t="s">
        <v>136</v>
      </c>
      <c r="F130" t="s">
        <v>55</v>
      </c>
    </row>
    <row r="131" spans="1:6" x14ac:dyDescent="0.25">
      <c r="A131">
        <v>280.51499999999999</v>
      </c>
      <c r="B131" t="s">
        <v>159</v>
      </c>
      <c r="C131" t="s">
        <v>5</v>
      </c>
      <c r="D131">
        <v>59.164999999999999</v>
      </c>
      <c r="E131" t="s">
        <v>160</v>
      </c>
      <c r="F131" t="s">
        <v>55</v>
      </c>
    </row>
    <row r="132" spans="1:6" x14ac:dyDescent="0.25">
      <c r="A132">
        <v>289.04399999999998</v>
      </c>
      <c r="B132" t="s">
        <v>159</v>
      </c>
      <c r="C132" t="s">
        <v>5</v>
      </c>
      <c r="D132">
        <v>59.426000000000002</v>
      </c>
      <c r="E132" t="s">
        <v>163</v>
      </c>
      <c r="F132" t="s">
        <v>55</v>
      </c>
    </row>
    <row r="133" spans="1:6" x14ac:dyDescent="0.25">
      <c r="A133">
        <v>286.45400000000001</v>
      </c>
      <c r="B133" t="s">
        <v>159</v>
      </c>
      <c r="C133" t="s">
        <v>5</v>
      </c>
      <c r="D133">
        <v>59.387999999999998</v>
      </c>
      <c r="E133" t="s">
        <v>165</v>
      </c>
      <c r="F133" t="s">
        <v>55</v>
      </c>
    </row>
    <row r="134" spans="1:6" x14ac:dyDescent="0.25">
      <c r="A134">
        <v>239.46700000000001</v>
      </c>
      <c r="B134" t="s">
        <v>159</v>
      </c>
      <c r="C134" t="s">
        <v>5</v>
      </c>
      <c r="D134">
        <v>59.323</v>
      </c>
      <c r="E134" t="s">
        <v>167</v>
      </c>
      <c r="F134" t="s">
        <v>55</v>
      </c>
    </row>
    <row r="135" spans="1:6" x14ac:dyDescent="0.25">
      <c r="A135">
        <v>239.46700000000001</v>
      </c>
      <c r="B135" t="s">
        <v>159</v>
      </c>
      <c r="C135" t="s">
        <v>5</v>
      </c>
      <c r="D135">
        <v>59.082000000000001</v>
      </c>
      <c r="E135" t="s">
        <v>169</v>
      </c>
      <c r="F135" t="s">
        <v>55</v>
      </c>
    </row>
    <row r="136" spans="1:6" x14ac:dyDescent="0.25">
      <c r="A136">
        <v>319.15499999999997</v>
      </c>
      <c r="B136" t="s">
        <v>159</v>
      </c>
      <c r="C136" t="s">
        <v>5</v>
      </c>
      <c r="D136">
        <v>59.322000000000003</v>
      </c>
      <c r="E136" t="s">
        <v>171</v>
      </c>
      <c r="F136" t="s">
        <v>55</v>
      </c>
    </row>
    <row r="137" spans="1:6" x14ac:dyDescent="0.25">
      <c r="A137">
        <v>262.745</v>
      </c>
      <c r="B137" t="s">
        <v>159</v>
      </c>
      <c r="C137" t="s">
        <v>5</v>
      </c>
      <c r="D137">
        <v>59.16</v>
      </c>
      <c r="E137" t="s">
        <v>173</v>
      </c>
      <c r="F137" t="s">
        <v>55</v>
      </c>
    </row>
    <row r="138" spans="1:6" x14ac:dyDescent="0.25">
      <c r="A138">
        <v>289.61599999999999</v>
      </c>
      <c r="B138" t="s">
        <v>159</v>
      </c>
      <c r="C138" t="s">
        <v>5</v>
      </c>
      <c r="D138">
        <v>59.42</v>
      </c>
      <c r="E138" t="s">
        <v>175</v>
      </c>
      <c r="F138" t="s">
        <v>55</v>
      </c>
    </row>
    <row r="139" spans="1:6" x14ac:dyDescent="0.25">
      <c r="A139">
        <v>255.315</v>
      </c>
      <c r="B139" t="s">
        <v>159</v>
      </c>
      <c r="C139" t="s">
        <v>5</v>
      </c>
      <c r="D139">
        <v>59.293999999999997</v>
      </c>
      <c r="E139" t="s">
        <v>177</v>
      </c>
      <c r="F139" t="s">
        <v>55</v>
      </c>
    </row>
    <row r="140" spans="1:6" x14ac:dyDescent="0.25">
      <c r="A140">
        <v>260.62299999999999</v>
      </c>
      <c r="B140" t="s">
        <v>159</v>
      </c>
      <c r="C140" t="s">
        <v>5</v>
      </c>
      <c r="D140">
        <v>59.078000000000003</v>
      </c>
      <c r="E140" t="s">
        <v>179</v>
      </c>
      <c r="F140" t="s">
        <v>55</v>
      </c>
    </row>
    <row r="141" spans="1:6" x14ac:dyDescent="0.25">
      <c r="A141">
        <v>316.31400000000002</v>
      </c>
      <c r="B141" t="s">
        <v>159</v>
      </c>
      <c r="C141" t="s">
        <v>5</v>
      </c>
      <c r="D141">
        <v>59.319000000000003</v>
      </c>
      <c r="E141" t="s">
        <v>181</v>
      </c>
      <c r="F141" t="s">
        <v>55</v>
      </c>
    </row>
    <row r="142" spans="1:6" x14ac:dyDescent="0.25">
      <c r="A142">
        <v>288.577</v>
      </c>
      <c r="B142" t="s">
        <v>159</v>
      </c>
      <c r="C142" t="s">
        <v>5</v>
      </c>
      <c r="D142">
        <v>59.191000000000003</v>
      </c>
      <c r="E142" t="s">
        <v>183</v>
      </c>
      <c r="F142" t="s">
        <v>55</v>
      </c>
    </row>
    <row r="143" spans="1:6" x14ac:dyDescent="0.25">
      <c r="A143">
        <v>260.62299999999999</v>
      </c>
      <c r="B143" t="s">
        <v>159</v>
      </c>
      <c r="C143" t="s">
        <v>5</v>
      </c>
      <c r="D143">
        <v>59.158999999999999</v>
      </c>
      <c r="E143" t="s">
        <v>185</v>
      </c>
      <c r="F143" t="s">
        <v>55</v>
      </c>
    </row>
    <row r="144" spans="1:6" x14ac:dyDescent="0.25">
      <c r="A144">
        <v>261.06200000000001</v>
      </c>
      <c r="B144" t="s">
        <v>159</v>
      </c>
      <c r="C144" t="s">
        <v>5</v>
      </c>
      <c r="D144">
        <v>59.33</v>
      </c>
      <c r="E144" t="s">
        <v>187</v>
      </c>
      <c r="F144" t="s">
        <v>55</v>
      </c>
    </row>
    <row r="145" spans="1:6" x14ac:dyDescent="0.25">
      <c r="A145">
        <v>282.279</v>
      </c>
      <c r="B145" t="s">
        <v>159</v>
      </c>
      <c r="C145" t="s">
        <v>5</v>
      </c>
      <c r="D145">
        <v>59.377000000000002</v>
      </c>
      <c r="E145" t="s">
        <v>189</v>
      </c>
      <c r="F145" t="s">
        <v>55</v>
      </c>
    </row>
    <row r="146" spans="1:6" x14ac:dyDescent="0.25">
      <c r="A146">
        <v>241.54</v>
      </c>
      <c r="B146" t="s">
        <v>159</v>
      </c>
      <c r="C146" t="s">
        <v>5</v>
      </c>
      <c r="D146">
        <v>59.122999999999998</v>
      </c>
      <c r="E146" t="s">
        <v>191</v>
      </c>
      <c r="F146" t="s">
        <v>55</v>
      </c>
    </row>
    <row r="147" spans="1:6" x14ac:dyDescent="0.25">
      <c r="A147">
        <v>241.321</v>
      </c>
      <c r="B147" t="s">
        <v>159</v>
      </c>
      <c r="C147" t="s">
        <v>5</v>
      </c>
      <c r="D147">
        <v>59.106999999999999</v>
      </c>
      <c r="E147" t="s">
        <v>193</v>
      </c>
      <c r="F147" t="s">
        <v>55</v>
      </c>
    </row>
    <row r="148" spans="1:6" x14ac:dyDescent="0.25">
      <c r="A148">
        <v>253.446</v>
      </c>
      <c r="B148" t="s">
        <v>159</v>
      </c>
      <c r="C148" t="s">
        <v>5</v>
      </c>
      <c r="D148">
        <v>59.085999999999999</v>
      </c>
      <c r="E148" t="s">
        <v>195</v>
      </c>
      <c r="F148" t="s">
        <v>55</v>
      </c>
    </row>
    <row r="149" spans="1:6" x14ac:dyDescent="0.25">
      <c r="A149">
        <v>260.62299999999999</v>
      </c>
      <c r="B149" t="s">
        <v>159</v>
      </c>
      <c r="C149" t="s">
        <v>5</v>
      </c>
      <c r="D149">
        <v>59.124000000000002</v>
      </c>
      <c r="E149" t="s">
        <v>197</v>
      </c>
      <c r="F149" t="s">
        <v>55</v>
      </c>
    </row>
    <row r="150" spans="1:6" x14ac:dyDescent="0.25">
      <c r="A150">
        <v>264.10399999999998</v>
      </c>
      <c r="B150" t="s">
        <v>159</v>
      </c>
      <c r="C150" t="s">
        <v>5</v>
      </c>
      <c r="D150">
        <v>59.301000000000002</v>
      </c>
      <c r="E150" t="s">
        <v>199</v>
      </c>
      <c r="F150" t="s">
        <v>55</v>
      </c>
    </row>
    <row r="151" spans="1:6" x14ac:dyDescent="0.25">
      <c r="A151">
        <v>317.06299999999999</v>
      </c>
      <c r="B151" t="s">
        <v>159</v>
      </c>
      <c r="C151" t="s">
        <v>5</v>
      </c>
      <c r="D151">
        <v>59.523000000000003</v>
      </c>
      <c r="E151" t="s">
        <v>201</v>
      </c>
      <c r="F151" t="s">
        <v>55</v>
      </c>
    </row>
    <row r="152" spans="1:6" x14ac:dyDescent="0.25">
      <c r="A152">
        <v>297.95999999999998</v>
      </c>
      <c r="B152" t="s">
        <v>159</v>
      </c>
      <c r="C152" t="s">
        <v>5</v>
      </c>
      <c r="D152">
        <v>59.372999999999998</v>
      </c>
      <c r="E152" t="s">
        <v>203</v>
      </c>
      <c r="F152" t="s">
        <v>55</v>
      </c>
    </row>
    <row r="153" spans="1:6" x14ac:dyDescent="0.25">
      <c r="A153">
        <v>252.34</v>
      </c>
      <c r="B153" t="s">
        <v>159</v>
      </c>
      <c r="C153" t="s">
        <v>5</v>
      </c>
      <c r="D153">
        <v>59.216999999999999</v>
      </c>
      <c r="E153" t="s">
        <v>205</v>
      </c>
      <c r="F153" t="s">
        <v>55</v>
      </c>
    </row>
    <row r="154" spans="1:6" x14ac:dyDescent="0.25">
      <c r="A154">
        <v>280.34199999999998</v>
      </c>
      <c r="B154" t="s">
        <v>159</v>
      </c>
      <c r="C154" t="s">
        <v>5</v>
      </c>
      <c r="D154">
        <v>59.317</v>
      </c>
      <c r="E154" t="s">
        <v>207</v>
      </c>
      <c r="F154" t="s">
        <v>55</v>
      </c>
    </row>
    <row r="155" spans="1:6" x14ac:dyDescent="0.25">
      <c r="A155">
        <v>271.99400000000003</v>
      </c>
      <c r="B155" t="s">
        <v>159</v>
      </c>
      <c r="C155" t="s">
        <v>5</v>
      </c>
      <c r="D155">
        <v>59.192999999999998</v>
      </c>
      <c r="E155" t="s">
        <v>209</v>
      </c>
      <c r="F155" t="s">
        <v>55</v>
      </c>
    </row>
    <row r="156" spans="1:6" x14ac:dyDescent="0.25">
      <c r="A156">
        <v>258.87799999999999</v>
      </c>
      <c r="B156" t="s">
        <v>159</v>
      </c>
      <c r="C156" t="s">
        <v>5</v>
      </c>
      <c r="D156">
        <v>59.279000000000003</v>
      </c>
      <c r="E156" t="s">
        <v>211</v>
      </c>
      <c r="F156" t="s">
        <v>55</v>
      </c>
    </row>
    <row r="157" spans="1:6" x14ac:dyDescent="0.25">
      <c r="A157">
        <v>286.553</v>
      </c>
      <c r="B157" t="s">
        <v>159</v>
      </c>
      <c r="C157" t="s">
        <v>5</v>
      </c>
      <c r="D157">
        <v>59.283000000000001</v>
      </c>
      <c r="E157" t="s">
        <v>213</v>
      </c>
      <c r="F157" t="s">
        <v>55</v>
      </c>
    </row>
    <row r="158" spans="1:6" x14ac:dyDescent="0.25">
      <c r="A158">
        <v>253.624</v>
      </c>
      <c r="B158" t="s">
        <v>159</v>
      </c>
      <c r="C158" t="s">
        <v>5</v>
      </c>
      <c r="D158">
        <v>59.048999999999999</v>
      </c>
      <c r="E158" t="s">
        <v>215</v>
      </c>
      <c r="F158" t="s">
        <v>55</v>
      </c>
    </row>
    <row r="159" spans="1:6" x14ac:dyDescent="0.25">
      <c r="A159">
        <v>282.98500000000001</v>
      </c>
      <c r="B159" t="s">
        <v>159</v>
      </c>
      <c r="C159" t="s">
        <v>5</v>
      </c>
      <c r="D159">
        <v>59.045000000000002</v>
      </c>
      <c r="E159" t="s">
        <v>217</v>
      </c>
      <c r="F159" t="s">
        <v>55</v>
      </c>
    </row>
    <row r="160" spans="1:6" x14ac:dyDescent="0.25">
      <c r="A160">
        <v>261.06200000000001</v>
      </c>
      <c r="B160" t="s">
        <v>159</v>
      </c>
      <c r="C160" t="s">
        <v>5</v>
      </c>
      <c r="D160">
        <v>59.142000000000003</v>
      </c>
      <c r="E160" t="s">
        <v>219</v>
      </c>
      <c r="F160" t="s">
        <v>55</v>
      </c>
    </row>
    <row r="161" spans="1:6" x14ac:dyDescent="0.25">
      <c r="A161">
        <v>298.12400000000002</v>
      </c>
      <c r="B161" t="s">
        <v>159</v>
      </c>
      <c r="C161" t="s">
        <v>5</v>
      </c>
      <c r="D161">
        <v>59.256</v>
      </c>
      <c r="E161" t="s">
        <v>221</v>
      </c>
      <c r="F161" t="s">
        <v>55</v>
      </c>
    </row>
    <row r="162" spans="1:6" x14ac:dyDescent="0.25">
      <c r="A162">
        <v>244.51400000000001</v>
      </c>
      <c r="B162" t="s">
        <v>159</v>
      </c>
      <c r="C162" t="s">
        <v>5</v>
      </c>
      <c r="D162">
        <v>59.100999999999999</v>
      </c>
      <c r="E162" t="s">
        <v>223</v>
      </c>
      <c r="F162" t="s">
        <v>55</v>
      </c>
    </row>
    <row r="163" spans="1:6" x14ac:dyDescent="0.25">
      <c r="A163">
        <v>274.125</v>
      </c>
      <c r="B163" t="s">
        <v>159</v>
      </c>
      <c r="C163" t="s">
        <v>5</v>
      </c>
      <c r="D163">
        <v>59.097999999999999</v>
      </c>
      <c r="E163" t="s">
        <v>225</v>
      </c>
      <c r="F163" t="s">
        <v>55</v>
      </c>
    </row>
    <row r="164" spans="1:6" x14ac:dyDescent="0.25">
      <c r="A164">
        <v>321.58300000000003</v>
      </c>
      <c r="B164" t="s">
        <v>159</v>
      </c>
      <c r="C164" t="s">
        <v>5</v>
      </c>
      <c r="D164">
        <v>59.223999999999997</v>
      </c>
      <c r="E164" t="s">
        <v>227</v>
      </c>
      <c r="F164" t="s">
        <v>55</v>
      </c>
    </row>
    <row r="165" spans="1:6" x14ac:dyDescent="0.25">
      <c r="A165">
        <v>263.10300000000001</v>
      </c>
      <c r="B165" t="s">
        <v>159</v>
      </c>
      <c r="C165" t="s">
        <v>5</v>
      </c>
      <c r="D165">
        <v>59.073</v>
      </c>
      <c r="E165" t="s">
        <v>228</v>
      </c>
      <c r="F165" t="s">
        <v>55</v>
      </c>
    </row>
    <row r="166" spans="1:6" x14ac:dyDescent="0.25">
      <c r="A166">
        <v>271.49200000000002</v>
      </c>
      <c r="B166" t="s">
        <v>159</v>
      </c>
      <c r="C166" t="s">
        <v>5</v>
      </c>
      <c r="D166">
        <v>59.000999999999998</v>
      </c>
      <c r="E166" t="s">
        <v>230</v>
      </c>
      <c r="F166" t="s">
        <v>55</v>
      </c>
    </row>
    <row r="167" spans="1:6" x14ac:dyDescent="0.25">
      <c r="A167">
        <v>240.791</v>
      </c>
      <c r="B167" t="s">
        <v>159</v>
      </c>
      <c r="C167" t="s">
        <v>5</v>
      </c>
      <c r="D167">
        <v>59.177999999999997</v>
      </c>
      <c r="E167" t="s">
        <v>232</v>
      </c>
      <c r="F167" t="s">
        <v>55</v>
      </c>
    </row>
    <row r="168" spans="1:6" x14ac:dyDescent="0.25">
      <c r="A168">
        <v>282.98399999999998</v>
      </c>
      <c r="B168" t="s">
        <v>159</v>
      </c>
      <c r="C168" t="s">
        <v>5</v>
      </c>
      <c r="D168">
        <v>59.253999999999998</v>
      </c>
      <c r="E168" t="s">
        <v>234</v>
      </c>
      <c r="F168" t="s">
        <v>55</v>
      </c>
    </row>
    <row r="169" spans="1:6" x14ac:dyDescent="0.25">
      <c r="A169">
        <v>279.05900000000003</v>
      </c>
      <c r="B169" t="s">
        <v>159</v>
      </c>
      <c r="C169" t="s">
        <v>5</v>
      </c>
      <c r="D169">
        <v>59.343000000000004</v>
      </c>
      <c r="E169" t="s">
        <v>236</v>
      </c>
      <c r="F169" t="s">
        <v>55</v>
      </c>
    </row>
    <row r="170" spans="1:6" x14ac:dyDescent="0.25">
      <c r="A170">
        <v>279.05900000000003</v>
      </c>
      <c r="B170" t="s">
        <v>159</v>
      </c>
      <c r="C170" t="s">
        <v>5</v>
      </c>
      <c r="D170">
        <v>59.045000000000002</v>
      </c>
      <c r="E170" t="s">
        <v>236</v>
      </c>
      <c r="F170" t="s">
        <v>55</v>
      </c>
    </row>
    <row r="171" spans="1:6" x14ac:dyDescent="0.25">
      <c r="A171">
        <v>231.71100000000001</v>
      </c>
      <c r="B171" t="s">
        <v>239</v>
      </c>
      <c r="C171" t="s">
        <v>5</v>
      </c>
      <c r="D171">
        <v>57.561999999999998</v>
      </c>
      <c r="E171" t="s">
        <v>240</v>
      </c>
      <c r="F171" t="s">
        <v>55</v>
      </c>
    </row>
    <row r="172" spans="1:6" x14ac:dyDescent="0.25">
      <c r="A172">
        <v>234.78800000000001</v>
      </c>
      <c r="B172" t="s">
        <v>239</v>
      </c>
      <c r="C172" t="s">
        <v>5</v>
      </c>
      <c r="D172">
        <v>57.6</v>
      </c>
      <c r="E172" t="s">
        <v>243</v>
      </c>
      <c r="F172" t="s">
        <v>55</v>
      </c>
    </row>
    <row r="173" spans="1:6" x14ac:dyDescent="0.25">
      <c r="A173">
        <v>215.06700000000001</v>
      </c>
      <c r="B173" t="s">
        <v>239</v>
      </c>
      <c r="C173" t="s">
        <v>5</v>
      </c>
      <c r="D173">
        <v>57.530999999999999</v>
      </c>
      <c r="E173" t="s">
        <v>245</v>
      </c>
      <c r="F173" t="s">
        <v>55</v>
      </c>
    </row>
    <row r="174" spans="1:6" x14ac:dyDescent="0.25">
      <c r="A174">
        <v>235.476</v>
      </c>
      <c r="B174" t="s">
        <v>239</v>
      </c>
      <c r="C174" t="s">
        <v>5</v>
      </c>
      <c r="D174">
        <v>57.640999999999998</v>
      </c>
      <c r="E174" t="s">
        <v>247</v>
      </c>
      <c r="F174" t="s">
        <v>55</v>
      </c>
    </row>
    <row r="175" spans="1:6" x14ac:dyDescent="0.25">
      <c r="A175">
        <v>234.78800000000001</v>
      </c>
      <c r="B175" t="s">
        <v>239</v>
      </c>
      <c r="C175" t="s">
        <v>5</v>
      </c>
      <c r="D175">
        <v>57.503</v>
      </c>
      <c r="E175" t="s">
        <v>243</v>
      </c>
      <c r="F175" t="s">
        <v>55</v>
      </c>
    </row>
    <row r="176" spans="1:6" x14ac:dyDescent="0.25">
      <c r="A176">
        <v>226.34800000000001</v>
      </c>
      <c r="B176" t="s">
        <v>239</v>
      </c>
      <c r="C176" t="s">
        <v>5</v>
      </c>
      <c r="D176">
        <v>57.609000000000002</v>
      </c>
      <c r="E176" t="s">
        <v>244</v>
      </c>
      <c r="F176" t="s">
        <v>55</v>
      </c>
    </row>
    <row r="177" spans="1:6" x14ac:dyDescent="0.25">
      <c r="A177">
        <v>253.065</v>
      </c>
      <c r="B177" t="s">
        <v>239</v>
      </c>
      <c r="C177" t="s">
        <v>5</v>
      </c>
      <c r="D177">
        <v>57.652000000000001</v>
      </c>
      <c r="E177" t="s">
        <v>249</v>
      </c>
      <c r="F177" t="s">
        <v>55</v>
      </c>
    </row>
    <row r="178" spans="1:6" x14ac:dyDescent="0.25">
      <c r="A178">
        <v>263.49400000000003</v>
      </c>
      <c r="B178" t="s">
        <v>239</v>
      </c>
      <c r="C178" t="s">
        <v>5</v>
      </c>
      <c r="D178">
        <v>57.8</v>
      </c>
      <c r="E178" t="s">
        <v>250</v>
      </c>
      <c r="F178" t="s">
        <v>55</v>
      </c>
    </row>
    <row r="179" spans="1:6" x14ac:dyDescent="0.25">
      <c r="A179">
        <v>237.416</v>
      </c>
      <c r="B179" t="s">
        <v>239</v>
      </c>
      <c r="C179" t="s">
        <v>5</v>
      </c>
      <c r="D179">
        <v>57.631</v>
      </c>
      <c r="E179" t="s">
        <v>251</v>
      </c>
      <c r="F179" t="s">
        <v>55</v>
      </c>
    </row>
    <row r="180" spans="1:6" x14ac:dyDescent="0.25">
      <c r="A180">
        <v>234.78800000000001</v>
      </c>
      <c r="B180" t="s">
        <v>239</v>
      </c>
      <c r="C180" t="s">
        <v>5</v>
      </c>
      <c r="D180">
        <v>57.613999999999997</v>
      </c>
      <c r="E180" t="s">
        <v>243</v>
      </c>
      <c r="F180" t="s">
        <v>55</v>
      </c>
    </row>
    <row r="181" spans="1:6" x14ac:dyDescent="0.25">
      <c r="A181">
        <v>231.71100000000001</v>
      </c>
      <c r="B181" t="s">
        <v>239</v>
      </c>
      <c r="C181" t="s">
        <v>5</v>
      </c>
      <c r="D181">
        <v>57.603999999999999</v>
      </c>
      <c r="E181" t="s">
        <v>240</v>
      </c>
      <c r="F181" t="s">
        <v>55</v>
      </c>
    </row>
    <row r="182" spans="1:6" x14ac:dyDescent="0.25">
      <c r="A182">
        <v>215.06700000000001</v>
      </c>
      <c r="B182" t="s">
        <v>239</v>
      </c>
      <c r="C182" t="s">
        <v>5</v>
      </c>
      <c r="D182">
        <v>60.225000000000001</v>
      </c>
      <c r="E182" t="s">
        <v>245</v>
      </c>
      <c r="F182" t="s">
        <v>55</v>
      </c>
    </row>
    <row r="183" spans="1:6" x14ac:dyDescent="0.25">
      <c r="A183">
        <v>252.202</v>
      </c>
      <c r="B183" t="s">
        <v>239</v>
      </c>
      <c r="C183" t="s">
        <v>5</v>
      </c>
      <c r="D183">
        <v>57.643000000000001</v>
      </c>
      <c r="E183" t="s">
        <v>254</v>
      </c>
      <c r="F183" t="s">
        <v>55</v>
      </c>
    </row>
    <row r="184" spans="1:6" x14ac:dyDescent="0.25">
      <c r="A184">
        <v>215.06700000000001</v>
      </c>
      <c r="B184" t="s">
        <v>239</v>
      </c>
      <c r="C184" t="s">
        <v>5</v>
      </c>
      <c r="D184">
        <v>57.558999999999997</v>
      </c>
      <c r="E184" t="s">
        <v>245</v>
      </c>
      <c r="F184" t="s">
        <v>55</v>
      </c>
    </row>
    <row r="185" spans="1:6" x14ac:dyDescent="0.25">
      <c r="A185">
        <v>237.416</v>
      </c>
      <c r="B185" t="s">
        <v>239</v>
      </c>
      <c r="C185" t="s">
        <v>5</v>
      </c>
      <c r="D185">
        <v>57.715000000000003</v>
      </c>
      <c r="E185" t="s">
        <v>251</v>
      </c>
      <c r="F185" t="s">
        <v>55</v>
      </c>
    </row>
    <row r="186" spans="1:6" x14ac:dyDescent="0.25">
      <c r="A186">
        <v>274.43900000000002</v>
      </c>
      <c r="B186" t="s">
        <v>239</v>
      </c>
      <c r="C186" t="s">
        <v>5</v>
      </c>
      <c r="D186">
        <v>57.953000000000003</v>
      </c>
      <c r="E186" t="s">
        <v>255</v>
      </c>
      <c r="F186" t="s">
        <v>55</v>
      </c>
    </row>
    <row r="187" spans="1:6" x14ac:dyDescent="0.25">
      <c r="A187">
        <v>235.476</v>
      </c>
      <c r="B187" t="s">
        <v>239</v>
      </c>
      <c r="C187" t="s">
        <v>5</v>
      </c>
      <c r="D187">
        <v>57.558</v>
      </c>
      <c r="E187" t="s">
        <v>247</v>
      </c>
      <c r="F187" t="s">
        <v>55</v>
      </c>
    </row>
    <row r="188" spans="1:6" x14ac:dyDescent="0.25">
      <c r="A188">
        <v>215.06700000000001</v>
      </c>
      <c r="B188" t="s">
        <v>239</v>
      </c>
      <c r="C188" t="s">
        <v>5</v>
      </c>
      <c r="D188">
        <v>57.603999999999999</v>
      </c>
      <c r="E188" t="s">
        <v>245</v>
      </c>
      <c r="F188" t="s">
        <v>55</v>
      </c>
    </row>
    <row r="189" spans="1:6" x14ac:dyDescent="0.25">
      <c r="A189">
        <v>240.54300000000001</v>
      </c>
      <c r="B189" t="s">
        <v>239</v>
      </c>
      <c r="C189" t="s">
        <v>5</v>
      </c>
      <c r="D189">
        <v>57.677999999999997</v>
      </c>
      <c r="E189" t="s">
        <v>257</v>
      </c>
      <c r="F189" t="s">
        <v>55</v>
      </c>
    </row>
    <row r="190" spans="1:6" x14ac:dyDescent="0.25">
      <c r="A190">
        <v>235.476</v>
      </c>
      <c r="B190" t="s">
        <v>239</v>
      </c>
      <c r="C190" t="s">
        <v>5</v>
      </c>
      <c r="D190">
        <v>57.607999999999997</v>
      </c>
      <c r="E190" t="s">
        <v>247</v>
      </c>
      <c r="F190" t="s">
        <v>55</v>
      </c>
    </row>
    <row r="191" spans="1:6" x14ac:dyDescent="0.25">
      <c r="A191">
        <v>226.34800000000001</v>
      </c>
      <c r="B191" t="s">
        <v>239</v>
      </c>
      <c r="C191" t="s">
        <v>5</v>
      </c>
      <c r="D191">
        <v>57.570999999999998</v>
      </c>
      <c r="E191" t="s">
        <v>244</v>
      </c>
      <c r="F191" t="s">
        <v>55</v>
      </c>
    </row>
    <row r="192" spans="1:6" x14ac:dyDescent="0.25">
      <c r="A192">
        <v>215.06700000000001</v>
      </c>
      <c r="B192" t="s">
        <v>239</v>
      </c>
      <c r="C192" t="s">
        <v>5</v>
      </c>
      <c r="D192">
        <v>57.575000000000003</v>
      </c>
      <c r="E192" t="s">
        <v>245</v>
      </c>
      <c r="F192" t="s">
        <v>55</v>
      </c>
    </row>
    <row r="193" spans="1:6" x14ac:dyDescent="0.25">
      <c r="A193">
        <v>231.71100000000001</v>
      </c>
      <c r="B193" t="s">
        <v>239</v>
      </c>
      <c r="C193" t="s">
        <v>5</v>
      </c>
      <c r="D193">
        <v>57.591000000000001</v>
      </c>
      <c r="E193" t="s">
        <v>240</v>
      </c>
      <c r="F193" t="s">
        <v>55</v>
      </c>
    </row>
    <row r="194" spans="1:6" x14ac:dyDescent="0.25">
      <c r="A194">
        <v>250.07900000000001</v>
      </c>
      <c r="B194" t="s">
        <v>239</v>
      </c>
      <c r="C194" t="s">
        <v>5</v>
      </c>
      <c r="D194">
        <v>57.582000000000001</v>
      </c>
      <c r="E194" t="s">
        <v>259</v>
      </c>
      <c r="F194" t="s">
        <v>55</v>
      </c>
    </row>
    <row r="195" spans="1:6" x14ac:dyDescent="0.25">
      <c r="A195">
        <v>258.12700000000001</v>
      </c>
      <c r="B195" t="s">
        <v>239</v>
      </c>
      <c r="C195" t="s">
        <v>5</v>
      </c>
      <c r="D195">
        <v>57.576999999999998</v>
      </c>
      <c r="E195" t="s">
        <v>260</v>
      </c>
      <c r="F195" t="s">
        <v>55</v>
      </c>
    </row>
    <row r="196" spans="1:6" x14ac:dyDescent="0.25">
      <c r="A196">
        <v>246.16399999999999</v>
      </c>
      <c r="B196" t="s">
        <v>239</v>
      </c>
      <c r="C196" t="s">
        <v>5</v>
      </c>
      <c r="D196">
        <v>57.63</v>
      </c>
      <c r="E196" t="s">
        <v>261</v>
      </c>
      <c r="F196" t="s">
        <v>55</v>
      </c>
    </row>
    <row r="197" spans="1:6" x14ac:dyDescent="0.25">
      <c r="A197">
        <v>253.84800000000001</v>
      </c>
      <c r="B197" t="s">
        <v>239</v>
      </c>
      <c r="C197" t="s">
        <v>5</v>
      </c>
      <c r="D197">
        <v>57.686</v>
      </c>
      <c r="E197" t="s">
        <v>262</v>
      </c>
      <c r="F197" t="s">
        <v>55</v>
      </c>
    </row>
    <row r="198" spans="1:6" x14ac:dyDescent="0.25">
      <c r="A198">
        <v>226.34800000000001</v>
      </c>
      <c r="B198" t="s">
        <v>239</v>
      </c>
      <c r="C198" t="s">
        <v>5</v>
      </c>
      <c r="D198">
        <v>57.741</v>
      </c>
      <c r="E198" t="s">
        <v>244</v>
      </c>
      <c r="F198" t="s">
        <v>55</v>
      </c>
    </row>
    <row r="199" spans="1:6" x14ac:dyDescent="0.25">
      <c r="A199">
        <v>240.54300000000001</v>
      </c>
      <c r="B199" t="s">
        <v>239</v>
      </c>
      <c r="C199" t="s">
        <v>5</v>
      </c>
      <c r="D199">
        <v>57.670999999999999</v>
      </c>
      <c r="E199" t="s">
        <v>263</v>
      </c>
      <c r="F199" t="s">
        <v>55</v>
      </c>
    </row>
    <row r="200" spans="1:6" x14ac:dyDescent="0.25">
      <c r="A200">
        <v>215.06700000000001</v>
      </c>
      <c r="B200" t="s">
        <v>239</v>
      </c>
      <c r="C200" t="s">
        <v>5</v>
      </c>
      <c r="D200">
        <v>57.561999999999998</v>
      </c>
      <c r="E200" t="s">
        <v>245</v>
      </c>
      <c r="F200" t="s">
        <v>55</v>
      </c>
    </row>
    <row r="201" spans="1:6" x14ac:dyDescent="0.25">
      <c r="A201">
        <v>215.06700000000001</v>
      </c>
      <c r="B201" t="s">
        <v>239</v>
      </c>
      <c r="C201" t="s">
        <v>5</v>
      </c>
      <c r="D201">
        <v>57.636000000000003</v>
      </c>
      <c r="E201" t="s">
        <v>245</v>
      </c>
      <c r="F201" t="s">
        <v>55</v>
      </c>
    </row>
    <row r="202" spans="1:6" x14ac:dyDescent="0.25">
      <c r="A202">
        <v>235.476</v>
      </c>
      <c r="B202" t="s">
        <v>239</v>
      </c>
      <c r="C202" t="s">
        <v>5</v>
      </c>
      <c r="D202">
        <v>57.575000000000003</v>
      </c>
      <c r="E202" t="s">
        <v>247</v>
      </c>
      <c r="F202" t="s">
        <v>55</v>
      </c>
    </row>
    <row r="203" spans="1:6" x14ac:dyDescent="0.25">
      <c r="A203">
        <v>246.566</v>
      </c>
      <c r="B203" t="s">
        <v>239</v>
      </c>
      <c r="C203" t="s">
        <v>5</v>
      </c>
      <c r="D203">
        <v>57.601999999999997</v>
      </c>
      <c r="E203" t="s">
        <v>264</v>
      </c>
      <c r="F203" t="s">
        <v>55</v>
      </c>
    </row>
    <row r="204" spans="1:6" x14ac:dyDescent="0.25">
      <c r="A204">
        <v>215.06700000000001</v>
      </c>
      <c r="B204" t="s">
        <v>239</v>
      </c>
      <c r="C204" t="s">
        <v>5</v>
      </c>
      <c r="D204">
        <v>57.661000000000001</v>
      </c>
      <c r="E204" t="s">
        <v>245</v>
      </c>
      <c r="F204" t="s">
        <v>55</v>
      </c>
    </row>
    <row r="205" spans="1:6" x14ac:dyDescent="0.25">
      <c r="A205">
        <v>265.67200000000003</v>
      </c>
      <c r="B205" t="s">
        <v>239</v>
      </c>
      <c r="C205" t="s">
        <v>5</v>
      </c>
      <c r="D205">
        <v>57.750999999999998</v>
      </c>
      <c r="E205" t="s">
        <v>265</v>
      </c>
      <c r="F205" t="s">
        <v>55</v>
      </c>
    </row>
    <row r="206" spans="1:6" x14ac:dyDescent="0.25">
      <c r="A206">
        <v>257.98399999999998</v>
      </c>
      <c r="B206" t="s">
        <v>239</v>
      </c>
      <c r="C206" t="s">
        <v>5</v>
      </c>
      <c r="D206">
        <v>57.77</v>
      </c>
      <c r="E206" t="s">
        <v>266</v>
      </c>
      <c r="F206" t="s">
        <v>55</v>
      </c>
    </row>
    <row r="207" spans="1:6" x14ac:dyDescent="0.25">
      <c r="A207">
        <v>215.06700000000001</v>
      </c>
      <c r="B207" t="s">
        <v>239</v>
      </c>
      <c r="C207" t="s">
        <v>5</v>
      </c>
      <c r="D207">
        <v>57.551000000000002</v>
      </c>
      <c r="E207" t="s">
        <v>245</v>
      </c>
      <c r="F207" t="s">
        <v>55</v>
      </c>
    </row>
    <row r="208" spans="1:6" x14ac:dyDescent="0.25">
      <c r="A208">
        <v>240.54300000000001</v>
      </c>
      <c r="B208" t="s">
        <v>239</v>
      </c>
      <c r="C208" t="s">
        <v>5</v>
      </c>
      <c r="D208">
        <v>57.670999999999999</v>
      </c>
      <c r="E208" t="s">
        <v>257</v>
      </c>
      <c r="F208" t="s">
        <v>55</v>
      </c>
    </row>
    <row r="209" spans="1:6" x14ac:dyDescent="0.25">
      <c r="A209">
        <v>253.84800000000001</v>
      </c>
      <c r="B209" t="s">
        <v>239</v>
      </c>
      <c r="C209" t="s">
        <v>5</v>
      </c>
      <c r="D209">
        <v>57.686999999999998</v>
      </c>
      <c r="E209" t="s">
        <v>262</v>
      </c>
      <c r="F209" t="s">
        <v>55</v>
      </c>
    </row>
    <row r="210" spans="1:6" x14ac:dyDescent="0.25">
      <c r="A210">
        <v>242.16499999999999</v>
      </c>
      <c r="B210" t="s">
        <v>239</v>
      </c>
      <c r="C210" t="s">
        <v>5</v>
      </c>
      <c r="D210">
        <v>57.744</v>
      </c>
      <c r="E210" t="s">
        <v>267</v>
      </c>
      <c r="F210" t="s">
        <v>55</v>
      </c>
    </row>
    <row r="211" spans="1:6" x14ac:dyDescent="0.25">
      <c r="A211">
        <v>392.77100000000002</v>
      </c>
      <c r="B211" t="s">
        <v>268</v>
      </c>
      <c r="C211" t="s">
        <v>5</v>
      </c>
      <c r="D211">
        <v>59.762</v>
      </c>
      <c r="E211" t="s">
        <v>269</v>
      </c>
      <c r="F211" t="s">
        <v>55</v>
      </c>
    </row>
    <row r="212" spans="1:6" x14ac:dyDescent="0.25">
      <c r="A212">
        <v>378.69400000000002</v>
      </c>
      <c r="B212" t="s">
        <v>268</v>
      </c>
      <c r="C212" t="s">
        <v>5</v>
      </c>
      <c r="D212">
        <v>59.834000000000003</v>
      </c>
      <c r="E212" t="s">
        <v>272</v>
      </c>
      <c r="F212" t="s">
        <v>55</v>
      </c>
    </row>
    <row r="213" spans="1:6" x14ac:dyDescent="0.25">
      <c r="A213">
        <v>391.63600000000002</v>
      </c>
      <c r="B213" t="s">
        <v>268</v>
      </c>
      <c r="C213" t="s">
        <v>5</v>
      </c>
      <c r="D213">
        <v>59.872999999999998</v>
      </c>
      <c r="E213" t="s">
        <v>274</v>
      </c>
      <c r="F213" t="s">
        <v>55</v>
      </c>
    </row>
    <row r="214" spans="1:6" x14ac:dyDescent="0.25">
      <c r="A214">
        <v>380.267</v>
      </c>
      <c r="B214" t="s">
        <v>268</v>
      </c>
      <c r="C214" t="s">
        <v>5</v>
      </c>
      <c r="D214">
        <v>60.015000000000001</v>
      </c>
      <c r="E214" t="s">
        <v>276</v>
      </c>
      <c r="F214" t="s">
        <v>55</v>
      </c>
    </row>
    <row r="215" spans="1:6" x14ac:dyDescent="0.25">
      <c r="A215">
        <v>380.024</v>
      </c>
      <c r="B215" t="s">
        <v>268</v>
      </c>
      <c r="C215" t="s">
        <v>5</v>
      </c>
      <c r="D215">
        <v>59.798999999999999</v>
      </c>
      <c r="E215" t="s">
        <v>278</v>
      </c>
      <c r="F215" t="s">
        <v>55</v>
      </c>
    </row>
    <row r="216" spans="1:6" x14ac:dyDescent="0.25">
      <c r="A216">
        <v>330.452</v>
      </c>
      <c r="B216" t="s">
        <v>268</v>
      </c>
      <c r="C216" t="s">
        <v>5</v>
      </c>
      <c r="D216">
        <v>59.542000000000002</v>
      </c>
      <c r="E216" t="s">
        <v>280</v>
      </c>
      <c r="F216" t="s">
        <v>55</v>
      </c>
    </row>
    <row r="217" spans="1:6" x14ac:dyDescent="0.25">
      <c r="A217">
        <v>384.64299999999997</v>
      </c>
      <c r="B217" t="s">
        <v>268</v>
      </c>
      <c r="C217" t="s">
        <v>5</v>
      </c>
      <c r="D217">
        <v>59.728999999999999</v>
      </c>
      <c r="E217" t="s">
        <v>282</v>
      </c>
      <c r="F217" t="s">
        <v>55</v>
      </c>
    </row>
    <row r="218" spans="1:6" x14ac:dyDescent="0.25">
      <c r="A218">
        <v>394.31</v>
      </c>
      <c r="B218" t="s">
        <v>268</v>
      </c>
      <c r="C218" t="s">
        <v>5</v>
      </c>
      <c r="D218">
        <v>59.857999999999997</v>
      </c>
      <c r="E218" t="s">
        <v>284</v>
      </c>
      <c r="F218" t="s">
        <v>55</v>
      </c>
    </row>
    <row r="219" spans="1:6" x14ac:dyDescent="0.25">
      <c r="A219">
        <v>415.935</v>
      </c>
      <c r="B219" t="s">
        <v>268</v>
      </c>
      <c r="C219" t="s">
        <v>5</v>
      </c>
      <c r="D219">
        <v>59.851999999999997</v>
      </c>
      <c r="E219" t="s">
        <v>286</v>
      </c>
      <c r="F219" t="s">
        <v>55</v>
      </c>
    </row>
    <row r="220" spans="1:6" x14ac:dyDescent="0.25">
      <c r="A220">
        <v>432.053</v>
      </c>
      <c r="B220" t="s">
        <v>268</v>
      </c>
      <c r="C220" t="s">
        <v>5</v>
      </c>
      <c r="D220">
        <v>60.137</v>
      </c>
      <c r="E220" t="s">
        <v>288</v>
      </c>
      <c r="F220" t="s">
        <v>55</v>
      </c>
    </row>
    <row r="221" spans="1:6" x14ac:dyDescent="0.25">
      <c r="A221">
        <v>404.58600000000001</v>
      </c>
      <c r="B221" t="s">
        <v>268</v>
      </c>
      <c r="C221" t="s">
        <v>5</v>
      </c>
      <c r="D221">
        <v>60.023000000000003</v>
      </c>
      <c r="E221" t="s">
        <v>290</v>
      </c>
      <c r="F221" t="s">
        <v>55</v>
      </c>
    </row>
    <row r="222" spans="1:6" x14ac:dyDescent="0.25">
      <c r="A222">
        <v>208.90299999999999</v>
      </c>
      <c r="B222" t="s">
        <v>17</v>
      </c>
      <c r="C222" t="s">
        <v>5</v>
      </c>
      <c r="D222">
        <v>2767.65</v>
      </c>
      <c r="E222" t="s">
        <v>18</v>
      </c>
      <c r="F222" t="s">
        <v>55</v>
      </c>
    </row>
    <row r="223" spans="1:6" x14ac:dyDescent="0.25">
      <c r="A223">
        <v>208.90299999999999</v>
      </c>
      <c r="B223" t="s">
        <v>17</v>
      </c>
      <c r="C223" t="s">
        <v>5</v>
      </c>
      <c r="D223">
        <v>2771.75</v>
      </c>
      <c r="E223" t="s">
        <v>18</v>
      </c>
      <c r="F223" t="s">
        <v>55</v>
      </c>
    </row>
    <row r="224" spans="1:6" x14ac:dyDescent="0.25">
      <c r="A224">
        <v>208.90299999999999</v>
      </c>
      <c r="B224" t="s">
        <v>17</v>
      </c>
      <c r="C224" t="s">
        <v>5</v>
      </c>
      <c r="D224">
        <v>2772.81</v>
      </c>
      <c r="E224" t="s">
        <v>18</v>
      </c>
      <c r="F224" t="s">
        <v>55</v>
      </c>
    </row>
    <row r="225" spans="1:6" x14ac:dyDescent="0.25">
      <c r="A225">
        <v>208.90299999999999</v>
      </c>
      <c r="B225" t="s">
        <v>17</v>
      </c>
      <c r="C225" t="s">
        <v>5</v>
      </c>
      <c r="D225">
        <v>2774.77</v>
      </c>
      <c r="E225" t="s">
        <v>18</v>
      </c>
      <c r="F225" t="s">
        <v>55</v>
      </c>
    </row>
    <row r="226" spans="1:6" x14ac:dyDescent="0.25">
      <c r="A226">
        <v>208.90299999999999</v>
      </c>
      <c r="B226" t="s">
        <v>17</v>
      </c>
      <c r="C226" t="s">
        <v>5</v>
      </c>
      <c r="D226">
        <v>2787.77</v>
      </c>
      <c r="E226" t="s">
        <v>18</v>
      </c>
      <c r="F226" t="s">
        <v>55</v>
      </c>
    </row>
    <row r="227" spans="1:6" x14ac:dyDescent="0.25">
      <c r="A227">
        <v>222.06899999999999</v>
      </c>
      <c r="B227" t="s">
        <v>17</v>
      </c>
      <c r="C227" t="s">
        <v>5</v>
      </c>
      <c r="D227">
        <v>2789.25</v>
      </c>
      <c r="E227" t="s">
        <v>19</v>
      </c>
      <c r="F227" t="s">
        <v>55</v>
      </c>
    </row>
    <row r="228" spans="1:6" x14ac:dyDescent="0.25">
      <c r="A228">
        <v>208.90299999999999</v>
      </c>
      <c r="B228" t="s">
        <v>17</v>
      </c>
      <c r="C228" t="s">
        <v>5</v>
      </c>
      <c r="D228">
        <v>2791.66</v>
      </c>
      <c r="E228" t="s">
        <v>18</v>
      </c>
      <c r="F228" t="s">
        <v>55</v>
      </c>
    </row>
    <row r="229" spans="1:6" x14ac:dyDescent="0.25">
      <c r="A229">
        <v>208.90299999999999</v>
      </c>
      <c r="B229" t="s">
        <v>17</v>
      </c>
      <c r="C229" t="s">
        <v>5</v>
      </c>
      <c r="D229">
        <v>2792.83</v>
      </c>
      <c r="E229" t="s">
        <v>18</v>
      </c>
      <c r="F229" t="s">
        <v>55</v>
      </c>
    </row>
    <row r="230" spans="1:6" x14ac:dyDescent="0.25">
      <c r="A230">
        <v>208.90299999999999</v>
      </c>
      <c r="B230" t="s">
        <v>17</v>
      </c>
      <c r="C230" t="s">
        <v>5</v>
      </c>
      <c r="D230">
        <v>2797.84</v>
      </c>
      <c r="E230" t="s">
        <v>18</v>
      </c>
      <c r="F230" t="s">
        <v>55</v>
      </c>
    </row>
    <row r="231" spans="1:6" x14ac:dyDescent="0.25">
      <c r="A231">
        <v>222.06899999999999</v>
      </c>
      <c r="B231" t="s">
        <v>17</v>
      </c>
      <c r="C231" t="s">
        <v>5</v>
      </c>
      <c r="D231">
        <v>2798.19</v>
      </c>
      <c r="E231" t="s">
        <v>19</v>
      </c>
      <c r="F231" t="s">
        <v>55</v>
      </c>
    </row>
    <row r="232" spans="1:6" x14ac:dyDescent="0.25">
      <c r="A232">
        <v>208.90299999999999</v>
      </c>
      <c r="B232" t="s">
        <v>17</v>
      </c>
      <c r="C232" t="s">
        <v>5</v>
      </c>
      <c r="D232">
        <v>2799.41</v>
      </c>
      <c r="E232" t="s">
        <v>18</v>
      </c>
      <c r="F232" t="s">
        <v>55</v>
      </c>
    </row>
    <row r="233" spans="1:6" x14ac:dyDescent="0.25">
      <c r="A233">
        <v>208.90299999999999</v>
      </c>
      <c r="B233" t="s">
        <v>17</v>
      </c>
      <c r="C233" t="s">
        <v>5</v>
      </c>
      <c r="D233">
        <v>2800.46</v>
      </c>
      <c r="E233" t="s">
        <v>18</v>
      </c>
      <c r="F233" t="s">
        <v>55</v>
      </c>
    </row>
    <row r="234" spans="1:6" x14ac:dyDescent="0.25">
      <c r="A234">
        <v>208.90299999999999</v>
      </c>
      <c r="B234" t="s">
        <v>17</v>
      </c>
      <c r="C234" t="s">
        <v>5</v>
      </c>
      <c r="D234">
        <v>2808.51</v>
      </c>
      <c r="E234" t="s">
        <v>18</v>
      </c>
      <c r="F234" t="s">
        <v>55</v>
      </c>
    </row>
    <row r="235" spans="1:6" x14ac:dyDescent="0.25">
      <c r="A235">
        <v>208.90299999999999</v>
      </c>
      <c r="B235" t="s">
        <v>17</v>
      </c>
      <c r="C235" t="s">
        <v>5</v>
      </c>
      <c r="D235">
        <v>2808.77</v>
      </c>
      <c r="E235" t="s">
        <v>18</v>
      </c>
      <c r="F235" t="s">
        <v>55</v>
      </c>
    </row>
    <row r="236" spans="1:6" x14ac:dyDescent="0.25">
      <c r="A236">
        <v>208.90299999999999</v>
      </c>
      <c r="B236" t="s">
        <v>17</v>
      </c>
      <c r="C236" t="s">
        <v>5</v>
      </c>
      <c r="D236">
        <v>2810.04</v>
      </c>
      <c r="E236" t="s">
        <v>18</v>
      </c>
      <c r="F236" t="s">
        <v>55</v>
      </c>
    </row>
    <row r="237" spans="1:6" x14ac:dyDescent="0.25">
      <c r="A237">
        <v>208.90299999999999</v>
      </c>
      <c r="B237" t="s">
        <v>17</v>
      </c>
      <c r="C237" t="s">
        <v>5</v>
      </c>
      <c r="D237">
        <v>2813.34</v>
      </c>
      <c r="E237" t="s">
        <v>18</v>
      </c>
      <c r="F237" t="s">
        <v>55</v>
      </c>
    </row>
    <row r="238" spans="1:6" x14ac:dyDescent="0.25">
      <c r="A238">
        <v>208.90299999999999</v>
      </c>
      <c r="B238" t="s">
        <v>17</v>
      </c>
      <c r="C238" t="s">
        <v>5</v>
      </c>
      <c r="D238">
        <v>2830.28</v>
      </c>
      <c r="E238" t="s">
        <v>18</v>
      </c>
      <c r="F238" t="s">
        <v>55</v>
      </c>
    </row>
    <row r="239" spans="1:6" x14ac:dyDescent="0.25">
      <c r="A239">
        <v>208.90299999999999</v>
      </c>
      <c r="B239" t="s">
        <v>17</v>
      </c>
      <c r="C239" t="s">
        <v>5</v>
      </c>
      <c r="D239">
        <v>2831.3</v>
      </c>
      <c r="E239" t="s">
        <v>18</v>
      </c>
      <c r="F239" t="s">
        <v>55</v>
      </c>
    </row>
    <row r="240" spans="1:6" x14ac:dyDescent="0.25">
      <c r="A240">
        <v>208.90299999999999</v>
      </c>
      <c r="B240" t="s">
        <v>17</v>
      </c>
      <c r="C240" t="s">
        <v>5</v>
      </c>
      <c r="D240">
        <v>2831.6</v>
      </c>
      <c r="E240" t="s">
        <v>18</v>
      </c>
      <c r="F240" t="s">
        <v>55</v>
      </c>
    </row>
    <row r="241" spans="1:6" x14ac:dyDescent="0.25">
      <c r="A241">
        <v>208.90299999999999</v>
      </c>
      <c r="B241" t="s">
        <v>17</v>
      </c>
      <c r="C241" t="s">
        <v>5</v>
      </c>
      <c r="D241">
        <v>2833.58</v>
      </c>
      <c r="E241" t="s">
        <v>18</v>
      </c>
      <c r="F241" t="s">
        <v>55</v>
      </c>
    </row>
    <row r="242" spans="1:6" x14ac:dyDescent="0.25">
      <c r="A242">
        <v>208.90299999999999</v>
      </c>
      <c r="B242" t="s">
        <v>17</v>
      </c>
      <c r="C242" t="s">
        <v>5</v>
      </c>
      <c r="D242">
        <v>2836.58</v>
      </c>
      <c r="E242" t="s">
        <v>18</v>
      </c>
      <c r="F242" t="s">
        <v>55</v>
      </c>
    </row>
    <row r="243" spans="1:6" x14ac:dyDescent="0.25">
      <c r="A243">
        <v>208.90299999999999</v>
      </c>
      <c r="B243" t="s">
        <v>17</v>
      </c>
      <c r="C243" t="s">
        <v>5</v>
      </c>
      <c r="D243">
        <v>2838.36</v>
      </c>
      <c r="E243" t="s">
        <v>18</v>
      </c>
      <c r="F243" t="s">
        <v>55</v>
      </c>
    </row>
    <row r="244" spans="1:6" x14ac:dyDescent="0.25">
      <c r="A244">
        <v>208.90299999999999</v>
      </c>
      <c r="B244" t="s">
        <v>17</v>
      </c>
      <c r="C244" t="s">
        <v>5</v>
      </c>
      <c r="D244">
        <v>2839.89</v>
      </c>
      <c r="E244" t="s">
        <v>18</v>
      </c>
      <c r="F244" t="s">
        <v>55</v>
      </c>
    </row>
    <row r="245" spans="1:6" x14ac:dyDescent="0.25">
      <c r="A245">
        <v>222.06899999999999</v>
      </c>
      <c r="B245" t="s">
        <v>17</v>
      </c>
      <c r="C245" t="s">
        <v>5</v>
      </c>
      <c r="D245">
        <v>2839.9</v>
      </c>
      <c r="E245" t="s">
        <v>19</v>
      </c>
      <c r="F245" t="s">
        <v>55</v>
      </c>
    </row>
    <row r="246" spans="1:6" x14ac:dyDescent="0.25">
      <c r="A246">
        <v>208.90299999999999</v>
      </c>
      <c r="B246" t="s">
        <v>17</v>
      </c>
      <c r="C246" t="s">
        <v>5</v>
      </c>
      <c r="D246">
        <v>2843.84</v>
      </c>
      <c r="E246" t="s">
        <v>18</v>
      </c>
      <c r="F246" t="s">
        <v>55</v>
      </c>
    </row>
    <row r="247" spans="1:6" x14ac:dyDescent="0.25">
      <c r="A247">
        <v>208.90299999999999</v>
      </c>
      <c r="B247" t="s">
        <v>17</v>
      </c>
      <c r="C247" t="s">
        <v>5</v>
      </c>
      <c r="D247">
        <v>2845.6</v>
      </c>
      <c r="E247" t="s">
        <v>18</v>
      </c>
      <c r="F247" t="s">
        <v>55</v>
      </c>
    </row>
    <row r="248" spans="1:6" x14ac:dyDescent="0.25">
      <c r="A248">
        <v>208.90299999999999</v>
      </c>
      <c r="B248" t="s">
        <v>17</v>
      </c>
      <c r="C248" t="s">
        <v>5</v>
      </c>
      <c r="D248">
        <v>2846.46</v>
      </c>
      <c r="E248" t="s">
        <v>18</v>
      </c>
      <c r="F248" t="s">
        <v>55</v>
      </c>
    </row>
    <row r="249" spans="1:6" x14ac:dyDescent="0.25">
      <c r="A249">
        <v>208.90299999999999</v>
      </c>
      <c r="B249" t="s">
        <v>17</v>
      </c>
      <c r="C249" t="s">
        <v>5</v>
      </c>
      <c r="D249">
        <v>2848.01</v>
      </c>
      <c r="E249" t="s">
        <v>18</v>
      </c>
      <c r="F249" t="s">
        <v>55</v>
      </c>
    </row>
    <row r="250" spans="1:6" x14ac:dyDescent="0.25">
      <c r="A250">
        <v>208.90299999999999</v>
      </c>
      <c r="B250" t="s">
        <v>17</v>
      </c>
      <c r="C250" t="s">
        <v>5</v>
      </c>
      <c r="D250">
        <v>2849.06</v>
      </c>
      <c r="E250" t="s">
        <v>18</v>
      </c>
      <c r="F250" t="s">
        <v>55</v>
      </c>
    </row>
    <row r="251" spans="1:6" x14ac:dyDescent="0.25">
      <c r="A251">
        <v>208.90299999999999</v>
      </c>
      <c r="B251" t="s">
        <v>17</v>
      </c>
      <c r="C251" t="s">
        <v>5</v>
      </c>
      <c r="D251">
        <v>2850.01</v>
      </c>
      <c r="E251" t="s">
        <v>18</v>
      </c>
      <c r="F251" t="s">
        <v>55</v>
      </c>
    </row>
    <row r="252" spans="1:6" x14ac:dyDescent="0.25">
      <c r="A252">
        <v>208.90299999999999</v>
      </c>
      <c r="B252" t="s">
        <v>17</v>
      </c>
      <c r="C252" t="s">
        <v>5</v>
      </c>
      <c r="D252">
        <v>2852.42</v>
      </c>
      <c r="E252" t="s">
        <v>18</v>
      </c>
      <c r="F252" t="s">
        <v>55</v>
      </c>
    </row>
    <row r="253" spans="1:6" x14ac:dyDescent="0.25">
      <c r="A253">
        <v>208.90299999999999</v>
      </c>
      <c r="B253" t="s">
        <v>17</v>
      </c>
      <c r="C253" t="s">
        <v>5</v>
      </c>
      <c r="D253">
        <v>2854.11</v>
      </c>
      <c r="E253" t="s">
        <v>18</v>
      </c>
      <c r="F253" t="s">
        <v>55</v>
      </c>
    </row>
    <row r="254" spans="1:6" x14ac:dyDescent="0.25">
      <c r="A254">
        <v>208.90299999999999</v>
      </c>
      <c r="B254" t="s">
        <v>17</v>
      </c>
      <c r="C254" t="s">
        <v>5</v>
      </c>
      <c r="D254">
        <v>2857.68</v>
      </c>
      <c r="E254" t="s">
        <v>18</v>
      </c>
      <c r="F254" t="s">
        <v>55</v>
      </c>
    </row>
    <row r="255" spans="1:6" x14ac:dyDescent="0.25">
      <c r="A255">
        <v>208.90299999999999</v>
      </c>
      <c r="B255" t="s">
        <v>17</v>
      </c>
      <c r="C255" t="s">
        <v>5</v>
      </c>
      <c r="D255">
        <v>2858.4</v>
      </c>
      <c r="E255" t="s">
        <v>18</v>
      </c>
      <c r="F255" t="s">
        <v>55</v>
      </c>
    </row>
    <row r="256" spans="1:6" x14ac:dyDescent="0.25">
      <c r="A256">
        <v>208.90299999999999</v>
      </c>
      <c r="B256" t="s">
        <v>17</v>
      </c>
      <c r="C256" t="s">
        <v>5</v>
      </c>
      <c r="D256">
        <v>2860.73</v>
      </c>
      <c r="E256" t="s">
        <v>18</v>
      </c>
      <c r="F256" t="s">
        <v>55</v>
      </c>
    </row>
    <row r="257" spans="1:6" x14ac:dyDescent="0.25">
      <c r="A257">
        <v>208.90299999999999</v>
      </c>
      <c r="B257" t="s">
        <v>17</v>
      </c>
      <c r="C257" t="s">
        <v>5</v>
      </c>
      <c r="D257">
        <v>2863.75</v>
      </c>
      <c r="E257" t="s">
        <v>18</v>
      </c>
      <c r="F257" t="s">
        <v>55</v>
      </c>
    </row>
    <row r="258" spans="1:6" x14ac:dyDescent="0.25">
      <c r="A258">
        <v>208.90299999999999</v>
      </c>
      <c r="B258" t="s">
        <v>17</v>
      </c>
      <c r="C258" t="s">
        <v>5</v>
      </c>
      <c r="D258">
        <v>2864.58</v>
      </c>
      <c r="E258" t="s">
        <v>18</v>
      </c>
      <c r="F258" t="s">
        <v>55</v>
      </c>
    </row>
    <row r="259" spans="1:6" x14ac:dyDescent="0.25">
      <c r="A259">
        <v>208.90299999999999</v>
      </c>
      <c r="B259" t="s">
        <v>17</v>
      </c>
      <c r="C259" t="s">
        <v>5</v>
      </c>
      <c r="D259">
        <v>2865.11</v>
      </c>
      <c r="E259" t="s">
        <v>18</v>
      </c>
      <c r="F259" t="s">
        <v>55</v>
      </c>
    </row>
    <row r="260" spans="1:6" x14ac:dyDescent="0.25">
      <c r="A260">
        <v>208.90299999999999</v>
      </c>
      <c r="B260" t="s">
        <v>17</v>
      </c>
      <c r="C260" t="s">
        <v>5</v>
      </c>
      <c r="D260">
        <v>2865.37</v>
      </c>
      <c r="E260" t="s">
        <v>18</v>
      </c>
      <c r="F260" t="s">
        <v>55</v>
      </c>
    </row>
    <row r="261" spans="1:6" x14ac:dyDescent="0.25">
      <c r="A261">
        <v>208.90299999999999</v>
      </c>
      <c r="B261" t="s">
        <v>17</v>
      </c>
      <c r="C261" t="s">
        <v>5</v>
      </c>
      <c r="D261">
        <v>2887.46</v>
      </c>
      <c r="E261" t="s">
        <v>18</v>
      </c>
      <c r="F261" t="s">
        <v>55</v>
      </c>
    </row>
    <row r="262" spans="1:6" x14ac:dyDescent="0.25">
      <c r="A262">
        <v>288.95699999999999</v>
      </c>
      <c r="B262" t="s">
        <v>159</v>
      </c>
      <c r="C262" t="s">
        <v>5</v>
      </c>
      <c r="D262">
        <v>2897.59</v>
      </c>
      <c r="E262" t="s">
        <v>292</v>
      </c>
      <c r="F262" t="s">
        <v>55</v>
      </c>
    </row>
    <row r="263" spans="1:6" x14ac:dyDescent="0.25">
      <c r="A263">
        <v>253.624</v>
      </c>
      <c r="B263" t="s">
        <v>159</v>
      </c>
      <c r="C263" t="s">
        <v>5</v>
      </c>
      <c r="D263">
        <v>2906.38</v>
      </c>
      <c r="E263" t="s">
        <v>215</v>
      </c>
      <c r="F263" t="s">
        <v>55</v>
      </c>
    </row>
    <row r="264" spans="1:6" x14ac:dyDescent="0.25">
      <c r="A264">
        <v>265.83600000000001</v>
      </c>
      <c r="B264" t="s">
        <v>159</v>
      </c>
      <c r="C264" t="s">
        <v>5</v>
      </c>
      <c r="D264">
        <v>2908.6</v>
      </c>
      <c r="E264" t="s">
        <v>293</v>
      </c>
      <c r="F264" t="s">
        <v>55</v>
      </c>
    </row>
    <row r="265" spans="1:6" x14ac:dyDescent="0.25">
      <c r="A265">
        <v>282.99799999999999</v>
      </c>
      <c r="B265" t="s">
        <v>159</v>
      </c>
      <c r="C265" t="s">
        <v>5</v>
      </c>
      <c r="D265">
        <v>2911.29</v>
      </c>
      <c r="E265" t="s">
        <v>294</v>
      </c>
      <c r="F265" t="s">
        <v>55</v>
      </c>
    </row>
    <row r="266" spans="1:6" x14ac:dyDescent="0.25">
      <c r="A266">
        <v>286.03199999999998</v>
      </c>
      <c r="B266" t="s">
        <v>159</v>
      </c>
      <c r="C266" t="s">
        <v>5</v>
      </c>
      <c r="D266">
        <v>2912.96</v>
      </c>
      <c r="E266" t="s">
        <v>295</v>
      </c>
      <c r="F266" t="s">
        <v>55</v>
      </c>
    </row>
    <row r="267" spans="1:6" x14ac:dyDescent="0.25">
      <c r="A267">
        <v>253</v>
      </c>
      <c r="B267" t="s">
        <v>159</v>
      </c>
      <c r="C267" t="s">
        <v>5</v>
      </c>
      <c r="D267">
        <v>2916.28</v>
      </c>
      <c r="E267" t="s">
        <v>296</v>
      </c>
      <c r="F267" t="s">
        <v>55</v>
      </c>
    </row>
    <row r="268" spans="1:6" x14ac:dyDescent="0.25">
      <c r="A268">
        <v>304.49700000000001</v>
      </c>
      <c r="B268" t="s">
        <v>159</v>
      </c>
      <c r="C268" t="s">
        <v>5</v>
      </c>
      <c r="D268">
        <v>2917.8</v>
      </c>
      <c r="E268" t="s">
        <v>297</v>
      </c>
      <c r="F268" t="s">
        <v>55</v>
      </c>
    </row>
    <row r="269" spans="1:6" x14ac:dyDescent="0.25">
      <c r="A269">
        <v>274.98</v>
      </c>
      <c r="B269" t="s">
        <v>159</v>
      </c>
      <c r="C269" t="s">
        <v>5</v>
      </c>
      <c r="D269">
        <v>2920.63</v>
      </c>
      <c r="E269" t="s">
        <v>298</v>
      </c>
      <c r="F269" t="s">
        <v>55</v>
      </c>
    </row>
    <row r="270" spans="1:6" x14ac:dyDescent="0.25">
      <c r="A270">
        <v>331.83499999999998</v>
      </c>
      <c r="B270" t="s">
        <v>159</v>
      </c>
      <c r="C270" t="s">
        <v>5</v>
      </c>
      <c r="D270">
        <v>2924.54</v>
      </c>
      <c r="E270" t="s">
        <v>299</v>
      </c>
      <c r="F270" t="s">
        <v>55</v>
      </c>
    </row>
    <row r="271" spans="1:6" x14ac:dyDescent="0.25">
      <c r="A271">
        <v>239.27</v>
      </c>
      <c r="B271" t="s">
        <v>159</v>
      </c>
      <c r="C271" t="s">
        <v>5</v>
      </c>
      <c r="D271">
        <v>2927.89</v>
      </c>
      <c r="E271" t="s">
        <v>300</v>
      </c>
      <c r="F271" t="s">
        <v>55</v>
      </c>
    </row>
    <row r="272" spans="1:6" x14ac:dyDescent="0.25">
      <c r="A272">
        <v>282.90499999999997</v>
      </c>
      <c r="B272" t="s">
        <v>159</v>
      </c>
      <c r="C272" t="s">
        <v>5</v>
      </c>
      <c r="D272">
        <v>2936.21</v>
      </c>
      <c r="E272" t="s">
        <v>301</v>
      </c>
      <c r="F272" t="s">
        <v>55</v>
      </c>
    </row>
    <row r="273" spans="1:6" x14ac:dyDescent="0.25">
      <c r="A273">
        <v>293.49400000000003</v>
      </c>
      <c r="B273" t="s">
        <v>159</v>
      </c>
      <c r="C273" t="s">
        <v>5</v>
      </c>
      <c r="D273">
        <v>2936.22</v>
      </c>
      <c r="E273" t="s">
        <v>302</v>
      </c>
      <c r="F273" t="s">
        <v>55</v>
      </c>
    </row>
    <row r="274" spans="1:6" x14ac:dyDescent="0.25">
      <c r="A274">
        <v>257.74900000000002</v>
      </c>
      <c r="B274" t="s">
        <v>159</v>
      </c>
      <c r="C274" t="s">
        <v>5</v>
      </c>
      <c r="D274">
        <v>2938.68</v>
      </c>
      <c r="E274" t="s">
        <v>303</v>
      </c>
      <c r="F274" t="s">
        <v>55</v>
      </c>
    </row>
    <row r="275" spans="1:6" x14ac:dyDescent="0.25">
      <c r="A275">
        <v>281.65499999999997</v>
      </c>
      <c r="B275" t="s">
        <v>159</v>
      </c>
      <c r="C275" t="s">
        <v>5</v>
      </c>
      <c r="D275">
        <v>2946.99</v>
      </c>
      <c r="E275" t="s">
        <v>304</v>
      </c>
      <c r="F275" t="s">
        <v>55</v>
      </c>
    </row>
    <row r="276" spans="1:6" x14ac:dyDescent="0.25">
      <c r="A276">
        <v>261.72000000000003</v>
      </c>
      <c r="B276" t="s">
        <v>159</v>
      </c>
      <c r="C276" t="s">
        <v>5</v>
      </c>
      <c r="D276">
        <v>2948.08</v>
      </c>
      <c r="E276" t="s">
        <v>305</v>
      </c>
      <c r="F276" t="s">
        <v>55</v>
      </c>
    </row>
    <row r="277" spans="1:6" x14ac:dyDescent="0.25">
      <c r="A277">
        <v>259.56900000000002</v>
      </c>
      <c r="B277" t="s">
        <v>159</v>
      </c>
      <c r="C277" t="s">
        <v>5</v>
      </c>
      <c r="D277">
        <v>2948.43</v>
      </c>
      <c r="E277" t="s">
        <v>306</v>
      </c>
      <c r="F277" t="s">
        <v>55</v>
      </c>
    </row>
    <row r="278" spans="1:6" x14ac:dyDescent="0.25">
      <c r="A278">
        <v>258.02100000000002</v>
      </c>
      <c r="B278" t="s">
        <v>159</v>
      </c>
      <c r="C278" t="s">
        <v>5</v>
      </c>
      <c r="D278">
        <v>2950</v>
      </c>
      <c r="E278" t="s">
        <v>307</v>
      </c>
      <c r="F278" t="s">
        <v>55</v>
      </c>
    </row>
    <row r="279" spans="1:6" x14ac:dyDescent="0.25">
      <c r="A279">
        <v>271.03500000000003</v>
      </c>
      <c r="B279" t="s">
        <v>159</v>
      </c>
      <c r="C279" t="s">
        <v>5</v>
      </c>
      <c r="D279">
        <v>2955.74</v>
      </c>
      <c r="E279" t="s">
        <v>308</v>
      </c>
      <c r="F279" t="s">
        <v>55</v>
      </c>
    </row>
    <row r="280" spans="1:6" x14ac:dyDescent="0.25">
      <c r="A280">
        <v>270.02999999999997</v>
      </c>
      <c r="B280" t="s">
        <v>159</v>
      </c>
      <c r="C280" t="s">
        <v>5</v>
      </c>
      <c r="D280">
        <v>2958.35</v>
      </c>
      <c r="E280" t="s">
        <v>309</v>
      </c>
      <c r="F280" t="s">
        <v>55</v>
      </c>
    </row>
    <row r="281" spans="1:6" x14ac:dyDescent="0.25">
      <c r="A281">
        <v>285.22699999999998</v>
      </c>
      <c r="B281" t="s">
        <v>159</v>
      </c>
      <c r="C281" t="s">
        <v>5</v>
      </c>
      <c r="D281">
        <v>2968.01</v>
      </c>
      <c r="E281" t="s">
        <v>310</v>
      </c>
      <c r="F281" t="s">
        <v>55</v>
      </c>
    </row>
    <row r="282" spans="1:6" x14ac:dyDescent="0.25">
      <c r="A282">
        <v>242.244</v>
      </c>
      <c r="B282" t="s">
        <v>159</v>
      </c>
      <c r="C282" t="s">
        <v>5</v>
      </c>
      <c r="D282">
        <v>2969.33</v>
      </c>
      <c r="E282" t="s">
        <v>311</v>
      </c>
      <c r="F282" t="s">
        <v>55</v>
      </c>
    </row>
    <row r="283" spans="1:6" x14ac:dyDescent="0.25">
      <c r="A283">
        <v>239.27</v>
      </c>
      <c r="B283" t="s">
        <v>159</v>
      </c>
      <c r="C283" t="s">
        <v>5</v>
      </c>
      <c r="D283">
        <v>2972.3</v>
      </c>
      <c r="E283" t="s">
        <v>312</v>
      </c>
      <c r="F283" t="s">
        <v>55</v>
      </c>
    </row>
    <row r="284" spans="1:6" x14ac:dyDescent="0.25">
      <c r="A284">
        <v>253.624</v>
      </c>
      <c r="B284" t="s">
        <v>159</v>
      </c>
      <c r="C284" t="s">
        <v>5</v>
      </c>
      <c r="D284">
        <v>2973</v>
      </c>
      <c r="E284" t="s">
        <v>313</v>
      </c>
      <c r="F284" t="s">
        <v>55</v>
      </c>
    </row>
    <row r="285" spans="1:6" x14ac:dyDescent="0.25">
      <c r="A285">
        <v>295.53800000000001</v>
      </c>
      <c r="B285" t="s">
        <v>159</v>
      </c>
      <c r="C285" t="s">
        <v>5</v>
      </c>
      <c r="D285">
        <v>2973.23</v>
      </c>
      <c r="E285" t="s">
        <v>314</v>
      </c>
      <c r="F285" t="s">
        <v>55</v>
      </c>
    </row>
    <row r="286" spans="1:6" x14ac:dyDescent="0.25">
      <c r="A286">
        <v>265.81400000000002</v>
      </c>
      <c r="B286" t="s">
        <v>159</v>
      </c>
      <c r="C286" t="s">
        <v>5</v>
      </c>
      <c r="D286">
        <v>2974.82</v>
      </c>
      <c r="E286" t="s">
        <v>315</v>
      </c>
      <c r="F286" t="s">
        <v>55</v>
      </c>
    </row>
    <row r="287" spans="1:6" x14ac:dyDescent="0.25">
      <c r="A287">
        <v>240.73699999999999</v>
      </c>
      <c r="B287" t="s">
        <v>159</v>
      </c>
      <c r="C287" t="s">
        <v>5</v>
      </c>
      <c r="D287">
        <v>2975.47</v>
      </c>
      <c r="E287" t="s">
        <v>316</v>
      </c>
      <c r="F287" t="s">
        <v>55</v>
      </c>
    </row>
    <row r="288" spans="1:6" x14ac:dyDescent="0.25">
      <c r="A288">
        <v>239.27</v>
      </c>
      <c r="B288" t="s">
        <v>159</v>
      </c>
      <c r="C288" t="s">
        <v>5</v>
      </c>
      <c r="D288">
        <v>2975.52</v>
      </c>
      <c r="E288" t="s">
        <v>317</v>
      </c>
      <c r="F288" t="s">
        <v>55</v>
      </c>
    </row>
    <row r="289" spans="1:6" x14ac:dyDescent="0.25">
      <c r="A289">
        <v>260.62299999999999</v>
      </c>
      <c r="B289" t="s">
        <v>159</v>
      </c>
      <c r="C289" t="s">
        <v>5</v>
      </c>
      <c r="D289">
        <v>2977.73</v>
      </c>
      <c r="E289" t="s">
        <v>185</v>
      </c>
      <c r="F289" t="s">
        <v>55</v>
      </c>
    </row>
    <row r="290" spans="1:6" x14ac:dyDescent="0.25">
      <c r="A290">
        <v>253.624</v>
      </c>
      <c r="B290" t="s">
        <v>159</v>
      </c>
      <c r="C290" t="s">
        <v>5</v>
      </c>
      <c r="D290">
        <v>2977.91</v>
      </c>
      <c r="E290" t="s">
        <v>313</v>
      </c>
      <c r="F290" t="s">
        <v>55</v>
      </c>
    </row>
    <row r="291" spans="1:6" x14ac:dyDescent="0.25">
      <c r="A291">
        <v>242.19</v>
      </c>
      <c r="B291" t="s">
        <v>159</v>
      </c>
      <c r="C291" t="s">
        <v>5</v>
      </c>
      <c r="D291">
        <v>2982.34</v>
      </c>
      <c r="E291" t="s">
        <v>318</v>
      </c>
      <c r="F291" t="s">
        <v>55</v>
      </c>
    </row>
    <row r="292" spans="1:6" x14ac:dyDescent="0.25">
      <c r="A292">
        <v>239.892</v>
      </c>
      <c r="B292" t="s">
        <v>159</v>
      </c>
      <c r="C292" t="s">
        <v>5</v>
      </c>
      <c r="D292">
        <v>2988.08</v>
      </c>
      <c r="E292" t="s">
        <v>319</v>
      </c>
      <c r="F292" t="s">
        <v>55</v>
      </c>
    </row>
    <row r="293" spans="1:6" x14ac:dyDescent="0.25">
      <c r="A293">
        <v>260.62299999999999</v>
      </c>
      <c r="B293" t="s">
        <v>159</v>
      </c>
      <c r="C293" t="s">
        <v>5</v>
      </c>
      <c r="D293">
        <v>2989.2</v>
      </c>
      <c r="E293" t="s">
        <v>320</v>
      </c>
      <c r="F293" t="s">
        <v>55</v>
      </c>
    </row>
    <row r="294" spans="1:6" x14ac:dyDescent="0.25">
      <c r="A294">
        <v>301.70299999999997</v>
      </c>
      <c r="B294" t="s">
        <v>159</v>
      </c>
      <c r="C294" t="s">
        <v>5</v>
      </c>
      <c r="D294">
        <v>2991.91</v>
      </c>
      <c r="E294" t="s">
        <v>321</v>
      </c>
      <c r="F294" t="s">
        <v>55</v>
      </c>
    </row>
    <row r="295" spans="1:6" x14ac:dyDescent="0.25">
      <c r="A295">
        <v>289.54199999999997</v>
      </c>
      <c r="B295" t="s">
        <v>159</v>
      </c>
      <c r="C295" t="s">
        <v>5</v>
      </c>
      <c r="D295">
        <v>2994.75</v>
      </c>
      <c r="E295" t="s">
        <v>322</v>
      </c>
      <c r="F295" t="s">
        <v>55</v>
      </c>
    </row>
    <row r="296" spans="1:6" x14ac:dyDescent="0.25">
      <c r="A296">
        <v>266.17399999999998</v>
      </c>
      <c r="B296" t="s">
        <v>159</v>
      </c>
      <c r="C296" t="s">
        <v>5</v>
      </c>
      <c r="D296">
        <v>2997.44</v>
      </c>
      <c r="E296" t="s">
        <v>323</v>
      </c>
      <c r="F296" t="s">
        <v>55</v>
      </c>
    </row>
    <row r="297" spans="1:6" x14ac:dyDescent="0.25">
      <c r="A297">
        <v>260.62299999999999</v>
      </c>
      <c r="B297" t="s">
        <v>159</v>
      </c>
      <c r="C297" t="s">
        <v>5</v>
      </c>
      <c r="D297">
        <v>2999.01</v>
      </c>
      <c r="E297" t="s">
        <v>179</v>
      </c>
      <c r="F297" t="s">
        <v>55</v>
      </c>
    </row>
    <row r="298" spans="1:6" x14ac:dyDescent="0.25">
      <c r="A298">
        <v>252.34</v>
      </c>
      <c r="B298" t="s">
        <v>159</v>
      </c>
      <c r="C298" t="s">
        <v>5</v>
      </c>
      <c r="D298">
        <v>3000.26</v>
      </c>
      <c r="E298" t="s">
        <v>324</v>
      </c>
      <c r="F298" t="s">
        <v>55</v>
      </c>
    </row>
    <row r="299" spans="1:6" x14ac:dyDescent="0.25">
      <c r="A299">
        <v>260.62299999999999</v>
      </c>
      <c r="B299" t="s">
        <v>159</v>
      </c>
      <c r="C299" t="s">
        <v>5</v>
      </c>
      <c r="D299">
        <v>3001.1</v>
      </c>
      <c r="E299" t="s">
        <v>325</v>
      </c>
      <c r="F299" t="s">
        <v>55</v>
      </c>
    </row>
    <row r="300" spans="1:6" x14ac:dyDescent="0.25">
      <c r="A300">
        <v>307.899</v>
      </c>
      <c r="B300" t="s">
        <v>159</v>
      </c>
      <c r="C300" t="s">
        <v>5</v>
      </c>
      <c r="D300">
        <v>3003.27</v>
      </c>
      <c r="E300" t="s">
        <v>326</v>
      </c>
      <c r="F300" t="s">
        <v>55</v>
      </c>
    </row>
    <row r="301" spans="1:6" x14ac:dyDescent="0.25">
      <c r="A301">
        <v>260.459</v>
      </c>
      <c r="B301" t="s">
        <v>159</v>
      </c>
      <c r="C301" t="s">
        <v>5</v>
      </c>
      <c r="D301">
        <v>3006.66</v>
      </c>
      <c r="E301" t="s">
        <v>327</v>
      </c>
      <c r="F301" t="s">
        <v>55</v>
      </c>
    </row>
    <row r="302" spans="1:6" x14ac:dyDescent="0.25">
      <c r="A302">
        <v>251.13800000000001</v>
      </c>
      <c r="B302" t="s">
        <v>239</v>
      </c>
      <c r="C302" t="s">
        <v>5</v>
      </c>
      <c r="D302">
        <v>2819.88</v>
      </c>
      <c r="E302" t="s">
        <v>367</v>
      </c>
      <c r="F302" t="s">
        <v>55</v>
      </c>
    </row>
    <row r="303" spans="1:6" x14ac:dyDescent="0.25">
      <c r="A303">
        <v>253.56</v>
      </c>
      <c r="B303" t="s">
        <v>239</v>
      </c>
      <c r="C303" t="s">
        <v>5</v>
      </c>
      <c r="D303">
        <v>2828.96</v>
      </c>
      <c r="E303" t="s">
        <v>368</v>
      </c>
      <c r="F303" t="s">
        <v>55</v>
      </c>
    </row>
    <row r="304" spans="1:6" x14ac:dyDescent="0.25">
      <c r="A304">
        <v>240.54300000000001</v>
      </c>
      <c r="B304" t="s">
        <v>239</v>
      </c>
      <c r="C304" t="s">
        <v>5</v>
      </c>
      <c r="D304">
        <v>2840.05</v>
      </c>
      <c r="E304" t="s">
        <v>257</v>
      </c>
      <c r="F304" t="s">
        <v>55</v>
      </c>
    </row>
    <row r="305" spans="1:6" x14ac:dyDescent="0.25">
      <c r="A305">
        <v>279.37</v>
      </c>
      <c r="B305" t="s">
        <v>239</v>
      </c>
      <c r="C305" t="s">
        <v>5</v>
      </c>
      <c r="D305">
        <v>2840.37</v>
      </c>
      <c r="E305" t="s">
        <v>369</v>
      </c>
      <c r="F305" t="s">
        <v>55</v>
      </c>
    </row>
    <row r="306" spans="1:6" x14ac:dyDescent="0.25">
      <c r="A306">
        <v>258.12700000000001</v>
      </c>
      <c r="B306" t="s">
        <v>239</v>
      </c>
      <c r="C306" t="s">
        <v>5</v>
      </c>
      <c r="D306">
        <v>2844.48</v>
      </c>
      <c r="E306" t="s">
        <v>260</v>
      </c>
      <c r="F306" t="s">
        <v>55</v>
      </c>
    </row>
    <row r="307" spans="1:6" x14ac:dyDescent="0.25">
      <c r="A307">
        <v>215.06700000000001</v>
      </c>
      <c r="B307" t="s">
        <v>239</v>
      </c>
      <c r="C307" t="s">
        <v>5</v>
      </c>
      <c r="D307">
        <v>2850.7</v>
      </c>
      <c r="E307" t="s">
        <v>245</v>
      </c>
      <c r="F307" t="s">
        <v>55</v>
      </c>
    </row>
    <row r="308" spans="1:6" x14ac:dyDescent="0.25">
      <c r="A308">
        <v>215.06700000000001</v>
      </c>
      <c r="B308" t="s">
        <v>239</v>
      </c>
      <c r="C308" t="s">
        <v>5</v>
      </c>
      <c r="D308">
        <v>2852.14</v>
      </c>
      <c r="E308" t="s">
        <v>245</v>
      </c>
      <c r="F308" t="s">
        <v>55</v>
      </c>
    </row>
    <row r="309" spans="1:6" x14ac:dyDescent="0.25">
      <c r="A309">
        <v>240.54300000000001</v>
      </c>
      <c r="B309" t="s">
        <v>239</v>
      </c>
      <c r="C309" t="s">
        <v>5</v>
      </c>
      <c r="D309">
        <v>2853.6</v>
      </c>
      <c r="E309" t="s">
        <v>263</v>
      </c>
      <c r="F309" t="s">
        <v>55</v>
      </c>
    </row>
    <row r="310" spans="1:6" x14ac:dyDescent="0.25">
      <c r="A310">
        <v>258.166</v>
      </c>
      <c r="B310" t="s">
        <v>239</v>
      </c>
      <c r="C310" t="s">
        <v>5</v>
      </c>
      <c r="D310">
        <v>2855.58</v>
      </c>
      <c r="E310" t="s">
        <v>370</v>
      </c>
      <c r="F310" t="s">
        <v>55</v>
      </c>
    </row>
    <row r="311" spans="1:6" x14ac:dyDescent="0.25">
      <c r="A311">
        <v>215.06700000000001</v>
      </c>
      <c r="B311" t="s">
        <v>239</v>
      </c>
      <c r="C311" t="s">
        <v>5</v>
      </c>
      <c r="D311">
        <v>2868.17</v>
      </c>
      <c r="E311" t="s">
        <v>245</v>
      </c>
      <c r="F311" t="s">
        <v>55</v>
      </c>
    </row>
    <row r="312" spans="1:6" x14ac:dyDescent="0.25">
      <c r="A312">
        <v>240.54300000000001</v>
      </c>
      <c r="B312" t="s">
        <v>239</v>
      </c>
      <c r="C312" t="s">
        <v>5</v>
      </c>
      <c r="D312">
        <v>2873.07</v>
      </c>
      <c r="E312" t="s">
        <v>257</v>
      </c>
      <c r="F312" t="s">
        <v>55</v>
      </c>
    </row>
    <row r="313" spans="1:6" x14ac:dyDescent="0.25">
      <c r="A313">
        <v>231.71100000000001</v>
      </c>
      <c r="B313" t="s">
        <v>239</v>
      </c>
      <c r="C313" t="s">
        <v>5</v>
      </c>
      <c r="D313">
        <v>2873.56</v>
      </c>
      <c r="E313" t="s">
        <v>240</v>
      </c>
      <c r="F313" t="s">
        <v>55</v>
      </c>
    </row>
    <row r="314" spans="1:6" x14ac:dyDescent="0.25">
      <c r="A314">
        <v>215.06700000000001</v>
      </c>
      <c r="B314" t="s">
        <v>239</v>
      </c>
      <c r="C314" t="s">
        <v>5</v>
      </c>
      <c r="D314">
        <v>2891.22</v>
      </c>
      <c r="E314" t="s">
        <v>245</v>
      </c>
      <c r="F314" t="s">
        <v>55</v>
      </c>
    </row>
    <row r="315" spans="1:6" x14ac:dyDescent="0.25">
      <c r="A315">
        <v>215.06700000000001</v>
      </c>
      <c r="B315" t="s">
        <v>239</v>
      </c>
      <c r="C315" t="s">
        <v>5</v>
      </c>
      <c r="D315">
        <v>2894.05</v>
      </c>
      <c r="E315" t="s">
        <v>245</v>
      </c>
      <c r="F315" t="s">
        <v>55</v>
      </c>
    </row>
    <row r="316" spans="1:6" x14ac:dyDescent="0.25">
      <c r="A316">
        <v>250.22399999999999</v>
      </c>
      <c r="B316" t="s">
        <v>239</v>
      </c>
      <c r="C316" t="s">
        <v>5</v>
      </c>
      <c r="D316">
        <v>2893.97</v>
      </c>
      <c r="E316" t="s">
        <v>371</v>
      </c>
      <c r="F316" t="s">
        <v>55</v>
      </c>
    </row>
    <row r="317" spans="1:6" x14ac:dyDescent="0.25">
      <c r="A317">
        <v>231.71100000000001</v>
      </c>
      <c r="B317" t="s">
        <v>239</v>
      </c>
      <c r="C317" t="s">
        <v>5</v>
      </c>
      <c r="D317">
        <v>2896.17</v>
      </c>
      <c r="E317" t="s">
        <v>240</v>
      </c>
      <c r="F317" t="s">
        <v>55</v>
      </c>
    </row>
    <row r="318" spans="1:6" x14ac:dyDescent="0.25">
      <c r="A318">
        <v>215.06700000000001</v>
      </c>
      <c r="B318" t="s">
        <v>239</v>
      </c>
      <c r="C318" t="s">
        <v>5</v>
      </c>
      <c r="D318">
        <v>2896.63</v>
      </c>
      <c r="E318" t="s">
        <v>245</v>
      </c>
      <c r="F318" t="s">
        <v>55</v>
      </c>
    </row>
    <row r="319" spans="1:6" x14ac:dyDescent="0.25">
      <c r="A319">
        <v>246.566</v>
      </c>
      <c r="B319" t="s">
        <v>239</v>
      </c>
      <c r="C319" t="s">
        <v>5</v>
      </c>
      <c r="D319">
        <v>2898.29</v>
      </c>
      <c r="E319" t="s">
        <v>264</v>
      </c>
      <c r="F319" t="s">
        <v>55</v>
      </c>
    </row>
    <row r="320" spans="1:6" x14ac:dyDescent="0.25">
      <c r="A320">
        <v>272.93799999999999</v>
      </c>
      <c r="B320" t="s">
        <v>239</v>
      </c>
      <c r="C320" t="s">
        <v>5</v>
      </c>
      <c r="D320">
        <v>2898.75</v>
      </c>
      <c r="E320" t="s">
        <v>372</v>
      </c>
      <c r="F320" t="s">
        <v>55</v>
      </c>
    </row>
    <row r="321" spans="1:6" x14ac:dyDescent="0.25">
      <c r="A321">
        <v>215.06700000000001</v>
      </c>
      <c r="B321" t="s">
        <v>239</v>
      </c>
      <c r="C321" t="s">
        <v>5</v>
      </c>
      <c r="D321">
        <v>2899.64</v>
      </c>
      <c r="E321" t="s">
        <v>245</v>
      </c>
      <c r="F321" t="s">
        <v>55</v>
      </c>
    </row>
    <row r="322" spans="1:6" x14ac:dyDescent="0.25">
      <c r="A322">
        <v>235.476</v>
      </c>
      <c r="B322" t="s">
        <v>239</v>
      </c>
      <c r="C322" t="s">
        <v>5</v>
      </c>
      <c r="D322">
        <v>2900.49</v>
      </c>
      <c r="E322" t="s">
        <v>247</v>
      </c>
      <c r="F322" t="s">
        <v>55</v>
      </c>
    </row>
    <row r="323" spans="1:6" x14ac:dyDescent="0.25">
      <c r="A323">
        <v>248.58699999999999</v>
      </c>
      <c r="B323" t="s">
        <v>239</v>
      </c>
      <c r="C323" t="s">
        <v>5</v>
      </c>
      <c r="D323">
        <v>2900.52</v>
      </c>
      <c r="E323" t="s">
        <v>373</v>
      </c>
      <c r="F323" t="s">
        <v>55</v>
      </c>
    </row>
    <row r="324" spans="1:6" x14ac:dyDescent="0.25">
      <c r="A324">
        <v>215.06700000000001</v>
      </c>
      <c r="B324" t="s">
        <v>239</v>
      </c>
      <c r="C324" t="s">
        <v>5</v>
      </c>
      <c r="D324">
        <v>2904.48</v>
      </c>
      <c r="E324" t="s">
        <v>245</v>
      </c>
      <c r="F324" t="s">
        <v>55</v>
      </c>
    </row>
    <row r="325" spans="1:6" x14ac:dyDescent="0.25">
      <c r="A325">
        <v>235.476</v>
      </c>
      <c r="B325" t="s">
        <v>239</v>
      </c>
      <c r="C325" t="s">
        <v>5</v>
      </c>
      <c r="D325">
        <v>2904.52</v>
      </c>
      <c r="E325" t="s">
        <v>247</v>
      </c>
      <c r="F325" t="s">
        <v>55</v>
      </c>
    </row>
    <row r="326" spans="1:6" x14ac:dyDescent="0.25">
      <c r="A326">
        <v>245.66499999999999</v>
      </c>
      <c r="B326" t="s">
        <v>239</v>
      </c>
      <c r="C326" t="s">
        <v>5</v>
      </c>
      <c r="D326">
        <v>2911.9</v>
      </c>
      <c r="E326" t="s">
        <v>374</v>
      </c>
      <c r="F326" t="s">
        <v>55</v>
      </c>
    </row>
    <row r="327" spans="1:6" x14ac:dyDescent="0.25">
      <c r="A327">
        <v>252.202</v>
      </c>
      <c r="B327" t="s">
        <v>239</v>
      </c>
      <c r="C327" t="s">
        <v>5</v>
      </c>
      <c r="D327">
        <v>2912.73</v>
      </c>
      <c r="E327" t="s">
        <v>254</v>
      </c>
      <c r="F327" t="s">
        <v>55</v>
      </c>
    </row>
    <row r="328" spans="1:6" x14ac:dyDescent="0.25">
      <c r="A328">
        <v>264.84500000000003</v>
      </c>
      <c r="B328" t="s">
        <v>239</v>
      </c>
      <c r="C328" t="s">
        <v>5</v>
      </c>
      <c r="D328">
        <v>2913.04</v>
      </c>
      <c r="E328" t="s">
        <v>375</v>
      </c>
      <c r="F328" t="s">
        <v>55</v>
      </c>
    </row>
    <row r="329" spans="1:6" x14ac:dyDescent="0.25">
      <c r="A329">
        <v>235.476</v>
      </c>
      <c r="B329" t="s">
        <v>239</v>
      </c>
      <c r="C329" t="s">
        <v>5</v>
      </c>
      <c r="D329">
        <v>2913.25</v>
      </c>
      <c r="E329" t="s">
        <v>247</v>
      </c>
      <c r="F329" t="s">
        <v>55</v>
      </c>
    </row>
    <row r="330" spans="1:6" x14ac:dyDescent="0.25">
      <c r="A330">
        <v>215.06700000000001</v>
      </c>
      <c r="B330" t="s">
        <v>239</v>
      </c>
      <c r="C330" t="s">
        <v>5</v>
      </c>
      <c r="D330">
        <v>2914.44</v>
      </c>
      <c r="E330" t="s">
        <v>245</v>
      </c>
      <c r="F330" t="s">
        <v>55</v>
      </c>
    </row>
    <row r="331" spans="1:6" x14ac:dyDescent="0.25">
      <c r="A331">
        <v>271.959</v>
      </c>
      <c r="B331" t="s">
        <v>239</v>
      </c>
      <c r="C331" t="s">
        <v>5</v>
      </c>
      <c r="D331">
        <v>2915.65</v>
      </c>
      <c r="E331" t="s">
        <v>376</v>
      </c>
      <c r="F331" t="s">
        <v>55</v>
      </c>
    </row>
    <row r="332" spans="1:6" x14ac:dyDescent="0.25">
      <c r="A332">
        <v>242.16499999999999</v>
      </c>
      <c r="B332" t="s">
        <v>239</v>
      </c>
      <c r="C332" t="s">
        <v>5</v>
      </c>
      <c r="D332">
        <v>2919.28</v>
      </c>
      <c r="E332" t="s">
        <v>267</v>
      </c>
      <c r="F332" t="s">
        <v>55</v>
      </c>
    </row>
    <row r="333" spans="1:6" x14ac:dyDescent="0.25">
      <c r="A333">
        <v>215.06700000000001</v>
      </c>
      <c r="B333" t="s">
        <v>239</v>
      </c>
      <c r="C333" t="s">
        <v>5</v>
      </c>
      <c r="D333">
        <v>2922</v>
      </c>
      <c r="E333" t="s">
        <v>245</v>
      </c>
      <c r="F333" t="s">
        <v>55</v>
      </c>
    </row>
    <row r="334" spans="1:6" x14ac:dyDescent="0.25">
      <c r="A334">
        <v>215.06700000000001</v>
      </c>
      <c r="B334" t="s">
        <v>239</v>
      </c>
      <c r="C334" t="s">
        <v>5</v>
      </c>
      <c r="D334">
        <v>2922.34</v>
      </c>
      <c r="E334" t="s">
        <v>245</v>
      </c>
      <c r="F334" t="s">
        <v>55</v>
      </c>
    </row>
    <row r="335" spans="1:6" x14ac:dyDescent="0.25">
      <c r="A335">
        <v>263.25700000000001</v>
      </c>
      <c r="B335" t="s">
        <v>239</v>
      </c>
      <c r="C335" t="s">
        <v>5</v>
      </c>
      <c r="D335">
        <v>2928.37</v>
      </c>
      <c r="E335" t="s">
        <v>377</v>
      </c>
      <c r="F335" t="s">
        <v>55</v>
      </c>
    </row>
    <row r="336" spans="1:6" x14ac:dyDescent="0.25">
      <c r="A336">
        <v>246.16399999999999</v>
      </c>
      <c r="B336" t="s">
        <v>239</v>
      </c>
      <c r="C336" t="s">
        <v>5</v>
      </c>
      <c r="D336">
        <v>2929.14</v>
      </c>
      <c r="E336" t="s">
        <v>261</v>
      </c>
      <c r="F336" t="s">
        <v>55</v>
      </c>
    </row>
    <row r="337" spans="1:6" x14ac:dyDescent="0.25">
      <c r="A337">
        <v>215.06700000000001</v>
      </c>
      <c r="B337" t="s">
        <v>239</v>
      </c>
      <c r="C337" t="s">
        <v>5</v>
      </c>
      <c r="D337">
        <v>2929.72</v>
      </c>
      <c r="E337" t="s">
        <v>245</v>
      </c>
      <c r="F337" t="s">
        <v>55</v>
      </c>
    </row>
    <row r="338" spans="1:6" x14ac:dyDescent="0.25">
      <c r="A338">
        <v>248.74299999999999</v>
      </c>
      <c r="B338" t="s">
        <v>239</v>
      </c>
      <c r="C338" t="s">
        <v>5</v>
      </c>
      <c r="D338">
        <v>2933.31</v>
      </c>
      <c r="E338" t="s">
        <v>378</v>
      </c>
      <c r="F338" t="s">
        <v>55</v>
      </c>
    </row>
    <row r="339" spans="1:6" x14ac:dyDescent="0.25">
      <c r="A339">
        <v>237.416</v>
      </c>
      <c r="B339" t="s">
        <v>239</v>
      </c>
      <c r="C339" t="s">
        <v>5</v>
      </c>
      <c r="D339">
        <v>2936.76</v>
      </c>
      <c r="E339" t="s">
        <v>251</v>
      </c>
      <c r="F339" t="s">
        <v>55</v>
      </c>
    </row>
    <row r="340" spans="1:6" x14ac:dyDescent="0.25">
      <c r="A340">
        <v>255.36199999999999</v>
      </c>
      <c r="B340" t="s">
        <v>239</v>
      </c>
      <c r="C340" t="s">
        <v>5</v>
      </c>
      <c r="D340">
        <v>2944.8</v>
      </c>
      <c r="E340" t="s">
        <v>379</v>
      </c>
      <c r="F340" t="s">
        <v>55</v>
      </c>
    </row>
    <row r="341" spans="1:6" x14ac:dyDescent="0.25">
      <c r="A341">
        <v>240.54300000000001</v>
      </c>
      <c r="B341" t="s">
        <v>239</v>
      </c>
      <c r="C341" t="s">
        <v>5</v>
      </c>
      <c r="D341">
        <v>2957.27</v>
      </c>
      <c r="E341" t="s">
        <v>257</v>
      </c>
      <c r="F341" t="s">
        <v>55</v>
      </c>
    </row>
    <row r="342" spans="1:6" x14ac:dyDescent="0.25">
      <c r="A342">
        <v>411.048</v>
      </c>
      <c r="B342" t="s">
        <v>268</v>
      </c>
      <c r="C342" t="s">
        <v>5</v>
      </c>
      <c r="D342">
        <v>2854.64</v>
      </c>
      <c r="E342" t="s">
        <v>383</v>
      </c>
      <c r="F342" t="s">
        <v>55</v>
      </c>
    </row>
    <row r="343" spans="1:6" x14ac:dyDescent="0.25">
      <c r="A343">
        <v>394.47</v>
      </c>
      <c r="B343" t="s">
        <v>268</v>
      </c>
      <c r="C343" t="s">
        <v>5</v>
      </c>
      <c r="D343">
        <v>2874.36</v>
      </c>
      <c r="E343" t="s">
        <v>384</v>
      </c>
      <c r="F343" t="s">
        <v>55</v>
      </c>
    </row>
    <row r="344" spans="1:6" x14ac:dyDescent="0.25">
      <c r="A344">
        <v>390.76299999999998</v>
      </c>
      <c r="B344" t="s">
        <v>268</v>
      </c>
      <c r="C344" t="s">
        <v>5</v>
      </c>
      <c r="D344">
        <v>2879.68</v>
      </c>
      <c r="E344" t="s">
        <v>385</v>
      </c>
      <c r="F344" t="s">
        <v>55</v>
      </c>
    </row>
    <row r="345" spans="1:6" x14ac:dyDescent="0.25">
      <c r="A345">
        <v>411.35599999999999</v>
      </c>
      <c r="B345" t="s">
        <v>268</v>
      </c>
      <c r="C345" t="s">
        <v>5</v>
      </c>
      <c r="D345">
        <v>2886.04</v>
      </c>
      <c r="E345" t="s">
        <v>386</v>
      </c>
      <c r="F345" t="s">
        <v>55</v>
      </c>
    </row>
    <row r="346" spans="1:6" x14ac:dyDescent="0.25">
      <c r="A346">
        <v>346.70299999999997</v>
      </c>
      <c r="B346" t="s">
        <v>268</v>
      </c>
      <c r="C346" t="s">
        <v>5</v>
      </c>
      <c r="D346">
        <v>2889.99</v>
      </c>
      <c r="E346" t="s">
        <v>387</v>
      </c>
      <c r="F346" t="s">
        <v>55</v>
      </c>
    </row>
    <row r="347" spans="1:6" x14ac:dyDescent="0.25">
      <c r="A347">
        <v>414.935</v>
      </c>
      <c r="B347" t="s">
        <v>268</v>
      </c>
      <c r="C347" t="s">
        <v>5</v>
      </c>
      <c r="D347">
        <v>2891.13</v>
      </c>
      <c r="E347" t="s">
        <v>388</v>
      </c>
      <c r="F347" t="s">
        <v>55</v>
      </c>
    </row>
    <row r="348" spans="1:6" x14ac:dyDescent="0.25">
      <c r="A348">
        <v>413.16800000000001</v>
      </c>
      <c r="B348" t="s">
        <v>268</v>
      </c>
      <c r="C348" t="s">
        <v>5</v>
      </c>
      <c r="D348">
        <v>2892.17</v>
      </c>
      <c r="E348" t="s">
        <v>389</v>
      </c>
      <c r="F348" t="s">
        <v>55</v>
      </c>
    </row>
    <row r="349" spans="1:6" x14ac:dyDescent="0.25">
      <c r="A349">
        <v>411.80500000000001</v>
      </c>
      <c r="B349" t="s">
        <v>268</v>
      </c>
      <c r="C349" t="s">
        <v>5</v>
      </c>
      <c r="D349">
        <v>2893.66</v>
      </c>
      <c r="E349" t="s">
        <v>390</v>
      </c>
      <c r="F349" t="s">
        <v>55</v>
      </c>
    </row>
    <row r="350" spans="1:6" x14ac:dyDescent="0.25">
      <c r="A350">
        <v>386.69099999999997</v>
      </c>
      <c r="B350" t="s">
        <v>268</v>
      </c>
      <c r="C350" t="s">
        <v>5</v>
      </c>
      <c r="D350">
        <v>2894.68</v>
      </c>
      <c r="E350" t="s">
        <v>391</v>
      </c>
      <c r="F350" t="s">
        <v>55</v>
      </c>
    </row>
    <row r="351" spans="1:6" x14ac:dyDescent="0.25">
      <c r="A351">
        <v>388.19299999999998</v>
      </c>
      <c r="B351" t="s">
        <v>268</v>
      </c>
      <c r="C351" t="s">
        <v>5</v>
      </c>
      <c r="D351">
        <v>2899.94</v>
      </c>
      <c r="E351" t="s">
        <v>392</v>
      </c>
      <c r="F351" t="s">
        <v>55</v>
      </c>
    </row>
    <row r="352" spans="1:6" x14ac:dyDescent="0.25">
      <c r="A352">
        <v>401.91500000000002</v>
      </c>
      <c r="B352" t="s">
        <v>268</v>
      </c>
      <c r="C352" t="s">
        <v>5</v>
      </c>
      <c r="D352">
        <v>2902.09</v>
      </c>
      <c r="E352" t="s">
        <v>393</v>
      </c>
      <c r="F352" t="s">
        <v>55</v>
      </c>
    </row>
    <row r="353" spans="1:6" x14ac:dyDescent="0.25">
      <c r="A353">
        <v>413.99799999999999</v>
      </c>
      <c r="B353" t="s">
        <v>268</v>
      </c>
      <c r="C353" t="s">
        <v>5</v>
      </c>
      <c r="D353">
        <v>2905.94</v>
      </c>
      <c r="E353" t="s">
        <v>394</v>
      </c>
      <c r="F353" t="s">
        <v>55</v>
      </c>
    </row>
    <row r="354" spans="1:6" x14ac:dyDescent="0.25">
      <c r="A354">
        <v>394.86099999999999</v>
      </c>
      <c r="B354" t="s">
        <v>268</v>
      </c>
      <c r="C354" t="s">
        <v>5</v>
      </c>
      <c r="D354">
        <v>2907.18</v>
      </c>
      <c r="E354" t="s">
        <v>395</v>
      </c>
      <c r="F354" t="s">
        <v>55</v>
      </c>
    </row>
    <row r="355" spans="1:6" x14ac:dyDescent="0.25">
      <c r="A355">
        <v>393.39</v>
      </c>
      <c r="B355" t="s">
        <v>268</v>
      </c>
      <c r="C355" t="s">
        <v>5</v>
      </c>
      <c r="D355">
        <v>2912.98</v>
      </c>
      <c r="E355" t="s">
        <v>396</v>
      </c>
      <c r="F355" t="s">
        <v>55</v>
      </c>
    </row>
    <row r="356" spans="1:6" x14ac:dyDescent="0.25">
      <c r="A356">
        <v>352.45600000000002</v>
      </c>
      <c r="B356" t="s">
        <v>268</v>
      </c>
      <c r="C356" t="s">
        <v>5</v>
      </c>
      <c r="D356">
        <v>2915.49</v>
      </c>
      <c r="E356" t="s">
        <v>397</v>
      </c>
      <c r="F356" t="s">
        <v>55</v>
      </c>
    </row>
    <row r="357" spans="1:6" x14ac:dyDescent="0.25">
      <c r="A357">
        <v>356.77199999999999</v>
      </c>
      <c r="B357" t="s">
        <v>268</v>
      </c>
      <c r="C357" t="s">
        <v>5</v>
      </c>
      <c r="D357">
        <v>2917.89</v>
      </c>
      <c r="E357" t="s">
        <v>398</v>
      </c>
      <c r="F357" t="s">
        <v>55</v>
      </c>
    </row>
    <row r="358" spans="1:6" x14ac:dyDescent="0.25">
      <c r="A358">
        <v>416.74700000000001</v>
      </c>
      <c r="B358" t="s">
        <v>268</v>
      </c>
      <c r="C358" t="s">
        <v>5</v>
      </c>
      <c r="D358">
        <v>2920.49</v>
      </c>
      <c r="E358" t="s">
        <v>399</v>
      </c>
      <c r="F358" t="s">
        <v>55</v>
      </c>
    </row>
    <row r="359" spans="1:6" x14ac:dyDescent="0.25">
      <c r="A359">
        <v>374.81099999999998</v>
      </c>
      <c r="B359" t="s">
        <v>268</v>
      </c>
      <c r="C359" t="s">
        <v>5</v>
      </c>
      <c r="D359">
        <v>2925.66</v>
      </c>
      <c r="E359" t="s">
        <v>400</v>
      </c>
      <c r="F359" t="s">
        <v>55</v>
      </c>
    </row>
    <row r="360" spans="1:6" x14ac:dyDescent="0.25">
      <c r="A360">
        <v>359.21699999999998</v>
      </c>
      <c r="B360" t="s">
        <v>268</v>
      </c>
      <c r="C360" t="s">
        <v>5</v>
      </c>
      <c r="D360">
        <v>2929.15</v>
      </c>
      <c r="E360" t="s">
        <v>401</v>
      </c>
      <c r="F360" t="s">
        <v>55</v>
      </c>
    </row>
    <row r="361" spans="1:6" x14ac:dyDescent="0.25">
      <c r="A361">
        <v>368.21899999999999</v>
      </c>
      <c r="B361" t="s">
        <v>268</v>
      </c>
      <c r="C361" t="s">
        <v>5</v>
      </c>
      <c r="D361">
        <v>2933.68</v>
      </c>
      <c r="E361" t="s">
        <v>402</v>
      </c>
      <c r="F361" t="s">
        <v>55</v>
      </c>
    </row>
    <row r="362" spans="1:6" x14ac:dyDescent="0.25">
      <c r="A362">
        <v>364.346</v>
      </c>
      <c r="B362" t="s">
        <v>268</v>
      </c>
      <c r="C362" t="s">
        <v>5</v>
      </c>
      <c r="D362">
        <v>2933.94</v>
      </c>
      <c r="E362" t="s">
        <v>403</v>
      </c>
      <c r="F362" t="s">
        <v>55</v>
      </c>
    </row>
    <row r="363" spans="1:6" x14ac:dyDescent="0.25">
      <c r="A363">
        <v>366.68799999999999</v>
      </c>
      <c r="B363" t="s">
        <v>268</v>
      </c>
      <c r="C363" t="s">
        <v>5</v>
      </c>
      <c r="D363">
        <v>2936.97</v>
      </c>
      <c r="E363" t="s">
        <v>404</v>
      </c>
      <c r="F363" t="s">
        <v>55</v>
      </c>
    </row>
    <row r="364" spans="1:6" x14ac:dyDescent="0.25">
      <c r="A364">
        <v>399.19099999999997</v>
      </c>
      <c r="B364" t="s">
        <v>268</v>
      </c>
      <c r="C364" t="s">
        <v>5</v>
      </c>
      <c r="D364">
        <v>2938.38</v>
      </c>
      <c r="E364" t="s">
        <v>405</v>
      </c>
      <c r="F364" t="s">
        <v>55</v>
      </c>
    </row>
    <row r="365" spans="1:6" x14ac:dyDescent="0.25">
      <c r="A365">
        <v>370.97199999999998</v>
      </c>
      <c r="B365" t="s">
        <v>268</v>
      </c>
      <c r="C365" t="s">
        <v>5</v>
      </c>
      <c r="D365">
        <v>2940.49</v>
      </c>
      <c r="E365" t="s">
        <v>406</v>
      </c>
      <c r="F365" t="s">
        <v>55</v>
      </c>
    </row>
    <row r="366" spans="1:6" x14ac:dyDescent="0.25">
      <c r="A366">
        <v>413.27800000000002</v>
      </c>
      <c r="B366" t="s">
        <v>268</v>
      </c>
      <c r="C366" t="s">
        <v>5</v>
      </c>
      <c r="D366">
        <v>2944.64</v>
      </c>
      <c r="E366" t="s">
        <v>407</v>
      </c>
      <c r="F366" t="s">
        <v>55</v>
      </c>
    </row>
    <row r="367" spans="1:6" x14ac:dyDescent="0.25">
      <c r="A367">
        <v>400.66800000000001</v>
      </c>
      <c r="B367" t="s">
        <v>268</v>
      </c>
      <c r="C367" t="s">
        <v>5</v>
      </c>
      <c r="D367">
        <v>2945.74</v>
      </c>
      <c r="E367" t="s">
        <v>408</v>
      </c>
      <c r="F367" t="s">
        <v>55</v>
      </c>
    </row>
    <row r="368" spans="1:6" x14ac:dyDescent="0.25">
      <c r="A368">
        <v>376.45100000000002</v>
      </c>
      <c r="B368" t="s">
        <v>268</v>
      </c>
      <c r="C368" t="s">
        <v>5</v>
      </c>
      <c r="D368">
        <v>2949.04</v>
      </c>
      <c r="E368" t="s">
        <v>409</v>
      </c>
      <c r="F368" t="s">
        <v>55</v>
      </c>
    </row>
    <row r="369" spans="1:6" x14ac:dyDescent="0.25">
      <c r="A369">
        <v>342.01499999999999</v>
      </c>
      <c r="B369" t="s">
        <v>268</v>
      </c>
      <c r="C369" t="s">
        <v>5</v>
      </c>
      <c r="D369">
        <v>2950.2</v>
      </c>
      <c r="E369" t="s">
        <v>410</v>
      </c>
      <c r="F369" t="s">
        <v>55</v>
      </c>
    </row>
    <row r="370" spans="1:6" x14ac:dyDescent="0.25">
      <c r="A370">
        <v>449.21899999999999</v>
      </c>
      <c r="B370" t="s">
        <v>268</v>
      </c>
      <c r="C370" t="s">
        <v>5</v>
      </c>
      <c r="D370">
        <v>2953.19</v>
      </c>
      <c r="E370" t="s">
        <v>411</v>
      </c>
      <c r="F370" t="s">
        <v>55</v>
      </c>
    </row>
    <row r="371" spans="1:6" x14ac:dyDescent="0.25">
      <c r="A371">
        <v>395.37299999999999</v>
      </c>
      <c r="B371" t="s">
        <v>268</v>
      </c>
      <c r="C371" t="s">
        <v>5</v>
      </c>
      <c r="D371">
        <v>2955.48</v>
      </c>
      <c r="E371" t="s">
        <v>412</v>
      </c>
      <c r="F371" t="s">
        <v>55</v>
      </c>
    </row>
    <row r="372" spans="1:6" x14ac:dyDescent="0.25">
      <c r="A372">
        <v>357.98</v>
      </c>
      <c r="B372" t="s">
        <v>268</v>
      </c>
      <c r="C372" t="s">
        <v>5</v>
      </c>
      <c r="D372">
        <v>2956.03</v>
      </c>
      <c r="E372" t="s">
        <v>413</v>
      </c>
      <c r="F372" t="s">
        <v>55</v>
      </c>
    </row>
    <row r="373" spans="1:6" x14ac:dyDescent="0.25">
      <c r="A373">
        <v>398.858</v>
      </c>
      <c r="B373" t="s">
        <v>268</v>
      </c>
      <c r="C373" t="s">
        <v>5</v>
      </c>
      <c r="D373">
        <v>2957.6</v>
      </c>
      <c r="E373" t="s">
        <v>414</v>
      </c>
      <c r="F373" t="s">
        <v>55</v>
      </c>
    </row>
    <row r="374" spans="1:6" x14ac:dyDescent="0.25">
      <c r="A374">
        <v>433.54899999999998</v>
      </c>
      <c r="B374" t="s">
        <v>268</v>
      </c>
      <c r="C374" t="s">
        <v>5</v>
      </c>
      <c r="D374">
        <v>2957.82</v>
      </c>
      <c r="E374" t="s">
        <v>415</v>
      </c>
      <c r="F374" t="s">
        <v>55</v>
      </c>
    </row>
    <row r="375" spans="1:6" x14ac:dyDescent="0.25">
      <c r="A375">
        <v>332.05099999999999</v>
      </c>
      <c r="B375" t="s">
        <v>268</v>
      </c>
      <c r="C375" t="s">
        <v>5</v>
      </c>
      <c r="D375">
        <v>2958.42</v>
      </c>
      <c r="E375" t="s">
        <v>416</v>
      </c>
      <c r="F375" t="s">
        <v>55</v>
      </c>
    </row>
    <row r="376" spans="1:6" x14ac:dyDescent="0.25">
      <c r="A376">
        <v>374.39400000000001</v>
      </c>
      <c r="B376" t="s">
        <v>268</v>
      </c>
      <c r="C376" t="s">
        <v>5</v>
      </c>
      <c r="D376">
        <v>2958.94</v>
      </c>
      <c r="E376" t="s">
        <v>417</v>
      </c>
      <c r="F376" t="s">
        <v>55</v>
      </c>
    </row>
    <row r="377" spans="1:6" x14ac:dyDescent="0.25">
      <c r="A377">
        <v>381.846</v>
      </c>
      <c r="B377" t="s">
        <v>268</v>
      </c>
      <c r="C377" t="s">
        <v>5</v>
      </c>
      <c r="D377">
        <v>2960.96</v>
      </c>
      <c r="E377" t="s">
        <v>418</v>
      </c>
      <c r="F377" t="s">
        <v>55</v>
      </c>
    </row>
    <row r="378" spans="1:6" x14ac:dyDescent="0.25">
      <c r="A378">
        <v>384.77499999999998</v>
      </c>
      <c r="B378" t="s">
        <v>268</v>
      </c>
      <c r="C378" t="s">
        <v>5</v>
      </c>
      <c r="D378">
        <v>2961.17</v>
      </c>
      <c r="E378" t="s">
        <v>419</v>
      </c>
      <c r="F378" t="s">
        <v>55</v>
      </c>
    </row>
    <row r="379" spans="1:6" x14ac:dyDescent="0.25">
      <c r="A379">
        <v>400.87700000000001</v>
      </c>
      <c r="B379" t="s">
        <v>268</v>
      </c>
      <c r="C379" t="s">
        <v>5</v>
      </c>
      <c r="D379">
        <v>2964.63</v>
      </c>
      <c r="E379" t="s">
        <v>420</v>
      </c>
      <c r="F379" t="s">
        <v>55</v>
      </c>
    </row>
    <row r="380" spans="1:6" x14ac:dyDescent="0.25">
      <c r="A380">
        <v>330.452</v>
      </c>
      <c r="B380" t="s">
        <v>268</v>
      </c>
      <c r="C380" t="s">
        <v>5</v>
      </c>
      <c r="D380">
        <v>2967.03</v>
      </c>
      <c r="E380" t="s">
        <v>421</v>
      </c>
      <c r="F380" t="s">
        <v>55</v>
      </c>
    </row>
    <row r="381" spans="1:6" x14ac:dyDescent="0.25">
      <c r="A381">
        <v>398.37299999999999</v>
      </c>
      <c r="B381" t="s">
        <v>268</v>
      </c>
      <c r="C381" t="s">
        <v>5</v>
      </c>
      <c r="D381">
        <v>2970.92</v>
      </c>
      <c r="E381" t="s">
        <v>422</v>
      </c>
      <c r="F381" t="s">
        <v>55</v>
      </c>
    </row>
    <row r="382" spans="1:6" x14ac:dyDescent="0.25">
      <c r="A382">
        <v>1283.43</v>
      </c>
      <c r="B382" t="s">
        <v>463</v>
      </c>
      <c r="C382" t="s">
        <v>5</v>
      </c>
      <c r="D382">
        <v>3440.44</v>
      </c>
      <c r="E382" t="s">
        <v>464</v>
      </c>
      <c r="F382" t="s">
        <v>55</v>
      </c>
    </row>
    <row r="383" spans="1:6" x14ac:dyDescent="0.25">
      <c r="A383">
        <v>1423.09</v>
      </c>
      <c r="B383" t="s">
        <v>463</v>
      </c>
      <c r="C383" t="s">
        <v>5</v>
      </c>
      <c r="D383">
        <v>3466.83</v>
      </c>
      <c r="E383" t="s">
        <v>465</v>
      </c>
      <c r="F383" t="s">
        <v>55</v>
      </c>
    </row>
    <row r="384" spans="1:6" x14ac:dyDescent="0.25">
      <c r="A384">
        <v>1335.76</v>
      </c>
      <c r="B384" t="s">
        <v>463</v>
      </c>
      <c r="C384" t="s">
        <v>5</v>
      </c>
      <c r="D384">
        <v>3470.91</v>
      </c>
      <c r="E384" t="s">
        <v>466</v>
      </c>
      <c r="F384" t="s">
        <v>55</v>
      </c>
    </row>
    <row r="385" spans="1:6" x14ac:dyDescent="0.25">
      <c r="A385">
        <v>1289.33</v>
      </c>
      <c r="B385" t="s">
        <v>463</v>
      </c>
      <c r="C385" t="s">
        <v>5</v>
      </c>
      <c r="D385">
        <v>3475.07</v>
      </c>
      <c r="E385" t="s">
        <v>467</v>
      </c>
      <c r="F385" t="s">
        <v>55</v>
      </c>
    </row>
    <row r="386" spans="1:6" x14ac:dyDescent="0.25">
      <c r="A386">
        <v>1497.56</v>
      </c>
      <c r="B386" t="s">
        <v>463</v>
      </c>
      <c r="C386" t="s">
        <v>5</v>
      </c>
      <c r="D386">
        <v>3478.09</v>
      </c>
      <c r="E386" t="s">
        <v>468</v>
      </c>
      <c r="F386" t="s">
        <v>55</v>
      </c>
    </row>
    <row r="387" spans="1:6" x14ac:dyDescent="0.25">
      <c r="A387">
        <v>1500.5</v>
      </c>
      <c r="B387" t="s">
        <v>463</v>
      </c>
      <c r="C387" t="s">
        <v>5</v>
      </c>
      <c r="D387">
        <v>3478.47</v>
      </c>
      <c r="E387" t="s">
        <v>469</v>
      </c>
      <c r="F387" t="s">
        <v>55</v>
      </c>
    </row>
    <row r="388" spans="1:6" x14ac:dyDescent="0.25">
      <c r="A388">
        <v>1294.3699999999999</v>
      </c>
      <c r="B388" t="s">
        <v>463</v>
      </c>
      <c r="C388" t="s">
        <v>5</v>
      </c>
      <c r="D388">
        <v>3481.45</v>
      </c>
      <c r="E388" t="s">
        <v>470</v>
      </c>
      <c r="F388" t="s">
        <v>55</v>
      </c>
    </row>
    <row r="389" spans="1:6" x14ac:dyDescent="0.25">
      <c r="A389">
        <v>1419.89</v>
      </c>
      <c r="B389" t="s">
        <v>463</v>
      </c>
      <c r="C389" t="s">
        <v>5</v>
      </c>
      <c r="D389">
        <v>3482.44</v>
      </c>
      <c r="E389" t="s">
        <v>471</v>
      </c>
      <c r="F389" t="s">
        <v>55</v>
      </c>
    </row>
    <row r="390" spans="1:6" x14ac:dyDescent="0.25">
      <c r="A390">
        <v>1491.14</v>
      </c>
      <c r="B390" t="s">
        <v>463</v>
      </c>
      <c r="C390" t="s">
        <v>5</v>
      </c>
      <c r="D390">
        <v>3483.39</v>
      </c>
      <c r="E390" t="s">
        <v>472</v>
      </c>
      <c r="F390" t="s">
        <v>55</v>
      </c>
    </row>
    <row r="391" spans="1:6" x14ac:dyDescent="0.25">
      <c r="A391">
        <v>1232.6500000000001</v>
      </c>
      <c r="B391" t="s">
        <v>463</v>
      </c>
      <c r="C391" t="s">
        <v>5</v>
      </c>
      <c r="D391">
        <v>3485.99</v>
      </c>
      <c r="E391" t="s">
        <v>473</v>
      </c>
      <c r="F391" t="s">
        <v>55</v>
      </c>
    </row>
    <row r="392" spans="1:6" x14ac:dyDescent="0.25">
      <c r="A392">
        <v>1214.8499999999999</v>
      </c>
      <c r="B392" t="s">
        <v>463</v>
      </c>
      <c r="C392" t="s">
        <v>5</v>
      </c>
      <c r="D392">
        <v>3486.57</v>
      </c>
      <c r="E392" t="s">
        <v>474</v>
      </c>
      <c r="F392" t="s">
        <v>55</v>
      </c>
    </row>
    <row r="393" spans="1:6" x14ac:dyDescent="0.25">
      <c r="A393">
        <v>1464.98</v>
      </c>
      <c r="B393" t="s">
        <v>463</v>
      </c>
      <c r="C393" t="s">
        <v>5</v>
      </c>
      <c r="D393">
        <v>3487.39</v>
      </c>
      <c r="E393" t="s">
        <v>475</v>
      </c>
      <c r="F393" t="s">
        <v>55</v>
      </c>
    </row>
    <row r="394" spans="1:6" x14ac:dyDescent="0.25">
      <c r="A394">
        <v>1378.07</v>
      </c>
      <c r="B394" t="s">
        <v>463</v>
      </c>
      <c r="C394" t="s">
        <v>5</v>
      </c>
      <c r="D394">
        <v>3488.28</v>
      </c>
      <c r="E394" t="s">
        <v>476</v>
      </c>
      <c r="F394" t="s">
        <v>55</v>
      </c>
    </row>
    <row r="395" spans="1:6" x14ac:dyDescent="0.25">
      <c r="A395">
        <v>1552.22</v>
      </c>
      <c r="B395" t="s">
        <v>463</v>
      </c>
      <c r="C395" t="s">
        <v>5</v>
      </c>
      <c r="D395">
        <v>3490.1</v>
      </c>
      <c r="E395" t="s">
        <v>477</v>
      </c>
      <c r="F395" t="s">
        <v>55</v>
      </c>
    </row>
    <row r="396" spans="1:6" x14ac:dyDescent="0.25">
      <c r="A396">
        <v>1514.53</v>
      </c>
      <c r="B396" t="s">
        <v>463</v>
      </c>
      <c r="C396" t="s">
        <v>5</v>
      </c>
      <c r="D396">
        <v>3491.38</v>
      </c>
      <c r="E396" t="s">
        <v>478</v>
      </c>
      <c r="F396" t="s">
        <v>55</v>
      </c>
    </row>
    <row r="397" spans="1:6" x14ac:dyDescent="0.25">
      <c r="A397">
        <v>1466.51</v>
      </c>
      <c r="B397" t="s">
        <v>463</v>
      </c>
      <c r="C397" t="s">
        <v>5</v>
      </c>
      <c r="D397">
        <v>3492.01</v>
      </c>
      <c r="E397" t="s">
        <v>479</v>
      </c>
      <c r="F397" t="s">
        <v>55</v>
      </c>
    </row>
    <row r="398" spans="1:6" x14ac:dyDescent="0.25">
      <c r="A398">
        <v>1613.32</v>
      </c>
      <c r="B398" t="s">
        <v>463</v>
      </c>
      <c r="C398" t="s">
        <v>5</v>
      </c>
      <c r="D398">
        <v>3492.25</v>
      </c>
      <c r="E398" t="s">
        <v>480</v>
      </c>
      <c r="F398" t="s">
        <v>55</v>
      </c>
    </row>
    <row r="399" spans="1:6" x14ac:dyDescent="0.25">
      <c r="A399">
        <v>1223.8800000000001</v>
      </c>
      <c r="B399" t="s">
        <v>463</v>
      </c>
      <c r="C399" t="s">
        <v>5</v>
      </c>
      <c r="D399">
        <v>3497.2</v>
      </c>
      <c r="E399" t="s">
        <v>481</v>
      </c>
      <c r="F399" t="s">
        <v>55</v>
      </c>
    </row>
    <row r="400" spans="1:6" x14ac:dyDescent="0.25">
      <c r="A400">
        <v>1232.99</v>
      </c>
      <c r="B400" t="s">
        <v>463</v>
      </c>
      <c r="C400" t="s">
        <v>5</v>
      </c>
      <c r="D400">
        <v>3498.51</v>
      </c>
      <c r="E400" t="s">
        <v>482</v>
      </c>
      <c r="F400" t="s">
        <v>55</v>
      </c>
    </row>
    <row r="401" spans="1:6" x14ac:dyDescent="0.25">
      <c r="A401">
        <v>1339.79</v>
      </c>
      <c r="B401" t="s">
        <v>463</v>
      </c>
      <c r="C401" t="s">
        <v>5</v>
      </c>
      <c r="D401">
        <v>3499.52</v>
      </c>
      <c r="E401" t="s">
        <v>483</v>
      </c>
      <c r="F401" t="s">
        <v>55</v>
      </c>
    </row>
    <row r="402" spans="1:6" x14ac:dyDescent="0.25">
      <c r="A402">
        <v>1462.54</v>
      </c>
      <c r="B402" t="s">
        <v>463</v>
      </c>
      <c r="C402" t="s">
        <v>5</v>
      </c>
      <c r="D402">
        <v>3500.16</v>
      </c>
      <c r="E402" t="s">
        <v>484</v>
      </c>
      <c r="F402" t="s">
        <v>55</v>
      </c>
    </row>
    <row r="403" spans="1:6" x14ac:dyDescent="0.25">
      <c r="A403">
        <v>1344.99</v>
      </c>
      <c r="B403" t="s">
        <v>463</v>
      </c>
      <c r="C403" t="s">
        <v>5</v>
      </c>
      <c r="D403">
        <v>3500.44</v>
      </c>
      <c r="E403" t="s">
        <v>485</v>
      </c>
      <c r="F403" t="s">
        <v>55</v>
      </c>
    </row>
    <row r="404" spans="1:6" x14ac:dyDescent="0.25">
      <c r="A404">
        <v>1337.88</v>
      </c>
      <c r="B404" t="s">
        <v>463</v>
      </c>
      <c r="C404" t="s">
        <v>5</v>
      </c>
      <c r="D404">
        <v>3502.5</v>
      </c>
      <c r="E404" t="s">
        <v>486</v>
      </c>
      <c r="F404" t="s">
        <v>55</v>
      </c>
    </row>
    <row r="405" spans="1:6" x14ac:dyDescent="0.25">
      <c r="A405">
        <v>1132.78</v>
      </c>
      <c r="B405" t="s">
        <v>463</v>
      </c>
      <c r="C405" t="s">
        <v>5</v>
      </c>
      <c r="D405">
        <v>3504.53</v>
      </c>
      <c r="E405" t="s">
        <v>487</v>
      </c>
      <c r="F405" t="s">
        <v>55</v>
      </c>
    </row>
    <row r="406" spans="1:6" x14ac:dyDescent="0.25">
      <c r="A406">
        <v>1369.06</v>
      </c>
      <c r="B406" t="s">
        <v>463</v>
      </c>
      <c r="C406" t="s">
        <v>5</v>
      </c>
      <c r="D406">
        <v>3504.88</v>
      </c>
      <c r="E406" t="s">
        <v>488</v>
      </c>
      <c r="F406" t="s">
        <v>55</v>
      </c>
    </row>
    <row r="407" spans="1:6" x14ac:dyDescent="0.25">
      <c r="A407">
        <v>1341.8</v>
      </c>
      <c r="B407" t="s">
        <v>463</v>
      </c>
      <c r="C407" t="s">
        <v>5</v>
      </c>
      <c r="D407">
        <v>3508.71</v>
      </c>
      <c r="E407" t="s">
        <v>489</v>
      </c>
      <c r="F407" t="s">
        <v>55</v>
      </c>
    </row>
    <row r="408" spans="1:6" x14ac:dyDescent="0.25">
      <c r="A408">
        <v>1293.1400000000001</v>
      </c>
      <c r="B408" t="s">
        <v>463</v>
      </c>
      <c r="C408" t="s">
        <v>5</v>
      </c>
      <c r="D408">
        <v>3509.91</v>
      </c>
      <c r="E408" t="s">
        <v>490</v>
      </c>
      <c r="F408" t="s">
        <v>55</v>
      </c>
    </row>
    <row r="409" spans="1:6" x14ac:dyDescent="0.25">
      <c r="A409">
        <v>1441.04</v>
      </c>
      <c r="B409" t="s">
        <v>463</v>
      </c>
      <c r="C409" t="s">
        <v>5</v>
      </c>
      <c r="D409">
        <v>3511.6</v>
      </c>
      <c r="E409" t="s">
        <v>491</v>
      </c>
      <c r="F409" t="s">
        <v>55</v>
      </c>
    </row>
    <row r="410" spans="1:6" x14ac:dyDescent="0.25">
      <c r="A410">
        <v>1554.26</v>
      </c>
      <c r="B410" t="s">
        <v>463</v>
      </c>
      <c r="C410" t="s">
        <v>5</v>
      </c>
      <c r="D410">
        <v>3511.68</v>
      </c>
      <c r="E410" t="s">
        <v>492</v>
      </c>
      <c r="F410" t="s">
        <v>55</v>
      </c>
    </row>
    <row r="411" spans="1:6" x14ac:dyDescent="0.25">
      <c r="A411">
        <v>1410.25</v>
      </c>
      <c r="B411" t="s">
        <v>463</v>
      </c>
      <c r="C411" t="s">
        <v>5</v>
      </c>
      <c r="D411">
        <v>3514.08</v>
      </c>
      <c r="E411" t="s">
        <v>493</v>
      </c>
      <c r="F411" t="s">
        <v>55</v>
      </c>
    </row>
    <row r="412" spans="1:6" x14ac:dyDescent="0.25">
      <c r="A412">
        <v>1488.26</v>
      </c>
      <c r="B412" t="s">
        <v>463</v>
      </c>
      <c r="C412" t="s">
        <v>5</v>
      </c>
      <c r="D412">
        <v>3516.9</v>
      </c>
      <c r="E412" t="s">
        <v>494</v>
      </c>
      <c r="F412" t="s">
        <v>55</v>
      </c>
    </row>
    <row r="413" spans="1:6" x14ac:dyDescent="0.25">
      <c r="A413">
        <v>1362.1</v>
      </c>
      <c r="B413" t="s">
        <v>463</v>
      </c>
      <c r="C413" t="s">
        <v>5</v>
      </c>
      <c r="D413">
        <v>3517.19</v>
      </c>
      <c r="E413" t="s">
        <v>495</v>
      </c>
      <c r="F413" t="s">
        <v>55</v>
      </c>
    </row>
    <row r="414" spans="1:6" x14ac:dyDescent="0.25">
      <c r="A414">
        <v>1348.28</v>
      </c>
      <c r="B414" t="s">
        <v>463</v>
      </c>
      <c r="C414" t="s">
        <v>5</v>
      </c>
      <c r="D414">
        <v>3517.32</v>
      </c>
      <c r="E414" t="s">
        <v>496</v>
      </c>
      <c r="F414" t="s">
        <v>55</v>
      </c>
    </row>
    <row r="415" spans="1:6" x14ac:dyDescent="0.25">
      <c r="A415">
        <v>1393.28</v>
      </c>
      <c r="B415" t="s">
        <v>463</v>
      </c>
      <c r="C415" t="s">
        <v>5</v>
      </c>
      <c r="D415">
        <v>3518.08</v>
      </c>
      <c r="E415" t="s">
        <v>497</v>
      </c>
      <c r="F415" t="s">
        <v>55</v>
      </c>
    </row>
    <row r="416" spans="1:6" x14ac:dyDescent="0.25">
      <c r="A416">
        <v>1573.44</v>
      </c>
      <c r="B416" t="s">
        <v>463</v>
      </c>
      <c r="C416" t="s">
        <v>5</v>
      </c>
      <c r="D416">
        <v>3518.86</v>
      </c>
      <c r="E416" t="s">
        <v>498</v>
      </c>
      <c r="F416" t="s">
        <v>55</v>
      </c>
    </row>
    <row r="417" spans="1:6" x14ac:dyDescent="0.25">
      <c r="A417">
        <v>1473.26</v>
      </c>
      <c r="B417" t="s">
        <v>463</v>
      </c>
      <c r="C417" t="s">
        <v>5</v>
      </c>
      <c r="D417">
        <v>3519.24</v>
      </c>
      <c r="E417" t="s">
        <v>499</v>
      </c>
      <c r="F417" t="s">
        <v>55</v>
      </c>
    </row>
    <row r="418" spans="1:6" x14ac:dyDescent="0.25">
      <c r="A418">
        <v>1400.17</v>
      </c>
      <c r="B418" t="s">
        <v>463</v>
      </c>
      <c r="C418" t="s">
        <v>5</v>
      </c>
      <c r="D418">
        <v>3519.29</v>
      </c>
      <c r="E418" t="s">
        <v>500</v>
      </c>
      <c r="F418" t="s">
        <v>55</v>
      </c>
    </row>
    <row r="419" spans="1:6" x14ac:dyDescent="0.25">
      <c r="A419">
        <v>1474.86</v>
      </c>
      <c r="B419" t="s">
        <v>463</v>
      </c>
      <c r="C419" t="s">
        <v>5</v>
      </c>
      <c r="D419">
        <v>3521.07</v>
      </c>
      <c r="E419" t="s">
        <v>501</v>
      </c>
      <c r="F419" t="s">
        <v>55</v>
      </c>
    </row>
    <row r="420" spans="1:6" x14ac:dyDescent="0.25">
      <c r="A420">
        <v>1342.93</v>
      </c>
      <c r="B420" t="s">
        <v>463</v>
      </c>
      <c r="C420" t="s">
        <v>5</v>
      </c>
      <c r="D420">
        <v>3521.57</v>
      </c>
      <c r="E420" t="s">
        <v>502</v>
      </c>
      <c r="F420" t="s">
        <v>55</v>
      </c>
    </row>
    <row r="421" spans="1:6" x14ac:dyDescent="0.25">
      <c r="A421">
        <v>1350.03</v>
      </c>
      <c r="B421" t="s">
        <v>463</v>
      </c>
      <c r="C421" t="s">
        <v>5</v>
      </c>
      <c r="D421">
        <v>3522.14</v>
      </c>
      <c r="E421" t="s">
        <v>503</v>
      </c>
      <c r="F421" t="s">
        <v>55</v>
      </c>
    </row>
    <row r="422" spans="1:6" x14ac:dyDescent="0.25">
      <c r="A422">
        <v>220.971</v>
      </c>
      <c r="B422" t="s">
        <v>545</v>
      </c>
      <c r="C422" t="s">
        <v>5</v>
      </c>
      <c r="D422">
        <v>2795</v>
      </c>
      <c r="E422" t="s">
        <v>546</v>
      </c>
      <c r="F422" t="s">
        <v>55</v>
      </c>
    </row>
    <row r="423" spans="1:6" x14ac:dyDescent="0.25">
      <c r="A423">
        <v>237.43700000000001</v>
      </c>
      <c r="B423" t="s">
        <v>545</v>
      </c>
      <c r="C423" t="s">
        <v>5</v>
      </c>
      <c r="D423">
        <v>2800.47</v>
      </c>
      <c r="E423" t="s">
        <v>547</v>
      </c>
      <c r="F423" t="s">
        <v>55</v>
      </c>
    </row>
    <row r="424" spans="1:6" x14ac:dyDescent="0.25">
      <c r="A424">
        <v>246.48599999999999</v>
      </c>
      <c r="B424" t="s">
        <v>545</v>
      </c>
      <c r="C424" t="s">
        <v>5</v>
      </c>
      <c r="D424">
        <v>2806.05</v>
      </c>
      <c r="E424" t="s">
        <v>548</v>
      </c>
      <c r="F424" t="s">
        <v>55</v>
      </c>
    </row>
    <row r="425" spans="1:6" x14ac:dyDescent="0.25">
      <c r="A425">
        <v>237.43700000000001</v>
      </c>
      <c r="B425" t="s">
        <v>545</v>
      </c>
      <c r="C425" t="s">
        <v>5</v>
      </c>
      <c r="D425">
        <v>2821.97</v>
      </c>
      <c r="E425" t="s">
        <v>547</v>
      </c>
      <c r="F425" t="s">
        <v>55</v>
      </c>
    </row>
    <row r="426" spans="1:6" x14ac:dyDescent="0.25">
      <c r="A426">
        <v>227.50200000000001</v>
      </c>
      <c r="B426" t="s">
        <v>545</v>
      </c>
      <c r="C426" t="s">
        <v>5</v>
      </c>
      <c r="D426">
        <v>2828.01</v>
      </c>
      <c r="E426" t="s">
        <v>549</v>
      </c>
      <c r="F426" t="s">
        <v>55</v>
      </c>
    </row>
    <row r="427" spans="1:6" x14ac:dyDescent="0.25">
      <c r="A427">
        <v>252.48099999999999</v>
      </c>
      <c r="B427" t="s">
        <v>545</v>
      </c>
      <c r="C427" t="s">
        <v>5</v>
      </c>
      <c r="D427">
        <v>2830.63</v>
      </c>
      <c r="E427" t="s">
        <v>550</v>
      </c>
      <c r="F427" t="s">
        <v>55</v>
      </c>
    </row>
    <row r="428" spans="1:6" x14ac:dyDescent="0.25">
      <c r="A428">
        <v>234.63399999999999</v>
      </c>
      <c r="B428" t="s">
        <v>545</v>
      </c>
      <c r="C428" t="s">
        <v>5</v>
      </c>
      <c r="D428">
        <v>2842.42</v>
      </c>
      <c r="E428" t="s">
        <v>551</v>
      </c>
      <c r="F428" t="s">
        <v>55</v>
      </c>
    </row>
    <row r="429" spans="1:6" x14ac:dyDescent="0.25">
      <c r="A429">
        <v>236.392</v>
      </c>
      <c r="B429" t="s">
        <v>545</v>
      </c>
      <c r="C429" t="s">
        <v>5</v>
      </c>
      <c r="D429">
        <v>2843.5</v>
      </c>
      <c r="E429" t="s">
        <v>552</v>
      </c>
      <c r="F429" t="s">
        <v>55</v>
      </c>
    </row>
    <row r="430" spans="1:6" x14ac:dyDescent="0.25">
      <c r="A430">
        <v>220.971</v>
      </c>
      <c r="B430" t="s">
        <v>545</v>
      </c>
      <c r="C430" t="s">
        <v>5</v>
      </c>
      <c r="D430">
        <v>2846.19</v>
      </c>
      <c r="E430" t="s">
        <v>553</v>
      </c>
      <c r="F430" t="s">
        <v>55</v>
      </c>
    </row>
    <row r="431" spans="1:6" x14ac:dyDescent="0.25">
      <c r="A431">
        <v>252.48099999999999</v>
      </c>
      <c r="B431" t="s">
        <v>545</v>
      </c>
      <c r="C431" t="s">
        <v>5</v>
      </c>
      <c r="D431">
        <v>2846.34</v>
      </c>
      <c r="E431" t="s">
        <v>554</v>
      </c>
      <c r="F431" t="s">
        <v>55</v>
      </c>
    </row>
    <row r="432" spans="1:6" x14ac:dyDescent="0.25">
      <c r="A432">
        <v>220.971</v>
      </c>
      <c r="B432" t="s">
        <v>545</v>
      </c>
      <c r="C432" t="s">
        <v>5</v>
      </c>
      <c r="D432">
        <v>2848.43</v>
      </c>
      <c r="E432" t="s">
        <v>546</v>
      </c>
      <c r="F432" t="s">
        <v>55</v>
      </c>
    </row>
    <row r="433" spans="1:6" x14ac:dyDescent="0.25">
      <c r="A433">
        <v>272.76299999999998</v>
      </c>
      <c r="B433" t="s">
        <v>545</v>
      </c>
      <c r="C433" t="s">
        <v>5</v>
      </c>
      <c r="D433">
        <v>2854.61</v>
      </c>
      <c r="E433" t="s">
        <v>555</v>
      </c>
      <c r="F433" t="s">
        <v>55</v>
      </c>
    </row>
    <row r="434" spans="1:6" x14ac:dyDescent="0.25">
      <c r="A434">
        <v>220.971</v>
      </c>
      <c r="B434" t="s">
        <v>545</v>
      </c>
      <c r="C434" t="s">
        <v>5</v>
      </c>
      <c r="D434">
        <v>2856.23</v>
      </c>
      <c r="E434" t="s">
        <v>553</v>
      </c>
      <c r="F434" t="s">
        <v>55</v>
      </c>
    </row>
    <row r="435" spans="1:6" x14ac:dyDescent="0.25">
      <c r="A435">
        <v>246.48599999999999</v>
      </c>
      <c r="B435" t="s">
        <v>545</v>
      </c>
      <c r="C435" t="s">
        <v>5</v>
      </c>
      <c r="D435">
        <v>2859.77</v>
      </c>
      <c r="E435" t="s">
        <v>548</v>
      </c>
      <c r="F435" t="s">
        <v>55</v>
      </c>
    </row>
    <row r="436" spans="1:6" x14ac:dyDescent="0.25">
      <c r="A436">
        <v>237.43700000000001</v>
      </c>
      <c r="B436" t="s">
        <v>545</v>
      </c>
      <c r="C436" t="s">
        <v>5</v>
      </c>
      <c r="D436">
        <v>2862.02</v>
      </c>
      <c r="E436" t="s">
        <v>556</v>
      </c>
      <c r="F436" t="s">
        <v>55</v>
      </c>
    </row>
    <row r="437" spans="1:6" x14ac:dyDescent="0.25">
      <c r="A437">
        <v>249.934</v>
      </c>
      <c r="B437" t="s">
        <v>545</v>
      </c>
      <c r="C437" t="s">
        <v>5</v>
      </c>
      <c r="D437">
        <v>2863.36</v>
      </c>
      <c r="E437" t="s">
        <v>557</v>
      </c>
      <c r="F437" t="s">
        <v>55</v>
      </c>
    </row>
    <row r="438" spans="1:6" x14ac:dyDescent="0.25">
      <c r="A438">
        <v>234.63399999999999</v>
      </c>
      <c r="B438" t="s">
        <v>545</v>
      </c>
      <c r="C438" t="s">
        <v>5</v>
      </c>
      <c r="D438">
        <v>2865.84</v>
      </c>
      <c r="E438" t="s">
        <v>558</v>
      </c>
      <c r="F438" t="s">
        <v>55</v>
      </c>
    </row>
    <row r="439" spans="1:6" x14ac:dyDescent="0.25">
      <c r="A439">
        <v>227.50200000000001</v>
      </c>
      <c r="B439" t="s">
        <v>545</v>
      </c>
      <c r="C439" t="s">
        <v>5</v>
      </c>
      <c r="D439">
        <v>2866.36</v>
      </c>
      <c r="E439" t="s">
        <v>559</v>
      </c>
      <c r="F439" t="s">
        <v>55</v>
      </c>
    </row>
    <row r="440" spans="1:6" x14ac:dyDescent="0.25">
      <c r="A440">
        <v>235.43</v>
      </c>
      <c r="B440" t="s">
        <v>545</v>
      </c>
      <c r="C440" t="s">
        <v>5</v>
      </c>
      <c r="D440">
        <v>2868.66</v>
      </c>
      <c r="E440" t="s">
        <v>560</v>
      </c>
      <c r="F440" t="s">
        <v>55</v>
      </c>
    </row>
    <row r="441" spans="1:6" x14ac:dyDescent="0.25">
      <c r="A441">
        <v>227.50200000000001</v>
      </c>
      <c r="B441" t="s">
        <v>545</v>
      </c>
      <c r="C441" t="s">
        <v>5</v>
      </c>
      <c r="D441">
        <v>2872.96</v>
      </c>
      <c r="E441" t="s">
        <v>559</v>
      </c>
      <c r="F441" t="s">
        <v>55</v>
      </c>
    </row>
    <row r="442" spans="1:6" x14ac:dyDescent="0.25">
      <c r="A442">
        <v>241.99100000000001</v>
      </c>
      <c r="B442" t="s">
        <v>545</v>
      </c>
      <c r="C442" t="s">
        <v>5</v>
      </c>
      <c r="D442">
        <v>2873.37</v>
      </c>
      <c r="E442" t="s">
        <v>561</v>
      </c>
      <c r="F442" t="s">
        <v>55</v>
      </c>
    </row>
    <row r="443" spans="1:6" x14ac:dyDescent="0.25">
      <c r="A443">
        <v>228.898</v>
      </c>
      <c r="B443" t="s">
        <v>545</v>
      </c>
      <c r="C443" t="s">
        <v>5</v>
      </c>
      <c r="D443">
        <v>2873.94</v>
      </c>
      <c r="E443" t="s">
        <v>562</v>
      </c>
      <c r="F443" t="s">
        <v>55</v>
      </c>
    </row>
    <row r="444" spans="1:6" x14ac:dyDescent="0.25">
      <c r="A444">
        <v>220.971</v>
      </c>
      <c r="B444" t="s">
        <v>545</v>
      </c>
      <c r="C444" t="s">
        <v>5</v>
      </c>
      <c r="D444">
        <v>2874.3</v>
      </c>
      <c r="E444" t="s">
        <v>553</v>
      </c>
      <c r="F444" t="s">
        <v>55</v>
      </c>
    </row>
    <row r="445" spans="1:6" x14ac:dyDescent="0.25">
      <c r="A445">
        <v>234.63399999999999</v>
      </c>
      <c r="B445" t="s">
        <v>545</v>
      </c>
      <c r="C445" t="s">
        <v>5</v>
      </c>
      <c r="D445">
        <v>2875.58</v>
      </c>
      <c r="E445" t="s">
        <v>563</v>
      </c>
      <c r="F445" t="s">
        <v>55</v>
      </c>
    </row>
    <row r="446" spans="1:6" x14ac:dyDescent="0.25">
      <c r="A446">
        <v>220.971</v>
      </c>
      <c r="B446" t="s">
        <v>545</v>
      </c>
      <c r="C446" t="s">
        <v>5</v>
      </c>
      <c r="D446">
        <v>2875.73</v>
      </c>
      <c r="E446" t="s">
        <v>546</v>
      </c>
      <c r="F446" t="s">
        <v>55</v>
      </c>
    </row>
    <row r="447" spans="1:6" x14ac:dyDescent="0.25">
      <c r="A447">
        <v>234.51300000000001</v>
      </c>
      <c r="B447" t="s">
        <v>545</v>
      </c>
      <c r="C447" t="s">
        <v>5</v>
      </c>
      <c r="D447">
        <v>2885.22</v>
      </c>
      <c r="E447" t="s">
        <v>564</v>
      </c>
      <c r="F447" t="s">
        <v>55</v>
      </c>
    </row>
    <row r="448" spans="1:6" x14ac:dyDescent="0.25">
      <c r="A448">
        <v>245.54</v>
      </c>
      <c r="B448" t="s">
        <v>545</v>
      </c>
      <c r="C448" t="s">
        <v>5</v>
      </c>
      <c r="D448">
        <v>2887.16</v>
      </c>
      <c r="E448" t="s">
        <v>565</v>
      </c>
      <c r="F448" t="s">
        <v>55</v>
      </c>
    </row>
    <row r="449" spans="1:6" x14ac:dyDescent="0.25">
      <c r="A449">
        <v>247.947</v>
      </c>
      <c r="B449" t="s">
        <v>545</v>
      </c>
      <c r="C449" t="s">
        <v>5</v>
      </c>
      <c r="D449">
        <v>2889.5</v>
      </c>
      <c r="E449" t="s">
        <v>566</v>
      </c>
      <c r="F449" t="s">
        <v>55</v>
      </c>
    </row>
    <row r="450" spans="1:6" x14ac:dyDescent="0.25">
      <c r="A450">
        <v>234.63399999999999</v>
      </c>
      <c r="B450" t="s">
        <v>545</v>
      </c>
      <c r="C450" t="s">
        <v>5</v>
      </c>
      <c r="D450">
        <v>2889.52</v>
      </c>
      <c r="E450" t="s">
        <v>567</v>
      </c>
      <c r="F450" t="s">
        <v>55</v>
      </c>
    </row>
    <row r="451" spans="1:6" x14ac:dyDescent="0.25">
      <c r="A451">
        <v>234.63399999999999</v>
      </c>
      <c r="B451" t="s">
        <v>545</v>
      </c>
      <c r="C451" t="s">
        <v>5</v>
      </c>
      <c r="D451">
        <v>2889.67</v>
      </c>
      <c r="E451" t="s">
        <v>568</v>
      </c>
      <c r="F451" t="s">
        <v>55</v>
      </c>
    </row>
    <row r="452" spans="1:6" x14ac:dyDescent="0.25">
      <c r="A452">
        <v>234.51300000000001</v>
      </c>
      <c r="B452" t="s">
        <v>545</v>
      </c>
      <c r="C452" t="s">
        <v>5</v>
      </c>
      <c r="D452">
        <v>2891.49</v>
      </c>
      <c r="E452" t="s">
        <v>564</v>
      </c>
      <c r="F452" t="s">
        <v>55</v>
      </c>
    </row>
    <row r="453" spans="1:6" x14ac:dyDescent="0.25">
      <c r="A453">
        <v>227.50200000000001</v>
      </c>
      <c r="B453" t="s">
        <v>545</v>
      </c>
      <c r="C453" t="s">
        <v>5</v>
      </c>
      <c r="D453">
        <v>2892.72</v>
      </c>
      <c r="E453" t="s">
        <v>549</v>
      </c>
      <c r="F453" t="s">
        <v>55</v>
      </c>
    </row>
    <row r="454" spans="1:6" x14ac:dyDescent="0.25">
      <c r="A454">
        <v>241.99100000000001</v>
      </c>
      <c r="B454" t="s">
        <v>545</v>
      </c>
      <c r="C454" t="s">
        <v>5</v>
      </c>
      <c r="D454">
        <v>2892.97</v>
      </c>
      <c r="E454" t="s">
        <v>569</v>
      </c>
      <c r="F454" t="s">
        <v>55</v>
      </c>
    </row>
    <row r="455" spans="1:6" x14ac:dyDescent="0.25">
      <c r="A455">
        <v>237.43700000000001</v>
      </c>
      <c r="B455" t="s">
        <v>545</v>
      </c>
      <c r="C455" t="s">
        <v>5</v>
      </c>
      <c r="D455">
        <v>2894.35</v>
      </c>
      <c r="E455" t="s">
        <v>547</v>
      </c>
      <c r="F455" t="s">
        <v>55</v>
      </c>
    </row>
    <row r="456" spans="1:6" x14ac:dyDescent="0.25">
      <c r="A456">
        <v>234.63399999999999</v>
      </c>
      <c r="B456" t="s">
        <v>545</v>
      </c>
      <c r="C456" t="s">
        <v>5</v>
      </c>
      <c r="D456">
        <v>2894.42</v>
      </c>
      <c r="E456" t="s">
        <v>570</v>
      </c>
      <c r="F456" t="s">
        <v>55</v>
      </c>
    </row>
    <row r="457" spans="1:6" x14ac:dyDescent="0.25">
      <c r="A457">
        <v>252.48099999999999</v>
      </c>
      <c r="B457" t="s">
        <v>545</v>
      </c>
      <c r="C457" t="s">
        <v>5</v>
      </c>
      <c r="D457">
        <v>2895.57</v>
      </c>
      <c r="E457" t="s">
        <v>571</v>
      </c>
      <c r="F457" t="s">
        <v>55</v>
      </c>
    </row>
    <row r="458" spans="1:6" x14ac:dyDescent="0.25">
      <c r="A458">
        <v>241.99100000000001</v>
      </c>
      <c r="B458" t="s">
        <v>545</v>
      </c>
      <c r="C458" t="s">
        <v>5</v>
      </c>
      <c r="D458">
        <v>2907.28</v>
      </c>
      <c r="E458" t="s">
        <v>569</v>
      </c>
      <c r="F458" t="s">
        <v>55</v>
      </c>
    </row>
    <row r="459" spans="1:6" x14ac:dyDescent="0.25">
      <c r="A459">
        <v>238.899</v>
      </c>
      <c r="B459" t="s">
        <v>545</v>
      </c>
      <c r="C459" t="s">
        <v>5</v>
      </c>
      <c r="D459">
        <v>2908.58</v>
      </c>
      <c r="E459" t="s">
        <v>572</v>
      </c>
      <c r="F459" t="s">
        <v>55</v>
      </c>
    </row>
    <row r="460" spans="1:6" x14ac:dyDescent="0.25">
      <c r="A460">
        <v>247.072</v>
      </c>
      <c r="B460" t="s">
        <v>545</v>
      </c>
      <c r="C460" t="s">
        <v>5</v>
      </c>
      <c r="D460">
        <v>2916.26</v>
      </c>
      <c r="E460" t="s">
        <v>573</v>
      </c>
      <c r="F460" t="s">
        <v>55</v>
      </c>
    </row>
    <row r="461" spans="1:6" x14ac:dyDescent="0.25">
      <c r="A461">
        <v>245.54</v>
      </c>
      <c r="B461" t="s">
        <v>545</v>
      </c>
      <c r="C461" t="s">
        <v>5</v>
      </c>
      <c r="D461">
        <v>2917.32</v>
      </c>
      <c r="E461" t="s">
        <v>574</v>
      </c>
      <c r="F461" t="s">
        <v>55</v>
      </c>
    </row>
    <row r="462" spans="1:6" x14ac:dyDescent="0.25">
      <c r="A462">
        <v>279.25900000000001</v>
      </c>
      <c r="B462" t="s">
        <v>581</v>
      </c>
      <c r="C462" t="s">
        <v>5</v>
      </c>
      <c r="D462">
        <v>2832.37</v>
      </c>
      <c r="E462" t="s">
        <v>582</v>
      </c>
      <c r="F462" t="s">
        <v>55</v>
      </c>
    </row>
    <row r="463" spans="1:6" x14ac:dyDescent="0.25">
      <c r="A463">
        <v>317.55799999999999</v>
      </c>
      <c r="B463" t="s">
        <v>581</v>
      </c>
      <c r="C463" t="s">
        <v>5</v>
      </c>
      <c r="D463">
        <v>2843.84</v>
      </c>
      <c r="E463" t="s">
        <v>583</v>
      </c>
      <c r="F463" t="s">
        <v>55</v>
      </c>
    </row>
    <row r="464" spans="1:6" x14ac:dyDescent="0.25">
      <c r="A464">
        <v>321.39499999999998</v>
      </c>
      <c r="B464" t="s">
        <v>581</v>
      </c>
      <c r="C464" t="s">
        <v>5</v>
      </c>
      <c r="D464">
        <v>2847.92</v>
      </c>
      <c r="E464" t="s">
        <v>584</v>
      </c>
      <c r="F464" t="s">
        <v>55</v>
      </c>
    </row>
    <row r="465" spans="1:6" x14ac:dyDescent="0.25">
      <c r="A465">
        <v>305.60199999999998</v>
      </c>
      <c r="B465" t="s">
        <v>581</v>
      </c>
      <c r="C465" t="s">
        <v>5</v>
      </c>
      <c r="D465">
        <v>2851.38</v>
      </c>
      <c r="E465" t="s">
        <v>585</v>
      </c>
      <c r="F465" t="s">
        <v>55</v>
      </c>
    </row>
    <row r="466" spans="1:6" x14ac:dyDescent="0.25">
      <c r="A466">
        <v>342.51499999999999</v>
      </c>
      <c r="B466" t="s">
        <v>581</v>
      </c>
      <c r="C466" t="s">
        <v>5</v>
      </c>
      <c r="D466">
        <v>2852.67</v>
      </c>
      <c r="E466" t="s">
        <v>586</v>
      </c>
      <c r="F466" t="s">
        <v>55</v>
      </c>
    </row>
    <row r="467" spans="1:6" x14ac:dyDescent="0.25">
      <c r="A467">
        <v>325.779</v>
      </c>
      <c r="B467" t="s">
        <v>581</v>
      </c>
      <c r="C467" t="s">
        <v>5</v>
      </c>
      <c r="D467">
        <v>2857.83</v>
      </c>
      <c r="E467" t="s">
        <v>587</v>
      </c>
      <c r="F467" t="s">
        <v>55</v>
      </c>
    </row>
    <row r="468" spans="1:6" x14ac:dyDescent="0.25">
      <c r="A468">
        <v>321.85300000000001</v>
      </c>
      <c r="B468" t="s">
        <v>581</v>
      </c>
      <c r="C468" t="s">
        <v>5</v>
      </c>
      <c r="D468">
        <v>2876.88</v>
      </c>
      <c r="E468" t="s">
        <v>588</v>
      </c>
      <c r="F468" t="s">
        <v>55</v>
      </c>
    </row>
    <row r="469" spans="1:6" x14ac:dyDescent="0.25">
      <c r="A469">
        <v>299.83100000000002</v>
      </c>
      <c r="B469" t="s">
        <v>581</v>
      </c>
      <c r="C469" t="s">
        <v>5</v>
      </c>
      <c r="D469">
        <v>2876.95</v>
      </c>
      <c r="E469" t="s">
        <v>589</v>
      </c>
      <c r="F469" t="s">
        <v>55</v>
      </c>
    </row>
    <row r="470" spans="1:6" x14ac:dyDescent="0.25">
      <c r="A470">
        <v>310.09100000000001</v>
      </c>
      <c r="B470" t="s">
        <v>581</v>
      </c>
      <c r="C470" t="s">
        <v>5</v>
      </c>
      <c r="D470">
        <v>2879.81</v>
      </c>
      <c r="E470" t="s">
        <v>590</v>
      </c>
      <c r="F470" t="s">
        <v>55</v>
      </c>
    </row>
    <row r="471" spans="1:6" x14ac:dyDescent="0.25">
      <c r="A471">
        <v>293.39699999999999</v>
      </c>
      <c r="B471" t="s">
        <v>581</v>
      </c>
      <c r="C471" t="s">
        <v>5</v>
      </c>
      <c r="D471">
        <v>2882.21</v>
      </c>
      <c r="E471" t="s">
        <v>591</v>
      </c>
      <c r="F471" t="s">
        <v>55</v>
      </c>
    </row>
    <row r="472" spans="1:6" x14ac:dyDescent="0.25">
      <c r="A472">
        <v>334.98200000000003</v>
      </c>
      <c r="B472" t="s">
        <v>581</v>
      </c>
      <c r="C472" t="s">
        <v>5</v>
      </c>
      <c r="D472">
        <v>2883.97</v>
      </c>
      <c r="E472" t="s">
        <v>592</v>
      </c>
      <c r="F472" t="s">
        <v>55</v>
      </c>
    </row>
    <row r="473" spans="1:6" x14ac:dyDescent="0.25">
      <c r="A473">
        <v>372.93200000000002</v>
      </c>
      <c r="B473" t="s">
        <v>581</v>
      </c>
      <c r="C473" t="s">
        <v>5</v>
      </c>
      <c r="D473">
        <v>2886.16</v>
      </c>
      <c r="E473" t="s">
        <v>593</v>
      </c>
      <c r="F473" t="s">
        <v>55</v>
      </c>
    </row>
    <row r="474" spans="1:6" x14ac:dyDescent="0.25">
      <c r="A474">
        <v>340.58499999999998</v>
      </c>
      <c r="B474" t="s">
        <v>581</v>
      </c>
      <c r="C474" t="s">
        <v>5</v>
      </c>
      <c r="D474">
        <v>2887.9</v>
      </c>
      <c r="E474" t="s">
        <v>594</v>
      </c>
      <c r="F474" t="s">
        <v>55</v>
      </c>
    </row>
    <row r="475" spans="1:6" x14ac:dyDescent="0.25">
      <c r="A475">
        <v>325.66500000000002</v>
      </c>
      <c r="B475" t="s">
        <v>581</v>
      </c>
      <c r="C475" t="s">
        <v>5</v>
      </c>
      <c r="D475">
        <v>2890.79</v>
      </c>
      <c r="E475" t="s">
        <v>595</v>
      </c>
      <c r="F475" t="s">
        <v>55</v>
      </c>
    </row>
    <row r="476" spans="1:6" x14ac:dyDescent="0.25">
      <c r="A476">
        <v>321.572</v>
      </c>
      <c r="B476" t="s">
        <v>581</v>
      </c>
      <c r="C476" t="s">
        <v>5</v>
      </c>
      <c r="D476">
        <v>2891.72</v>
      </c>
      <c r="E476" t="s">
        <v>596</v>
      </c>
      <c r="F476" t="s">
        <v>55</v>
      </c>
    </row>
    <row r="477" spans="1:6" x14ac:dyDescent="0.25">
      <c r="A477">
        <v>310.79599999999999</v>
      </c>
      <c r="B477" t="s">
        <v>581</v>
      </c>
      <c r="C477" t="s">
        <v>5</v>
      </c>
      <c r="D477">
        <v>2891.69</v>
      </c>
      <c r="E477" t="s">
        <v>597</v>
      </c>
      <c r="F477" t="s">
        <v>55</v>
      </c>
    </row>
    <row r="478" spans="1:6" x14ac:dyDescent="0.25">
      <c r="A478">
        <v>339.42899999999997</v>
      </c>
      <c r="B478" t="s">
        <v>581</v>
      </c>
      <c r="C478" t="s">
        <v>5</v>
      </c>
      <c r="D478">
        <v>2892.87</v>
      </c>
      <c r="E478" t="s">
        <v>598</v>
      </c>
      <c r="F478" t="s">
        <v>55</v>
      </c>
    </row>
    <row r="479" spans="1:6" x14ac:dyDescent="0.25">
      <c r="A479">
        <v>374.46699999999998</v>
      </c>
      <c r="B479" t="s">
        <v>581</v>
      </c>
      <c r="C479" t="s">
        <v>5</v>
      </c>
      <c r="D479">
        <v>2899.13</v>
      </c>
      <c r="E479" t="s">
        <v>599</v>
      </c>
      <c r="F479" t="s">
        <v>55</v>
      </c>
    </row>
    <row r="480" spans="1:6" x14ac:dyDescent="0.25">
      <c r="A480">
        <v>285.86399999999998</v>
      </c>
      <c r="B480" t="s">
        <v>581</v>
      </c>
      <c r="C480" t="s">
        <v>5</v>
      </c>
      <c r="D480">
        <v>2899.89</v>
      </c>
      <c r="E480" t="s">
        <v>600</v>
      </c>
      <c r="F480" t="s">
        <v>55</v>
      </c>
    </row>
    <row r="481" spans="1:6" x14ac:dyDescent="0.25">
      <c r="A481">
        <v>309.09899999999999</v>
      </c>
      <c r="B481" t="s">
        <v>581</v>
      </c>
      <c r="C481" t="s">
        <v>5</v>
      </c>
      <c r="D481">
        <v>2900.95</v>
      </c>
      <c r="E481" t="s">
        <v>601</v>
      </c>
      <c r="F481" t="s">
        <v>55</v>
      </c>
    </row>
    <row r="482" spans="1:6" x14ac:dyDescent="0.25">
      <c r="A482">
        <v>306.44499999999999</v>
      </c>
      <c r="B482" t="s">
        <v>581</v>
      </c>
      <c r="C482" t="s">
        <v>5</v>
      </c>
      <c r="D482">
        <v>2901.3</v>
      </c>
      <c r="E482" t="s">
        <v>602</v>
      </c>
      <c r="F482" t="s">
        <v>55</v>
      </c>
    </row>
    <row r="483" spans="1:6" x14ac:dyDescent="0.25">
      <c r="A483">
        <v>333.73899999999998</v>
      </c>
      <c r="B483" t="s">
        <v>581</v>
      </c>
      <c r="C483" t="s">
        <v>5</v>
      </c>
      <c r="D483">
        <v>2902.49</v>
      </c>
      <c r="E483" t="s">
        <v>603</v>
      </c>
      <c r="F483" t="s">
        <v>55</v>
      </c>
    </row>
    <row r="484" spans="1:6" x14ac:dyDescent="0.25">
      <c r="A484">
        <v>350.68299999999999</v>
      </c>
      <c r="B484" t="s">
        <v>581</v>
      </c>
      <c r="C484" t="s">
        <v>5</v>
      </c>
      <c r="D484">
        <v>2902.58</v>
      </c>
      <c r="E484" t="s">
        <v>604</v>
      </c>
      <c r="F484" t="s">
        <v>55</v>
      </c>
    </row>
    <row r="485" spans="1:6" x14ac:dyDescent="0.25">
      <c r="A485">
        <v>326.99900000000002</v>
      </c>
      <c r="B485" t="s">
        <v>581</v>
      </c>
      <c r="C485" t="s">
        <v>5</v>
      </c>
      <c r="D485">
        <v>2905.57</v>
      </c>
      <c r="E485" t="s">
        <v>605</v>
      </c>
      <c r="F485" t="s">
        <v>55</v>
      </c>
    </row>
    <row r="486" spans="1:6" x14ac:dyDescent="0.25">
      <c r="A486">
        <v>339.93599999999998</v>
      </c>
      <c r="B486" t="s">
        <v>581</v>
      </c>
      <c r="C486" t="s">
        <v>5</v>
      </c>
      <c r="D486">
        <v>2908.7</v>
      </c>
      <c r="E486" t="s">
        <v>606</v>
      </c>
      <c r="F486" t="s">
        <v>55</v>
      </c>
    </row>
    <row r="487" spans="1:6" x14ac:dyDescent="0.25">
      <c r="A487">
        <v>306.56700000000001</v>
      </c>
      <c r="B487" t="s">
        <v>581</v>
      </c>
      <c r="C487" t="s">
        <v>5</v>
      </c>
      <c r="D487">
        <v>2911.32</v>
      </c>
      <c r="E487" t="s">
        <v>607</v>
      </c>
      <c r="F487" t="s">
        <v>55</v>
      </c>
    </row>
    <row r="488" spans="1:6" x14ac:dyDescent="0.25">
      <c r="A488">
        <v>309.99700000000001</v>
      </c>
      <c r="B488" t="s">
        <v>581</v>
      </c>
      <c r="C488" t="s">
        <v>5</v>
      </c>
      <c r="D488">
        <v>2913.08</v>
      </c>
      <c r="E488" t="s">
        <v>608</v>
      </c>
      <c r="F488" t="s">
        <v>55</v>
      </c>
    </row>
    <row r="489" spans="1:6" x14ac:dyDescent="0.25">
      <c r="A489">
        <v>354.63299999999998</v>
      </c>
      <c r="B489" t="s">
        <v>581</v>
      </c>
      <c r="C489" t="s">
        <v>5</v>
      </c>
      <c r="D489">
        <v>2913.66</v>
      </c>
      <c r="E489" t="s">
        <v>609</v>
      </c>
      <c r="F489" t="s">
        <v>55</v>
      </c>
    </row>
    <row r="490" spans="1:6" x14ac:dyDescent="0.25">
      <c r="A490">
        <v>280.142</v>
      </c>
      <c r="B490" t="s">
        <v>581</v>
      </c>
      <c r="C490" t="s">
        <v>5</v>
      </c>
      <c r="D490">
        <v>2914.76</v>
      </c>
      <c r="E490" t="s">
        <v>610</v>
      </c>
      <c r="F490" t="s">
        <v>55</v>
      </c>
    </row>
    <row r="491" spans="1:6" x14ac:dyDescent="0.25">
      <c r="A491">
        <v>297.137</v>
      </c>
      <c r="B491" t="s">
        <v>581</v>
      </c>
      <c r="C491" t="s">
        <v>5</v>
      </c>
      <c r="D491">
        <v>2915.99</v>
      </c>
      <c r="E491" t="s">
        <v>611</v>
      </c>
      <c r="F491" t="s">
        <v>55</v>
      </c>
    </row>
    <row r="492" spans="1:6" x14ac:dyDescent="0.25">
      <c r="A492">
        <v>316.27600000000001</v>
      </c>
      <c r="B492" t="s">
        <v>581</v>
      </c>
      <c r="C492" t="s">
        <v>5</v>
      </c>
      <c r="D492">
        <v>2917.6</v>
      </c>
      <c r="E492" t="s">
        <v>612</v>
      </c>
      <c r="F492" t="s">
        <v>55</v>
      </c>
    </row>
    <row r="493" spans="1:6" x14ac:dyDescent="0.25">
      <c r="A493">
        <v>304.25900000000001</v>
      </c>
      <c r="B493" t="s">
        <v>581</v>
      </c>
      <c r="C493" t="s">
        <v>5</v>
      </c>
      <c r="D493">
        <v>2917.66</v>
      </c>
      <c r="E493" t="s">
        <v>613</v>
      </c>
      <c r="F493" t="s">
        <v>55</v>
      </c>
    </row>
    <row r="494" spans="1:6" x14ac:dyDescent="0.25">
      <c r="A494">
        <v>317.101</v>
      </c>
      <c r="B494" t="s">
        <v>581</v>
      </c>
      <c r="C494" t="s">
        <v>5</v>
      </c>
      <c r="D494">
        <v>2924.66</v>
      </c>
      <c r="E494" t="s">
        <v>614</v>
      </c>
      <c r="F494" t="s">
        <v>55</v>
      </c>
    </row>
    <row r="495" spans="1:6" x14ac:dyDescent="0.25">
      <c r="A495">
        <v>316.37099999999998</v>
      </c>
      <c r="B495" t="s">
        <v>581</v>
      </c>
      <c r="C495" t="s">
        <v>5</v>
      </c>
      <c r="D495">
        <v>2927.5</v>
      </c>
      <c r="E495" t="s">
        <v>615</v>
      </c>
      <c r="F495" t="s">
        <v>55</v>
      </c>
    </row>
    <row r="496" spans="1:6" x14ac:dyDescent="0.25">
      <c r="A496">
        <v>330.733</v>
      </c>
      <c r="B496" t="s">
        <v>581</v>
      </c>
      <c r="C496" t="s">
        <v>5</v>
      </c>
      <c r="D496">
        <v>2929.19</v>
      </c>
      <c r="E496" t="s">
        <v>616</v>
      </c>
      <c r="F496" t="s">
        <v>55</v>
      </c>
    </row>
    <row r="497" spans="1:6" x14ac:dyDescent="0.25">
      <c r="A497">
        <v>316.76299999999998</v>
      </c>
      <c r="B497" t="s">
        <v>581</v>
      </c>
      <c r="C497" t="s">
        <v>5</v>
      </c>
      <c r="D497">
        <v>2930.62</v>
      </c>
      <c r="E497" t="s">
        <v>617</v>
      </c>
      <c r="F497" t="s">
        <v>55</v>
      </c>
    </row>
    <row r="498" spans="1:6" x14ac:dyDescent="0.25">
      <c r="A498">
        <v>323.74799999999999</v>
      </c>
      <c r="B498" t="s">
        <v>581</v>
      </c>
      <c r="C498" t="s">
        <v>5</v>
      </c>
      <c r="D498">
        <v>2931.55</v>
      </c>
      <c r="E498" t="s">
        <v>618</v>
      </c>
      <c r="F498" t="s">
        <v>55</v>
      </c>
    </row>
    <row r="499" spans="1:6" x14ac:dyDescent="0.25">
      <c r="A499">
        <v>309.15699999999998</v>
      </c>
      <c r="B499" t="s">
        <v>581</v>
      </c>
      <c r="C499" t="s">
        <v>5</v>
      </c>
      <c r="D499">
        <v>2940.09</v>
      </c>
      <c r="E499" t="s">
        <v>619</v>
      </c>
      <c r="F499" t="s">
        <v>55</v>
      </c>
    </row>
    <row r="500" spans="1:6" x14ac:dyDescent="0.25">
      <c r="A500">
        <v>325.41699999999997</v>
      </c>
      <c r="B500" t="s">
        <v>581</v>
      </c>
      <c r="C500" t="s">
        <v>5</v>
      </c>
      <c r="D500">
        <v>2944.25</v>
      </c>
      <c r="E500" t="s">
        <v>620</v>
      </c>
      <c r="F500" t="s">
        <v>55</v>
      </c>
    </row>
    <row r="501" spans="1:6" x14ac:dyDescent="0.25">
      <c r="A501">
        <v>329.22199999999998</v>
      </c>
      <c r="B501" t="s">
        <v>581</v>
      </c>
      <c r="C501" t="s">
        <v>5</v>
      </c>
      <c r="D501">
        <v>2953.66</v>
      </c>
      <c r="E501" t="s">
        <v>621</v>
      </c>
      <c r="F501" t="s">
        <v>55</v>
      </c>
    </row>
    <row r="502" spans="1:6" x14ac:dyDescent="0.25">
      <c r="A502">
        <v>1355.33</v>
      </c>
      <c r="B502" t="s">
        <v>663</v>
      </c>
      <c r="C502" t="s">
        <v>5</v>
      </c>
      <c r="D502">
        <v>3355.29</v>
      </c>
      <c r="E502" t="s">
        <v>664</v>
      </c>
      <c r="F502" t="s">
        <v>55</v>
      </c>
    </row>
    <row r="503" spans="1:6" x14ac:dyDescent="0.25">
      <c r="A503">
        <v>1425.34</v>
      </c>
      <c r="B503" t="s">
        <v>663</v>
      </c>
      <c r="C503" t="s">
        <v>5</v>
      </c>
      <c r="D503">
        <v>3364.98</v>
      </c>
      <c r="E503" t="s">
        <v>665</v>
      </c>
      <c r="F503" t="s">
        <v>55</v>
      </c>
    </row>
    <row r="504" spans="1:6" x14ac:dyDescent="0.25">
      <c r="A504">
        <v>1414.61</v>
      </c>
      <c r="B504" t="s">
        <v>663</v>
      </c>
      <c r="C504" t="s">
        <v>5</v>
      </c>
      <c r="D504">
        <v>3368.87</v>
      </c>
      <c r="E504" t="s">
        <v>666</v>
      </c>
      <c r="F504" t="s">
        <v>55</v>
      </c>
    </row>
    <row r="505" spans="1:6" x14ac:dyDescent="0.25">
      <c r="A505">
        <v>1463.19</v>
      </c>
      <c r="B505" t="s">
        <v>663</v>
      </c>
      <c r="C505" t="s">
        <v>5</v>
      </c>
      <c r="D505">
        <v>3378.79</v>
      </c>
      <c r="E505" t="s">
        <v>667</v>
      </c>
      <c r="F505" t="s">
        <v>55</v>
      </c>
    </row>
    <row r="506" spans="1:6" x14ac:dyDescent="0.25">
      <c r="A506">
        <v>1515.37</v>
      </c>
      <c r="B506" t="s">
        <v>663</v>
      </c>
      <c r="C506" t="s">
        <v>5</v>
      </c>
      <c r="D506">
        <v>3383.76</v>
      </c>
      <c r="E506" t="s">
        <v>668</v>
      </c>
      <c r="F506" t="s">
        <v>55</v>
      </c>
    </row>
    <row r="507" spans="1:6" x14ac:dyDescent="0.25">
      <c r="A507">
        <v>1484.18</v>
      </c>
      <c r="B507" t="s">
        <v>663</v>
      </c>
      <c r="C507" t="s">
        <v>5</v>
      </c>
      <c r="D507">
        <v>3389.92</v>
      </c>
      <c r="E507" t="s">
        <v>669</v>
      </c>
      <c r="F507" t="s">
        <v>55</v>
      </c>
    </row>
    <row r="508" spans="1:6" x14ac:dyDescent="0.25">
      <c r="A508">
        <v>1519.36</v>
      </c>
      <c r="B508" t="s">
        <v>663</v>
      </c>
      <c r="C508" t="s">
        <v>5</v>
      </c>
      <c r="D508">
        <v>3401.33</v>
      </c>
      <c r="E508" t="s">
        <v>670</v>
      </c>
      <c r="F508" t="s">
        <v>55</v>
      </c>
    </row>
    <row r="509" spans="1:6" x14ac:dyDescent="0.25">
      <c r="A509">
        <v>1466.73</v>
      </c>
      <c r="B509" t="s">
        <v>663</v>
      </c>
      <c r="C509" t="s">
        <v>5</v>
      </c>
      <c r="D509">
        <v>3407.28</v>
      </c>
      <c r="E509" t="s">
        <v>671</v>
      </c>
      <c r="F509" t="s">
        <v>55</v>
      </c>
    </row>
    <row r="510" spans="1:6" x14ac:dyDescent="0.25">
      <c r="A510">
        <v>1517.63</v>
      </c>
      <c r="B510" t="s">
        <v>663</v>
      </c>
      <c r="C510" t="s">
        <v>5</v>
      </c>
      <c r="D510">
        <v>3407.47</v>
      </c>
      <c r="E510" t="s">
        <v>672</v>
      </c>
      <c r="F510" t="s">
        <v>55</v>
      </c>
    </row>
    <row r="511" spans="1:6" x14ac:dyDescent="0.25">
      <c r="A511">
        <v>1413.17</v>
      </c>
      <c r="B511" t="s">
        <v>663</v>
      </c>
      <c r="C511" t="s">
        <v>5</v>
      </c>
      <c r="D511">
        <v>3407.71</v>
      </c>
      <c r="E511" t="s">
        <v>673</v>
      </c>
      <c r="F511" t="s">
        <v>55</v>
      </c>
    </row>
    <row r="512" spans="1:6" x14ac:dyDescent="0.25">
      <c r="A512">
        <v>1527.14</v>
      </c>
      <c r="B512" t="s">
        <v>663</v>
      </c>
      <c r="C512" t="s">
        <v>5</v>
      </c>
      <c r="D512">
        <v>3414.39</v>
      </c>
      <c r="E512" t="s">
        <v>674</v>
      </c>
      <c r="F512" t="s">
        <v>55</v>
      </c>
    </row>
    <row r="513" spans="1:6" x14ac:dyDescent="0.25">
      <c r="A513">
        <v>1548.99</v>
      </c>
      <c r="B513" t="s">
        <v>663</v>
      </c>
      <c r="C513" t="s">
        <v>5</v>
      </c>
      <c r="D513">
        <v>3416.56</v>
      </c>
      <c r="E513" t="s">
        <v>675</v>
      </c>
      <c r="F513" t="s">
        <v>55</v>
      </c>
    </row>
    <row r="514" spans="1:6" x14ac:dyDescent="0.25">
      <c r="A514">
        <v>1428.83</v>
      </c>
      <c r="B514" t="s">
        <v>663</v>
      </c>
      <c r="C514" t="s">
        <v>5</v>
      </c>
      <c r="D514">
        <v>3417.67</v>
      </c>
      <c r="E514" t="s">
        <v>676</v>
      </c>
      <c r="F514" t="s">
        <v>55</v>
      </c>
    </row>
    <row r="515" spans="1:6" x14ac:dyDescent="0.25">
      <c r="A515">
        <v>1494.06</v>
      </c>
      <c r="B515" t="s">
        <v>663</v>
      </c>
      <c r="C515" t="s">
        <v>5</v>
      </c>
      <c r="D515">
        <v>3419.94</v>
      </c>
      <c r="E515" t="s">
        <v>677</v>
      </c>
      <c r="F515" t="s">
        <v>55</v>
      </c>
    </row>
    <row r="516" spans="1:6" x14ac:dyDescent="0.25">
      <c r="A516">
        <v>1414.95</v>
      </c>
      <c r="B516" t="s">
        <v>663</v>
      </c>
      <c r="C516" t="s">
        <v>5</v>
      </c>
      <c r="D516">
        <v>3421.95</v>
      </c>
      <c r="E516" t="s">
        <v>678</v>
      </c>
      <c r="F516" t="s">
        <v>55</v>
      </c>
    </row>
    <row r="517" spans="1:6" x14ac:dyDescent="0.25">
      <c r="A517">
        <v>1623.25</v>
      </c>
      <c r="B517" t="s">
        <v>663</v>
      </c>
      <c r="C517" t="s">
        <v>5</v>
      </c>
      <c r="D517">
        <v>3422.19</v>
      </c>
      <c r="E517" t="s">
        <v>679</v>
      </c>
      <c r="F517" t="s">
        <v>55</v>
      </c>
    </row>
    <row r="518" spans="1:6" x14ac:dyDescent="0.25">
      <c r="A518">
        <v>1492.8</v>
      </c>
      <c r="B518" t="s">
        <v>663</v>
      </c>
      <c r="C518" t="s">
        <v>5</v>
      </c>
      <c r="D518">
        <v>3423.43</v>
      </c>
      <c r="E518" t="s">
        <v>680</v>
      </c>
      <c r="F518" t="s">
        <v>55</v>
      </c>
    </row>
    <row r="519" spans="1:6" x14ac:dyDescent="0.25">
      <c r="A519">
        <v>1390.99</v>
      </c>
      <c r="B519" t="s">
        <v>663</v>
      </c>
      <c r="C519" t="s">
        <v>5</v>
      </c>
      <c r="D519">
        <v>3424.76</v>
      </c>
      <c r="E519" t="s">
        <v>681</v>
      </c>
      <c r="F519" t="s">
        <v>55</v>
      </c>
    </row>
    <row r="520" spans="1:6" x14ac:dyDescent="0.25">
      <c r="A520">
        <v>1491.08</v>
      </c>
      <c r="B520" t="s">
        <v>663</v>
      </c>
      <c r="C520" t="s">
        <v>5</v>
      </c>
      <c r="D520">
        <v>3426.09</v>
      </c>
      <c r="E520" t="s">
        <v>682</v>
      </c>
      <c r="F520" t="s">
        <v>55</v>
      </c>
    </row>
    <row r="521" spans="1:6" x14ac:dyDescent="0.25">
      <c r="A521">
        <v>1612.23</v>
      </c>
      <c r="B521" t="s">
        <v>663</v>
      </c>
      <c r="C521" t="s">
        <v>5</v>
      </c>
      <c r="D521">
        <v>3426.68</v>
      </c>
      <c r="E521" t="s">
        <v>683</v>
      </c>
      <c r="F521" t="s">
        <v>55</v>
      </c>
    </row>
    <row r="522" spans="1:6" x14ac:dyDescent="0.25">
      <c r="A522">
        <v>1447.1</v>
      </c>
      <c r="B522" t="s">
        <v>663</v>
      </c>
      <c r="C522" t="s">
        <v>5</v>
      </c>
      <c r="D522">
        <v>3426.71</v>
      </c>
      <c r="E522" t="s">
        <v>684</v>
      </c>
      <c r="F522" t="s">
        <v>55</v>
      </c>
    </row>
    <row r="523" spans="1:6" x14ac:dyDescent="0.25">
      <c r="A523">
        <v>1484.21</v>
      </c>
      <c r="B523" t="s">
        <v>663</v>
      </c>
      <c r="C523" t="s">
        <v>5</v>
      </c>
      <c r="D523">
        <v>3426.79</v>
      </c>
      <c r="E523" t="s">
        <v>685</v>
      </c>
      <c r="F523" t="s">
        <v>55</v>
      </c>
    </row>
    <row r="524" spans="1:6" x14ac:dyDescent="0.25">
      <c r="A524">
        <v>1339.35</v>
      </c>
      <c r="B524" t="s">
        <v>663</v>
      </c>
      <c r="C524" t="s">
        <v>5</v>
      </c>
      <c r="D524">
        <v>3427.56</v>
      </c>
      <c r="E524" t="s">
        <v>686</v>
      </c>
      <c r="F524" t="s">
        <v>55</v>
      </c>
    </row>
    <row r="525" spans="1:6" x14ac:dyDescent="0.25">
      <c r="A525">
        <v>1479.77</v>
      </c>
      <c r="B525" t="s">
        <v>663</v>
      </c>
      <c r="C525" t="s">
        <v>5</v>
      </c>
      <c r="D525">
        <v>3427.75</v>
      </c>
      <c r="E525" t="s">
        <v>687</v>
      </c>
      <c r="F525" t="s">
        <v>55</v>
      </c>
    </row>
    <row r="526" spans="1:6" x14ac:dyDescent="0.25">
      <c r="A526">
        <v>1464.31</v>
      </c>
      <c r="B526" t="s">
        <v>663</v>
      </c>
      <c r="C526" t="s">
        <v>5</v>
      </c>
      <c r="D526">
        <v>3430.45</v>
      </c>
      <c r="E526" t="s">
        <v>688</v>
      </c>
      <c r="F526" t="s">
        <v>55</v>
      </c>
    </row>
    <row r="527" spans="1:6" x14ac:dyDescent="0.25">
      <c r="A527">
        <v>1495.61</v>
      </c>
      <c r="B527" t="s">
        <v>663</v>
      </c>
      <c r="C527" t="s">
        <v>5</v>
      </c>
      <c r="D527">
        <v>3432.41</v>
      </c>
      <c r="E527" t="s">
        <v>689</v>
      </c>
      <c r="F527" t="s">
        <v>55</v>
      </c>
    </row>
    <row r="528" spans="1:6" x14ac:dyDescent="0.25">
      <c r="A528">
        <v>1510.26</v>
      </c>
      <c r="B528" t="s">
        <v>663</v>
      </c>
      <c r="C528" t="s">
        <v>5</v>
      </c>
      <c r="D528">
        <v>3435.78</v>
      </c>
      <c r="E528" t="s">
        <v>690</v>
      </c>
      <c r="F528" t="s">
        <v>55</v>
      </c>
    </row>
    <row r="529" spans="1:6" x14ac:dyDescent="0.25">
      <c r="A529">
        <v>1387.77</v>
      </c>
      <c r="B529" t="s">
        <v>663</v>
      </c>
      <c r="C529" t="s">
        <v>5</v>
      </c>
      <c r="D529">
        <v>3437.91</v>
      </c>
      <c r="E529" t="s">
        <v>691</v>
      </c>
      <c r="F529" t="s">
        <v>55</v>
      </c>
    </row>
    <row r="530" spans="1:6" x14ac:dyDescent="0.25">
      <c r="A530">
        <v>1402.76</v>
      </c>
      <c r="B530" t="s">
        <v>663</v>
      </c>
      <c r="C530" t="s">
        <v>5</v>
      </c>
      <c r="D530">
        <v>3439.67</v>
      </c>
      <c r="E530" t="s">
        <v>692</v>
      </c>
      <c r="F530" t="s">
        <v>55</v>
      </c>
    </row>
    <row r="531" spans="1:6" x14ac:dyDescent="0.25">
      <c r="A531">
        <v>1642.6</v>
      </c>
      <c r="B531" t="s">
        <v>663</v>
      </c>
      <c r="C531" t="s">
        <v>5</v>
      </c>
      <c r="D531">
        <v>3441.18</v>
      </c>
      <c r="E531" t="s">
        <v>693</v>
      </c>
      <c r="F531" t="s">
        <v>55</v>
      </c>
    </row>
    <row r="532" spans="1:6" x14ac:dyDescent="0.25">
      <c r="A532">
        <v>1361.16</v>
      </c>
      <c r="B532" t="s">
        <v>663</v>
      </c>
      <c r="C532" t="s">
        <v>5</v>
      </c>
      <c r="D532">
        <v>3441.18</v>
      </c>
      <c r="E532" t="s">
        <v>694</v>
      </c>
      <c r="F532" t="s">
        <v>55</v>
      </c>
    </row>
    <row r="533" spans="1:6" x14ac:dyDescent="0.25">
      <c r="A533">
        <v>1557.21</v>
      </c>
      <c r="B533" t="s">
        <v>663</v>
      </c>
      <c r="C533" t="s">
        <v>5</v>
      </c>
      <c r="D533">
        <v>3441.58</v>
      </c>
      <c r="E533" t="s">
        <v>695</v>
      </c>
      <c r="F533" t="s">
        <v>55</v>
      </c>
    </row>
    <row r="534" spans="1:6" x14ac:dyDescent="0.25">
      <c r="A534">
        <v>1620.07</v>
      </c>
      <c r="B534" t="s">
        <v>663</v>
      </c>
      <c r="C534" t="s">
        <v>5</v>
      </c>
      <c r="D534">
        <v>3442.11</v>
      </c>
      <c r="E534" t="s">
        <v>696</v>
      </c>
      <c r="F534" t="s">
        <v>55</v>
      </c>
    </row>
    <row r="535" spans="1:6" x14ac:dyDescent="0.25">
      <c r="A535">
        <v>1517.34</v>
      </c>
      <c r="B535" t="s">
        <v>663</v>
      </c>
      <c r="C535" t="s">
        <v>5</v>
      </c>
      <c r="D535">
        <v>3442.83</v>
      </c>
      <c r="E535" t="s">
        <v>697</v>
      </c>
      <c r="F535" t="s">
        <v>55</v>
      </c>
    </row>
    <row r="536" spans="1:6" x14ac:dyDescent="0.25">
      <c r="A536">
        <v>1506.25</v>
      </c>
      <c r="B536" t="s">
        <v>663</v>
      </c>
      <c r="C536" t="s">
        <v>5</v>
      </c>
      <c r="D536">
        <v>3443.01</v>
      </c>
      <c r="E536" t="s">
        <v>698</v>
      </c>
      <c r="F536" t="s">
        <v>55</v>
      </c>
    </row>
    <row r="537" spans="1:6" x14ac:dyDescent="0.25">
      <c r="A537">
        <v>1346.98</v>
      </c>
      <c r="B537" t="s">
        <v>663</v>
      </c>
      <c r="C537" t="s">
        <v>5</v>
      </c>
      <c r="D537">
        <v>3446.14</v>
      </c>
      <c r="E537" t="s">
        <v>699</v>
      </c>
      <c r="F537" t="s">
        <v>55</v>
      </c>
    </row>
    <row r="538" spans="1:6" x14ac:dyDescent="0.25">
      <c r="A538">
        <v>1473.08</v>
      </c>
      <c r="B538" t="s">
        <v>663</v>
      </c>
      <c r="C538" t="s">
        <v>5</v>
      </c>
      <c r="D538">
        <v>3446.51</v>
      </c>
      <c r="E538" t="s">
        <v>700</v>
      </c>
      <c r="F538" t="s">
        <v>55</v>
      </c>
    </row>
    <row r="539" spans="1:6" x14ac:dyDescent="0.25">
      <c r="A539">
        <v>1480.91</v>
      </c>
      <c r="B539" t="s">
        <v>663</v>
      </c>
      <c r="C539" t="s">
        <v>5</v>
      </c>
      <c r="D539">
        <v>3448.33</v>
      </c>
      <c r="E539" t="s">
        <v>701</v>
      </c>
      <c r="F539" t="s">
        <v>55</v>
      </c>
    </row>
    <row r="540" spans="1:6" x14ac:dyDescent="0.25">
      <c r="A540">
        <v>1585.02</v>
      </c>
      <c r="B540" t="s">
        <v>663</v>
      </c>
      <c r="C540" t="s">
        <v>5</v>
      </c>
      <c r="D540">
        <v>3448.98</v>
      </c>
      <c r="E540" t="s">
        <v>702</v>
      </c>
      <c r="F540" t="s">
        <v>55</v>
      </c>
    </row>
    <row r="541" spans="1:6" x14ac:dyDescent="0.25">
      <c r="A541">
        <v>1601.93</v>
      </c>
      <c r="B541" t="s">
        <v>663</v>
      </c>
      <c r="C541" t="s">
        <v>5</v>
      </c>
      <c r="D541">
        <v>3451.58</v>
      </c>
      <c r="E541" t="s">
        <v>703</v>
      </c>
      <c r="F541" t="s">
        <v>55</v>
      </c>
    </row>
    <row r="542" spans="1:6" x14ac:dyDescent="0.25">
      <c r="A542">
        <v>1097.01</v>
      </c>
      <c r="B542" t="s">
        <v>745</v>
      </c>
      <c r="C542" t="s">
        <v>5</v>
      </c>
      <c r="D542">
        <v>3402.66</v>
      </c>
      <c r="E542" t="s">
        <v>746</v>
      </c>
      <c r="F542" t="s">
        <v>55</v>
      </c>
    </row>
    <row r="543" spans="1:6" x14ac:dyDescent="0.25">
      <c r="A543">
        <v>1188.05</v>
      </c>
      <c r="B543" t="s">
        <v>745</v>
      </c>
      <c r="C543" t="s">
        <v>5</v>
      </c>
      <c r="D543">
        <v>3405.35</v>
      </c>
      <c r="E543" t="s">
        <v>747</v>
      </c>
      <c r="F543" t="s">
        <v>55</v>
      </c>
    </row>
    <row r="544" spans="1:6" x14ac:dyDescent="0.25">
      <c r="A544">
        <v>1187.6099999999999</v>
      </c>
      <c r="B544" t="s">
        <v>745</v>
      </c>
      <c r="C544" t="s">
        <v>5</v>
      </c>
      <c r="D544">
        <v>3405.78</v>
      </c>
      <c r="E544" t="s">
        <v>748</v>
      </c>
      <c r="F544" t="s">
        <v>55</v>
      </c>
    </row>
    <row r="545" spans="1:6" x14ac:dyDescent="0.25">
      <c r="A545">
        <v>1247</v>
      </c>
      <c r="B545" t="s">
        <v>745</v>
      </c>
      <c r="C545" t="s">
        <v>5</v>
      </c>
      <c r="D545">
        <v>3415.04</v>
      </c>
      <c r="E545" t="s">
        <v>749</v>
      </c>
      <c r="F545" t="s">
        <v>55</v>
      </c>
    </row>
    <row r="546" spans="1:6" x14ac:dyDescent="0.25">
      <c r="A546">
        <v>1123.7</v>
      </c>
      <c r="B546" t="s">
        <v>745</v>
      </c>
      <c r="C546" t="s">
        <v>5</v>
      </c>
      <c r="D546">
        <v>3421.21</v>
      </c>
      <c r="E546" t="s">
        <v>750</v>
      </c>
      <c r="F546" t="s">
        <v>55</v>
      </c>
    </row>
    <row r="547" spans="1:6" x14ac:dyDescent="0.25">
      <c r="A547">
        <v>1114.71</v>
      </c>
      <c r="B547" t="s">
        <v>745</v>
      </c>
      <c r="C547" t="s">
        <v>5</v>
      </c>
      <c r="D547">
        <v>3425.6</v>
      </c>
      <c r="E547" t="s">
        <v>751</v>
      </c>
      <c r="F547" t="s">
        <v>55</v>
      </c>
    </row>
    <row r="548" spans="1:6" x14ac:dyDescent="0.25">
      <c r="A548">
        <v>1113.21</v>
      </c>
      <c r="B548" t="s">
        <v>745</v>
      </c>
      <c r="C548" t="s">
        <v>5</v>
      </c>
      <c r="D548">
        <v>3433.21</v>
      </c>
      <c r="E548" t="s">
        <v>752</v>
      </c>
      <c r="F548" t="s">
        <v>55</v>
      </c>
    </row>
    <row r="549" spans="1:6" x14ac:dyDescent="0.25">
      <c r="A549">
        <v>1172.79</v>
      </c>
      <c r="B549" t="s">
        <v>745</v>
      </c>
      <c r="C549" t="s">
        <v>5</v>
      </c>
      <c r="D549">
        <v>3435.71</v>
      </c>
      <c r="E549" t="s">
        <v>753</v>
      </c>
      <c r="F549" t="s">
        <v>55</v>
      </c>
    </row>
    <row r="550" spans="1:6" x14ac:dyDescent="0.25">
      <c r="A550">
        <v>1122.6300000000001</v>
      </c>
      <c r="B550" t="s">
        <v>745</v>
      </c>
      <c r="C550" t="s">
        <v>5</v>
      </c>
      <c r="D550">
        <v>3436.81</v>
      </c>
      <c r="E550" t="s">
        <v>754</v>
      </c>
      <c r="F550" t="s">
        <v>55</v>
      </c>
    </row>
    <row r="551" spans="1:6" x14ac:dyDescent="0.25">
      <c r="A551">
        <v>1200.98</v>
      </c>
      <c r="B551" t="s">
        <v>745</v>
      </c>
      <c r="C551" t="s">
        <v>5</v>
      </c>
      <c r="D551">
        <v>3436.8</v>
      </c>
      <c r="E551" t="s">
        <v>755</v>
      </c>
      <c r="F551" t="s">
        <v>55</v>
      </c>
    </row>
    <row r="552" spans="1:6" x14ac:dyDescent="0.25">
      <c r="A552">
        <v>1022.27</v>
      </c>
      <c r="B552" t="s">
        <v>745</v>
      </c>
      <c r="C552" t="s">
        <v>5</v>
      </c>
      <c r="D552">
        <v>3446.57</v>
      </c>
      <c r="E552" t="s">
        <v>756</v>
      </c>
      <c r="F552" t="s">
        <v>55</v>
      </c>
    </row>
    <row r="553" spans="1:6" x14ac:dyDescent="0.25">
      <c r="A553">
        <v>985.72699999999998</v>
      </c>
      <c r="B553" t="s">
        <v>745</v>
      </c>
      <c r="C553" t="s">
        <v>5</v>
      </c>
      <c r="D553">
        <v>3449.25</v>
      </c>
      <c r="E553" t="s">
        <v>757</v>
      </c>
      <c r="F553" t="s">
        <v>55</v>
      </c>
    </row>
    <row r="554" spans="1:6" x14ac:dyDescent="0.25">
      <c r="A554">
        <v>1171.8399999999999</v>
      </c>
      <c r="B554" t="s">
        <v>745</v>
      </c>
      <c r="C554" t="s">
        <v>5</v>
      </c>
      <c r="D554">
        <v>3450.19</v>
      </c>
      <c r="E554" t="s">
        <v>758</v>
      </c>
      <c r="F554" t="s">
        <v>55</v>
      </c>
    </row>
    <row r="555" spans="1:6" x14ac:dyDescent="0.25">
      <c r="A555">
        <v>1199.29</v>
      </c>
      <c r="B555" t="s">
        <v>745</v>
      </c>
      <c r="C555" t="s">
        <v>5</v>
      </c>
      <c r="D555">
        <v>3451.88</v>
      </c>
      <c r="E555" t="s">
        <v>759</v>
      </c>
      <c r="F555" t="s">
        <v>55</v>
      </c>
    </row>
    <row r="556" spans="1:6" x14ac:dyDescent="0.25">
      <c r="A556">
        <v>1110.17</v>
      </c>
      <c r="B556" t="s">
        <v>745</v>
      </c>
      <c r="C556" t="s">
        <v>5</v>
      </c>
      <c r="D556">
        <v>3456.84</v>
      </c>
      <c r="E556" t="s">
        <v>760</v>
      </c>
      <c r="F556" t="s">
        <v>55</v>
      </c>
    </row>
    <row r="557" spans="1:6" x14ac:dyDescent="0.25">
      <c r="A557">
        <v>1133.48</v>
      </c>
      <c r="B557" t="s">
        <v>745</v>
      </c>
      <c r="C557" t="s">
        <v>5</v>
      </c>
      <c r="D557">
        <v>3459.35</v>
      </c>
      <c r="E557" t="s">
        <v>761</v>
      </c>
      <c r="F557" t="s">
        <v>55</v>
      </c>
    </row>
    <row r="558" spans="1:6" x14ac:dyDescent="0.25">
      <c r="A558">
        <v>1146.17</v>
      </c>
      <c r="B558" t="s">
        <v>745</v>
      </c>
      <c r="C558" t="s">
        <v>5</v>
      </c>
      <c r="D558">
        <v>3461.37</v>
      </c>
      <c r="E558" t="s">
        <v>762</v>
      </c>
      <c r="F558" t="s">
        <v>55</v>
      </c>
    </row>
    <row r="559" spans="1:6" x14ac:dyDescent="0.25">
      <c r="A559">
        <v>1186.8800000000001</v>
      </c>
      <c r="B559" t="s">
        <v>745</v>
      </c>
      <c r="C559" t="s">
        <v>5</v>
      </c>
      <c r="D559">
        <v>3462.13</v>
      </c>
      <c r="E559" t="s">
        <v>763</v>
      </c>
      <c r="F559" t="s">
        <v>55</v>
      </c>
    </row>
    <row r="560" spans="1:6" x14ac:dyDescent="0.25">
      <c r="A560">
        <v>1107.83</v>
      </c>
      <c r="B560" t="s">
        <v>745</v>
      </c>
      <c r="C560" t="s">
        <v>5</v>
      </c>
      <c r="D560">
        <v>3462.15</v>
      </c>
      <c r="E560" t="s">
        <v>764</v>
      </c>
      <c r="F560" t="s">
        <v>55</v>
      </c>
    </row>
    <row r="561" spans="1:6" x14ac:dyDescent="0.25">
      <c r="A561">
        <v>1164.57</v>
      </c>
      <c r="B561" t="s">
        <v>745</v>
      </c>
      <c r="C561" t="s">
        <v>5</v>
      </c>
      <c r="D561">
        <v>3462.55</v>
      </c>
      <c r="E561" t="s">
        <v>765</v>
      </c>
      <c r="F561" t="s">
        <v>55</v>
      </c>
    </row>
    <row r="562" spans="1:6" x14ac:dyDescent="0.25">
      <c r="A562">
        <v>1164.6500000000001</v>
      </c>
      <c r="B562" t="s">
        <v>745</v>
      </c>
      <c r="C562" t="s">
        <v>5</v>
      </c>
      <c r="D562">
        <v>3463.27</v>
      </c>
      <c r="E562" t="s">
        <v>766</v>
      </c>
      <c r="F562" t="s">
        <v>55</v>
      </c>
    </row>
    <row r="563" spans="1:6" x14ac:dyDescent="0.25">
      <c r="A563">
        <v>1192.07</v>
      </c>
      <c r="B563" t="s">
        <v>745</v>
      </c>
      <c r="C563" t="s">
        <v>5</v>
      </c>
      <c r="D563">
        <v>3469.55</v>
      </c>
      <c r="E563" t="s">
        <v>767</v>
      </c>
      <c r="F563" t="s">
        <v>55</v>
      </c>
    </row>
    <row r="564" spans="1:6" x14ac:dyDescent="0.25">
      <c r="A564">
        <v>1124.8599999999999</v>
      </c>
      <c r="B564" t="s">
        <v>745</v>
      </c>
      <c r="C564" t="s">
        <v>5</v>
      </c>
      <c r="D564">
        <v>3471.02</v>
      </c>
      <c r="E564" t="s">
        <v>768</v>
      </c>
      <c r="F564" t="s">
        <v>55</v>
      </c>
    </row>
    <row r="565" spans="1:6" x14ac:dyDescent="0.25">
      <c r="A565">
        <v>1079.74</v>
      </c>
      <c r="B565" t="s">
        <v>745</v>
      </c>
      <c r="C565" t="s">
        <v>5</v>
      </c>
      <c r="D565">
        <v>3471.28</v>
      </c>
      <c r="E565" t="s">
        <v>769</v>
      </c>
      <c r="F565" t="s">
        <v>55</v>
      </c>
    </row>
    <row r="566" spans="1:6" x14ac:dyDescent="0.25">
      <c r="A566">
        <v>1193.28</v>
      </c>
      <c r="B566" t="s">
        <v>745</v>
      </c>
      <c r="C566" t="s">
        <v>5</v>
      </c>
      <c r="D566">
        <v>3471.86</v>
      </c>
      <c r="E566" t="s">
        <v>770</v>
      </c>
      <c r="F566" t="s">
        <v>55</v>
      </c>
    </row>
    <row r="567" spans="1:6" x14ac:dyDescent="0.25">
      <c r="A567">
        <v>1356.88</v>
      </c>
      <c r="B567" t="s">
        <v>745</v>
      </c>
      <c r="C567" t="s">
        <v>5</v>
      </c>
      <c r="D567">
        <v>3472.13</v>
      </c>
      <c r="E567" t="s">
        <v>771</v>
      </c>
      <c r="F567" t="s">
        <v>55</v>
      </c>
    </row>
    <row r="568" spans="1:6" x14ac:dyDescent="0.25">
      <c r="A568">
        <v>985.54600000000005</v>
      </c>
      <c r="B568" t="s">
        <v>745</v>
      </c>
      <c r="C568" t="s">
        <v>5</v>
      </c>
      <c r="D568">
        <v>3472.91</v>
      </c>
      <c r="E568" t="s">
        <v>772</v>
      </c>
      <c r="F568" t="s">
        <v>55</v>
      </c>
    </row>
    <row r="569" spans="1:6" x14ac:dyDescent="0.25">
      <c r="A569">
        <v>1175.8599999999999</v>
      </c>
      <c r="B569" t="s">
        <v>745</v>
      </c>
      <c r="C569" t="s">
        <v>5</v>
      </c>
      <c r="D569">
        <v>3473.19</v>
      </c>
      <c r="E569" t="s">
        <v>773</v>
      </c>
      <c r="F569" t="s">
        <v>55</v>
      </c>
    </row>
    <row r="570" spans="1:6" x14ac:dyDescent="0.25">
      <c r="A570">
        <v>1034.58</v>
      </c>
      <c r="B570" t="s">
        <v>745</v>
      </c>
      <c r="C570" t="s">
        <v>5</v>
      </c>
      <c r="D570">
        <v>3473.3</v>
      </c>
      <c r="E570" t="s">
        <v>774</v>
      </c>
      <c r="F570" t="s">
        <v>55</v>
      </c>
    </row>
    <row r="571" spans="1:6" x14ac:dyDescent="0.25">
      <c r="A571">
        <v>1104.4100000000001</v>
      </c>
      <c r="B571" t="s">
        <v>745</v>
      </c>
      <c r="C571" t="s">
        <v>5</v>
      </c>
      <c r="D571">
        <v>3473.32</v>
      </c>
      <c r="E571" t="s">
        <v>775</v>
      </c>
      <c r="F571" t="s">
        <v>55</v>
      </c>
    </row>
    <row r="572" spans="1:6" x14ac:dyDescent="0.25">
      <c r="A572">
        <v>1099.8399999999999</v>
      </c>
      <c r="B572" t="s">
        <v>745</v>
      </c>
      <c r="C572" t="s">
        <v>5</v>
      </c>
      <c r="D572">
        <v>3473.55</v>
      </c>
      <c r="E572" t="s">
        <v>776</v>
      </c>
      <c r="F572" t="s">
        <v>55</v>
      </c>
    </row>
    <row r="573" spans="1:6" x14ac:dyDescent="0.25">
      <c r="A573">
        <v>1233.43</v>
      </c>
      <c r="B573" t="s">
        <v>745</v>
      </c>
      <c r="C573" t="s">
        <v>5</v>
      </c>
      <c r="D573">
        <v>3474.02</v>
      </c>
      <c r="E573" t="s">
        <v>777</v>
      </c>
      <c r="F573" t="s">
        <v>55</v>
      </c>
    </row>
    <row r="574" spans="1:6" x14ac:dyDescent="0.25">
      <c r="A574">
        <v>1085.8699999999999</v>
      </c>
      <c r="B574" t="s">
        <v>745</v>
      </c>
      <c r="C574" t="s">
        <v>5</v>
      </c>
      <c r="D574">
        <v>3474.18</v>
      </c>
      <c r="E574" t="s">
        <v>778</v>
      </c>
      <c r="F574" t="s">
        <v>55</v>
      </c>
    </row>
    <row r="575" spans="1:6" x14ac:dyDescent="0.25">
      <c r="A575">
        <v>1050.29</v>
      </c>
      <c r="B575" t="s">
        <v>745</v>
      </c>
      <c r="C575" t="s">
        <v>5</v>
      </c>
      <c r="D575">
        <v>3474.76</v>
      </c>
      <c r="E575" t="s">
        <v>779</v>
      </c>
      <c r="F575" t="s">
        <v>55</v>
      </c>
    </row>
    <row r="576" spans="1:6" x14ac:dyDescent="0.25">
      <c r="A576">
        <v>1215.52</v>
      </c>
      <c r="B576" t="s">
        <v>745</v>
      </c>
      <c r="C576" t="s">
        <v>5</v>
      </c>
      <c r="D576">
        <v>3475.24</v>
      </c>
      <c r="E576" t="s">
        <v>780</v>
      </c>
      <c r="F576" t="s">
        <v>55</v>
      </c>
    </row>
    <row r="577" spans="1:6" x14ac:dyDescent="0.25">
      <c r="A577">
        <v>1172.1300000000001</v>
      </c>
      <c r="B577" t="s">
        <v>745</v>
      </c>
      <c r="C577" t="s">
        <v>5</v>
      </c>
      <c r="D577">
        <v>3475.69</v>
      </c>
      <c r="E577" t="s">
        <v>781</v>
      </c>
      <c r="F577" t="s">
        <v>55</v>
      </c>
    </row>
    <row r="578" spans="1:6" x14ac:dyDescent="0.25">
      <c r="A578">
        <v>1125.67</v>
      </c>
      <c r="B578" t="s">
        <v>745</v>
      </c>
      <c r="C578" t="s">
        <v>5</v>
      </c>
      <c r="D578">
        <v>3476.76</v>
      </c>
      <c r="E578" t="s">
        <v>782</v>
      </c>
      <c r="F578" t="s">
        <v>55</v>
      </c>
    </row>
    <row r="579" spans="1:6" x14ac:dyDescent="0.25">
      <c r="A579">
        <v>1090.29</v>
      </c>
      <c r="B579" t="s">
        <v>745</v>
      </c>
      <c r="C579" t="s">
        <v>5</v>
      </c>
      <c r="D579">
        <v>3477.02</v>
      </c>
      <c r="E579" t="s">
        <v>783</v>
      </c>
      <c r="F579" t="s">
        <v>55</v>
      </c>
    </row>
    <row r="580" spans="1:6" x14ac:dyDescent="0.25">
      <c r="A580">
        <v>1161.24</v>
      </c>
      <c r="B580" t="s">
        <v>745</v>
      </c>
      <c r="C580" t="s">
        <v>5</v>
      </c>
      <c r="D580">
        <v>3477.83</v>
      </c>
      <c r="E580" t="s">
        <v>784</v>
      </c>
      <c r="F580" t="s">
        <v>55</v>
      </c>
    </row>
    <row r="581" spans="1:6" x14ac:dyDescent="0.25">
      <c r="A581">
        <v>1236.95</v>
      </c>
      <c r="B581" t="s">
        <v>745</v>
      </c>
      <c r="C581" t="s">
        <v>5</v>
      </c>
      <c r="D581">
        <v>3478.63</v>
      </c>
      <c r="E581" t="s">
        <v>785</v>
      </c>
      <c r="F581" t="s">
        <v>55</v>
      </c>
    </row>
    <row r="582" spans="1:6" x14ac:dyDescent="0.25">
      <c r="A582">
        <v>142.654</v>
      </c>
      <c r="B582" t="s">
        <v>827</v>
      </c>
      <c r="C582" t="s">
        <v>5</v>
      </c>
      <c r="D582">
        <v>2683.47</v>
      </c>
      <c r="E582" t="s">
        <v>828</v>
      </c>
      <c r="F582" t="s">
        <v>55</v>
      </c>
    </row>
    <row r="583" spans="1:6" x14ac:dyDescent="0.25">
      <c r="A583">
        <v>142.654</v>
      </c>
      <c r="B583" t="s">
        <v>827</v>
      </c>
      <c r="C583" t="s">
        <v>5</v>
      </c>
      <c r="D583">
        <v>2684.43</v>
      </c>
      <c r="E583" t="s">
        <v>828</v>
      </c>
      <c r="F583" t="s">
        <v>55</v>
      </c>
    </row>
    <row r="584" spans="1:6" x14ac:dyDescent="0.25">
      <c r="A584">
        <v>142.654</v>
      </c>
      <c r="B584" t="s">
        <v>827</v>
      </c>
      <c r="C584" t="s">
        <v>5</v>
      </c>
      <c r="D584">
        <v>2701.94</v>
      </c>
      <c r="E584" t="s">
        <v>828</v>
      </c>
      <c r="F584" t="s">
        <v>55</v>
      </c>
    </row>
    <row r="585" spans="1:6" x14ac:dyDescent="0.25">
      <c r="A585">
        <v>142.654</v>
      </c>
      <c r="B585" t="s">
        <v>827</v>
      </c>
      <c r="C585" t="s">
        <v>5</v>
      </c>
      <c r="D585">
        <v>2703.12</v>
      </c>
      <c r="E585" t="s">
        <v>828</v>
      </c>
      <c r="F585" t="s">
        <v>55</v>
      </c>
    </row>
    <row r="586" spans="1:6" x14ac:dyDescent="0.25">
      <c r="A586">
        <v>142.654</v>
      </c>
      <c r="B586" t="s">
        <v>827</v>
      </c>
      <c r="C586" t="s">
        <v>5</v>
      </c>
      <c r="D586">
        <v>2705.1</v>
      </c>
      <c r="E586" t="s">
        <v>828</v>
      </c>
      <c r="F586" t="s">
        <v>55</v>
      </c>
    </row>
    <row r="587" spans="1:6" x14ac:dyDescent="0.25">
      <c r="A587">
        <v>143.126</v>
      </c>
      <c r="B587" t="s">
        <v>827</v>
      </c>
      <c r="C587" t="s">
        <v>5</v>
      </c>
      <c r="D587">
        <v>2706.01</v>
      </c>
      <c r="E587" t="s">
        <v>829</v>
      </c>
      <c r="F587" t="s">
        <v>55</v>
      </c>
    </row>
    <row r="588" spans="1:6" x14ac:dyDescent="0.25">
      <c r="A588">
        <v>142.654</v>
      </c>
      <c r="B588" t="s">
        <v>827</v>
      </c>
      <c r="C588" t="s">
        <v>5</v>
      </c>
      <c r="D588">
        <v>2706.95</v>
      </c>
      <c r="E588" t="s">
        <v>828</v>
      </c>
      <c r="F588" t="s">
        <v>55</v>
      </c>
    </row>
    <row r="589" spans="1:6" x14ac:dyDescent="0.25">
      <c r="A589">
        <v>142.654</v>
      </c>
      <c r="B589" t="s">
        <v>827</v>
      </c>
      <c r="C589" t="s">
        <v>5</v>
      </c>
      <c r="D589">
        <v>2709.36</v>
      </c>
      <c r="E589" t="s">
        <v>828</v>
      </c>
      <c r="F589" t="s">
        <v>55</v>
      </c>
    </row>
    <row r="590" spans="1:6" x14ac:dyDescent="0.25">
      <c r="A590">
        <v>142.654</v>
      </c>
      <c r="B590" t="s">
        <v>827</v>
      </c>
      <c r="C590" t="s">
        <v>5</v>
      </c>
      <c r="D590">
        <v>2709.45</v>
      </c>
      <c r="E590" t="s">
        <v>828</v>
      </c>
      <c r="F590" t="s">
        <v>55</v>
      </c>
    </row>
    <row r="591" spans="1:6" x14ac:dyDescent="0.25">
      <c r="A591">
        <v>142.654</v>
      </c>
      <c r="B591" t="s">
        <v>827</v>
      </c>
      <c r="C591" t="s">
        <v>5</v>
      </c>
      <c r="D591">
        <v>2710.35</v>
      </c>
      <c r="E591" t="s">
        <v>828</v>
      </c>
      <c r="F591" t="s">
        <v>55</v>
      </c>
    </row>
    <row r="592" spans="1:6" x14ac:dyDescent="0.25">
      <c r="A592">
        <v>142.654</v>
      </c>
      <c r="B592" t="s">
        <v>827</v>
      </c>
      <c r="C592" t="s">
        <v>5</v>
      </c>
      <c r="D592">
        <v>2721.49</v>
      </c>
      <c r="E592" t="s">
        <v>828</v>
      </c>
      <c r="F592" t="s">
        <v>55</v>
      </c>
    </row>
    <row r="593" spans="1:6" x14ac:dyDescent="0.25">
      <c r="A593">
        <v>142.654</v>
      </c>
      <c r="B593" t="s">
        <v>827</v>
      </c>
      <c r="C593" t="s">
        <v>5</v>
      </c>
      <c r="D593">
        <v>2725.15</v>
      </c>
      <c r="E593" t="s">
        <v>828</v>
      </c>
      <c r="F593" t="s">
        <v>55</v>
      </c>
    </row>
    <row r="594" spans="1:6" x14ac:dyDescent="0.25">
      <c r="A594">
        <v>142.654</v>
      </c>
      <c r="B594" t="s">
        <v>827</v>
      </c>
      <c r="C594" t="s">
        <v>5</v>
      </c>
      <c r="D594">
        <v>2725.62</v>
      </c>
      <c r="E594" t="s">
        <v>828</v>
      </c>
      <c r="F594" t="s">
        <v>55</v>
      </c>
    </row>
    <row r="595" spans="1:6" x14ac:dyDescent="0.25">
      <c r="A595">
        <v>142.654</v>
      </c>
      <c r="B595" t="s">
        <v>827</v>
      </c>
      <c r="C595" t="s">
        <v>5</v>
      </c>
      <c r="D595">
        <v>2729.35</v>
      </c>
      <c r="E595" t="s">
        <v>828</v>
      </c>
      <c r="F595" t="s">
        <v>55</v>
      </c>
    </row>
    <row r="596" spans="1:6" x14ac:dyDescent="0.25">
      <c r="A596">
        <v>143.126</v>
      </c>
      <c r="B596" t="s">
        <v>827</v>
      </c>
      <c r="C596" t="s">
        <v>5</v>
      </c>
      <c r="D596">
        <v>2729.87</v>
      </c>
      <c r="E596" t="s">
        <v>829</v>
      </c>
      <c r="F596" t="s">
        <v>55</v>
      </c>
    </row>
    <row r="597" spans="1:6" x14ac:dyDescent="0.25">
      <c r="A597">
        <v>142.654</v>
      </c>
      <c r="B597" t="s">
        <v>827</v>
      </c>
      <c r="C597" t="s">
        <v>5</v>
      </c>
      <c r="D597">
        <v>2730.27</v>
      </c>
      <c r="E597" t="s">
        <v>828</v>
      </c>
      <c r="F597" t="s">
        <v>55</v>
      </c>
    </row>
    <row r="598" spans="1:6" x14ac:dyDescent="0.25">
      <c r="A598">
        <v>142.654</v>
      </c>
      <c r="B598" t="s">
        <v>827</v>
      </c>
      <c r="C598" t="s">
        <v>5</v>
      </c>
      <c r="D598">
        <v>2730.46</v>
      </c>
      <c r="E598" t="s">
        <v>828</v>
      </c>
      <c r="F598" t="s">
        <v>55</v>
      </c>
    </row>
    <row r="599" spans="1:6" x14ac:dyDescent="0.25">
      <c r="A599">
        <v>142.654</v>
      </c>
      <c r="B599" t="s">
        <v>827</v>
      </c>
      <c r="C599" t="s">
        <v>5</v>
      </c>
      <c r="D599">
        <v>2732.68</v>
      </c>
      <c r="E599" t="s">
        <v>828</v>
      </c>
      <c r="F599" t="s">
        <v>55</v>
      </c>
    </row>
    <row r="600" spans="1:6" x14ac:dyDescent="0.25">
      <c r="A600">
        <v>143.126</v>
      </c>
      <c r="B600" t="s">
        <v>827</v>
      </c>
      <c r="C600" t="s">
        <v>5</v>
      </c>
      <c r="D600">
        <v>2737.91</v>
      </c>
      <c r="E600" t="s">
        <v>829</v>
      </c>
      <c r="F600" t="s">
        <v>55</v>
      </c>
    </row>
    <row r="601" spans="1:6" x14ac:dyDescent="0.25">
      <c r="A601">
        <v>142.654</v>
      </c>
      <c r="B601" t="s">
        <v>827</v>
      </c>
      <c r="C601" t="s">
        <v>5</v>
      </c>
      <c r="D601">
        <v>2738.52</v>
      </c>
      <c r="E601" t="s">
        <v>828</v>
      </c>
      <c r="F601" t="s">
        <v>55</v>
      </c>
    </row>
    <row r="602" spans="1:6" x14ac:dyDescent="0.25">
      <c r="A602">
        <v>142.654</v>
      </c>
      <c r="B602" t="s">
        <v>827</v>
      </c>
      <c r="C602" t="s">
        <v>5</v>
      </c>
      <c r="D602">
        <v>2740.35</v>
      </c>
      <c r="E602" t="s">
        <v>828</v>
      </c>
      <c r="F602" t="s">
        <v>55</v>
      </c>
    </row>
    <row r="603" spans="1:6" x14ac:dyDescent="0.25">
      <c r="A603">
        <v>142.654</v>
      </c>
      <c r="B603" t="s">
        <v>827</v>
      </c>
      <c r="C603" t="s">
        <v>5</v>
      </c>
      <c r="D603">
        <v>2742.31</v>
      </c>
      <c r="E603" t="s">
        <v>828</v>
      </c>
      <c r="F603" t="s">
        <v>55</v>
      </c>
    </row>
    <row r="604" spans="1:6" x14ac:dyDescent="0.25">
      <c r="A604">
        <v>142.654</v>
      </c>
      <c r="B604" t="s">
        <v>827</v>
      </c>
      <c r="C604" t="s">
        <v>5</v>
      </c>
      <c r="D604">
        <v>2746.58</v>
      </c>
      <c r="E604" t="s">
        <v>828</v>
      </c>
      <c r="F604" t="s">
        <v>55</v>
      </c>
    </row>
    <row r="605" spans="1:6" x14ac:dyDescent="0.25">
      <c r="A605">
        <v>142.654</v>
      </c>
      <c r="B605" t="s">
        <v>827</v>
      </c>
      <c r="C605" t="s">
        <v>5</v>
      </c>
      <c r="D605">
        <v>2746.6</v>
      </c>
      <c r="E605" t="s">
        <v>828</v>
      </c>
      <c r="F605" t="s">
        <v>55</v>
      </c>
    </row>
    <row r="606" spans="1:6" x14ac:dyDescent="0.25">
      <c r="A606">
        <v>142.654</v>
      </c>
      <c r="B606" t="s">
        <v>827</v>
      </c>
      <c r="C606" t="s">
        <v>5</v>
      </c>
      <c r="D606">
        <v>2747.65</v>
      </c>
      <c r="E606" t="s">
        <v>828</v>
      </c>
      <c r="F606" t="s">
        <v>55</v>
      </c>
    </row>
    <row r="607" spans="1:6" x14ac:dyDescent="0.25">
      <c r="A607">
        <v>142.654</v>
      </c>
      <c r="B607" t="s">
        <v>827</v>
      </c>
      <c r="C607" t="s">
        <v>5</v>
      </c>
      <c r="D607">
        <v>2749.67</v>
      </c>
      <c r="E607" t="s">
        <v>828</v>
      </c>
      <c r="F607" t="s">
        <v>55</v>
      </c>
    </row>
    <row r="608" spans="1:6" x14ac:dyDescent="0.25">
      <c r="A608">
        <v>142.654</v>
      </c>
      <c r="B608" t="s">
        <v>827</v>
      </c>
      <c r="C608" t="s">
        <v>5</v>
      </c>
      <c r="D608">
        <v>2750.58</v>
      </c>
      <c r="E608" t="s">
        <v>828</v>
      </c>
      <c r="F608" t="s">
        <v>55</v>
      </c>
    </row>
    <row r="609" spans="1:6" x14ac:dyDescent="0.25">
      <c r="A609">
        <v>142.654</v>
      </c>
      <c r="B609" t="s">
        <v>827</v>
      </c>
      <c r="C609" t="s">
        <v>5</v>
      </c>
      <c r="D609">
        <v>2751.45</v>
      </c>
      <c r="E609" t="s">
        <v>828</v>
      </c>
      <c r="F609" t="s">
        <v>55</v>
      </c>
    </row>
    <row r="610" spans="1:6" x14ac:dyDescent="0.25">
      <c r="A610">
        <v>142.654</v>
      </c>
      <c r="B610" t="s">
        <v>827</v>
      </c>
      <c r="C610" t="s">
        <v>5</v>
      </c>
      <c r="D610">
        <v>2753.99</v>
      </c>
      <c r="E610" t="s">
        <v>828</v>
      </c>
      <c r="F610" t="s">
        <v>55</v>
      </c>
    </row>
    <row r="611" spans="1:6" x14ac:dyDescent="0.25">
      <c r="A611">
        <v>142.654</v>
      </c>
      <c r="B611" t="s">
        <v>827</v>
      </c>
      <c r="C611" t="s">
        <v>5</v>
      </c>
      <c r="D611">
        <v>2756.21</v>
      </c>
      <c r="E611" t="s">
        <v>828</v>
      </c>
      <c r="F611" t="s">
        <v>55</v>
      </c>
    </row>
    <row r="612" spans="1:6" x14ac:dyDescent="0.25">
      <c r="A612">
        <v>142.654</v>
      </c>
      <c r="B612" t="s">
        <v>827</v>
      </c>
      <c r="C612" t="s">
        <v>5</v>
      </c>
      <c r="D612">
        <v>2758.5</v>
      </c>
      <c r="E612" t="s">
        <v>828</v>
      </c>
      <c r="F612" t="s">
        <v>55</v>
      </c>
    </row>
    <row r="613" spans="1:6" x14ac:dyDescent="0.25">
      <c r="A613">
        <v>142.654</v>
      </c>
      <c r="B613" t="s">
        <v>827</v>
      </c>
      <c r="C613" t="s">
        <v>5</v>
      </c>
      <c r="D613">
        <v>2760.25</v>
      </c>
      <c r="E613" t="s">
        <v>828</v>
      </c>
      <c r="F613" t="s">
        <v>55</v>
      </c>
    </row>
    <row r="614" spans="1:6" x14ac:dyDescent="0.25">
      <c r="A614">
        <v>142.654</v>
      </c>
      <c r="B614" t="s">
        <v>827</v>
      </c>
      <c r="C614" t="s">
        <v>5</v>
      </c>
      <c r="D614">
        <v>2760.77</v>
      </c>
      <c r="E614" t="s">
        <v>828</v>
      </c>
      <c r="F614" t="s">
        <v>55</v>
      </c>
    </row>
    <row r="615" spans="1:6" x14ac:dyDescent="0.25">
      <c r="A615">
        <v>142.654</v>
      </c>
      <c r="B615" t="s">
        <v>827</v>
      </c>
      <c r="C615" t="s">
        <v>5</v>
      </c>
      <c r="D615">
        <v>2761.26</v>
      </c>
      <c r="E615" t="s">
        <v>828</v>
      </c>
      <c r="F615" t="s">
        <v>55</v>
      </c>
    </row>
    <row r="616" spans="1:6" x14ac:dyDescent="0.25">
      <c r="A616">
        <v>142.654</v>
      </c>
      <c r="B616" t="s">
        <v>827</v>
      </c>
      <c r="C616" t="s">
        <v>5</v>
      </c>
      <c r="D616">
        <v>2763.6</v>
      </c>
      <c r="E616" t="s">
        <v>828</v>
      </c>
      <c r="F616" t="s">
        <v>55</v>
      </c>
    </row>
    <row r="617" spans="1:6" x14ac:dyDescent="0.25">
      <c r="A617">
        <v>142.654</v>
      </c>
      <c r="B617" t="s">
        <v>827</v>
      </c>
      <c r="C617" t="s">
        <v>5</v>
      </c>
      <c r="D617">
        <v>2764.92</v>
      </c>
      <c r="E617" t="s">
        <v>828</v>
      </c>
      <c r="F617" t="s">
        <v>55</v>
      </c>
    </row>
    <row r="618" spans="1:6" x14ac:dyDescent="0.25">
      <c r="A618">
        <v>142.654</v>
      </c>
      <c r="B618" t="s">
        <v>827</v>
      </c>
      <c r="C618" t="s">
        <v>5</v>
      </c>
      <c r="D618">
        <v>2765.11</v>
      </c>
      <c r="E618" t="s">
        <v>828</v>
      </c>
      <c r="F618" t="s">
        <v>55</v>
      </c>
    </row>
    <row r="619" spans="1:6" x14ac:dyDescent="0.25">
      <c r="A619">
        <v>142.654</v>
      </c>
      <c r="B619" t="s">
        <v>827</v>
      </c>
      <c r="C619" t="s">
        <v>5</v>
      </c>
      <c r="D619">
        <v>2769.93</v>
      </c>
      <c r="E619" t="s">
        <v>828</v>
      </c>
      <c r="F619" t="s">
        <v>55</v>
      </c>
    </row>
    <row r="620" spans="1:6" x14ac:dyDescent="0.25">
      <c r="A620">
        <v>142.654</v>
      </c>
      <c r="B620" t="s">
        <v>827</v>
      </c>
      <c r="C620" t="s">
        <v>5</v>
      </c>
      <c r="D620">
        <v>2770.56</v>
      </c>
      <c r="E620" t="s">
        <v>828</v>
      </c>
      <c r="F620" t="s">
        <v>55</v>
      </c>
    </row>
    <row r="621" spans="1:6" x14ac:dyDescent="0.25">
      <c r="A621">
        <v>142.654</v>
      </c>
      <c r="B621" t="s">
        <v>827</v>
      </c>
      <c r="C621" t="s">
        <v>5</v>
      </c>
      <c r="D621">
        <v>2787.05</v>
      </c>
      <c r="E621" t="s">
        <v>828</v>
      </c>
      <c r="F621" t="s">
        <v>55</v>
      </c>
    </row>
    <row r="622" spans="1:6" x14ac:dyDescent="0.25">
      <c r="A622">
        <v>352.75799999999998</v>
      </c>
      <c r="B622" t="s">
        <v>830</v>
      </c>
      <c r="C622" t="s">
        <v>5</v>
      </c>
      <c r="D622">
        <v>2833.18</v>
      </c>
      <c r="E622" t="s">
        <v>831</v>
      </c>
      <c r="F622" t="s">
        <v>55</v>
      </c>
    </row>
    <row r="623" spans="1:6" x14ac:dyDescent="0.25">
      <c r="A623">
        <v>323.66899999999998</v>
      </c>
      <c r="B623" t="s">
        <v>830</v>
      </c>
      <c r="C623" t="s">
        <v>5</v>
      </c>
      <c r="D623">
        <v>2836.04</v>
      </c>
      <c r="E623" t="s">
        <v>832</v>
      </c>
      <c r="F623" t="s">
        <v>55</v>
      </c>
    </row>
    <row r="624" spans="1:6" x14ac:dyDescent="0.25">
      <c r="A624">
        <v>372.053</v>
      </c>
      <c r="B624" t="s">
        <v>830</v>
      </c>
      <c r="C624" t="s">
        <v>5</v>
      </c>
      <c r="D624">
        <v>2843.61</v>
      </c>
      <c r="E624" t="s">
        <v>833</v>
      </c>
      <c r="F624" t="s">
        <v>55</v>
      </c>
    </row>
    <row r="625" spans="1:6" x14ac:dyDescent="0.25">
      <c r="A625">
        <v>356.61099999999999</v>
      </c>
      <c r="B625" t="s">
        <v>830</v>
      </c>
      <c r="C625" t="s">
        <v>5</v>
      </c>
      <c r="D625">
        <v>2855</v>
      </c>
      <c r="E625" t="s">
        <v>834</v>
      </c>
      <c r="F625" t="s">
        <v>55</v>
      </c>
    </row>
    <row r="626" spans="1:6" x14ac:dyDescent="0.25">
      <c r="A626">
        <v>324.25099999999998</v>
      </c>
      <c r="B626" t="s">
        <v>830</v>
      </c>
      <c r="C626" t="s">
        <v>5</v>
      </c>
      <c r="D626">
        <v>2859.79</v>
      </c>
      <c r="E626" t="s">
        <v>835</v>
      </c>
      <c r="F626" t="s">
        <v>55</v>
      </c>
    </row>
    <row r="627" spans="1:6" x14ac:dyDescent="0.25">
      <c r="A627">
        <v>394.21199999999999</v>
      </c>
      <c r="B627" t="s">
        <v>830</v>
      </c>
      <c r="C627" t="s">
        <v>5</v>
      </c>
      <c r="D627">
        <v>2860.1</v>
      </c>
      <c r="E627" t="s">
        <v>836</v>
      </c>
      <c r="F627" t="s">
        <v>55</v>
      </c>
    </row>
    <row r="628" spans="1:6" x14ac:dyDescent="0.25">
      <c r="A628">
        <v>291.47500000000002</v>
      </c>
      <c r="B628" t="s">
        <v>830</v>
      </c>
      <c r="C628" t="s">
        <v>5</v>
      </c>
      <c r="D628">
        <v>2867.88</v>
      </c>
      <c r="E628" t="s">
        <v>837</v>
      </c>
      <c r="F628" t="s">
        <v>55</v>
      </c>
    </row>
    <row r="629" spans="1:6" x14ac:dyDescent="0.25">
      <c r="A629">
        <v>374.52100000000002</v>
      </c>
      <c r="B629" t="s">
        <v>830</v>
      </c>
      <c r="C629" t="s">
        <v>5</v>
      </c>
      <c r="D629">
        <v>2878.02</v>
      </c>
      <c r="E629" t="s">
        <v>838</v>
      </c>
      <c r="F629" t="s">
        <v>55</v>
      </c>
    </row>
    <row r="630" spans="1:6" x14ac:dyDescent="0.25">
      <c r="A630">
        <v>356.584</v>
      </c>
      <c r="B630" t="s">
        <v>830</v>
      </c>
      <c r="C630" t="s">
        <v>5</v>
      </c>
      <c r="D630">
        <v>2879.39</v>
      </c>
      <c r="E630" t="s">
        <v>839</v>
      </c>
      <c r="F630" t="s">
        <v>55</v>
      </c>
    </row>
    <row r="631" spans="1:6" x14ac:dyDescent="0.25">
      <c r="A631">
        <v>318.67200000000003</v>
      </c>
      <c r="B631" t="s">
        <v>830</v>
      </c>
      <c r="C631" t="s">
        <v>5</v>
      </c>
      <c r="D631">
        <v>2879.44</v>
      </c>
      <c r="E631" t="s">
        <v>840</v>
      </c>
      <c r="F631" t="s">
        <v>55</v>
      </c>
    </row>
    <row r="632" spans="1:6" x14ac:dyDescent="0.25">
      <c r="A632">
        <v>298.57400000000001</v>
      </c>
      <c r="B632" t="s">
        <v>830</v>
      </c>
      <c r="C632" t="s">
        <v>5</v>
      </c>
      <c r="D632">
        <v>2879.57</v>
      </c>
      <c r="E632" t="s">
        <v>841</v>
      </c>
      <c r="F632" t="s">
        <v>55</v>
      </c>
    </row>
    <row r="633" spans="1:6" x14ac:dyDescent="0.25">
      <c r="A633">
        <v>391.31700000000001</v>
      </c>
      <c r="B633" t="s">
        <v>830</v>
      </c>
      <c r="C633" t="s">
        <v>5</v>
      </c>
      <c r="D633">
        <v>2881.74</v>
      </c>
      <c r="E633" t="s">
        <v>842</v>
      </c>
      <c r="F633" t="s">
        <v>55</v>
      </c>
    </row>
    <row r="634" spans="1:6" x14ac:dyDescent="0.25">
      <c r="A634">
        <v>344.99</v>
      </c>
      <c r="B634" t="s">
        <v>830</v>
      </c>
      <c r="C634" t="s">
        <v>5</v>
      </c>
      <c r="D634">
        <v>2886.17</v>
      </c>
      <c r="E634" t="s">
        <v>843</v>
      </c>
      <c r="F634" t="s">
        <v>55</v>
      </c>
    </row>
    <row r="635" spans="1:6" x14ac:dyDescent="0.25">
      <c r="A635">
        <v>351.35</v>
      </c>
      <c r="B635" t="s">
        <v>830</v>
      </c>
      <c r="C635" t="s">
        <v>5</v>
      </c>
      <c r="D635">
        <v>2887.06</v>
      </c>
      <c r="E635" t="s">
        <v>844</v>
      </c>
      <c r="F635" t="s">
        <v>55</v>
      </c>
    </row>
    <row r="636" spans="1:6" x14ac:dyDescent="0.25">
      <c r="A636">
        <v>309.517</v>
      </c>
      <c r="B636" t="s">
        <v>830</v>
      </c>
      <c r="C636" t="s">
        <v>5</v>
      </c>
      <c r="D636">
        <v>2887.23</v>
      </c>
      <c r="E636" t="s">
        <v>845</v>
      </c>
      <c r="F636" t="s">
        <v>55</v>
      </c>
    </row>
    <row r="637" spans="1:6" x14ac:dyDescent="0.25">
      <c r="A637">
        <v>307.93599999999998</v>
      </c>
      <c r="B637" t="s">
        <v>830</v>
      </c>
      <c r="C637" t="s">
        <v>5</v>
      </c>
      <c r="D637">
        <v>2890.86</v>
      </c>
      <c r="E637" t="s">
        <v>846</v>
      </c>
      <c r="F637" t="s">
        <v>55</v>
      </c>
    </row>
    <row r="638" spans="1:6" x14ac:dyDescent="0.25">
      <c r="A638">
        <v>360.54199999999997</v>
      </c>
      <c r="B638" t="s">
        <v>830</v>
      </c>
      <c r="C638" t="s">
        <v>5</v>
      </c>
      <c r="D638">
        <v>2894.81</v>
      </c>
      <c r="E638" t="s">
        <v>847</v>
      </c>
      <c r="F638" t="s">
        <v>55</v>
      </c>
    </row>
    <row r="639" spans="1:6" x14ac:dyDescent="0.25">
      <c r="A639">
        <v>329.12299999999999</v>
      </c>
      <c r="B639" t="s">
        <v>830</v>
      </c>
      <c r="C639" t="s">
        <v>5</v>
      </c>
      <c r="D639">
        <v>2896.94</v>
      </c>
      <c r="E639" t="s">
        <v>848</v>
      </c>
      <c r="F639" t="s">
        <v>55</v>
      </c>
    </row>
    <row r="640" spans="1:6" x14ac:dyDescent="0.25">
      <c r="A640">
        <v>336.14400000000001</v>
      </c>
      <c r="B640" t="s">
        <v>830</v>
      </c>
      <c r="C640" t="s">
        <v>5</v>
      </c>
      <c r="D640">
        <v>2897.59</v>
      </c>
      <c r="E640" t="s">
        <v>849</v>
      </c>
      <c r="F640" t="s">
        <v>55</v>
      </c>
    </row>
    <row r="641" spans="1:6" x14ac:dyDescent="0.25">
      <c r="A641">
        <v>312.81200000000001</v>
      </c>
      <c r="B641" t="s">
        <v>830</v>
      </c>
      <c r="C641" t="s">
        <v>5</v>
      </c>
      <c r="D641">
        <v>2899.82</v>
      </c>
      <c r="E641" t="s">
        <v>850</v>
      </c>
      <c r="F641" t="s">
        <v>55</v>
      </c>
    </row>
    <row r="642" spans="1:6" x14ac:dyDescent="0.25">
      <c r="A642">
        <v>344.04</v>
      </c>
      <c r="B642" t="s">
        <v>830</v>
      </c>
      <c r="C642" t="s">
        <v>5</v>
      </c>
      <c r="D642">
        <v>2907.05</v>
      </c>
      <c r="E642" t="s">
        <v>851</v>
      </c>
      <c r="F642" t="s">
        <v>55</v>
      </c>
    </row>
    <row r="643" spans="1:6" x14ac:dyDescent="0.25">
      <c r="A643">
        <v>377.827</v>
      </c>
      <c r="B643" t="s">
        <v>830</v>
      </c>
      <c r="C643" t="s">
        <v>5</v>
      </c>
      <c r="D643">
        <v>2907.17</v>
      </c>
      <c r="E643" t="s">
        <v>852</v>
      </c>
      <c r="F643" t="s">
        <v>55</v>
      </c>
    </row>
    <row r="644" spans="1:6" x14ac:dyDescent="0.25">
      <c r="A644">
        <v>298.07799999999997</v>
      </c>
      <c r="B644" t="s">
        <v>830</v>
      </c>
      <c r="C644" t="s">
        <v>5</v>
      </c>
      <c r="D644">
        <v>2908.08</v>
      </c>
      <c r="E644" t="s">
        <v>853</v>
      </c>
      <c r="F644" t="s">
        <v>55</v>
      </c>
    </row>
    <row r="645" spans="1:6" x14ac:dyDescent="0.25">
      <c r="A645">
        <v>323.089</v>
      </c>
      <c r="B645" t="s">
        <v>830</v>
      </c>
      <c r="C645" t="s">
        <v>5</v>
      </c>
      <c r="D645">
        <v>2908.69</v>
      </c>
      <c r="E645" t="s">
        <v>854</v>
      </c>
      <c r="F645" t="s">
        <v>55</v>
      </c>
    </row>
    <row r="646" spans="1:6" x14ac:dyDescent="0.25">
      <c r="A646">
        <v>377.851</v>
      </c>
      <c r="B646" t="s">
        <v>830</v>
      </c>
      <c r="C646" t="s">
        <v>5</v>
      </c>
      <c r="D646">
        <v>2910.51</v>
      </c>
      <c r="E646" t="s">
        <v>855</v>
      </c>
      <c r="F646" t="s">
        <v>55</v>
      </c>
    </row>
    <row r="647" spans="1:6" x14ac:dyDescent="0.25">
      <c r="A647">
        <v>355.81900000000002</v>
      </c>
      <c r="B647" t="s">
        <v>830</v>
      </c>
      <c r="C647" t="s">
        <v>5</v>
      </c>
      <c r="D647">
        <v>2915.6</v>
      </c>
      <c r="E647" t="s">
        <v>856</v>
      </c>
      <c r="F647" t="s">
        <v>55</v>
      </c>
    </row>
    <row r="648" spans="1:6" x14ac:dyDescent="0.25">
      <c r="A648">
        <v>370.49599999999998</v>
      </c>
      <c r="B648" t="s">
        <v>830</v>
      </c>
      <c r="C648" t="s">
        <v>5</v>
      </c>
      <c r="D648">
        <v>2918.19</v>
      </c>
      <c r="E648" t="s">
        <v>857</v>
      </c>
      <c r="F648" t="s">
        <v>55</v>
      </c>
    </row>
    <row r="649" spans="1:6" x14ac:dyDescent="0.25">
      <c r="A649">
        <v>353.702</v>
      </c>
      <c r="B649" t="s">
        <v>830</v>
      </c>
      <c r="C649" t="s">
        <v>5</v>
      </c>
      <c r="D649">
        <v>2922.01</v>
      </c>
      <c r="E649" t="s">
        <v>858</v>
      </c>
      <c r="F649" t="s">
        <v>55</v>
      </c>
    </row>
    <row r="650" spans="1:6" x14ac:dyDescent="0.25">
      <c r="A650">
        <v>325.40800000000002</v>
      </c>
      <c r="B650" t="s">
        <v>830</v>
      </c>
      <c r="C650" t="s">
        <v>5</v>
      </c>
      <c r="D650">
        <v>2925.99</v>
      </c>
      <c r="E650" t="s">
        <v>859</v>
      </c>
      <c r="F650" t="s">
        <v>55</v>
      </c>
    </row>
    <row r="651" spans="1:6" x14ac:dyDescent="0.25">
      <c r="A651">
        <v>298.39699999999999</v>
      </c>
      <c r="B651" t="s">
        <v>830</v>
      </c>
      <c r="C651" t="s">
        <v>5</v>
      </c>
      <c r="D651">
        <v>2926.79</v>
      </c>
      <c r="E651" t="s">
        <v>860</v>
      </c>
      <c r="F651" t="s">
        <v>55</v>
      </c>
    </row>
    <row r="652" spans="1:6" x14ac:dyDescent="0.25">
      <c r="A652">
        <v>371.68700000000001</v>
      </c>
      <c r="B652" t="s">
        <v>830</v>
      </c>
      <c r="C652" t="s">
        <v>5</v>
      </c>
      <c r="D652">
        <v>2927.09</v>
      </c>
      <c r="E652" t="s">
        <v>861</v>
      </c>
      <c r="F652" t="s">
        <v>55</v>
      </c>
    </row>
    <row r="653" spans="1:6" x14ac:dyDescent="0.25">
      <c r="A653">
        <v>388.05500000000001</v>
      </c>
      <c r="B653" t="s">
        <v>830</v>
      </c>
      <c r="C653" t="s">
        <v>5</v>
      </c>
      <c r="D653">
        <v>2928.59</v>
      </c>
      <c r="E653" t="s">
        <v>862</v>
      </c>
      <c r="F653" t="s">
        <v>55</v>
      </c>
    </row>
    <row r="654" spans="1:6" x14ac:dyDescent="0.25">
      <c r="A654">
        <v>374.37299999999999</v>
      </c>
      <c r="B654" t="s">
        <v>830</v>
      </c>
      <c r="C654" t="s">
        <v>5</v>
      </c>
      <c r="D654">
        <v>2929.41</v>
      </c>
      <c r="E654" t="s">
        <v>863</v>
      </c>
      <c r="F654" t="s">
        <v>55</v>
      </c>
    </row>
    <row r="655" spans="1:6" x14ac:dyDescent="0.25">
      <c r="A655">
        <v>295.60599999999999</v>
      </c>
      <c r="B655" t="s">
        <v>830</v>
      </c>
      <c r="C655" t="s">
        <v>5</v>
      </c>
      <c r="D655">
        <v>2929.89</v>
      </c>
      <c r="E655" t="s">
        <v>864</v>
      </c>
      <c r="F655" t="s">
        <v>55</v>
      </c>
    </row>
    <row r="656" spans="1:6" x14ac:dyDescent="0.25">
      <c r="A656">
        <v>297.07499999999999</v>
      </c>
      <c r="B656" t="s">
        <v>830</v>
      </c>
      <c r="C656" t="s">
        <v>5</v>
      </c>
      <c r="D656">
        <v>2932.4</v>
      </c>
      <c r="E656" t="s">
        <v>865</v>
      </c>
      <c r="F656" t="s">
        <v>55</v>
      </c>
    </row>
    <row r="657" spans="1:6" x14ac:dyDescent="0.25">
      <c r="A657">
        <v>318.65800000000002</v>
      </c>
      <c r="B657" t="s">
        <v>830</v>
      </c>
      <c r="C657" t="s">
        <v>5</v>
      </c>
      <c r="D657">
        <v>2937.49</v>
      </c>
      <c r="E657" t="s">
        <v>866</v>
      </c>
      <c r="F657" t="s">
        <v>55</v>
      </c>
    </row>
    <row r="658" spans="1:6" x14ac:dyDescent="0.25">
      <c r="A658">
        <v>388.31099999999998</v>
      </c>
      <c r="B658" t="s">
        <v>830</v>
      </c>
      <c r="C658" t="s">
        <v>5</v>
      </c>
      <c r="D658">
        <v>2938.63</v>
      </c>
      <c r="E658" t="s">
        <v>867</v>
      </c>
      <c r="F658" t="s">
        <v>55</v>
      </c>
    </row>
    <row r="659" spans="1:6" x14ac:dyDescent="0.25">
      <c r="A659">
        <v>383.50299999999999</v>
      </c>
      <c r="B659" t="s">
        <v>830</v>
      </c>
      <c r="C659" t="s">
        <v>5</v>
      </c>
      <c r="D659">
        <v>2941.57</v>
      </c>
      <c r="E659" t="s">
        <v>868</v>
      </c>
      <c r="F659" t="s">
        <v>55</v>
      </c>
    </row>
    <row r="660" spans="1:6" x14ac:dyDescent="0.25">
      <c r="A660">
        <v>320.85300000000001</v>
      </c>
      <c r="B660" t="s">
        <v>830</v>
      </c>
      <c r="C660" t="s">
        <v>5</v>
      </c>
      <c r="D660">
        <v>2944.09</v>
      </c>
      <c r="E660" t="s">
        <v>869</v>
      </c>
      <c r="F660" t="s">
        <v>55</v>
      </c>
    </row>
    <row r="661" spans="1:6" x14ac:dyDescent="0.25">
      <c r="A661">
        <v>307.93599999999998</v>
      </c>
      <c r="B661" t="s">
        <v>830</v>
      </c>
      <c r="C661" t="s">
        <v>5</v>
      </c>
      <c r="D661">
        <v>2956.57</v>
      </c>
      <c r="E661" t="s">
        <v>846</v>
      </c>
      <c r="F661" t="s">
        <v>55</v>
      </c>
    </row>
    <row r="662" spans="1:6" x14ac:dyDescent="0.25">
      <c r="A662">
        <v>1505.44</v>
      </c>
      <c r="B662" t="s">
        <v>663</v>
      </c>
      <c r="C662" t="s">
        <v>5</v>
      </c>
      <c r="D662">
        <v>3407.81</v>
      </c>
      <c r="E662" t="s">
        <v>911</v>
      </c>
      <c r="F662" t="s">
        <v>55</v>
      </c>
    </row>
    <row r="663" spans="1:6" x14ac:dyDescent="0.25">
      <c r="A663">
        <v>1421.1</v>
      </c>
      <c r="B663" t="s">
        <v>663</v>
      </c>
      <c r="C663" t="s">
        <v>5</v>
      </c>
      <c r="D663">
        <v>3419.67</v>
      </c>
      <c r="E663" t="s">
        <v>912</v>
      </c>
      <c r="F663" t="s">
        <v>55</v>
      </c>
    </row>
    <row r="664" spans="1:6" x14ac:dyDescent="0.25">
      <c r="A664">
        <v>1411.07</v>
      </c>
      <c r="B664" t="s">
        <v>663</v>
      </c>
      <c r="C664" t="s">
        <v>5</v>
      </c>
      <c r="D664">
        <v>3421.24</v>
      </c>
      <c r="E664" t="s">
        <v>913</v>
      </c>
      <c r="F664" t="s">
        <v>55</v>
      </c>
    </row>
    <row r="665" spans="1:6" x14ac:dyDescent="0.25">
      <c r="A665">
        <v>1600.51</v>
      </c>
      <c r="B665" t="s">
        <v>663</v>
      </c>
      <c r="C665" t="s">
        <v>5</v>
      </c>
      <c r="D665">
        <v>3431.25</v>
      </c>
      <c r="E665" t="s">
        <v>914</v>
      </c>
      <c r="F665" t="s">
        <v>55</v>
      </c>
    </row>
    <row r="666" spans="1:6" x14ac:dyDescent="0.25">
      <c r="A666">
        <v>1454.78</v>
      </c>
      <c r="B666" t="s">
        <v>663</v>
      </c>
      <c r="C666" t="s">
        <v>5</v>
      </c>
      <c r="D666">
        <v>3434.52</v>
      </c>
      <c r="E666" t="s">
        <v>915</v>
      </c>
      <c r="F666" t="s">
        <v>55</v>
      </c>
    </row>
    <row r="667" spans="1:6" x14ac:dyDescent="0.25">
      <c r="A667">
        <v>1394.03</v>
      </c>
      <c r="B667" t="s">
        <v>663</v>
      </c>
      <c r="C667" t="s">
        <v>5</v>
      </c>
      <c r="D667">
        <v>3438.06</v>
      </c>
      <c r="E667" t="s">
        <v>916</v>
      </c>
      <c r="F667" t="s">
        <v>55</v>
      </c>
    </row>
    <row r="668" spans="1:6" x14ac:dyDescent="0.25">
      <c r="A668">
        <v>1369.36</v>
      </c>
      <c r="B668" t="s">
        <v>663</v>
      </c>
      <c r="C668" t="s">
        <v>5</v>
      </c>
      <c r="D668">
        <v>3441.11</v>
      </c>
      <c r="E668" t="s">
        <v>917</v>
      </c>
      <c r="F668" t="s">
        <v>55</v>
      </c>
    </row>
    <row r="669" spans="1:6" x14ac:dyDescent="0.25">
      <c r="A669">
        <v>1496.58</v>
      </c>
      <c r="B669" t="s">
        <v>663</v>
      </c>
      <c r="C669" t="s">
        <v>5</v>
      </c>
      <c r="D669">
        <v>3453.15</v>
      </c>
      <c r="E669" t="s">
        <v>918</v>
      </c>
      <c r="F669" t="s">
        <v>55</v>
      </c>
    </row>
    <row r="670" spans="1:6" x14ac:dyDescent="0.25">
      <c r="A670">
        <v>1476.8</v>
      </c>
      <c r="B670" t="s">
        <v>663</v>
      </c>
      <c r="C670" t="s">
        <v>5</v>
      </c>
      <c r="D670">
        <v>3457.3</v>
      </c>
      <c r="E670" t="s">
        <v>919</v>
      </c>
      <c r="F670" t="s">
        <v>55</v>
      </c>
    </row>
    <row r="671" spans="1:6" x14ac:dyDescent="0.25">
      <c r="A671">
        <v>1452.52</v>
      </c>
      <c r="B671" t="s">
        <v>663</v>
      </c>
      <c r="C671" t="s">
        <v>5</v>
      </c>
      <c r="D671">
        <v>3461.55</v>
      </c>
      <c r="E671" t="s">
        <v>920</v>
      </c>
      <c r="F671" t="s">
        <v>55</v>
      </c>
    </row>
    <row r="672" spans="1:6" x14ac:dyDescent="0.25">
      <c r="A672">
        <v>1560.19</v>
      </c>
      <c r="B672" t="s">
        <v>663</v>
      </c>
      <c r="C672" t="s">
        <v>5</v>
      </c>
      <c r="D672">
        <v>3462.09</v>
      </c>
      <c r="E672" t="s">
        <v>921</v>
      </c>
      <c r="F672" t="s">
        <v>55</v>
      </c>
    </row>
    <row r="673" spans="1:6" x14ac:dyDescent="0.25">
      <c r="A673">
        <v>1507.39</v>
      </c>
      <c r="B673" t="s">
        <v>663</v>
      </c>
      <c r="C673" t="s">
        <v>5</v>
      </c>
      <c r="D673">
        <v>3476.55</v>
      </c>
      <c r="E673" t="s">
        <v>922</v>
      </c>
      <c r="F673" t="s">
        <v>55</v>
      </c>
    </row>
    <row r="674" spans="1:6" x14ac:dyDescent="0.25">
      <c r="A674">
        <v>1378.33</v>
      </c>
      <c r="B674" t="s">
        <v>663</v>
      </c>
      <c r="C674" t="s">
        <v>5</v>
      </c>
      <c r="D674">
        <v>3480.03</v>
      </c>
      <c r="E674" t="s">
        <v>923</v>
      </c>
      <c r="F674" t="s">
        <v>55</v>
      </c>
    </row>
    <row r="675" spans="1:6" x14ac:dyDescent="0.25">
      <c r="A675">
        <v>1499.64</v>
      </c>
      <c r="B675" t="s">
        <v>663</v>
      </c>
      <c r="C675" t="s">
        <v>5</v>
      </c>
      <c r="D675">
        <v>3480.58</v>
      </c>
      <c r="E675" t="s">
        <v>924</v>
      </c>
      <c r="F675" t="s">
        <v>55</v>
      </c>
    </row>
    <row r="676" spans="1:6" x14ac:dyDescent="0.25">
      <c r="A676">
        <v>1512.53</v>
      </c>
      <c r="B676" t="s">
        <v>663</v>
      </c>
      <c r="C676" t="s">
        <v>5</v>
      </c>
      <c r="D676">
        <v>3483.16</v>
      </c>
      <c r="E676" t="s">
        <v>925</v>
      </c>
      <c r="F676" t="s">
        <v>55</v>
      </c>
    </row>
    <row r="677" spans="1:6" x14ac:dyDescent="0.25">
      <c r="A677">
        <v>1437.9</v>
      </c>
      <c r="B677" t="s">
        <v>663</v>
      </c>
      <c r="C677" t="s">
        <v>5</v>
      </c>
      <c r="D677">
        <v>3485.91</v>
      </c>
      <c r="E677" t="s">
        <v>926</v>
      </c>
      <c r="F677" t="s">
        <v>55</v>
      </c>
    </row>
    <row r="678" spans="1:6" x14ac:dyDescent="0.25">
      <c r="A678">
        <v>1407.01</v>
      </c>
      <c r="B678" t="s">
        <v>663</v>
      </c>
      <c r="C678" t="s">
        <v>5</v>
      </c>
      <c r="D678">
        <v>3487.75</v>
      </c>
      <c r="E678" t="s">
        <v>927</v>
      </c>
      <c r="F678" t="s">
        <v>55</v>
      </c>
    </row>
    <row r="679" spans="1:6" x14ac:dyDescent="0.25">
      <c r="A679">
        <v>1504.3</v>
      </c>
      <c r="B679" t="s">
        <v>663</v>
      </c>
      <c r="C679" t="s">
        <v>5</v>
      </c>
      <c r="D679">
        <v>3488.75</v>
      </c>
      <c r="E679" t="s">
        <v>928</v>
      </c>
      <c r="F679" t="s">
        <v>55</v>
      </c>
    </row>
    <row r="680" spans="1:6" x14ac:dyDescent="0.25">
      <c r="A680">
        <v>1438.33</v>
      </c>
      <c r="B680" t="s">
        <v>663</v>
      </c>
      <c r="C680" t="s">
        <v>5</v>
      </c>
      <c r="D680">
        <v>3492.74</v>
      </c>
      <c r="E680" t="s">
        <v>929</v>
      </c>
      <c r="F680" t="s">
        <v>55</v>
      </c>
    </row>
    <row r="681" spans="1:6" x14ac:dyDescent="0.25">
      <c r="A681">
        <v>1504.62</v>
      </c>
      <c r="B681" t="s">
        <v>663</v>
      </c>
      <c r="C681" t="s">
        <v>5</v>
      </c>
      <c r="D681">
        <v>3493.52</v>
      </c>
      <c r="E681" t="s">
        <v>930</v>
      </c>
      <c r="F681" t="s">
        <v>55</v>
      </c>
    </row>
    <row r="682" spans="1:6" x14ac:dyDescent="0.25">
      <c r="A682">
        <v>1469.56</v>
      </c>
      <c r="B682" t="s">
        <v>663</v>
      </c>
      <c r="C682" t="s">
        <v>5</v>
      </c>
      <c r="D682">
        <v>3493.91</v>
      </c>
      <c r="E682" t="s">
        <v>931</v>
      </c>
      <c r="F682" t="s">
        <v>55</v>
      </c>
    </row>
    <row r="683" spans="1:6" x14ac:dyDescent="0.25">
      <c r="A683">
        <v>1443.15</v>
      </c>
      <c r="B683" t="s">
        <v>663</v>
      </c>
      <c r="C683" t="s">
        <v>5</v>
      </c>
      <c r="D683">
        <v>3495.76</v>
      </c>
      <c r="E683" t="s">
        <v>932</v>
      </c>
      <c r="F683" t="s">
        <v>55</v>
      </c>
    </row>
    <row r="684" spans="1:6" x14ac:dyDescent="0.25">
      <c r="A684">
        <v>1389.16</v>
      </c>
      <c r="B684" t="s">
        <v>663</v>
      </c>
      <c r="C684" t="s">
        <v>5</v>
      </c>
      <c r="D684">
        <v>3496.85</v>
      </c>
      <c r="E684" t="s">
        <v>933</v>
      </c>
      <c r="F684" t="s">
        <v>55</v>
      </c>
    </row>
    <row r="685" spans="1:6" x14ac:dyDescent="0.25">
      <c r="A685">
        <v>1595.04</v>
      </c>
      <c r="B685" t="s">
        <v>663</v>
      </c>
      <c r="C685" t="s">
        <v>5</v>
      </c>
      <c r="D685">
        <v>3496.91</v>
      </c>
      <c r="E685" t="s">
        <v>934</v>
      </c>
      <c r="F685" t="s">
        <v>55</v>
      </c>
    </row>
    <row r="686" spans="1:6" x14ac:dyDescent="0.25">
      <c r="A686">
        <v>1413.98</v>
      </c>
      <c r="B686" t="s">
        <v>663</v>
      </c>
      <c r="C686" t="s">
        <v>5</v>
      </c>
      <c r="D686">
        <v>3498.05</v>
      </c>
      <c r="E686" t="s">
        <v>935</v>
      </c>
      <c r="F686" t="s">
        <v>55</v>
      </c>
    </row>
    <row r="687" spans="1:6" x14ac:dyDescent="0.25">
      <c r="A687">
        <v>1450.73</v>
      </c>
      <c r="B687" t="s">
        <v>663</v>
      </c>
      <c r="C687" t="s">
        <v>5</v>
      </c>
      <c r="D687">
        <v>3500.1</v>
      </c>
      <c r="E687" t="s">
        <v>936</v>
      </c>
      <c r="F687" t="s">
        <v>55</v>
      </c>
    </row>
    <row r="688" spans="1:6" x14ac:dyDescent="0.25">
      <c r="A688">
        <v>1486.45</v>
      </c>
      <c r="B688" t="s">
        <v>663</v>
      </c>
      <c r="C688" t="s">
        <v>5</v>
      </c>
      <c r="D688">
        <v>3500.81</v>
      </c>
      <c r="E688" t="s">
        <v>937</v>
      </c>
      <c r="F688" t="s">
        <v>55</v>
      </c>
    </row>
    <row r="689" spans="1:6" x14ac:dyDescent="0.25">
      <c r="A689">
        <v>1618.44</v>
      </c>
      <c r="B689" t="s">
        <v>663</v>
      </c>
      <c r="C689" t="s">
        <v>5</v>
      </c>
      <c r="D689">
        <v>3501.67</v>
      </c>
      <c r="E689" t="s">
        <v>938</v>
      </c>
      <c r="F689" t="s">
        <v>55</v>
      </c>
    </row>
    <row r="690" spans="1:6" x14ac:dyDescent="0.25">
      <c r="A690">
        <v>1409.54</v>
      </c>
      <c r="B690" t="s">
        <v>663</v>
      </c>
      <c r="C690" t="s">
        <v>5</v>
      </c>
      <c r="D690">
        <v>3502.99</v>
      </c>
      <c r="E690" t="s">
        <v>939</v>
      </c>
      <c r="F690" t="s">
        <v>55</v>
      </c>
    </row>
    <row r="691" spans="1:6" x14ac:dyDescent="0.25">
      <c r="A691">
        <v>1507.42</v>
      </c>
      <c r="B691" t="s">
        <v>663</v>
      </c>
      <c r="C691" t="s">
        <v>5</v>
      </c>
      <c r="D691">
        <v>3504.53</v>
      </c>
      <c r="E691" t="s">
        <v>940</v>
      </c>
      <c r="F691" t="s">
        <v>55</v>
      </c>
    </row>
    <row r="692" spans="1:6" x14ac:dyDescent="0.25">
      <c r="A692">
        <v>1398.72</v>
      </c>
      <c r="B692" t="s">
        <v>663</v>
      </c>
      <c r="C692" t="s">
        <v>5</v>
      </c>
      <c r="D692">
        <v>3505.61</v>
      </c>
      <c r="E692" t="s">
        <v>941</v>
      </c>
      <c r="F692" t="s">
        <v>55</v>
      </c>
    </row>
    <row r="693" spans="1:6" x14ac:dyDescent="0.25">
      <c r="A693">
        <v>1501.64</v>
      </c>
      <c r="B693" t="s">
        <v>663</v>
      </c>
      <c r="C693" t="s">
        <v>5</v>
      </c>
      <c r="D693">
        <v>3506.45</v>
      </c>
      <c r="E693" t="s">
        <v>942</v>
      </c>
      <c r="F693" t="s">
        <v>55</v>
      </c>
    </row>
    <row r="694" spans="1:6" x14ac:dyDescent="0.25">
      <c r="A694">
        <v>1411.31</v>
      </c>
      <c r="B694" t="s">
        <v>663</v>
      </c>
      <c r="C694" t="s">
        <v>5</v>
      </c>
      <c r="D694">
        <v>3507.44</v>
      </c>
      <c r="E694" t="s">
        <v>943</v>
      </c>
      <c r="F694" t="s">
        <v>55</v>
      </c>
    </row>
    <row r="695" spans="1:6" x14ac:dyDescent="0.25">
      <c r="A695">
        <v>1589.44</v>
      </c>
      <c r="B695" t="s">
        <v>663</v>
      </c>
      <c r="C695" t="s">
        <v>5</v>
      </c>
      <c r="D695">
        <v>3508.83</v>
      </c>
      <c r="E695" t="s">
        <v>944</v>
      </c>
      <c r="F695" t="s">
        <v>55</v>
      </c>
    </row>
    <row r="696" spans="1:6" x14ac:dyDescent="0.25">
      <c r="A696">
        <v>1606.11</v>
      </c>
      <c r="B696" t="s">
        <v>663</v>
      </c>
      <c r="C696" t="s">
        <v>5</v>
      </c>
      <c r="D696">
        <v>3510.92</v>
      </c>
      <c r="E696" t="s">
        <v>945</v>
      </c>
      <c r="F696" t="s">
        <v>55</v>
      </c>
    </row>
    <row r="697" spans="1:6" x14ac:dyDescent="0.25">
      <c r="A697">
        <v>1561.56</v>
      </c>
      <c r="B697" t="s">
        <v>663</v>
      </c>
      <c r="C697" t="s">
        <v>5</v>
      </c>
      <c r="D697">
        <v>3511.2</v>
      </c>
      <c r="E697" t="s">
        <v>946</v>
      </c>
      <c r="F697" t="s">
        <v>55</v>
      </c>
    </row>
    <row r="698" spans="1:6" x14ac:dyDescent="0.25">
      <c r="A698">
        <v>1483.73</v>
      </c>
      <c r="B698" t="s">
        <v>663</v>
      </c>
      <c r="C698" t="s">
        <v>5</v>
      </c>
      <c r="D698">
        <v>3512.71</v>
      </c>
      <c r="E698" t="s">
        <v>947</v>
      </c>
      <c r="F698" t="s">
        <v>55</v>
      </c>
    </row>
    <row r="699" spans="1:6" x14ac:dyDescent="0.25">
      <c r="A699">
        <v>1402.07</v>
      </c>
      <c r="B699" t="s">
        <v>663</v>
      </c>
      <c r="C699" t="s">
        <v>5</v>
      </c>
      <c r="D699">
        <v>3515.23</v>
      </c>
      <c r="E699" t="s">
        <v>948</v>
      </c>
      <c r="F699" t="s">
        <v>55</v>
      </c>
    </row>
    <row r="700" spans="1:6" x14ac:dyDescent="0.25">
      <c r="A700">
        <v>1563.54</v>
      </c>
      <c r="B700" t="s">
        <v>663</v>
      </c>
      <c r="C700" t="s">
        <v>5</v>
      </c>
      <c r="D700">
        <v>3518.53</v>
      </c>
      <c r="E700" t="s">
        <v>949</v>
      </c>
      <c r="F700" t="s">
        <v>55</v>
      </c>
    </row>
    <row r="701" spans="1:6" x14ac:dyDescent="0.25">
      <c r="A701">
        <v>1348.68</v>
      </c>
      <c r="B701" t="s">
        <v>663</v>
      </c>
      <c r="C701" t="s">
        <v>5</v>
      </c>
      <c r="D701">
        <v>3520.82</v>
      </c>
      <c r="E701" t="s">
        <v>950</v>
      </c>
      <c r="F701" t="s">
        <v>55</v>
      </c>
    </row>
    <row r="702" spans="1:6" x14ac:dyDescent="0.25">
      <c r="A702">
        <v>208.90299999999999</v>
      </c>
      <c r="B702" t="s">
        <v>17</v>
      </c>
      <c r="C702" t="s">
        <v>22</v>
      </c>
      <c r="D702">
        <v>0</v>
      </c>
      <c r="E702" t="s">
        <v>18</v>
      </c>
      <c r="F702" t="s">
        <v>23</v>
      </c>
    </row>
    <row r="703" spans="1:6" x14ac:dyDescent="0.25">
      <c r="A703">
        <v>1167.51</v>
      </c>
      <c r="B703" t="s">
        <v>24</v>
      </c>
      <c r="C703" t="s">
        <v>22</v>
      </c>
      <c r="D703">
        <v>0.05</v>
      </c>
      <c r="E703" t="s">
        <v>25</v>
      </c>
      <c r="F703" t="s">
        <v>23</v>
      </c>
    </row>
    <row r="704" spans="1:6" x14ac:dyDescent="0.25">
      <c r="A704">
        <v>1167.51</v>
      </c>
      <c r="B704" t="s">
        <v>24</v>
      </c>
      <c r="C704" t="s">
        <v>22</v>
      </c>
      <c r="D704">
        <v>2.7E-2</v>
      </c>
      <c r="E704" t="s">
        <v>25</v>
      </c>
      <c r="F704" t="s">
        <v>23</v>
      </c>
    </row>
    <row r="705" spans="1:6" x14ac:dyDescent="0.25">
      <c r="A705">
        <v>1167.51</v>
      </c>
      <c r="B705" t="s">
        <v>24</v>
      </c>
      <c r="C705" t="s">
        <v>22</v>
      </c>
      <c r="D705">
        <v>3.3000000000000002E-2</v>
      </c>
      <c r="E705" t="s">
        <v>25</v>
      </c>
      <c r="F705" t="s">
        <v>23</v>
      </c>
    </row>
    <row r="706" spans="1:6" x14ac:dyDescent="0.25">
      <c r="A706">
        <v>310.97000000000003</v>
      </c>
      <c r="B706" t="s">
        <v>34</v>
      </c>
      <c r="C706" t="s">
        <v>22</v>
      </c>
      <c r="D706">
        <v>1E-3</v>
      </c>
      <c r="E706" t="s">
        <v>37</v>
      </c>
      <c r="F706" t="s">
        <v>23</v>
      </c>
    </row>
    <row r="707" spans="1:6" x14ac:dyDescent="0.25">
      <c r="A707">
        <v>1167.51</v>
      </c>
      <c r="B707" t="s">
        <v>38</v>
      </c>
      <c r="C707" t="s">
        <v>22</v>
      </c>
      <c r="D707">
        <v>5.1999999999999998E-2</v>
      </c>
      <c r="E707" t="s">
        <v>25</v>
      </c>
      <c r="F707" t="s">
        <v>23</v>
      </c>
    </row>
    <row r="708" spans="1:6" x14ac:dyDescent="0.25">
      <c r="A708">
        <v>1167.51</v>
      </c>
      <c r="B708" t="s">
        <v>39</v>
      </c>
      <c r="C708" t="s">
        <v>22</v>
      </c>
      <c r="D708">
        <v>3.5000000000000003E-2</v>
      </c>
      <c r="E708" t="s">
        <v>25</v>
      </c>
      <c r="F708" t="s">
        <v>23</v>
      </c>
    </row>
    <row r="709" spans="1:6" x14ac:dyDescent="0.25">
      <c r="A709">
        <v>894.37099999999998</v>
      </c>
      <c r="B709" t="s">
        <v>40</v>
      </c>
      <c r="C709" t="s">
        <v>22</v>
      </c>
      <c r="D709">
        <v>0.437</v>
      </c>
      <c r="E709" t="s">
        <v>41</v>
      </c>
      <c r="F709" t="s">
        <v>23</v>
      </c>
    </row>
    <row r="710" spans="1:6" x14ac:dyDescent="0.25">
      <c r="A710">
        <v>894.37099999999998</v>
      </c>
      <c r="B710" t="s">
        <v>40</v>
      </c>
      <c r="C710" t="s">
        <v>22</v>
      </c>
      <c r="D710">
        <v>0.38800000000000001</v>
      </c>
      <c r="E710" t="s">
        <v>41</v>
      </c>
      <c r="F710" t="s">
        <v>23</v>
      </c>
    </row>
    <row r="711" spans="1:6" x14ac:dyDescent="0.25">
      <c r="A711">
        <v>914.846</v>
      </c>
      <c r="B711" t="s">
        <v>44</v>
      </c>
      <c r="C711" t="s">
        <v>22</v>
      </c>
      <c r="D711">
        <v>0.29599999999999999</v>
      </c>
      <c r="E711" t="s">
        <v>47</v>
      </c>
      <c r="F711" t="s">
        <v>23</v>
      </c>
    </row>
    <row r="712" spans="1:6" x14ac:dyDescent="0.25">
      <c r="A712">
        <v>914.846</v>
      </c>
      <c r="B712" t="s">
        <v>44</v>
      </c>
      <c r="C712" t="s">
        <v>22</v>
      </c>
      <c r="D712">
        <v>0.21</v>
      </c>
      <c r="E712" t="s">
        <v>47</v>
      </c>
      <c r="F712" t="s">
        <v>23</v>
      </c>
    </row>
    <row r="713" spans="1:6" x14ac:dyDescent="0.25">
      <c r="A713">
        <v>1167.51</v>
      </c>
      <c r="B713" t="s">
        <v>24</v>
      </c>
      <c r="C713" t="s">
        <v>22</v>
      </c>
      <c r="D713">
        <v>1.9E-2</v>
      </c>
      <c r="E713" t="s">
        <v>25</v>
      </c>
      <c r="F713" t="s">
        <v>23</v>
      </c>
    </row>
    <row r="714" spans="1:6" x14ac:dyDescent="0.25">
      <c r="A714">
        <v>1167.51</v>
      </c>
      <c r="B714" t="s">
        <v>24</v>
      </c>
      <c r="C714" t="s">
        <v>22</v>
      </c>
      <c r="D714">
        <v>1.7999999999999999E-2</v>
      </c>
      <c r="E714" t="s">
        <v>25</v>
      </c>
      <c r="F714" t="s">
        <v>23</v>
      </c>
    </row>
    <row r="715" spans="1:6" x14ac:dyDescent="0.25">
      <c r="A715">
        <v>1167.51</v>
      </c>
      <c r="B715" t="s">
        <v>24</v>
      </c>
      <c r="C715" t="s">
        <v>22</v>
      </c>
      <c r="D715">
        <v>1.9E-2</v>
      </c>
      <c r="E715" t="s">
        <v>25</v>
      </c>
      <c r="F715" t="s">
        <v>23</v>
      </c>
    </row>
    <row r="716" spans="1:6" x14ac:dyDescent="0.25">
      <c r="A716">
        <v>1167.51</v>
      </c>
      <c r="B716" t="s">
        <v>24</v>
      </c>
      <c r="C716" t="s">
        <v>22</v>
      </c>
      <c r="D716">
        <v>1.9E-2</v>
      </c>
      <c r="E716" t="s">
        <v>25</v>
      </c>
      <c r="F716" t="s">
        <v>23</v>
      </c>
    </row>
    <row r="717" spans="1:6" x14ac:dyDescent="0.25">
      <c r="A717">
        <v>1167.51</v>
      </c>
      <c r="B717" t="s">
        <v>24</v>
      </c>
      <c r="C717" t="s">
        <v>22</v>
      </c>
      <c r="D717">
        <v>1.9E-2</v>
      </c>
      <c r="E717" t="s">
        <v>25</v>
      </c>
      <c r="F717" t="s">
        <v>23</v>
      </c>
    </row>
    <row r="718" spans="1:6" x14ac:dyDescent="0.25">
      <c r="A718">
        <v>1167.51</v>
      </c>
      <c r="B718" t="s">
        <v>24</v>
      </c>
      <c r="C718" t="s">
        <v>22</v>
      </c>
      <c r="D718">
        <v>1.9E-2</v>
      </c>
      <c r="E718" t="s">
        <v>25</v>
      </c>
      <c r="F718" t="s">
        <v>23</v>
      </c>
    </row>
    <row r="719" spans="1:6" x14ac:dyDescent="0.25">
      <c r="A719">
        <v>1167.51</v>
      </c>
      <c r="B719" t="s">
        <v>24</v>
      </c>
      <c r="C719" t="s">
        <v>22</v>
      </c>
      <c r="D719">
        <v>1.9E-2</v>
      </c>
      <c r="E719" t="s">
        <v>25</v>
      </c>
      <c r="F719" t="s">
        <v>23</v>
      </c>
    </row>
    <row r="720" spans="1:6" x14ac:dyDescent="0.25">
      <c r="A720">
        <v>1167.51</v>
      </c>
      <c r="B720" t="s">
        <v>24</v>
      </c>
      <c r="C720" t="s">
        <v>22</v>
      </c>
      <c r="D720">
        <v>1.9E-2</v>
      </c>
      <c r="E720" t="s">
        <v>25</v>
      </c>
      <c r="F720" t="s">
        <v>23</v>
      </c>
    </row>
    <row r="721" spans="1:6" x14ac:dyDescent="0.25">
      <c r="A721">
        <v>1167.51</v>
      </c>
      <c r="B721" t="s">
        <v>24</v>
      </c>
      <c r="C721" t="s">
        <v>22</v>
      </c>
      <c r="D721">
        <v>1.7999999999999999E-2</v>
      </c>
      <c r="E721" t="s">
        <v>25</v>
      </c>
      <c r="F721" t="s">
        <v>23</v>
      </c>
    </row>
    <row r="722" spans="1:6" x14ac:dyDescent="0.25">
      <c r="A722">
        <v>1167.51</v>
      </c>
      <c r="B722" t="s">
        <v>24</v>
      </c>
      <c r="C722" t="s">
        <v>22</v>
      </c>
      <c r="D722">
        <v>1.9E-2</v>
      </c>
      <c r="E722" t="s">
        <v>25</v>
      </c>
      <c r="F722" t="s">
        <v>23</v>
      </c>
    </row>
    <row r="723" spans="1:6" x14ac:dyDescent="0.25">
      <c r="A723">
        <v>1167.51</v>
      </c>
      <c r="B723" t="s">
        <v>24</v>
      </c>
      <c r="C723" t="s">
        <v>22</v>
      </c>
      <c r="D723">
        <v>1.9E-2</v>
      </c>
      <c r="E723" t="s">
        <v>25</v>
      </c>
      <c r="F723" t="s">
        <v>23</v>
      </c>
    </row>
    <row r="724" spans="1:6" x14ac:dyDescent="0.25">
      <c r="A724">
        <v>1167.51</v>
      </c>
      <c r="B724" t="s">
        <v>24</v>
      </c>
      <c r="C724" t="s">
        <v>22</v>
      </c>
      <c r="D724">
        <v>1.9E-2</v>
      </c>
      <c r="E724" t="s">
        <v>25</v>
      </c>
      <c r="F724" t="s">
        <v>23</v>
      </c>
    </row>
    <row r="725" spans="1:6" x14ac:dyDescent="0.25">
      <c r="A725">
        <v>1167.51</v>
      </c>
      <c r="B725" t="s">
        <v>24</v>
      </c>
      <c r="C725" t="s">
        <v>22</v>
      </c>
      <c r="D725">
        <v>1.9E-2</v>
      </c>
      <c r="E725" t="s">
        <v>25</v>
      </c>
      <c r="F725" t="s">
        <v>23</v>
      </c>
    </row>
    <row r="726" spans="1:6" x14ac:dyDescent="0.25">
      <c r="A726">
        <v>1167.51</v>
      </c>
      <c r="B726" t="s">
        <v>24</v>
      </c>
      <c r="C726" t="s">
        <v>22</v>
      </c>
      <c r="D726">
        <v>1.9E-2</v>
      </c>
      <c r="E726" t="s">
        <v>25</v>
      </c>
      <c r="F726" t="s">
        <v>23</v>
      </c>
    </row>
    <row r="727" spans="1:6" x14ac:dyDescent="0.25">
      <c r="A727">
        <v>1167.51</v>
      </c>
      <c r="B727" t="s">
        <v>24</v>
      </c>
      <c r="C727" t="s">
        <v>22</v>
      </c>
      <c r="D727">
        <v>1.9E-2</v>
      </c>
      <c r="E727" t="s">
        <v>25</v>
      </c>
      <c r="F727" t="s">
        <v>23</v>
      </c>
    </row>
    <row r="728" spans="1:6" x14ac:dyDescent="0.25">
      <c r="A728">
        <v>1167.51</v>
      </c>
      <c r="B728" t="s">
        <v>24</v>
      </c>
      <c r="C728" t="s">
        <v>22</v>
      </c>
      <c r="D728">
        <v>1.9E-2</v>
      </c>
      <c r="E728" t="s">
        <v>25</v>
      </c>
      <c r="F728" t="s">
        <v>23</v>
      </c>
    </row>
    <row r="729" spans="1:6" x14ac:dyDescent="0.25">
      <c r="A729">
        <v>1167.51</v>
      </c>
      <c r="B729" t="s">
        <v>24</v>
      </c>
      <c r="C729" t="s">
        <v>22</v>
      </c>
      <c r="D729">
        <v>1.9E-2</v>
      </c>
      <c r="E729" t="s">
        <v>25</v>
      </c>
      <c r="F729" t="s">
        <v>23</v>
      </c>
    </row>
    <row r="730" spans="1:6" x14ac:dyDescent="0.25">
      <c r="A730">
        <v>1167.51</v>
      </c>
      <c r="B730" t="s">
        <v>24</v>
      </c>
      <c r="C730" t="s">
        <v>22</v>
      </c>
      <c r="D730">
        <v>1.9E-2</v>
      </c>
      <c r="E730" t="s">
        <v>25</v>
      </c>
      <c r="F730" t="s">
        <v>23</v>
      </c>
    </row>
    <row r="731" spans="1:6" x14ac:dyDescent="0.25">
      <c r="A731">
        <v>1167.51</v>
      </c>
      <c r="B731" t="s">
        <v>24</v>
      </c>
      <c r="C731" t="s">
        <v>22</v>
      </c>
      <c r="D731">
        <v>1.9E-2</v>
      </c>
      <c r="E731" t="s">
        <v>25</v>
      </c>
      <c r="F731" t="s">
        <v>23</v>
      </c>
    </row>
    <row r="732" spans="1:6" x14ac:dyDescent="0.25">
      <c r="A732">
        <v>1167.51</v>
      </c>
      <c r="B732" t="s">
        <v>24</v>
      </c>
      <c r="C732" t="s">
        <v>22</v>
      </c>
      <c r="D732">
        <v>1.9E-2</v>
      </c>
      <c r="E732" t="s">
        <v>25</v>
      </c>
      <c r="F732" t="s">
        <v>23</v>
      </c>
    </row>
    <row r="733" spans="1:6" x14ac:dyDescent="0.25">
      <c r="A733">
        <v>1167.51</v>
      </c>
      <c r="B733" t="s">
        <v>24</v>
      </c>
      <c r="C733" t="s">
        <v>22</v>
      </c>
      <c r="D733">
        <v>1.9E-2</v>
      </c>
      <c r="E733" t="s">
        <v>25</v>
      </c>
      <c r="F733" t="s">
        <v>23</v>
      </c>
    </row>
    <row r="734" spans="1:6" x14ac:dyDescent="0.25">
      <c r="A734">
        <v>1167.51</v>
      </c>
      <c r="B734" t="s">
        <v>24</v>
      </c>
      <c r="C734" t="s">
        <v>22</v>
      </c>
      <c r="D734">
        <v>1.7999999999999999E-2</v>
      </c>
      <c r="E734" t="s">
        <v>25</v>
      </c>
      <c r="F734" t="s">
        <v>23</v>
      </c>
    </row>
    <row r="735" spans="1:6" x14ac:dyDescent="0.25">
      <c r="A735">
        <v>1167.51</v>
      </c>
      <c r="B735" t="s">
        <v>24</v>
      </c>
      <c r="C735" t="s">
        <v>22</v>
      </c>
      <c r="D735">
        <v>1.9E-2</v>
      </c>
      <c r="E735" t="s">
        <v>25</v>
      </c>
      <c r="F735" t="s">
        <v>23</v>
      </c>
    </row>
    <row r="736" spans="1:6" x14ac:dyDescent="0.25">
      <c r="A736">
        <v>1167.51</v>
      </c>
      <c r="B736" t="s">
        <v>24</v>
      </c>
      <c r="C736" t="s">
        <v>22</v>
      </c>
      <c r="D736">
        <v>1.9E-2</v>
      </c>
      <c r="E736" t="s">
        <v>25</v>
      </c>
      <c r="F736" t="s">
        <v>23</v>
      </c>
    </row>
    <row r="737" spans="1:6" x14ac:dyDescent="0.25">
      <c r="A737">
        <v>1167.51</v>
      </c>
      <c r="B737" t="s">
        <v>24</v>
      </c>
      <c r="C737" t="s">
        <v>22</v>
      </c>
      <c r="D737">
        <v>1.9E-2</v>
      </c>
      <c r="E737" t="s">
        <v>25</v>
      </c>
      <c r="F737" t="s">
        <v>23</v>
      </c>
    </row>
    <row r="738" spans="1:6" x14ac:dyDescent="0.25">
      <c r="A738">
        <v>1167.51</v>
      </c>
      <c r="B738" t="s">
        <v>24</v>
      </c>
      <c r="C738" t="s">
        <v>22</v>
      </c>
      <c r="D738">
        <v>1.9E-2</v>
      </c>
      <c r="E738" t="s">
        <v>25</v>
      </c>
      <c r="F738" t="s">
        <v>23</v>
      </c>
    </row>
    <row r="739" spans="1:6" x14ac:dyDescent="0.25">
      <c r="A739">
        <v>1167.51</v>
      </c>
      <c r="B739" t="s">
        <v>24</v>
      </c>
      <c r="C739" t="s">
        <v>22</v>
      </c>
      <c r="D739">
        <v>1.9E-2</v>
      </c>
      <c r="E739" t="s">
        <v>25</v>
      </c>
      <c r="F739" t="s">
        <v>23</v>
      </c>
    </row>
    <row r="740" spans="1:6" x14ac:dyDescent="0.25">
      <c r="A740">
        <v>1167.51</v>
      </c>
      <c r="B740" t="s">
        <v>24</v>
      </c>
      <c r="C740" t="s">
        <v>22</v>
      </c>
      <c r="D740">
        <v>1.9E-2</v>
      </c>
      <c r="E740" t="s">
        <v>25</v>
      </c>
      <c r="F740" t="s">
        <v>23</v>
      </c>
    </row>
    <row r="741" spans="1:6" x14ac:dyDescent="0.25">
      <c r="A741">
        <v>1167.51</v>
      </c>
      <c r="B741" t="s">
        <v>24</v>
      </c>
      <c r="C741" t="s">
        <v>22</v>
      </c>
      <c r="D741">
        <v>1.9E-2</v>
      </c>
      <c r="E741" t="s">
        <v>25</v>
      </c>
      <c r="F741" t="s">
        <v>23</v>
      </c>
    </row>
    <row r="742" spans="1:6" x14ac:dyDescent="0.25">
      <c r="A742">
        <v>1167.51</v>
      </c>
      <c r="B742" t="s">
        <v>24</v>
      </c>
      <c r="C742" t="s">
        <v>22</v>
      </c>
      <c r="D742">
        <v>1.9E-2</v>
      </c>
      <c r="E742" t="s">
        <v>25</v>
      </c>
      <c r="F742" t="s">
        <v>23</v>
      </c>
    </row>
    <row r="743" spans="1:6" x14ac:dyDescent="0.25">
      <c r="A743">
        <v>1167.51</v>
      </c>
      <c r="B743" t="s">
        <v>24</v>
      </c>
      <c r="C743" t="s">
        <v>22</v>
      </c>
      <c r="D743">
        <v>1.9E-2</v>
      </c>
      <c r="E743" t="s">
        <v>25</v>
      </c>
      <c r="F743" t="s">
        <v>23</v>
      </c>
    </row>
    <row r="744" spans="1:6" x14ac:dyDescent="0.25">
      <c r="A744">
        <v>1167.51</v>
      </c>
      <c r="B744" t="s">
        <v>24</v>
      </c>
      <c r="C744" t="s">
        <v>22</v>
      </c>
      <c r="D744">
        <v>1.9E-2</v>
      </c>
      <c r="E744" t="s">
        <v>25</v>
      </c>
      <c r="F744" t="s">
        <v>23</v>
      </c>
    </row>
    <row r="745" spans="1:6" x14ac:dyDescent="0.25">
      <c r="A745">
        <v>1167.51</v>
      </c>
      <c r="B745" t="s">
        <v>24</v>
      </c>
      <c r="C745" t="s">
        <v>22</v>
      </c>
      <c r="D745">
        <v>1.9E-2</v>
      </c>
      <c r="E745" t="s">
        <v>25</v>
      </c>
      <c r="F745" t="s">
        <v>23</v>
      </c>
    </row>
    <row r="746" spans="1:6" x14ac:dyDescent="0.25">
      <c r="A746">
        <v>1167.51</v>
      </c>
      <c r="B746" t="s">
        <v>24</v>
      </c>
      <c r="C746" t="s">
        <v>22</v>
      </c>
      <c r="D746">
        <v>1.9E-2</v>
      </c>
      <c r="E746" t="s">
        <v>25</v>
      </c>
      <c r="F746" t="s">
        <v>23</v>
      </c>
    </row>
    <row r="747" spans="1:6" x14ac:dyDescent="0.25">
      <c r="A747">
        <v>1167.51</v>
      </c>
      <c r="B747" t="s">
        <v>24</v>
      </c>
      <c r="C747" t="s">
        <v>22</v>
      </c>
      <c r="D747">
        <v>1.9E-2</v>
      </c>
      <c r="E747" t="s">
        <v>25</v>
      </c>
      <c r="F747" t="s">
        <v>23</v>
      </c>
    </row>
    <row r="748" spans="1:6" x14ac:dyDescent="0.25">
      <c r="A748">
        <v>1167.51</v>
      </c>
      <c r="B748" t="s">
        <v>24</v>
      </c>
      <c r="C748" t="s">
        <v>22</v>
      </c>
      <c r="D748">
        <v>1.9E-2</v>
      </c>
      <c r="E748" t="s">
        <v>25</v>
      </c>
      <c r="F748" t="s">
        <v>23</v>
      </c>
    </row>
    <row r="749" spans="1:6" x14ac:dyDescent="0.25">
      <c r="A749">
        <v>1167.51</v>
      </c>
      <c r="B749" t="s">
        <v>24</v>
      </c>
      <c r="C749" t="s">
        <v>22</v>
      </c>
      <c r="D749">
        <v>1.9E-2</v>
      </c>
      <c r="E749" t="s">
        <v>25</v>
      </c>
      <c r="F749" t="s">
        <v>23</v>
      </c>
    </row>
    <row r="750" spans="1:6" x14ac:dyDescent="0.25">
      <c r="A750">
        <v>1167.51</v>
      </c>
      <c r="B750" t="s">
        <v>24</v>
      </c>
      <c r="C750" t="s">
        <v>22</v>
      </c>
      <c r="D750">
        <v>1.9E-2</v>
      </c>
      <c r="E750" t="s">
        <v>25</v>
      </c>
      <c r="F750" t="s">
        <v>23</v>
      </c>
    </row>
    <row r="751" spans="1:6" x14ac:dyDescent="0.25">
      <c r="A751">
        <v>1167.51</v>
      </c>
      <c r="B751" t="s">
        <v>24</v>
      </c>
      <c r="C751" t="s">
        <v>22</v>
      </c>
      <c r="D751">
        <v>1.9E-2</v>
      </c>
      <c r="E751" t="s">
        <v>25</v>
      </c>
      <c r="F751" t="s">
        <v>23</v>
      </c>
    </row>
    <row r="752" spans="1:6" x14ac:dyDescent="0.25">
      <c r="A752">
        <v>1167.51</v>
      </c>
      <c r="B752" t="s">
        <v>24</v>
      </c>
      <c r="C752" t="s">
        <v>22</v>
      </c>
      <c r="D752">
        <v>1.9E-2</v>
      </c>
      <c r="E752" t="s">
        <v>25</v>
      </c>
      <c r="F752" t="s">
        <v>23</v>
      </c>
    </row>
    <row r="753" spans="1:6" x14ac:dyDescent="0.25">
      <c r="A753">
        <v>208.90299999999999</v>
      </c>
      <c r="B753" t="s">
        <v>17</v>
      </c>
      <c r="C753" t="s">
        <v>22</v>
      </c>
      <c r="D753">
        <v>0</v>
      </c>
      <c r="E753" t="s">
        <v>18</v>
      </c>
      <c r="F753" t="s">
        <v>23</v>
      </c>
    </row>
    <row r="754" spans="1:6" x14ac:dyDescent="0.25">
      <c r="A754">
        <v>208.90299999999999</v>
      </c>
      <c r="B754" t="s">
        <v>17</v>
      </c>
      <c r="C754" t="s">
        <v>22</v>
      </c>
      <c r="D754">
        <v>0</v>
      </c>
      <c r="E754" t="s">
        <v>18</v>
      </c>
      <c r="F754" t="s">
        <v>23</v>
      </c>
    </row>
    <row r="755" spans="1:6" x14ac:dyDescent="0.25">
      <c r="A755">
        <v>208.90299999999999</v>
      </c>
      <c r="B755" t="s">
        <v>17</v>
      </c>
      <c r="C755" t="s">
        <v>22</v>
      </c>
      <c r="D755">
        <v>0</v>
      </c>
      <c r="E755" t="s">
        <v>18</v>
      </c>
      <c r="F755" t="s">
        <v>23</v>
      </c>
    </row>
    <row r="756" spans="1:6" x14ac:dyDescent="0.25">
      <c r="A756">
        <v>208.90299999999999</v>
      </c>
      <c r="B756" t="s">
        <v>17</v>
      </c>
      <c r="C756" t="s">
        <v>22</v>
      </c>
      <c r="D756">
        <v>0</v>
      </c>
      <c r="E756" t="s">
        <v>18</v>
      </c>
      <c r="F756" t="s">
        <v>23</v>
      </c>
    </row>
    <row r="757" spans="1:6" x14ac:dyDescent="0.25">
      <c r="A757">
        <v>208.90299999999999</v>
      </c>
      <c r="B757" t="s">
        <v>17</v>
      </c>
      <c r="C757" t="s">
        <v>22</v>
      </c>
      <c r="D757">
        <v>0</v>
      </c>
      <c r="E757" t="s">
        <v>18</v>
      </c>
      <c r="F757" t="s">
        <v>23</v>
      </c>
    </row>
    <row r="758" spans="1:6" x14ac:dyDescent="0.25">
      <c r="A758">
        <v>208.90299999999999</v>
      </c>
      <c r="B758" t="s">
        <v>17</v>
      </c>
      <c r="C758" t="s">
        <v>22</v>
      </c>
      <c r="D758">
        <v>0</v>
      </c>
      <c r="E758" t="s">
        <v>18</v>
      </c>
      <c r="F758" t="s">
        <v>23</v>
      </c>
    </row>
    <row r="759" spans="1:6" x14ac:dyDescent="0.25">
      <c r="A759">
        <v>208.90299999999999</v>
      </c>
      <c r="B759" t="s">
        <v>17</v>
      </c>
      <c r="C759" t="s">
        <v>22</v>
      </c>
      <c r="D759">
        <v>0</v>
      </c>
      <c r="E759" t="s">
        <v>18</v>
      </c>
      <c r="F759" t="s">
        <v>23</v>
      </c>
    </row>
    <row r="760" spans="1:6" x14ac:dyDescent="0.25">
      <c r="A760">
        <v>208.90299999999999</v>
      </c>
      <c r="B760" t="s">
        <v>17</v>
      </c>
      <c r="C760" t="s">
        <v>22</v>
      </c>
      <c r="D760">
        <v>0</v>
      </c>
      <c r="E760" t="s">
        <v>18</v>
      </c>
      <c r="F760" t="s">
        <v>23</v>
      </c>
    </row>
    <row r="761" spans="1:6" x14ac:dyDescent="0.25">
      <c r="A761">
        <v>208.90299999999999</v>
      </c>
      <c r="B761" t="s">
        <v>17</v>
      </c>
      <c r="C761" t="s">
        <v>22</v>
      </c>
      <c r="D761">
        <v>0</v>
      </c>
      <c r="E761" t="s">
        <v>18</v>
      </c>
      <c r="F761" t="s">
        <v>23</v>
      </c>
    </row>
    <row r="762" spans="1:6" x14ac:dyDescent="0.25">
      <c r="A762">
        <v>208.90299999999999</v>
      </c>
      <c r="B762" t="s">
        <v>17</v>
      </c>
      <c r="C762" t="s">
        <v>22</v>
      </c>
      <c r="D762">
        <v>0</v>
      </c>
      <c r="E762" t="s">
        <v>18</v>
      </c>
      <c r="F762" t="s">
        <v>23</v>
      </c>
    </row>
    <row r="763" spans="1:6" x14ac:dyDescent="0.25">
      <c r="A763">
        <v>208.90299999999999</v>
      </c>
      <c r="B763" t="s">
        <v>17</v>
      </c>
      <c r="C763" t="s">
        <v>22</v>
      </c>
      <c r="D763">
        <v>0</v>
      </c>
      <c r="E763" t="s">
        <v>18</v>
      </c>
      <c r="F763" t="s">
        <v>23</v>
      </c>
    </row>
    <row r="764" spans="1:6" x14ac:dyDescent="0.25">
      <c r="A764">
        <v>208.90299999999999</v>
      </c>
      <c r="B764" t="s">
        <v>17</v>
      </c>
      <c r="C764" t="s">
        <v>22</v>
      </c>
      <c r="D764">
        <v>0</v>
      </c>
      <c r="E764" t="s">
        <v>18</v>
      </c>
      <c r="F764" t="s">
        <v>23</v>
      </c>
    </row>
    <row r="765" spans="1:6" x14ac:dyDescent="0.25">
      <c r="A765">
        <v>208.90299999999999</v>
      </c>
      <c r="B765" t="s">
        <v>17</v>
      </c>
      <c r="C765" t="s">
        <v>22</v>
      </c>
      <c r="D765">
        <v>0</v>
      </c>
      <c r="E765" t="s">
        <v>18</v>
      </c>
      <c r="F765" t="s">
        <v>23</v>
      </c>
    </row>
    <row r="766" spans="1:6" x14ac:dyDescent="0.25">
      <c r="A766">
        <v>208.90299999999999</v>
      </c>
      <c r="B766" t="s">
        <v>17</v>
      </c>
      <c r="C766" t="s">
        <v>22</v>
      </c>
      <c r="D766">
        <v>0</v>
      </c>
      <c r="E766" t="s">
        <v>18</v>
      </c>
      <c r="F766" t="s">
        <v>23</v>
      </c>
    </row>
    <row r="767" spans="1:6" x14ac:dyDescent="0.25">
      <c r="A767">
        <v>208.90299999999999</v>
      </c>
      <c r="B767" t="s">
        <v>17</v>
      </c>
      <c r="C767" t="s">
        <v>22</v>
      </c>
      <c r="D767">
        <v>0</v>
      </c>
      <c r="E767" t="s">
        <v>18</v>
      </c>
      <c r="F767" t="s">
        <v>23</v>
      </c>
    </row>
    <row r="768" spans="1:6" x14ac:dyDescent="0.25">
      <c r="A768">
        <v>208.90299999999999</v>
      </c>
      <c r="B768" t="s">
        <v>17</v>
      </c>
      <c r="C768" t="s">
        <v>22</v>
      </c>
      <c r="D768">
        <v>0</v>
      </c>
      <c r="E768" t="s">
        <v>18</v>
      </c>
      <c r="F768" t="s">
        <v>23</v>
      </c>
    </row>
    <row r="769" spans="1:6" x14ac:dyDescent="0.25">
      <c r="A769">
        <v>208.90299999999999</v>
      </c>
      <c r="B769" t="s">
        <v>17</v>
      </c>
      <c r="C769" t="s">
        <v>22</v>
      </c>
      <c r="D769">
        <v>0</v>
      </c>
      <c r="E769" t="s">
        <v>18</v>
      </c>
      <c r="F769" t="s">
        <v>23</v>
      </c>
    </row>
    <row r="770" spans="1:6" x14ac:dyDescent="0.25">
      <c r="A770">
        <v>208.90299999999999</v>
      </c>
      <c r="B770" t="s">
        <v>17</v>
      </c>
      <c r="C770" t="s">
        <v>22</v>
      </c>
      <c r="D770">
        <v>0</v>
      </c>
      <c r="E770" t="s">
        <v>18</v>
      </c>
      <c r="F770" t="s">
        <v>23</v>
      </c>
    </row>
    <row r="771" spans="1:6" x14ac:dyDescent="0.25">
      <c r="A771">
        <v>208.90299999999999</v>
      </c>
      <c r="B771" t="s">
        <v>17</v>
      </c>
      <c r="C771" t="s">
        <v>22</v>
      </c>
      <c r="D771">
        <v>0</v>
      </c>
      <c r="E771" t="s">
        <v>18</v>
      </c>
      <c r="F771" t="s">
        <v>23</v>
      </c>
    </row>
    <row r="772" spans="1:6" x14ac:dyDescent="0.25">
      <c r="A772">
        <v>208.90299999999999</v>
      </c>
      <c r="B772" t="s">
        <v>17</v>
      </c>
      <c r="C772" t="s">
        <v>22</v>
      </c>
      <c r="D772">
        <v>0</v>
      </c>
      <c r="E772" t="s">
        <v>18</v>
      </c>
      <c r="F772" t="s">
        <v>23</v>
      </c>
    </row>
    <row r="773" spans="1:6" x14ac:dyDescent="0.25">
      <c r="A773">
        <v>208.90299999999999</v>
      </c>
      <c r="B773" t="s">
        <v>17</v>
      </c>
      <c r="C773" t="s">
        <v>22</v>
      </c>
      <c r="D773">
        <v>0</v>
      </c>
      <c r="E773" t="s">
        <v>18</v>
      </c>
      <c r="F773" t="s">
        <v>23</v>
      </c>
    </row>
    <row r="774" spans="1:6" x14ac:dyDescent="0.25">
      <c r="A774">
        <v>208.90299999999999</v>
      </c>
      <c r="B774" t="s">
        <v>17</v>
      </c>
      <c r="C774" t="s">
        <v>22</v>
      </c>
      <c r="D774">
        <v>0</v>
      </c>
      <c r="E774" t="s">
        <v>18</v>
      </c>
      <c r="F774" t="s">
        <v>23</v>
      </c>
    </row>
    <row r="775" spans="1:6" x14ac:dyDescent="0.25">
      <c r="A775">
        <v>208.90299999999999</v>
      </c>
      <c r="B775" t="s">
        <v>17</v>
      </c>
      <c r="C775" t="s">
        <v>22</v>
      </c>
      <c r="D775">
        <v>0</v>
      </c>
      <c r="E775" t="s">
        <v>18</v>
      </c>
      <c r="F775" t="s">
        <v>23</v>
      </c>
    </row>
    <row r="776" spans="1:6" x14ac:dyDescent="0.25">
      <c r="A776">
        <v>208.90299999999999</v>
      </c>
      <c r="B776" t="s">
        <v>17</v>
      </c>
      <c r="C776" t="s">
        <v>22</v>
      </c>
      <c r="D776">
        <v>0</v>
      </c>
      <c r="E776" t="s">
        <v>18</v>
      </c>
      <c r="F776" t="s">
        <v>23</v>
      </c>
    </row>
    <row r="777" spans="1:6" x14ac:dyDescent="0.25">
      <c r="A777">
        <v>208.90299999999999</v>
      </c>
      <c r="B777" t="s">
        <v>17</v>
      </c>
      <c r="C777" t="s">
        <v>22</v>
      </c>
      <c r="D777">
        <v>0</v>
      </c>
      <c r="E777" t="s">
        <v>18</v>
      </c>
      <c r="F777" t="s">
        <v>23</v>
      </c>
    </row>
    <row r="778" spans="1:6" x14ac:dyDescent="0.25">
      <c r="A778">
        <v>208.90299999999999</v>
      </c>
      <c r="B778" t="s">
        <v>17</v>
      </c>
      <c r="C778" t="s">
        <v>22</v>
      </c>
      <c r="D778">
        <v>0</v>
      </c>
      <c r="E778" t="s">
        <v>18</v>
      </c>
      <c r="F778" t="s">
        <v>23</v>
      </c>
    </row>
    <row r="779" spans="1:6" x14ac:dyDescent="0.25">
      <c r="A779">
        <v>208.90299999999999</v>
      </c>
      <c r="B779" t="s">
        <v>17</v>
      </c>
      <c r="C779" t="s">
        <v>22</v>
      </c>
      <c r="D779">
        <v>0</v>
      </c>
      <c r="E779" t="s">
        <v>18</v>
      </c>
      <c r="F779" t="s">
        <v>23</v>
      </c>
    </row>
    <row r="780" spans="1:6" x14ac:dyDescent="0.25">
      <c r="A780">
        <v>208.90299999999999</v>
      </c>
      <c r="B780" t="s">
        <v>17</v>
      </c>
      <c r="C780" t="s">
        <v>22</v>
      </c>
      <c r="D780">
        <v>0</v>
      </c>
      <c r="E780" t="s">
        <v>18</v>
      </c>
      <c r="F780" t="s">
        <v>23</v>
      </c>
    </row>
    <row r="781" spans="1:6" x14ac:dyDescent="0.25">
      <c r="A781">
        <v>208.90299999999999</v>
      </c>
      <c r="B781" t="s">
        <v>17</v>
      </c>
      <c r="C781" t="s">
        <v>22</v>
      </c>
      <c r="D781">
        <v>0</v>
      </c>
      <c r="E781" t="s">
        <v>18</v>
      </c>
      <c r="F781" t="s">
        <v>23</v>
      </c>
    </row>
    <row r="782" spans="1:6" x14ac:dyDescent="0.25">
      <c r="A782">
        <v>208.90299999999999</v>
      </c>
      <c r="B782" t="s">
        <v>17</v>
      </c>
      <c r="C782" t="s">
        <v>22</v>
      </c>
      <c r="D782">
        <v>0</v>
      </c>
      <c r="E782" t="s">
        <v>18</v>
      </c>
      <c r="F782" t="s">
        <v>23</v>
      </c>
    </row>
    <row r="783" spans="1:6" x14ac:dyDescent="0.25">
      <c r="A783">
        <v>208.90299999999999</v>
      </c>
      <c r="B783" t="s">
        <v>17</v>
      </c>
      <c r="C783" t="s">
        <v>22</v>
      </c>
      <c r="D783">
        <v>0</v>
      </c>
      <c r="E783" t="s">
        <v>18</v>
      </c>
      <c r="F783" t="s">
        <v>23</v>
      </c>
    </row>
    <row r="784" spans="1:6" x14ac:dyDescent="0.25">
      <c r="A784">
        <v>208.90299999999999</v>
      </c>
      <c r="B784" t="s">
        <v>17</v>
      </c>
      <c r="C784" t="s">
        <v>22</v>
      </c>
      <c r="D784">
        <v>0</v>
      </c>
      <c r="E784" t="s">
        <v>18</v>
      </c>
      <c r="F784" t="s">
        <v>23</v>
      </c>
    </row>
    <row r="785" spans="1:6" x14ac:dyDescent="0.25">
      <c r="A785">
        <v>208.90299999999999</v>
      </c>
      <c r="B785" t="s">
        <v>17</v>
      </c>
      <c r="C785" t="s">
        <v>22</v>
      </c>
      <c r="D785">
        <v>0</v>
      </c>
      <c r="E785" t="s">
        <v>18</v>
      </c>
      <c r="F785" t="s">
        <v>23</v>
      </c>
    </row>
    <row r="786" spans="1:6" x14ac:dyDescent="0.25">
      <c r="A786">
        <v>208.90299999999999</v>
      </c>
      <c r="B786" t="s">
        <v>17</v>
      </c>
      <c r="C786" t="s">
        <v>22</v>
      </c>
      <c r="D786">
        <v>0</v>
      </c>
      <c r="E786" t="s">
        <v>18</v>
      </c>
      <c r="F786" t="s">
        <v>23</v>
      </c>
    </row>
    <row r="787" spans="1:6" x14ac:dyDescent="0.25">
      <c r="A787">
        <v>208.90299999999999</v>
      </c>
      <c r="B787" t="s">
        <v>17</v>
      </c>
      <c r="C787" t="s">
        <v>22</v>
      </c>
      <c r="D787">
        <v>0</v>
      </c>
      <c r="E787" t="s">
        <v>18</v>
      </c>
      <c r="F787" t="s">
        <v>23</v>
      </c>
    </row>
    <row r="788" spans="1:6" x14ac:dyDescent="0.25">
      <c r="A788">
        <v>208.90299999999999</v>
      </c>
      <c r="B788" t="s">
        <v>17</v>
      </c>
      <c r="C788" t="s">
        <v>22</v>
      </c>
      <c r="D788">
        <v>0</v>
      </c>
      <c r="E788" t="s">
        <v>18</v>
      </c>
      <c r="F788" t="s">
        <v>23</v>
      </c>
    </row>
    <row r="789" spans="1:6" x14ac:dyDescent="0.25">
      <c r="A789">
        <v>208.90299999999999</v>
      </c>
      <c r="B789" t="s">
        <v>17</v>
      </c>
      <c r="C789" t="s">
        <v>22</v>
      </c>
      <c r="D789">
        <v>0</v>
      </c>
      <c r="E789" t="s">
        <v>18</v>
      </c>
      <c r="F789" t="s">
        <v>23</v>
      </c>
    </row>
    <row r="790" spans="1:6" x14ac:dyDescent="0.25">
      <c r="A790">
        <v>208.90299999999999</v>
      </c>
      <c r="B790" t="s">
        <v>17</v>
      </c>
      <c r="C790" t="s">
        <v>22</v>
      </c>
      <c r="D790">
        <v>0</v>
      </c>
      <c r="E790" t="s">
        <v>18</v>
      </c>
      <c r="F790" t="s">
        <v>23</v>
      </c>
    </row>
    <row r="791" spans="1:6" x14ac:dyDescent="0.25">
      <c r="A791">
        <v>208.90299999999999</v>
      </c>
      <c r="B791" t="s">
        <v>17</v>
      </c>
      <c r="C791" t="s">
        <v>22</v>
      </c>
      <c r="D791">
        <v>0</v>
      </c>
      <c r="E791" t="s">
        <v>18</v>
      </c>
      <c r="F791" t="s">
        <v>23</v>
      </c>
    </row>
    <row r="792" spans="1:6" x14ac:dyDescent="0.25">
      <c r="A792">
        <v>208.90299999999999</v>
      </c>
      <c r="B792" t="s">
        <v>17</v>
      </c>
      <c r="C792" t="s">
        <v>22</v>
      </c>
      <c r="D792">
        <v>0</v>
      </c>
      <c r="E792" t="s">
        <v>18</v>
      </c>
      <c r="F792" t="s">
        <v>23</v>
      </c>
    </row>
    <row r="793" spans="1:6" x14ac:dyDescent="0.25">
      <c r="A793">
        <v>310.97000000000003</v>
      </c>
      <c r="B793" t="s">
        <v>34</v>
      </c>
      <c r="C793" t="s">
        <v>22</v>
      </c>
      <c r="D793">
        <v>0</v>
      </c>
      <c r="E793" t="s">
        <v>37</v>
      </c>
      <c r="F793" t="s">
        <v>23</v>
      </c>
    </row>
    <row r="794" spans="1:6" x14ac:dyDescent="0.25">
      <c r="A794">
        <v>310.97000000000003</v>
      </c>
      <c r="B794" t="s">
        <v>34</v>
      </c>
      <c r="C794" t="s">
        <v>22</v>
      </c>
      <c r="D794">
        <v>0</v>
      </c>
      <c r="E794" t="s">
        <v>37</v>
      </c>
      <c r="F794" t="s">
        <v>23</v>
      </c>
    </row>
    <row r="795" spans="1:6" x14ac:dyDescent="0.25">
      <c r="A795">
        <v>310.97000000000003</v>
      </c>
      <c r="B795" t="s">
        <v>34</v>
      </c>
      <c r="C795" t="s">
        <v>22</v>
      </c>
      <c r="D795">
        <v>0</v>
      </c>
      <c r="E795" t="s">
        <v>37</v>
      </c>
      <c r="F795" t="s">
        <v>23</v>
      </c>
    </row>
    <row r="796" spans="1:6" x14ac:dyDescent="0.25">
      <c r="A796">
        <v>310.97000000000003</v>
      </c>
      <c r="B796" t="s">
        <v>34</v>
      </c>
      <c r="C796" t="s">
        <v>22</v>
      </c>
      <c r="D796">
        <v>0</v>
      </c>
      <c r="E796" t="s">
        <v>37</v>
      </c>
      <c r="F796" t="s">
        <v>23</v>
      </c>
    </row>
    <row r="797" spans="1:6" x14ac:dyDescent="0.25">
      <c r="A797">
        <v>310.97000000000003</v>
      </c>
      <c r="B797" t="s">
        <v>34</v>
      </c>
      <c r="C797" t="s">
        <v>22</v>
      </c>
      <c r="D797">
        <v>0</v>
      </c>
      <c r="E797" t="s">
        <v>37</v>
      </c>
      <c r="F797" t="s">
        <v>23</v>
      </c>
    </row>
    <row r="798" spans="1:6" x14ac:dyDescent="0.25">
      <c r="A798">
        <v>310.97000000000003</v>
      </c>
      <c r="B798" t="s">
        <v>34</v>
      </c>
      <c r="C798" t="s">
        <v>22</v>
      </c>
      <c r="D798">
        <v>0</v>
      </c>
      <c r="E798" t="s">
        <v>37</v>
      </c>
      <c r="F798" t="s">
        <v>23</v>
      </c>
    </row>
    <row r="799" spans="1:6" x14ac:dyDescent="0.25">
      <c r="A799">
        <v>310.97000000000003</v>
      </c>
      <c r="B799" t="s">
        <v>34</v>
      </c>
      <c r="C799" t="s">
        <v>22</v>
      </c>
      <c r="D799">
        <v>0</v>
      </c>
      <c r="E799" t="s">
        <v>37</v>
      </c>
      <c r="F799" t="s">
        <v>23</v>
      </c>
    </row>
    <row r="800" spans="1:6" x14ac:dyDescent="0.25">
      <c r="A800">
        <v>310.97000000000003</v>
      </c>
      <c r="B800" t="s">
        <v>34</v>
      </c>
      <c r="C800" t="s">
        <v>22</v>
      </c>
      <c r="D800">
        <v>0</v>
      </c>
      <c r="E800" t="s">
        <v>37</v>
      </c>
      <c r="F800" t="s">
        <v>23</v>
      </c>
    </row>
    <row r="801" spans="1:6" x14ac:dyDescent="0.25">
      <c r="A801">
        <v>310.97000000000003</v>
      </c>
      <c r="B801" t="s">
        <v>34</v>
      </c>
      <c r="C801" t="s">
        <v>22</v>
      </c>
      <c r="D801">
        <v>0</v>
      </c>
      <c r="E801" t="s">
        <v>37</v>
      </c>
      <c r="F801" t="s">
        <v>23</v>
      </c>
    </row>
    <row r="802" spans="1:6" x14ac:dyDescent="0.25">
      <c r="A802">
        <v>310.97000000000003</v>
      </c>
      <c r="B802" t="s">
        <v>34</v>
      </c>
      <c r="C802" t="s">
        <v>22</v>
      </c>
      <c r="D802">
        <v>0</v>
      </c>
      <c r="E802" t="s">
        <v>37</v>
      </c>
      <c r="F802" t="s">
        <v>23</v>
      </c>
    </row>
    <row r="803" spans="1:6" x14ac:dyDescent="0.25">
      <c r="A803">
        <v>310.97000000000003</v>
      </c>
      <c r="B803" t="s">
        <v>34</v>
      </c>
      <c r="C803" t="s">
        <v>22</v>
      </c>
      <c r="D803">
        <v>0</v>
      </c>
      <c r="E803" t="s">
        <v>37</v>
      </c>
      <c r="F803" t="s">
        <v>23</v>
      </c>
    </row>
    <row r="804" spans="1:6" x14ac:dyDescent="0.25">
      <c r="A804">
        <v>310.97000000000003</v>
      </c>
      <c r="B804" t="s">
        <v>34</v>
      </c>
      <c r="C804" t="s">
        <v>22</v>
      </c>
      <c r="D804">
        <v>0</v>
      </c>
      <c r="E804" t="s">
        <v>37</v>
      </c>
      <c r="F804" t="s">
        <v>23</v>
      </c>
    </row>
    <row r="805" spans="1:6" x14ac:dyDescent="0.25">
      <c r="A805">
        <v>310.97000000000003</v>
      </c>
      <c r="B805" t="s">
        <v>34</v>
      </c>
      <c r="C805" t="s">
        <v>22</v>
      </c>
      <c r="D805">
        <v>0</v>
      </c>
      <c r="E805" t="s">
        <v>37</v>
      </c>
      <c r="F805" t="s">
        <v>23</v>
      </c>
    </row>
    <row r="806" spans="1:6" x14ac:dyDescent="0.25">
      <c r="A806">
        <v>310.97000000000003</v>
      </c>
      <c r="B806" t="s">
        <v>34</v>
      </c>
      <c r="C806" t="s">
        <v>22</v>
      </c>
      <c r="D806">
        <v>0</v>
      </c>
      <c r="E806" t="s">
        <v>37</v>
      </c>
      <c r="F806" t="s">
        <v>23</v>
      </c>
    </row>
    <row r="807" spans="1:6" x14ac:dyDescent="0.25">
      <c r="A807">
        <v>310.97000000000003</v>
      </c>
      <c r="B807" t="s">
        <v>34</v>
      </c>
      <c r="C807" t="s">
        <v>22</v>
      </c>
      <c r="D807">
        <v>0</v>
      </c>
      <c r="E807" t="s">
        <v>37</v>
      </c>
      <c r="F807" t="s">
        <v>23</v>
      </c>
    </row>
    <row r="808" spans="1:6" x14ac:dyDescent="0.25">
      <c r="A808">
        <v>310.97000000000003</v>
      </c>
      <c r="B808" t="s">
        <v>34</v>
      </c>
      <c r="C808" t="s">
        <v>22</v>
      </c>
      <c r="D808">
        <v>0</v>
      </c>
      <c r="E808" t="s">
        <v>37</v>
      </c>
      <c r="F808" t="s">
        <v>23</v>
      </c>
    </row>
    <row r="809" spans="1:6" x14ac:dyDescent="0.25">
      <c r="A809">
        <v>310.97000000000003</v>
      </c>
      <c r="B809" t="s">
        <v>34</v>
      </c>
      <c r="C809" t="s">
        <v>22</v>
      </c>
      <c r="D809">
        <v>0</v>
      </c>
      <c r="E809" t="s">
        <v>37</v>
      </c>
      <c r="F809" t="s">
        <v>23</v>
      </c>
    </row>
    <row r="810" spans="1:6" x14ac:dyDescent="0.25">
      <c r="A810">
        <v>310.97000000000003</v>
      </c>
      <c r="B810" t="s">
        <v>34</v>
      </c>
      <c r="C810" t="s">
        <v>22</v>
      </c>
      <c r="D810">
        <v>0</v>
      </c>
      <c r="E810" t="s">
        <v>37</v>
      </c>
      <c r="F810" t="s">
        <v>23</v>
      </c>
    </row>
    <row r="811" spans="1:6" x14ac:dyDescent="0.25">
      <c r="A811">
        <v>310.97000000000003</v>
      </c>
      <c r="B811" t="s">
        <v>34</v>
      </c>
      <c r="C811" t="s">
        <v>22</v>
      </c>
      <c r="D811">
        <v>0</v>
      </c>
      <c r="E811" t="s">
        <v>37</v>
      </c>
      <c r="F811" t="s">
        <v>23</v>
      </c>
    </row>
    <row r="812" spans="1:6" x14ac:dyDescent="0.25">
      <c r="A812">
        <v>310.97000000000003</v>
      </c>
      <c r="B812" t="s">
        <v>34</v>
      </c>
      <c r="C812" t="s">
        <v>22</v>
      </c>
      <c r="D812">
        <v>0</v>
      </c>
      <c r="E812" t="s">
        <v>37</v>
      </c>
      <c r="F812" t="s">
        <v>23</v>
      </c>
    </row>
    <row r="813" spans="1:6" x14ac:dyDescent="0.25">
      <c r="A813">
        <v>310.97000000000003</v>
      </c>
      <c r="B813" t="s">
        <v>34</v>
      </c>
      <c r="C813" t="s">
        <v>22</v>
      </c>
      <c r="D813">
        <v>0</v>
      </c>
      <c r="E813" t="s">
        <v>37</v>
      </c>
      <c r="F813" t="s">
        <v>23</v>
      </c>
    </row>
    <row r="814" spans="1:6" x14ac:dyDescent="0.25">
      <c r="A814">
        <v>310.97000000000003</v>
      </c>
      <c r="B814" t="s">
        <v>34</v>
      </c>
      <c r="C814" t="s">
        <v>22</v>
      </c>
      <c r="D814">
        <v>0</v>
      </c>
      <c r="E814" t="s">
        <v>37</v>
      </c>
      <c r="F814" t="s">
        <v>23</v>
      </c>
    </row>
    <row r="815" spans="1:6" x14ac:dyDescent="0.25">
      <c r="A815">
        <v>310.97000000000003</v>
      </c>
      <c r="B815" t="s">
        <v>34</v>
      </c>
      <c r="C815" t="s">
        <v>22</v>
      </c>
      <c r="D815">
        <v>0</v>
      </c>
      <c r="E815" t="s">
        <v>37</v>
      </c>
      <c r="F815" t="s">
        <v>23</v>
      </c>
    </row>
    <row r="816" spans="1:6" x14ac:dyDescent="0.25">
      <c r="A816">
        <v>310.97000000000003</v>
      </c>
      <c r="B816" t="s">
        <v>34</v>
      </c>
      <c r="C816" t="s">
        <v>22</v>
      </c>
      <c r="D816">
        <v>0</v>
      </c>
      <c r="E816" t="s">
        <v>37</v>
      </c>
      <c r="F816" t="s">
        <v>23</v>
      </c>
    </row>
    <row r="817" spans="1:6" x14ac:dyDescent="0.25">
      <c r="A817">
        <v>310.97000000000003</v>
      </c>
      <c r="B817" t="s">
        <v>34</v>
      </c>
      <c r="C817" t="s">
        <v>22</v>
      </c>
      <c r="D817">
        <v>0</v>
      </c>
      <c r="E817" t="s">
        <v>37</v>
      </c>
      <c r="F817" t="s">
        <v>23</v>
      </c>
    </row>
    <row r="818" spans="1:6" x14ac:dyDescent="0.25">
      <c r="A818">
        <v>310.97000000000003</v>
      </c>
      <c r="B818" t="s">
        <v>34</v>
      </c>
      <c r="C818" t="s">
        <v>22</v>
      </c>
      <c r="D818">
        <v>0</v>
      </c>
      <c r="E818" t="s">
        <v>37</v>
      </c>
      <c r="F818" t="s">
        <v>23</v>
      </c>
    </row>
    <row r="819" spans="1:6" x14ac:dyDescent="0.25">
      <c r="A819">
        <v>310.97000000000003</v>
      </c>
      <c r="B819" t="s">
        <v>34</v>
      </c>
      <c r="C819" t="s">
        <v>22</v>
      </c>
      <c r="D819">
        <v>0</v>
      </c>
      <c r="E819" t="s">
        <v>37</v>
      </c>
      <c r="F819" t="s">
        <v>23</v>
      </c>
    </row>
    <row r="820" spans="1:6" x14ac:dyDescent="0.25">
      <c r="A820">
        <v>310.97000000000003</v>
      </c>
      <c r="B820" t="s">
        <v>34</v>
      </c>
      <c r="C820" t="s">
        <v>22</v>
      </c>
      <c r="D820">
        <v>0</v>
      </c>
      <c r="E820" t="s">
        <v>37</v>
      </c>
      <c r="F820" t="s">
        <v>23</v>
      </c>
    </row>
    <row r="821" spans="1:6" x14ac:dyDescent="0.25">
      <c r="A821">
        <v>310.97000000000003</v>
      </c>
      <c r="B821" t="s">
        <v>34</v>
      </c>
      <c r="C821" t="s">
        <v>22</v>
      </c>
      <c r="D821">
        <v>0</v>
      </c>
      <c r="E821" t="s">
        <v>37</v>
      </c>
      <c r="F821" t="s">
        <v>23</v>
      </c>
    </row>
    <row r="822" spans="1:6" x14ac:dyDescent="0.25">
      <c r="A822">
        <v>310.97000000000003</v>
      </c>
      <c r="B822" t="s">
        <v>34</v>
      </c>
      <c r="C822" t="s">
        <v>22</v>
      </c>
      <c r="D822">
        <v>0</v>
      </c>
      <c r="E822" t="s">
        <v>37</v>
      </c>
      <c r="F822" t="s">
        <v>23</v>
      </c>
    </row>
    <row r="823" spans="1:6" x14ac:dyDescent="0.25">
      <c r="A823">
        <v>310.97000000000003</v>
      </c>
      <c r="B823" t="s">
        <v>34</v>
      </c>
      <c r="C823" t="s">
        <v>22</v>
      </c>
      <c r="D823">
        <v>0</v>
      </c>
      <c r="E823" t="s">
        <v>37</v>
      </c>
      <c r="F823" t="s">
        <v>23</v>
      </c>
    </row>
    <row r="824" spans="1:6" x14ac:dyDescent="0.25">
      <c r="A824">
        <v>310.97000000000003</v>
      </c>
      <c r="B824" t="s">
        <v>34</v>
      </c>
      <c r="C824" t="s">
        <v>22</v>
      </c>
      <c r="D824">
        <v>0</v>
      </c>
      <c r="E824" t="s">
        <v>37</v>
      </c>
      <c r="F824" t="s">
        <v>23</v>
      </c>
    </row>
    <row r="825" spans="1:6" x14ac:dyDescent="0.25">
      <c r="A825">
        <v>310.97000000000003</v>
      </c>
      <c r="B825" t="s">
        <v>34</v>
      </c>
      <c r="C825" t="s">
        <v>22</v>
      </c>
      <c r="D825">
        <v>0</v>
      </c>
      <c r="E825" t="s">
        <v>37</v>
      </c>
      <c r="F825" t="s">
        <v>23</v>
      </c>
    </row>
    <row r="826" spans="1:6" x14ac:dyDescent="0.25">
      <c r="A826">
        <v>310.97000000000003</v>
      </c>
      <c r="B826" t="s">
        <v>34</v>
      </c>
      <c r="C826" t="s">
        <v>22</v>
      </c>
      <c r="D826">
        <v>0</v>
      </c>
      <c r="E826" t="s">
        <v>37</v>
      </c>
      <c r="F826" t="s">
        <v>23</v>
      </c>
    </row>
    <row r="827" spans="1:6" x14ac:dyDescent="0.25">
      <c r="A827">
        <v>310.97000000000003</v>
      </c>
      <c r="B827" t="s">
        <v>34</v>
      </c>
      <c r="C827" t="s">
        <v>22</v>
      </c>
      <c r="D827">
        <v>0</v>
      </c>
      <c r="E827" t="s">
        <v>37</v>
      </c>
      <c r="F827" t="s">
        <v>23</v>
      </c>
    </row>
    <row r="828" spans="1:6" x14ac:dyDescent="0.25">
      <c r="A828">
        <v>310.97000000000003</v>
      </c>
      <c r="B828" t="s">
        <v>34</v>
      </c>
      <c r="C828" t="s">
        <v>22</v>
      </c>
      <c r="D828">
        <v>0</v>
      </c>
      <c r="E828" t="s">
        <v>37</v>
      </c>
      <c r="F828" t="s">
        <v>23</v>
      </c>
    </row>
    <row r="829" spans="1:6" x14ac:dyDescent="0.25">
      <c r="A829">
        <v>310.97000000000003</v>
      </c>
      <c r="B829" t="s">
        <v>34</v>
      </c>
      <c r="C829" t="s">
        <v>22</v>
      </c>
      <c r="D829">
        <v>0</v>
      </c>
      <c r="E829" t="s">
        <v>37</v>
      </c>
      <c r="F829" t="s">
        <v>23</v>
      </c>
    </row>
    <row r="830" spans="1:6" x14ac:dyDescent="0.25">
      <c r="A830">
        <v>310.97000000000003</v>
      </c>
      <c r="B830" t="s">
        <v>34</v>
      </c>
      <c r="C830" t="s">
        <v>22</v>
      </c>
      <c r="D830">
        <v>0</v>
      </c>
      <c r="E830" t="s">
        <v>37</v>
      </c>
      <c r="F830" t="s">
        <v>23</v>
      </c>
    </row>
    <row r="831" spans="1:6" x14ac:dyDescent="0.25">
      <c r="A831">
        <v>310.97000000000003</v>
      </c>
      <c r="B831" t="s">
        <v>34</v>
      </c>
      <c r="C831" t="s">
        <v>22</v>
      </c>
      <c r="D831">
        <v>0</v>
      </c>
      <c r="E831" t="s">
        <v>37</v>
      </c>
      <c r="F831" t="s">
        <v>23</v>
      </c>
    </row>
    <row r="832" spans="1:6" x14ac:dyDescent="0.25">
      <c r="A832">
        <v>310.97000000000003</v>
      </c>
      <c r="B832" t="s">
        <v>34</v>
      </c>
      <c r="C832" t="s">
        <v>22</v>
      </c>
      <c r="D832">
        <v>0</v>
      </c>
      <c r="E832" t="s">
        <v>37</v>
      </c>
      <c r="F832" t="s">
        <v>23</v>
      </c>
    </row>
    <row r="833" spans="1:6" x14ac:dyDescent="0.25">
      <c r="A833">
        <v>304.00099999999998</v>
      </c>
      <c r="B833" t="s">
        <v>159</v>
      </c>
      <c r="C833" t="s">
        <v>22</v>
      </c>
      <c r="D833">
        <v>1E-3</v>
      </c>
      <c r="E833" t="s">
        <v>162</v>
      </c>
      <c r="F833" t="s">
        <v>23</v>
      </c>
    </row>
    <row r="834" spans="1:6" x14ac:dyDescent="0.25">
      <c r="A834">
        <v>304.00099999999998</v>
      </c>
      <c r="B834" t="s">
        <v>159</v>
      </c>
      <c r="C834" t="s">
        <v>22</v>
      </c>
      <c r="D834">
        <v>1E-3</v>
      </c>
      <c r="E834" t="s">
        <v>162</v>
      </c>
      <c r="F834" t="s">
        <v>23</v>
      </c>
    </row>
    <row r="835" spans="1:6" x14ac:dyDescent="0.25">
      <c r="A835">
        <v>304.00099999999998</v>
      </c>
      <c r="B835" t="s">
        <v>159</v>
      </c>
      <c r="C835" t="s">
        <v>22</v>
      </c>
      <c r="D835">
        <v>1E-3</v>
      </c>
      <c r="E835" t="s">
        <v>162</v>
      </c>
      <c r="F835" t="s">
        <v>23</v>
      </c>
    </row>
    <row r="836" spans="1:6" x14ac:dyDescent="0.25">
      <c r="A836">
        <v>304.00099999999998</v>
      </c>
      <c r="B836" t="s">
        <v>159</v>
      </c>
      <c r="C836" t="s">
        <v>22</v>
      </c>
      <c r="D836">
        <v>1E-3</v>
      </c>
      <c r="E836" t="s">
        <v>162</v>
      </c>
      <c r="F836" t="s">
        <v>23</v>
      </c>
    </row>
    <row r="837" spans="1:6" x14ac:dyDescent="0.25">
      <c r="A837">
        <v>304.00099999999998</v>
      </c>
      <c r="B837" t="s">
        <v>159</v>
      </c>
      <c r="C837" t="s">
        <v>22</v>
      </c>
      <c r="D837">
        <v>1E-3</v>
      </c>
      <c r="E837" t="s">
        <v>162</v>
      </c>
      <c r="F837" t="s">
        <v>23</v>
      </c>
    </row>
    <row r="838" spans="1:6" x14ac:dyDescent="0.25">
      <c r="A838">
        <v>304.00099999999998</v>
      </c>
      <c r="B838" t="s">
        <v>159</v>
      </c>
      <c r="C838" t="s">
        <v>22</v>
      </c>
      <c r="D838">
        <v>1E-3</v>
      </c>
      <c r="E838" t="s">
        <v>162</v>
      </c>
      <c r="F838" t="s">
        <v>23</v>
      </c>
    </row>
    <row r="839" spans="1:6" x14ac:dyDescent="0.25">
      <c r="A839">
        <v>304.00099999999998</v>
      </c>
      <c r="B839" t="s">
        <v>159</v>
      </c>
      <c r="C839" t="s">
        <v>22</v>
      </c>
      <c r="D839">
        <v>1E-3</v>
      </c>
      <c r="E839" t="s">
        <v>162</v>
      </c>
      <c r="F839" t="s">
        <v>23</v>
      </c>
    </row>
    <row r="840" spans="1:6" x14ac:dyDescent="0.25">
      <c r="A840">
        <v>304.00099999999998</v>
      </c>
      <c r="B840" t="s">
        <v>159</v>
      </c>
      <c r="C840" t="s">
        <v>22</v>
      </c>
      <c r="D840">
        <v>1E-3</v>
      </c>
      <c r="E840" t="s">
        <v>162</v>
      </c>
      <c r="F840" t="s">
        <v>23</v>
      </c>
    </row>
    <row r="841" spans="1:6" x14ac:dyDescent="0.25">
      <c r="A841">
        <v>304.00099999999998</v>
      </c>
      <c r="B841" t="s">
        <v>159</v>
      </c>
      <c r="C841" t="s">
        <v>22</v>
      </c>
      <c r="D841">
        <v>1E-3</v>
      </c>
      <c r="E841" t="s">
        <v>162</v>
      </c>
      <c r="F841" t="s">
        <v>23</v>
      </c>
    </row>
    <row r="842" spans="1:6" x14ac:dyDescent="0.25">
      <c r="A842">
        <v>304.00099999999998</v>
      </c>
      <c r="B842" t="s">
        <v>159</v>
      </c>
      <c r="C842" t="s">
        <v>22</v>
      </c>
      <c r="D842">
        <v>1E-3</v>
      </c>
      <c r="E842" t="s">
        <v>162</v>
      </c>
      <c r="F842" t="s">
        <v>23</v>
      </c>
    </row>
    <row r="843" spans="1:6" x14ac:dyDescent="0.25">
      <c r="A843">
        <v>304.00099999999998</v>
      </c>
      <c r="B843" t="s">
        <v>159</v>
      </c>
      <c r="C843" t="s">
        <v>22</v>
      </c>
      <c r="D843">
        <v>1E-3</v>
      </c>
      <c r="E843" t="s">
        <v>162</v>
      </c>
      <c r="F843" t="s">
        <v>23</v>
      </c>
    </row>
    <row r="844" spans="1:6" x14ac:dyDescent="0.25">
      <c r="A844">
        <v>304.00099999999998</v>
      </c>
      <c r="B844" t="s">
        <v>159</v>
      </c>
      <c r="C844" t="s">
        <v>22</v>
      </c>
      <c r="D844">
        <v>1E-3</v>
      </c>
      <c r="E844" t="s">
        <v>162</v>
      </c>
      <c r="F844" t="s">
        <v>23</v>
      </c>
    </row>
    <row r="845" spans="1:6" x14ac:dyDescent="0.25">
      <c r="A845">
        <v>304.00099999999998</v>
      </c>
      <c r="B845" t="s">
        <v>159</v>
      </c>
      <c r="C845" t="s">
        <v>22</v>
      </c>
      <c r="D845">
        <v>1E-3</v>
      </c>
      <c r="E845" t="s">
        <v>162</v>
      </c>
      <c r="F845" t="s">
        <v>23</v>
      </c>
    </row>
    <row r="846" spans="1:6" x14ac:dyDescent="0.25">
      <c r="A846">
        <v>304.00099999999998</v>
      </c>
      <c r="B846" t="s">
        <v>159</v>
      </c>
      <c r="C846" t="s">
        <v>22</v>
      </c>
      <c r="D846">
        <v>1E-3</v>
      </c>
      <c r="E846" t="s">
        <v>162</v>
      </c>
      <c r="F846" t="s">
        <v>23</v>
      </c>
    </row>
    <row r="847" spans="1:6" x14ac:dyDescent="0.25">
      <c r="A847">
        <v>304.00099999999998</v>
      </c>
      <c r="B847" t="s">
        <v>159</v>
      </c>
      <c r="C847" t="s">
        <v>22</v>
      </c>
      <c r="D847">
        <v>1E-3</v>
      </c>
      <c r="E847" t="s">
        <v>162</v>
      </c>
      <c r="F847" t="s">
        <v>23</v>
      </c>
    </row>
    <row r="848" spans="1:6" x14ac:dyDescent="0.25">
      <c r="A848">
        <v>304.00099999999998</v>
      </c>
      <c r="B848" t="s">
        <v>159</v>
      </c>
      <c r="C848" t="s">
        <v>22</v>
      </c>
      <c r="D848">
        <v>1E-3</v>
      </c>
      <c r="E848" t="s">
        <v>162</v>
      </c>
      <c r="F848" t="s">
        <v>23</v>
      </c>
    </row>
    <row r="849" spans="1:6" x14ac:dyDescent="0.25">
      <c r="A849">
        <v>304.00099999999998</v>
      </c>
      <c r="B849" t="s">
        <v>159</v>
      </c>
      <c r="C849" t="s">
        <v>22</v>
      </c>
      <c r="D849">
        <v>1E-3</v>
      </c>
      <c r="E849" t="s">
        <v>162</v>
      </c>
      <c r="F849" t="s">
        <v>23</v>
      </c>
    </row>
    <row r="850" spans="1:6" x14ac:dyDescent="0.25">
      <c r="A850">
        <v>304.00099999999998</v>
      </c>
      <c r="B850" t="s">
        <v>159</v>
      </c>
      <c r="C850" t="s">
        <v>22</v>
      </c>
      <c r="D850">
        <v>1E-3</v>
      </c>
      <c r="E850" t="s">
        <v>162</v>
      </c>
      <c r="F850" t="s">
        <v>23</v>
      </c>
    </row>
    <row r="851" spans="1:6" x14ac:dyDescent="0.25">
      <c r="A851">
        <v>304.00099999999998</v>
      </c>
      <c r="B851" t="s">
        <v>159</v>
      </c>
      <c r="C851" t="s">
        <v>22</v>
      </c>
      <c r="D851">
        <v>1E-3</v>
      </c>
      <c r="E851" t="s">
        <v>162</v>
      </c>
      <c r="F851" t="s">
        <v>23</v>
      </c>
    </row>
    <row r="852" spans="1:6" x14ac:dyDescent="0.25">
      <c r="A852">
        <v>304.00099999999998</v>
      </c>
      <c r="B852" t="s">
        <v>159</v>
      </c>
      <c r="C852" t="s">
        <v>22</v>
      </c>
      <c r="D852">
        <v>1E-3</v>
      </c>
      <c r="E852" t="s">
        <v>162</v>
      </c>
      <c r="F852" t="s">
        <v>23</v>
      </c>
    </row>
    <row r="853" spans="1:6" x14ac:dyDescent="0.25">
      <c r="A853">
        <v>304.00099999999998</v>
      </c>
      <c r="B853" t="s">
        <v>159</v>
      </c>
      <c r="C853" t="s">
        <v>22</v>
      </c>
      <c r="D853">
        <v>1E-3</v>
      </c>
      <c r="E853" t="s">
        <v>162</v>
      </c>
      <c r="F853" t="s">
        <v>23</v>
      </c>
    </row>
    <row r="854" spans="1:6" x14ac:dyDescent="0.25">
      <c r="A854">
        <v>304.00099999999998</v>
      </c>
      <c r="B854" t="s">
        <v>159</v>
      </c>
      <c r="C854" t="s">
        <v>22</v>
      </c>
      <c r="D854">
        <v>1E-3</v>
      </c>
      <c r="E854" t="s">
        <v>162</v>
      </c>
      <c r="F854" t="s">
        <v>23</v>
      </c>
    </row>
    <row r="855" spans="1:6" x14ac:dyDescent="0.25">
      <c r="A855">
        <v>304.00099999999998</v>
      </c>
      <c r="B855" t="s">
        <v>159</v>
      </c>
      <c r="C855" t="s">
        <v>22</v>
      </c>
      <c r="D855">
        <v>1E-3</v>
      </c>
      <c r="E855" t="s">
        <v>162</v>
      </c>
      <c r="F855" t="s">
        <v>23</v>
      </c>
    </row>
    <row r="856" spans="1:6" x14ac:dyDescent="0.25">
      <c r="A856">
        <v>304.00099999999998</v>
      </c>
      <c r="B856" t="s">
        <v>159</v>
      </c>
      <c r="C856" t="s">
        <v>22</v>
      </c>
      <c r="D856">
        <v>1E-3</v>
      </c>
      <c r="E856" t="s">
        <v>162</v>
      </c>
      <c r="F856" t="s">
        <v>23</v>
      </c>
    </row>
    <row r="857" spans="1:6" x14ac:dyDescent="0.25">
      <c r="A857">
        <v>304.00099999999998</v>
      </c>
      <c r="B857" t="s">
        <v>159</v>
      </c>
      <c r="C857" t="s">
        <v>22</v>
      </c>
      <c r="D857">
        <v>1E-3</v>
      </c>
      <c r="E857" t="s">
        <v>162</v>
      </c>
      <c r="F857" t="s">
        <v>23</v>
      </c>
    </row>
    <row r="858" spans="1:6" x14ac:dyDescent="0.25">
      <c r="A858">
        <v>304.00099999999998</v>
      </c>
      <c r="B858" t="s">
        <v>159</v>
      </c>
      <c r="C858" t="s">
        <v>22</v>
      </c>
      <c r="D858">
        <v>1E-3</v>
      </c>
      <c r="E858" t="s">
        <v>162</v>
      </c>
      <c r="F858" t="s">
        <v>23</v>
      </c>
    </row>
    <row r="859" spans="1:6" x14ac:dyDescent="0.25">
      <c r="A859">
        <v>304.00099999999998</v>
      </c>
      <c r="B859" t="s">
        <v>159</v>
      </c>
      <c r="C859" t="s">
        <v>22</v>
      </c>
      <c r="D859">
        <v>1E-3</v>
      </c>
      <c r="E859" t="s">
        <v>162</v>
      </c>
      <c r="F859" t="s">
        <v>23</v>
      </c>
    </row>
    <row r="860" spans="1:6" x14ac:dyDescent="0.25">
      <c r="A860">
        <v>304.00099999999998</v>
      </c>
      <c r="B860" t="s">
        <v>159</v>
      </c>
      <c r="C860" t="s">
        <v>22</v>
      </c>
      <c r="D860">
        <v>1E-3</v>
      </c>
      <c r="E860" t="s">
        <v>162</v>
      </c>
      <c r="F860" t="s">
        <v>23</v>
      </c>
    </row>
    <row r="861" spans="1:6" x14ac:dyDescent="0.25">
      <c r="A861">
        <v>304.00099999999998</v>
      </c>
      <c r="B861" t="s">
        <v>159</v>
      </c>
      <c r="C861" t="s">
        <v>22</v>
      </c>
      <c r="D861">
        <v>1E-3</v>
      </c>
      <c r="E861" t="s">
        <v>162</v>
      </c>
      <c r="F861" t="s">
        <v>23</v>
      </c>
    </row>
    <row r="862" spans="1:6" x14ac:dyDescent="0.25">
      <c r="A862">
        <v>304.00099999999998</v>
      </c>
      <c r="B862" t="s">
        <v>159</v>
      </c>
      <c r="C862" t="s">
        <v>22</v>
      </c>
      <c r="D862">
        <v>1E-3</v>
      </c>
      <c r="E862" t="s">
        <v>162</v>
      </c>
      <c r="F862" t="s">
        <v>23</v>
      </c>
    </row>
    <row r="863" spans="1:6" x14ac:dyDescent="0.25">
      <c r="A863">
        <v>304.00099999999998</v>
      </c>
      <c r="B863" t="s">
        <v>159</v>
      </c>
      <c r="C863" t="s">
        <v>22</v>
      </c>
      <c r="D863">
        <v>1E-3</v>
      </c>
      <c r="E863" t="s">
        <v>162</v>
      </c>
      <c r="F863" t="s">
        <v>23</v>
      </c>
    </row>
    <row r="864" spans="1:6" x14ac:dyDescent="0.25">
      <c r="A864">
        <v>304.00099999999998</v>
      </c>
      <c r="B864" t="s">
        <v>159</v>
      </c>
      <c r="C864" t="s">
        <v>22</v>
      </c>
      <c r="D864">
        <v>1E-3</v>
      </c>
      <c r="E864" t="s">
        <v>162</v>
      </c>
      <c r="F864" t="s">
        <v>23</v>
      </c>
    </row>
    <row r="865" spans="1:6" x14ac:dyDescent="0.25">
      <c r="A865">
        <v>304.00099999999998</v>
      </c>
      <c r="B865" t="s">
        <v>159</v>
      </c>
      <c r="C865" t="s">
        <v>22</v>
      </c>
      <c r="D865">
        <v>1E-3</v>
      </c>
      <c r="E865" t="s">
        <v>162</v>
      </c>
      <c r="F865" t="s">
        <v>23</v>
      </c>
    </row>
    <row r="866" spans="1:6" x14ac:dyDescent="0.25">
      <c r="A866">
        <v>304.00099999999998</v>
      </c>
      <c r="B866" t="s">
        <v>159</v>
      </c>
      <c r="C866" t="s">
        <v>22</v>
      </c>
      <c r="D866">
        <v>1E-3</v>
      </c>
      <c r="E866" t="s">
        <v>162</v>
      </c>
      <c r="F866" t="s">
        <v>23</v>
      </c>
    </row>
    <row r="867" spans="1:6" x14ac:dyDescent="0.25">
      <c r="A867">
        <v>304.00099999999998</v>
      </c>
      <c r="B867" t="s">
        <v>159</v>
      </c>
      <c r="C867" t="s">
        <v>22</v>
      </c>
      <c r="D867">
        <v>1E-3</v>
      </c>
      <c r="E867" t="s">
        <v>162</v>
      </c>
      <c r="F867" t="s">
        <v>23</v>
      </c>
    </row>
    <row r="868" spans="1:6" x14ac:dyDescent="0.25">
      <c r="A868">
        <v>304.00099999999998</v>
      </c>
      <c r="B868" t="s">
        <v>159</v>
      </c>
      <c r="C868" t="s">
        <v>22</v>
      </c>
      <c r="D868">
        <v>1E-3</v>
      </c>
      <c r="E868" t="s">
        <v>162</v>
      </c>
      <c r="F868" t="s">
        <v>23</v>
      </c>
    </row>
    <row r="869" spans="1:6" x14ac:dyDescent="0.25">
      <c r="A869">
        <v>304.00099999999998</v>
      </c>
      <c r="B869" t="s">
        <v>159</v>
      </c>
      <c r="C869" t="s">
        <v>22</v>
      </c>
      <c r="D869">
        <v>1E-3</v>
      </c>
      <c r="E869" t="s">
        <v>162</v>
      </c>
      <c r="F869" t="s">
        <v>23</v>
      </c>
    </row>
    <row r="870" spans="1:6" x14ac:dyDescent="0.25">
      <c r="A870">
        <v>304.00099999999998</v>
      </c>
      <c r="B870" t="s">
        <v>159</v>
      </c>
      <c r="C870" t="s">
        <v>22</v>
      </c>
      <c r="D870">
        <v>1E-3</v>
      </c>
      <c r="E870" t="s">
        <v>162</v>
      </c>
      <c r="F870" t="s">
        <v>23</v>
      </c>
    </row>
    <row r="871" spans="1:6" x14ac:dyDescent="0.25">
      <c r="A871">
        <v>304.00099999999998</v>
      </c>
      <c r="B871" t="s">
        <v>159</v>
      </c>
      <c r="C871" t="s">
        <v>22</v>
      </c>
      <c r="D871">
        <v>1E-3</v>
      </c>
      <c r="E871" t="s">
        <v>162</v>
      </c>
      <c r="F871" t="s">
        <v>23</v>
      </c>
    </row>
    <row r="872" spans="1:6" x14ac:dyDescent="0.25">
      <c r="A872">
        <v>304.00099999999998</v>
      </c>
      <c r="B872" t="s">
        <v>159</v>
      </c>
      <c r="C872" t="s">
        <v>22</v>
      </c>
      <c r="D872">
        <v>1E-3</v>
      </c>
      <c r="E872" t="s">
        <v>162</v>
      </c>
      <c r="F872" t="s">
        <v>23</v>
      </c>
    </row>
    <row r="873" spans="1:6" x14ac:dyDescent="0.25">
      <c r="A873">
        <v>256.86200000000002</v>
      </c>
      <c r="B873" t="s">
        <v>239</v>
      </c>
      <c r="C873" t="s">
        <v>22</v>
      </c>
      <c r="D873">
        <v>0</v>
      </c>
      <c r="E873" t="s">
        <v>242</v>
      </c>
      <c r="F873" t="s">
        <v>23</v>
      </c>
    </row>
    <row r="874" spans="1:6" x14ac:dyDescent="0.25">
      <c r="A874">
        <v>256.86200000000002</v>
      </c>
      <c r="B874" t="s">
        <v>239</v>
      </c>
      <c r="C874" t="s">
        <v>22</v>
      </c>
      <c r="D874">
        <v>0</v>
      </c>
      <c r="E874" t="s">
        <v>242</v>
      </c>
      <c r="F874" t="s">
        <v>23</v>
      </c>
    </row>
    <row r="875" spans="1:6" x14ac:dyDescent="0.25">
      <c r="A875">
        <v>256.86200000000002</v>
      </c>
      <c r="B875" t="s">
        <v>239</v>
      </c>
      <c r="C875" t="s">
        <v>22</v>
      </c>
      <c r="D875">
        <v>0</v>
      </c>
      <c r="E875" t="s">
        <v>242</v>
      </c>
      <c r="F875" t="s">
        <v>23</v>
      </c>
    </row>
    <row r="876" spans="1:6" x14ac:dyDescent="0.25">
      <c r="A876">
        <v>256.86200000000002</v>
      </c>
      <c r="B876" t="s">
        <v>239</v>
      </c>
      <c r="C876" t="s">
        <v>22</v>
      </c>
      <c r="D876">
        <v>0</v>
      </c>
      <c r="E876" t="s">
        <v>242</v>
      </c>
      <c r="F876" t="s">
        <v>23</v>
      </c>
    </row>
    <row r="877" spans="1:6" x14ac:dyDescent="0.25">
      <c r="A877">
        <v>256.86200000000002</v>
      </c>
      <c r="B877" t="s">
        <v>239</v>
      </c>
      <c r="C877" t="s">
        <v>22</v>
      </c>
      <c r="D877">
        <v>0</v>
      </c>
      <c r="E877" t="s">
        <v>242</v>
      </c>
      <c r="F877" t="s">
        <v>23</v>
      </c>
    </row>
    <row r="878" spans="1:6" x14ac:dyDescent="0.25">
      <c r="A878">
        <v>256.86200000000002</v>
      </c>
      <c r="B878" t="s">
        <v>239</v>
      </c>
      <c r="C878" t="s">
        <v>22</v>
      </c>
      <c r="D878">
        <v>0</v>
      </c>
      <c r="E878" t="s">
        <v>242</v>
      </c>
      <c r="F878" t="s">
        <v>23</v>
      </c>
    </row>
    <row r="879" spans="1:6" x14ac:dyDescent="0.25">
      <c r="A879">
        <v>256.86200000000002</v>
      </c>
      <c r="B879" t="s">
        <v>239</v>
      </c>
      <c r="C879" t="s">
        <v>22</v>
      </c>
      <c r="D879">
        <v>0</v>
      </c>
      <c r="E879" t="s">
        <v>242</v>
      </c>
      <c r="F879" t="s">
        <v>23</v>
      </c>
    </row>
    <row r="880" spans="1:6" x14ac:dyDescent="0.25">
      <c r="A880">
        <v>256.86200000000002</v>
      </c>
      <c r="B880" t="s">
        <v>239</v>
      </c>
      <c r="C880" t="s">
        <v>22</v>
      </c>
      <c r="D880">
        <v>0</v>
      </c>
      <c r="E880" t="s">
        <v>242</v>
      </c>
      <c r="F880" t="s">
        <v>23</v>
      </c>
    </row>
    <row r="881" spans="1:6" x14ac:dyDescent="0.25">
      <c r="A881">
        <v>256.86200000000002</v>
      </c>
      <c r="B881" t="s">
        <v>239</v>
      </c>
      <c r="C881" t="s">
        <v>22</v>
      </c>
      <c r="D881">
        <v>0</v>
      </c>
      <c r="E881" t="s">
        <v>242</v>
      </c>
      <c r="F881" t="s">
        <v>23</v>
      </c>
    </row>
    <row r="882" spans="1:6" x14ac:dyDescent="0.25">
      <c r="A882">
        <v>256.86200000000002</v>
      </c>
      <c r="B882" t="s">
        <v>239</v>
      </c>
      <c r="C882" t="s">
        <v>22</v>
      </c>
      <c r="D882">
        <v>0</v>
      </c>
      <c r="E882" t="s">
        <v>242</v>
      </c>
      <c r="F882" t="s">
        <v>23</v>
      </c>
    </row>
    <row r="883" spans="1:6" x14ac:dyDescent="0.25">
      <c r="A883">
        <v>256.86200000000002</v>
      </c>
      <c r="B883" t="s">
        <v>239</v>
      </c>
      <c r="C883" t="s">
        <v>22</v>
      </c>
      <c r="D883">
        <v>0</v>
      </c>
      <c r="E883" t="s">
        <v>242</v>
      </c>
      <c r="F883" t="s">
        <v>23</v>
      </c>
    </row>
    <row r="884" spans="1:6" x14ac:dyDescent="0.25">
      <c r="A884">
        <v>256.86200000000002</v>
      </c>
      <c r="B884" t="s">
        <v>239</v>
      </c>
      <c r="C884" t="s">
        <v>22</v>
      </c>
      <c r="D884">
        <v>0</v>
      </c>
      <c r="E884" t="s">
        <v>242</v>
      </c>
      <c r="F884" t="s">
        <v>23</v>
      </c>
    </row>
    <row r="885" spans="1:6" x14ac:dyDescent="0.25">
      <c r="A885">
        <v>256.86200000000002</v>
      </c>
      <c r="B885" t="s">
        <v>239</v>
      </c>
      <c r="C885" t="s">
        <v>22</v>
      </c>
      <c r="D885">
        <v>0</v>
      </c>
      <c r="E885" t="s">
        <v>242</v>
      </c>
      <c r="F885" t="s">
        <v>23</v>
      </c>
    </row>
    <row r="886" spans="1:6" x14ac:dyDescent="0.25">
      <c r="A886">
        <v>256.86200000000002</v>
      </c>
      <c r="B886" t="s">
        <v>239</v>
      </c>
      <c r="C886" t="s">
        <v>22</v>
      </c>
      <c r="D886">
        <v>0</v>
      </c>
      <c r="E886" t="s">
        <v>242</v>
      </c>
      <c r="F886" t="s">
        <v>23</v>
      </c>
    </row>
    <row r="887" spans="1:6" x14ac:dyDescent="0.25">
      <c r="A887">
        <v>256.86200000000002</v>
      </c>
      <c r="B887" t="s">
        <v>239</v>
      </c>
      <c r="C887" t="s">
        <v>22</v>
      </c>
      <c r="D887">
        <v>0</v>
      </c>
      <c r="E887" t="s">
        <v>242</v>
      </c>
      <c r="F887" t="s">
        <v>23</v>
      </c>
    </row>
    <row r="888" spans="1:6" x14ac:dyDescent="0.25">
      <c r="A888">
        <v>256.86200000000002</v>
      </c>
      <c r="B888" t="s">
        <v>239</v>
      </c>
      <c r="C888" t="s">
        <v>22</v>
      </c>
      <c r="D888">
        <v>0</v>
      </c>
      <c r="E888" t="s">
        <v>242</v>
      </c>
      <c r="F888" t="s">
        <v>23</v>
      </c>
    </row>
    <row r="889" spans="1:6" x14ac:dyDescent="0.25">
      <c r="A889">
        <v>256.86200000000002</v>
      </c>
      <c r="B889" t="s">
        <v>239</v>
      </c>
      <c r="C889" t="s">
        <v>22</v>
      </c>
      <c r="D889">
        <v>0</v>
      </c>
      <c r="E889" t="s">
        <v>242</v>
      </c>
      <c r="F889" t="s">
        <v>23</v>
      </c>
    </row>
    <row r="890" spans="1:6" x14ac:dyDescent="0.25">
      <c r="A890">
        <v>256.86200000000002</v>
      </c>
      <c r="B890" t="s">
        <v>239</v>
      </c>
      <c r="C890" t="s">
        <v>22</v>
      </c>
      <c r="D890">
        <v>0</v>
      </c>
      <c r="E890" t="s">
        <v>242</v>
      </c>
      <c r="F890" t="s">
        <v>23</v>
      </c>
    </row>
    <row r="891" spans="1:6" x14ac:dyDescent="0.25">
      <c r="A891">
        <v>256.86200000000002</v>
      </c>
      <c r="B891" t="s">
        <v>239</v>
      </c>
      <c r="C891" t="s">
        <v>22</v>
      </c>
      <c r="D891">
        <v>0</v>
      </c>
      <c r="E891" t="s">
        <v>242</v>
      </c>
      <c r="F891" t="s">
        <v>23</v>
      </c>
    </row>
    <row r="892" spans="1:6" x14ac:dyDescent="0.25">
      <c r="A892">
        <v>256.86200000000002</v>
      </c>
      <c r="B892" t="s">
        <v>239</v>
      </c>
      <c r="C892" t="s">
        <v>22</v>
      </c>
      <c r="D892">
        <v>0</v>
      </c>
      <c r="E892" t="s">
        <v>242</v>
      </c>
      <c r="F892" t="s">
        <v>23</v>
      </c>
    </row>
    <row r="893" spans="1:6" x14ac:dyDescent="0.25">
      <c r="A893">
        <v>256.86200000000002</v>
      </c>
      <c r="B893" t="s">
        <v>239</v>
      </c>
      <c r="C893" t="s">
        <v>22</v>
      </c>
      <c r="D893">
        <v>0</v>
      </c>
      <c r="E893" t="s">
        <v>242</v>
      </c>
      <c r="F893" t="s">
        <v>23</v>
      </c>
    </row>
    <row r="894" spans="1:6" x14ac:dyDescent="0.25">
      <c r="A894">
        <v>256.86200000000002</v>
      </c>
      <c r="B894" t="s">
        <v>239</v>
      </c>
      <c r="C894" t="s">
        <v>22</v>
      </c>
      <c r="D894">
        <v>0</v>
      </c>
      <c r="E894" t="s">
        <v>242</v>
      </c>
      <c r="F894" t="s">
        <v>23</v>
      </c>
    </row>
    <row r="895" spans="1:6" x14ac:dyDescent="0.25">
      <c r="A895">
        <v>256.86200000000002</v>
      </c>
      <c r="B895" t="s">
        <v>239</v>
      </c>
      <c r="C895" t="s">
        <v>22</v>
      </c>
      <c r="D895">
        <v>0</v>
      </c>
      <c r="E895" t="s">
        <v>242</v>
      </c>
      <c r="F895" t="s">
        <v>23</v>
      </c>
    </row>
    <row r="896" spans="1:6" x14ac:dyDescent="0.25">
      <c r="A896">
        <v>256.86200000000002</v>
      </c>
      <c r="B896" t="s">
        <v>239</v>
      </c>
      <c r="C896" t="s">
        <v>22</v>
      </c>
      <c r="D896">
        <v>0</v>
      </c>
      <c r="E896" t="s">
        <v>242</v>
      </c>
      <c r="F896" t="s">
        <v>23</v>
      </c>
    </row>
    <row r="897" spans="1:6" x14ac:dyDescent="0.25">
      <c r="A897">
        <v>256.86200000000002</v>
      </c>
      <c r="B897" t="s">
        <v>239</v>
      </c>
      <c r="C897" t="s">
        <v>22</v>
      </c>
      <c r="D897">
        <v>0</v>
      </c>
      <c r="E897" t="s">
        <v>242</v>
      </c>
      <c r="F897" t="s">
        <v>23</v>
      </c>
    </row>
    <row r="898" spans="1:6" x14ac:dyDescent="0.25">
      <c r="A898">
        <v>256.86200000000002</v>
      </c>
      <c r="B898" t="s">
        <v>239</v>
      </c>
      <c r="C898" t="s">
        <v>22</v>
      </c>
      <c r="D898">
        <v>0</v>
      </c>
      <c r="E898" t="s">
        <v>242</v>
      </c>
      <c r="F898" t="s">
        <v>23</v>
      </c>
    </row>
    <row r="899" spans="1:6" x14ac:dyDescent="0.25">
      <c r="A899">
        <v>256.86200000000002</v>
      </c>
      <c r="B899" t="s">
        <v>239</v>
      </c>
      <c r="C899" t="s">
        <v>22</v>
      </c>
      <c r="D899">
        <v>0</v>
      </c>
      <c r="E899" t="s">
        <v>242</v>
      </c>
      <c r="F899" t="s">
        <v>23</v>
      </c>
    </row>
    <row r="900" spans="1:6" x14ac:dyDescent="0.25">
      <c r="A900">
        <v>256.86200000000002</v>
      </c>
      <c r="B900" t="s">
        <v>239</v>
      </c>
      <c r="C900" t="s">
        <v>22</v>
      </c>
      <c r="D900">
        <v>0</v>
      </c>
      <c r="E900" t="s">
        <v>242</v>
      </c>
      <c r="F900" t="s">
        <v>23</v>
      </c>
    </row>
    <row r="901" spans="1:6" x14ac:dyDescent="0.25">
      <c r="A901">
        <v>256.86200000000002</v>
      </c>
      <c r="B901" t="s">
        <v>239</v>
      </c>
      <c r="C901" t="s">
        <v>22</v>
      </c>
      <c r="D901">
        <v>0</v>
      </c>
      <c r="E901" t="s">
        <v>242</v>
      </c>
      <c r="F901" t="s">
        <v>23</v>
      </c>
    </row>
    <row r="902" spans="1:6" x14ac:dyDescent="0.25">
      <c r="A902">
        <v>256.86200000000002</v>
      </c>
      <c r="B902" t="s">
        <v>239</v>
      </c>
      <c r="C902" t="s">
        <v>22</v>
      </c>
      <c r="D902">
        <v>0</v>
      </c>
      <c r="E902" t="s">
        <v>242</v>
      </c>
      <c r="F902" t="s">
        <v>23</v>
      </c>
    </row>
    <row r="903" spans="1:6" x14ac:dyDescent="0.25">
      <c r="A903">
        <v>256.86200000000002</v>
      </c>
      <c r="B903" t="s">
        <v>239</v>
      </c>
      <c r="C903" t="s">
        <v>22</v>
      </c>
      <c r="D903">
        <v>0</v>
      </c>
      <c r="E903" t="s">
        <v>242</v>
      </c>
      <c r="F903" t="s">
        <v>23</v>
      </c>
    </row>
    <row r="904" spans="1:6" x14ac:dyDescent="0.25">
      <c r="A904">
        <v>256.86200000000002</v>
      </c>
      <c r="B904" t="s">
        <v>239</v>
      </c>
      <c r="C904" t="s">
        <v>22</v>
      </c>
      <c r="D904">
        <v>0</v>
      </c>
      <c r="E904" t="s">
        <v>242</v>
      </c>
      <c r="F904" t="s">
        <v>23</v>
      </c>
    </row>
    <row r="905" spans="1:6" x14ac:dyDescent="0.25">
      <c r="A905">
        <v>256.86200000000002</v>
      </c>
      <c r="B905" t="s">
        <v>239</v>
      </c>
      <c r="C905" t="s">
        <v>22</v>
      </c>
      <c r="D905">
        <v>0</v>
      </c>
      <c r="E905" t="s">
        <v>242</v>
      </c>
      <c r="F905" t="s">
        <v>23</v>
      </c>
    </row>
    <row r="906" spans="1:6" x14ac:dyDescent="0.25">
      <c r="A906">
        <v>256.86200000000002</v>
      </c>
      <c r="B906" t="s">
        <v>239</v>
      </c>
      <c r="C906" t="s">
        <v>22</v>
      </c>
      <c r="D906">
        <v>0</v>
      </c>
      <c r="E906" t="s">
        <v>242</v>
      </c>
      <c r="F906" t="s">
        <v>23</v>
      </c>
    </row>
    <row r="907" spans="1:6" x14ac:dyDescent="0.25">
      <c r="A907">
        <v>256.86200000000002</v>
      </c>
      <c r="B907" t="s">
        <v>239</v>
      </c>
      <c r="C907" t="s">
        <v>22</v>
      </c>
      <c r="D907">
        <v>0</v>
      </c>
      <c r="E907" t="s">
        <v>242</v>
      </c>
      <c r="F907" t="s">
        <v>23</v>
      </c>
    </row>
    <row r="908" spans="1:6" x14ac:dyDescent="0.25">
      <c r="A908">
        <v>256.86200000000002</v>
      </c>
      <c r="B908" t="s">
        <v>239</v>
      </c>
      <c r="C908" t="s">
        <v>22</v>
      </c>
      <c r="D908">
        <v>0</v>
      </c>
      <c r="E908" t="s">
        <v>242</v>
      </c>
      <c r="F908" t="s">
        <v>23</v>
      </c>
    </row>
    <row r="909" spans="1:6" x14ac:dyDescent="0.25">
      <c r="A909">
        <v>256.86200000000002</v>
      </c>
      <c r="B909" t="s">
        <v>239</v>
      </c>
      <c r="C909" t="s">
        <v>22</v>
      </c>
      <c r="D909">
        <v>0</v>
      </c>
      <c r="E909" t="s">
        <v>242</v>
      </c>
      <c r="F909" t="s">
        <v>23</v>
      </c>
    </row>
    <row r="910" spans="1:6" x14ac:dyDescent="0.25">
      <c r="A910">
        <v>256.86200000000002</v>
      </c>
      <c r="B910" t="s">
        <v>239</v>
      </c>
      <c r="C910" t="s">
        <v>22</v>
      </c>
      <c r="D910">
        <v>0</v>
      </c>
      <c r="E910" t="s">
        <v>242</v>
      </c>
      <c r="F910" t="s">
        <v>23</v>
      </c>
    </row>
    <row r="911" spans="1:6" x14ac:dyDescent="0.25">
      <c r="A911">
        <v>256.86200000000002</v>
      </c>
      <c r="B911" t="s">
        <v>239</v>
      </c>
      <c r="C911" t="s">
        <v>22</v>
      </c>
      <c r="D911">
        <v>0</v>
      </c>
      <c r="E911" t="s">
        <v>242</v>
      </c>
      <c r="F911" t="s">
        <v>23</v>
      </c>
    </row>
    <row r="912" spans="1:6" x14ac:dyDescent="0.25">
      <c r="A912">
        <v>256.86200000000002</v>
      </c>
      <c r="B912" t="s">
        <v>239</v>
      </c>
      <c r="C912" t="s">
        <v>22</v>
      </c>
      <c r="D912">
        <v>0</v>
      </c>
      <c r="E912" t="s">
        <v>242</v>
      </c>
      <c r="F912" t="s">
        <v>23</v>
      </c>
    </row>
    <row r="913" spans="1:6" x14ac:dyDescent="0.25">
      <c r="A913">
        <v>378.42700000000002</v>
      </c>
      <c r="B913" t="s">
        <v>268</v>
      </c>
      <c r="C913" t="s">
        <v>22</v>
      </c>
      <c r="D913">
        <v>2E-3</v>
      </c>
      <c r="E913" t="s">
        <v>271</v>
      </c>
      <c r="F913" t="s">
        <v>23</v>
      </c>
    </row>
    <row r="914" spans="1:6" x14ac:dyDescent="0.25">
      <c r="A914">
        <v>378.42700000000002</v>
      </c>
      <c r="B914" t="s">
        <v>268</v>
      </c>
      <c r="C914" t="s">
        <v>22</v>
      </c>
      <c r="D914">
        <v>2E-3</v>
      </c>
      <c r="E914" t="s">
        <v>271</v>
      </c>
      <c r="F914" t="s">
        <v>23</v>
      </c>
    </row>
    <row r="915" spans="1:6" x14ac:dyDescent="0.25">
      <c r="A915">
        <v>378.42700000000002</v>
      </c>
      <c r="B915" t="s">
        <v>268</v>
      </c>
      <c r="C915" t="s">
        <v>22</v>
      </c>
      <c r="D915">
        <v>2E-3</v>
      </c>
      <c r="E915" t="s">
        <v>271</v>
      </c>
      <c r="F915" t="s">
        <v>23</v>
      </c>
    </row>
    <row r="916" spans="1:6" x14ac:dyDescent="0.25">
      <c r="A916">
        <v>378.42700000000002</v>
      </c>
      <c r="B916" t="s">
        <v>268</v>
      </c>
      <c r="C916" t="s">
        <v>22</v>
      </c>
      <c r="D916">
        <v>2E-3</v>
      </c>
      <c r="E916" t="s">
        <v>271</v>
      </c>
      <c r="F916" t="s">
        <v>23</v>
      </c>
    </row>
    <row r="917" spans="1:6" x14ac:dyDescent="0.25">
      <c r="A917">
        <v>378.42700000000002</v>
      </c>
      <c r="B917" t="s">
        <v>268</v>
      </c>
      <c r="C917" t="s">
        <v>22</v>
      </c>
      <c r="D917">
        <v>2E-3</v>
      </c>
      <c r="E917" t="s">
        <v>271</v>
      </c>
      <c r="F917" t="s">
        <v>23</v>
      </c>
    </row>
    <row r="918" spans="1:6" x14ac:dyDescent="0.25">
      <c r="A918">
        <v>378.42700000000002</v>
      </c>
      <c r="B918" t="s">
        <v>268</v>
      </c>
      <c r="C918" t="s">
        <v>22</v>
      </c>
      <c r="D918">
        <v>2E-3</v>
      </c>
      <c r="E918" t="s">
        <v>271</v>
      </c>
      <c r="F918" t="s">
        <v>23</v>
      </c>
    </row>
    <row r="919" spans="1:6" x14ac:dyDescent="0.25">
      <c r="A919">
        <v>378.42700000000002</v>
      </c>
      <c r="B919" t="s">
        <v>268</v>
      </c>
      <c r="C919" t="s">
        <v>22</v>
      </c>
      <c r="D919">
        <v>2E-3</v>
      </c>
      <c r="E919" t="s">
        <v>271</v>
      </c>
      <c r="F919" t="s">
        <v>23</v>
      </c>
    </row>
    <row r="920" spans="1:6" x14ac:dyDescent="0.25">
      <c r="A920">
        <v>378.42700000000002</v>
      </c>
      <c r="B920" t="s">
        <v>268</v>
      </c>
      <c r="C920" t="s">
        <v>22</v>
      </c>
      <c r="D920">
        <v>2E-3</v>
      </c>
      <c r="E920" t="s">
        <v>271</v>
      </c>
      <c r="F920" t="s">
        <v>23</v>
      </c>
    </row>
    <row r="921" spans="1:6" x14ac:dyDescent="0.25">
      <c r="A921">
        <v>378.42700000000002</v>
      </c>
      <c r="B921" t="s">
        <v>268</v>
      </c>
      <c r="C921" t="s">
        <v>22</v>
      </c>
      <c r="D921">
        <v>2E-3</v>
      </c>
      <c r="E921" t="s">
        <v>271</v>
      </c>
      <c r="F921" t="s">
        <v>23</v>
      </c>
    </row>
    <row r="922" spans="1:6" x14ac:dyDescent="0.25">
      <c r="A922">
        <v>378.42700000000002</v>
      </c>
      <c r="B922" t="s">
        <v>268</v>
      </c>
      <c r="C922" t="s">
        <v>22</v>
      </c>
      <c r="D922">
        <v>2E-3</v>
      </c>
      <c r="E922" t="s">
        <v>271</v>
      </c>
      <c r="F922" t="s">
        <v>23</v>
      </c>
    </row>
    <row r="923" spans="1:6" x14ac:dyDescent="0.25">
      <c r="A923">
        <v>378.42700000000002</v>
      </c>
      <c r="B923" t="s">
        <v>268</v>
      </c>
      <c r="C923" t="s">
        <v>22</v>
      </c>
      <c r="D923">
        <v>2E-3</v>
      </c>
      <c r="E923" t="s">
        <v>271</v>
      </c>
      <c r="F923" t="s">
        <v>23</v>
      </c>
    </row>
    <row r="924" spans="1:6" x14ac:dyDescent="0.25">
      <c r="A924">
        <v>208.90299999999999</v>
      </c>
      <c r="B924" t="s">
        <v>17</v>
      </c>
      <c r="C924" t="s">
        <v>22</v>
      </c>
      <c r="D924">
        <v>3.0000000000000001E-3</v>
      </c>
      <c r="E924" t="s">
        <v>18</v>
      </c>
      <c r="F924" t="s">
        <v>23</v>
      </c>
    </row>
    <row r="925" spans="1:6" x14ac:dyDescent="0.25">
      <c r="A925">
        <v>208.90299999999999</v>
      </c>
      <c r="B925" t="s">
        <v>17</v>
      </c>
      <c r="C925" t="s">
        <v>22</v>
      </c>
      <c r="D925">
        <v>6.0000000000000001E-3</v>
      </c>
      <c r="E925" t="s">
        <v>18</v>
      </c>
      <c r="F925" t="s">
        <v>23</v>
      </c>
    </row>
    <row r="926" spans="1:6" x14ac:dyDescent="0.25">
      <c r="A926">
        <v>208.90299999999999</v>
      </c>
      <c r="B926" t="s">
        <v>17</v>
      </c>
      <c r="C926" t="s">
        <v>22</v>
      </c>
      <c r="D926">
        <v>6.0000000000000001E-3</v>
      </c>
      <c r="E926" t="s">
        <v>18</v>
      </c>
      <c r="F926" t="s">
        <v>23</v>
      </c>
    </row>
    <row r="927" spans="1:6" x14ac:dyDescent="0.25">
      <c r="A927">
        <v>208.90299999999999</v>
      </c>
      <c r="B927" t="s">
        <v>17</v>
      </c>
      <c r="C927" t="s">
        <v>22</v>
      </c>
      <c r="D927">
        <v>3.0000000000000001E-3</v>
      </c>
      <c r="E927" t="s">
        <v>18</v>
      </c>
      <c r="F927" t="s">
        <v>23</v>
      </c>
    </row>
    <row r="928" spans="1:6" x14ac:dyDescent="0.25">
      <c r="A928">
        <v>208.90299999999999</v>
      </c>
      <c r="B928" t="s">
        <v>17</v>
      </c>
      <c r="C928" t="s">
        <v>22</v>
      </c>
      <c r="D928">
        <v>3.0000000000000001E-3</v>
      </c>
      <c r="E928" t="s">
        <v>18</v>
      </c>
      <c r="F928" t="s">
        <v>23</v>
      </c>
    </row>
    <row r="929" spans="1:6" x14ac:dyDescent="0.25">
      <c r="A929">
        <v>208.90299999999999</v>
      </c>
      <c r="B929" t="s">
        <v>17</v>
      </c>
      <c r="C929" t="s">
        <v>22</v>
      </c>
      <c r="D929">
        <v>4.0000000000000001E-3</v>
      </c>
      <c r="E929" t="s">
        <v>18</v>
      </c>
      <c r="F929" t="s">
        <v>23</v>
      </c>
    </row>
    <row r="930" spans="1:6" x14ac:dyDescent="0.25">
      <c r="A930">
        <v>208.90299999999999</v>
      </c>
      <c r="B930" t="s">
        <v>17</v>
      </c>
      <c r="C930" t="s">
        <v>22</v>
      </c>
      <c r="D930">
        <v>3.0000000000000001E-3</v>
      </c>
      <c r="E930" t="s">
        <v>18</v>
      </c>
      <c r="F930" t="s">
        <v>23</v>
      </c>
    </row>
    <row r="931" spans="1:6" x14ac:dyDescent="0.25">
      <c r="A931">
        <v>208.90299999999999</v>
      </c>
      <c r="B931" t="s">
        <v>17</v>
      </c>
      <c r="C931" t="s">
        <v>22</v>
      </c>
      <c r="D931">
        <v>3.0000000000000001E-3</v>
      </c>
      <c r="E931" t="s">
        <v>18</v>
      </c>
      <c r="F931" t="s">
        <v>23</v>
      </c>
    </row>
    <row r="932" spans="1:6" x14ac:dyDescent="0.25">
      <c r="A932">
        <v>208.90299999999999</v>
      </c>
      <c r="B932" t="s">
        <v>17</v>
      </c>
      <c r="C932" t="s">
        <v>22</v>
      </c>
      <c r="D932">
        <v>2E-3</v>
      </c>
      <c r="E932" t="s">
        <v>18</v>
      </c>
      <c r="F932" t="s">
        <v>23</v>
      </c>
    </row>
    <row r="933" spans="1:6" x14ac:dyDescent="0.25">
      <c r="A933">
        <v>208.90299999999999</v>
      </c>
      <c r="B933" t="s">
        <v>17</v>
      </c>
      <c r="C933" t="s">
        <v>22</v>
      </c>
      <c r="D933">
        <v>3.0000000000000001E-3</v>
      </c>
      <c r="E933" t="s">
        <v>18</v>
      </c>
      <c r="F933" t="s">
        <v>23</v>
      </c>
    </row>
    <row r="934" spans="1:6" x14ac:dyDescent="0.25">
      <c r="A934">
        <v>208.90299999999999</v>
      </c>
      <c r="B934" t="s">
        <v>17</v>
      </c>
      <c r="C934" t="s">
        <v>22</v>
      </c>
      <c r="D934">
        <v>8.0000000000000002E-3</v>
      </c>
      <c r="E934" t="s">
        <v>18</v>
      </c>
      <c r="F934" t="s">
        <v>23</v>
      </c>
    </row>
    <row r="935" spans="1:6" x14ac:dyDescent="0.25">
      <c r="A935">
        <v>208.90299999999999</v>
      </c>
      <c r="B935" t="s">
        <v>17</v>
      </c>
      <c r="C935" t="s">
        <v>22</v>
      </c>
      <c r="D935">
        <v>3.0000000000000001E-3</v>
      </c>
      <c r="E935" t="s">
        <v>18</v>
      </c>
      <c r="F935" t="s">
        <v>23</v>
      </c>
    </row>
    <row r="936" spans="1:6" x14ac:dyDescent="0.25">
      <c r="A936">
        <v>208.90299999999999</v>
      </c>
      <c r="B936" t="s">
        <v>17</v>
      </c>
      <c r="C936" t="s">
        <v>22</v>
      </c>
      <c r="D936">
        <v>3.0000000000000001E-3</v>
      </c>
      <c r="E936" t="s">
        <v>18</v>
      </c>
      <c r="F936" t="s">
        <v>23</v>
      </c>
    </row>
    <row r="937" spans="1:6" x14ac:dyDescent="0.25">
      <c r="A937">
        <v>208.90299999999999</v>
      </c>
      <c r="B937" t="s">
        <v>17</v>
      </c>
      <c r="C937" t="s">
        <v>22</v>
      </c>
      <c r="D937">
        <v>3.0000000000000001E-3</v>
      </c>
      <c r="E937" t="s">
        <v>18</v>
      </c>
      <c r="F937" t="s">
        <v>23</v>
      </c>
    </row>
    <row r="938" spans="1:6" x14ac:dyDescent="0.25">
      <c r="A938">
        <v>208.90299999999999</v>
      </c>
      <c r="B938" t="s">
        <v>17</v>
      </c>
      <c r="C938" t="s">
        <v>22</v>
      </c>
      <c r="D938">
        <v>4.0000000000000001E-3</v>
      </c>
      <c r="E938" t="s">
        <v>18</v>
      </c>
      <c r="F938" t="s">
        <v>23</v>
      </c>
    </row>
    <row r="939" spans="1:6" x14ac:dyDescent="0.25">
      <c r="A939">
        <v>208.90299999999999</v>
      </c>
      <c r="B939" t="s">
        <v>17</v>
      </c>
      <c r="C939" t="s">
        <v>22</v>
      </c>
      <c r="D939">
        <v>4.0000000000000001E-3</v>
      </c>
      <c r="E939" t="s">
        <v>18</v>
      </c>
      <c r="F939" t="s">
        <v>23</v>
      </c>
    </row>
    <row r="940" spans="1:6" x14ac:dyDescent="0.25">
      <c r="A940">
        <v>208.90299999999999</v>
      </c>
      <c r="B940" t="s">
        <v>17</v>
      </c>
      <c r="C940" t="s">
        <v>22</v>
      </c>
      <c r="D940">
        <v>3.0000000000000001E-3</v>
      </c>
      <c r="E940" t="s">
        <v>18</v>
      </c>
      <c r="F940" t="s">
        <v>23</v>
      </c>
    </row>
    <row r="941" spans="1:6" x14ac:dyDescent="0.25">
      <c r="A941">
        <v>208.90299999999999</v>
      </c>
      <c r="B941" t="s">
        <v>17</v>
      </c>
      <c r="C941" t="s">
        <v>22</v>
      </c>
      <c r="D941">
        <v>3.0000000000000001E-3</v>
      </c>
      <c r="E941" t="s">
        <v>18</v>
      </c>
      <c r="F941" t="s">
        <v>23</v>
      </c>
    </row>
    <row r="942" spans="1:6" x14ac:dyDescent="0.25">
      <c r="A942">
        <v>208.90299999999999</v>
      </c>
      <c r="B942" t="s">
        <v>17</v>
      </c>
      <c r="C942" t="s">
        <v>22</v>
      </c>
      <c r="D942">
        <v>3.0000000000000001E-3</v>
      </c>
      <c r="E942" t="s">
        <v>18</v>
      </c>
      <c r="F942" t="s">
        <v>23</v>
      </c>
    </row>
    <row r="943" spans="1:6" x14ac:dyDescent="0.25">
      <c r="A943">
        <v>208.90299999999999</v>
      </c>
      <c r="B943" t="s">
        <v>17</v>
      </c>
      <c r="C943" t="s">
        <v>22</v>
      </c>
      <c r="D943">
        <v>3.0000000000000001E-3</v>
      </c>
      <c r="E943" t="s">
        <v>18</v>
      </c>
      <c r="F943" t="s">
        <v>23</v>
      </c>
    </row>
    <row r="944" spans="1:6" x14ac:dyDescent="0.25">
      <c r="A944">
        <v>208.90299999999999</v>
      </c>
      <c r="B944" t="s">
        <v>17</v>
      </c>
      <c r="C944" t="s">
        <v>22</v>
      </c>
      <c r="D944">
        <v>2E-3</v>
      </c>
      <c r="E944" t="s">
        <v>18</v>
      </c>
      <c r="F944" t="s">
        <v>23</v>
      </c>
    </row>
    <row r="945" spans="1:6" x14ac:dyDescent="0.25">
      <c r="A945">
        <v>208.90299999999999</v>
      </c>
      <c r="B945" t="s">
        <v>17</v>
      </c>
      <c r="C945" t="s">
        <v>22</v>
      </c>
      <c r="D945">
        <v>3.0000000000000001E-3</v>
      </c>
      <c r="E945" t="s">
        <v>18</v>
      </c>
      <c r="F945" t="s">
        <v>23</v>
      </c>
    </row>
    <row r="946" spans="1:6" x14ac:dyDescent="0.25">
      <c r="A946">
        <v>208.90299999999999</v>
      </c>
      <c r="B946" t="s">
        <v>17</v>
      </c>
      <c r="C946" t="s">
        <v>22</v>
      </c>
      <c r="D946">
        <v>3.0000000000000001E-3</v>
      </c>
      <c r="E946" t="s">
        <v>18</v>
      </c>
      <c r="F946" t="s">
        <v>23</v>
      </c>
    </row>
    <row r="947" spans="1:6" x14ac:dyDescent="0.25">
      <c r="A947">
        <v>208.90299999999999</v>
      </c>
      <c r="B947" t="s">
        <v>17</v>
      </c>
      <c r="C947" t="s">
        <v>22</v>
      </c>
      <c r="D947">
        <v>3.0000000000000001E-3</v>
      </c>
      <c r="E947" t="s">
        <v>18</v>
      </c>
      <c r="F947" t="s">
        <v>23</v>
      </c>
    </row>
    <row r="948" spans="1:6" x14ac:dyDescent="0.25">
      <c r="A948">
        <v>208.90299999999999</v>
      </c>
      <c r="B948" t="s">
        <v>17</v>
      </c>
      <c r="C948" t="s">
        <v>22</v>
      </c>
      <c r="D948">
        <v>3.0000000000000001E-3</v>
      </c>
      <c r="E948" t="s">
        <v>18</v>
      </c>
      <c r="F948" t="s">
        <v>23</v>
      </c>
    </row>
    <row r="949" spans="1:6" x14ac:dyDescent="0.25">
      <c r="A949">
        <v>208.90299999999999</v>
      </c>
      <c r="B949" t="s">
        <v>17</v>
      </c>
      <c r="C949" t="s">
        <v>22</v>
      </c>
      <c r="D949">
        <v>2E-3</v>
      </c>
      <c r="E949" t="s">
        <v>18</v>
      </c>
      <c r="F949" t="s">
        <v>23</v>
      </c>
    </row>
    <row r="950" spans="1:6" x14ac:dyDescent="0.25">
      <c r="A950">
        <v>208.90299999999999</v>
      </c>
      <c r="B950" t="s">
        <v>17</v>
      </c>
      <c r="C950" t="s">
        <v>22</v>
      </c>
      <c r="D950">
        <v>2E-3</v>
      </c>
      <c r="E950" t="s">
        <v>18</v>
      </c>
      <c r="F950" t="s">
        <v>23</v>
      </c>
    </row>
    <row r="951" spans="1:6" x14ac:dyDescent="0.25">
      <c r="A951">
        <v>208.90299999999999</v>
      </c>
      <c r="B951" t="s">
        <v>17</v>
      </c>
      <c r="C951" t="s">
        <v>22</v>
      </c>
      <c r="D951">
        <v>1E-3</v>
      </c>
      <c r="E951" t="s">
        <v>18</v>
      </c>
      <c r="F951" t="s">
        <v>23</v>
      </c>
    </row>
    <row r="952" spans="1:6" x14ac:dyDescent="0.25">
      <c r="A952">
        <v>208.90299999999999</v>
      </c>
      <c r="B952" t="s">
        <v>17</v>
      </c>
      <c r="C952" t="s">
        <v>22</v>
      </c>
      <c r="D952">
        <v>1E-3</v>
      </c>
      <c r="E952" t="s">
        <v>18</v>
      </c>
      <c r="F952" t="s">
        <v>23</v>
      </c>
    </row>
    <row r="953" spans="1:6" x14ac:dyDescent="0.25">
      <c r="A953">
        <v>208.90299999999999</v>
      </c>
      <c r="B953" t="s">
        <v>17</v>
      </c>
      <c r="C953" t="s">
        <v>22</v>
      </c>
      <c r="D953">
        <v>1E-3</v>
      </c>
      <c r="E953" t="s">
        <v>18</v>
      </c>
      <c r="F953" t="s">
        <v>23</v>
      </c>
    </row>
    <row r="954" spans="1:6" x14ac:dyDescent="0.25">
      <c r="A954">
        <v>208.90299999999999</v>
      </c>
      <c r="B954" t="s">
        <v>17</v>
      </c>
      <c r="C954" t="s">
        <v>22</v>
      </c>
      <c r="D954">
        <v>1E-3</v>
      </c>
      <c r="E954" t="s">
        <v>18</v>
      </c>
      <c r="F954" t="s">
        <v>23</v>
      </c>
    </row>
    <row r="955" spans="1:6" x14ac:dyDescent="0.25">
      <c r="A955">
        <v>208.90299999999999</v>
      </c>
      <c r="B955" t="s">
        <v>17</v>
      </c>
      <c r="C955" t="s">
        <v>22</v>
      </c>
      <c r="D955">
        <v>1E-3</v>
      </c>
      <c r="E955" t="s">
        <v>18</v>
      </c>
      <c r="F955" t="s">
        <v>23</v>
      </c>
    </row>
    <row r="956" spans="1:6" x14ac:dyDescent="0.25">
      <c r="A956">
        <v>208.90299999999999</v>
      </c>
      <c r="B956" t="s">
        <v>17</v>
      </c>
      <c r="C956" t="s">
        <v>22</v>
      </c>
      <c r="D956">
        <v>0</v>
      </c>
      <c r="E956" t="s">
        <v>18</v>
      </c>
      <c r="F956" t="s">
        <v>23</v>
      </c>
    </row>
    <row r="957" spans="1:6" x14ac:dyDescent="0.25">
      <c r="A957">
        <v>208.90299999999999</v>
      </c>
      <c r="B957" t="s">
        <v>17</v>
      </c>
      <c r="C957" t="s">
        <v>22</v>
      </c>
      <c r="D957">
        <v>0</v>
      </c>
      <c r="E957" t="s">
        <v>18</v>
      </c>
      <c r="F957" t="s">
        <v>23</v>
      </c>
    </row>
    <row r="958" spans="1:6" x14ac:dyDescent="0.25">
      <c r="A958">
        <v>208.90299999999999</v>
      </c>
      <c r="B958" t="s">
        <v>17</v>
      </c>
      <c r="C958" t="s">
        <v>22</v>
      </c>
      <c r="D958">
        <v>0</v>
      </c>
      <c r="E958" t="s">
        <v>18</v>
      </c>
      <c r="F958" t="s">
        <v>23</v>
      </c>
    </row>
    <row r="959" spans="1:6" x14ac:dyDescent="0.25">
      <c r="A959">
        <v>208.90299999999999</v>
      </c>
      <c r="B959" t="s">
        <v>17</v>
      </c>
      <c r="C959" t="s">
        <v>22</v>
      </c>
      <c r="D959">
        <v>0</v>
      </c>
      <c r="E959" t="s">
        <v>18</v>
      </c>
      <c r="F959" t="s">
        <v>23</v>
      </c>
    </row>
    <row r="960" spans="1:6" x14ac:dyDescent="0.25">
      <c r="A960">
        <v>208.90299999999999</v>
      </c>
      <c r="B960" t="s">
        <v>17</v>
      </c>
      <c r="C960" t="s">
        <v>22</v>
      </c>
      <c r="D960">
        <v>0</v>
      </c>
      <c r="E960" t="s">
        <v>18</v>
      </c>
      <c r="F960" t="s">
        <v>23</v>
      </c>
    </row>
    <row r="961" spans="1:6" x14ac:dyDescent="0.25">
      <c r="A961">
        <v>208.90299999999999</v>
      </c>
      <c r="B961" t="s">
        <v>17</v>
      </c>
      <c r="C961" t="s">
        <v>22</v>
      </c>
      <c r="D961">
        <v>0</v>
      </c>
      <c r="E961" t="s">
        <v>18</v>
      </c>
      <c r="F961" t="s">
        <v>23</v>
      </c>
    </row>
    <row r="962" spans="1:6" x14ac:dyDescent="0.25">
      <c r="A962">
        <v>208.90299999999999</v>
      </c>
      <c r="B962" t="s">
        <v>17</v>
      </c>
      <c r="C962" t="s">
        <v>22</v>
      </c>
      <c r="D962">
        <v>0</v>
      </c>
      <c r="E962" t="s">
        <v>18</v>
      </c>
      <c r="F962" t="s">
        <v>23</v>
      </c>
    </row>
    <row r="963" spans="1:6" x14ac:dyDescent="0.25">
      <c r="A963">
        <v>208.90299999999999</v>
      </c>
      <c r="B963" t="s">
        <v>17</v>
      </c>
      <c r="C963" t="s">
        <v>22</v>
      </c>
      <c r="D963">
        <v>0</v>
      </c>
      <c r="E963" t="s">
        <v>18</v>
      </c>
      <c r="F963" t="s">
        <v>23</v>
      </c>
    </row>
    <row r="964" spans="1:6" x14ac:dyDescent="0.25">
      <c r="A964">
        <v>304.00099999999998</v>
      </c>
      <c r="B964" t="s">
        <v>159</v>
      </c>
      <c r="C964" t="s">
        <v>22</v>
      </c>
      <c r="D964">
        <v>4.1000000000000002E-2</v>
      </c>
      <c r="E964" t="s">
        <v>162</v>
      </c>
      <c r="F964" t="s">
        <v>23</v>
      </c>
    </row>
    <row r="965" spans="1:6" x14ac:dyDescent="0.25">
      <c r="A965">
        <v>304.00099999999998</v>
      </c>
      <c r="B965" t="s">
        <v>159</v>
      </c>
      <c r="C965" t="s">
        <v>22</v>
      </c>
      <c r="D965">
        <v>4.2999999999999997E-2</v>
      </c>
      <c r="E965" t="s">
        <v>162</v>
      </c>
      <c r="F965" t="s">
        <v>23</v>
      </c>
    </row>
    <row r="966" spans="1:6" x14ac:dyDescent="0.25">
      <c r="A966">
        <v>304.00099999999998</v>
      </c>
      <c r="B966" t="s">
        <v>159</v>
      </c>
      <c r="C966" t="s">
        <v>22</v>
      </c>
      <c r="D966">
        <v>2.8000000000000001E-2</v>
      </c>
      <c r="E966" t="s">
        <v>162</v>
      </c>
      <c r="F966" t="s">
        <v>23</v>
      </c>
    </row>
    <row r="967" spans="1:6" x14ac:dyDescent="0.25">
      <c r="A967">
        <v>304.00099999999998</v>
      </c>
      <c r="B967" t="s">
        <v>159</v>
      </c>
      <c r="C967" t="s">
        <v>22</v>
      </c>
      <c r="D967">
        <v>5.5E-2</v>
      </c>
      <c r="E967" t="s">
        <v>162</v>
      </c>
      <c r="F967" t="s">
        <v>23</v>
      </c>
    </row>
    <row r="968" spans="1:6" x14ac:dyDescent="0.25">
      <c r="A968">
        <v>304.00099999999998</v>
      </c>
      <c r="B968" t="s">
        <v>159</v>
      </c>
      <c r="C968" t="s">
        <v>22</v>
      </c>
      <c r="D968">
        <v>3.1E-2</v>
      </c>
      <c r="E968" t="s">
        <v>162</v>
      </c>
      <c r="F968" t="s">
        <v>23</v>
      </c>
    </row>
    <row r="969" spans="1:6" x14ac:dyDescent="0.25">
      <c r="A969">
        <v>304.00099999999998</v>
      </c>
      <c r="B969" t="s">
        <v>159</v>
      </c>
      <c r="C969" t="s">
        <v>22</v>
      </c>
      <c r="D969">
        <v>2.3E-2</v>
      </c>
      <c r="E969" t="s">
        <v>162</v>
      </c>
      <c r="F969" t="s">
        <v>23</v>
      </c>
    </row>
    <row r="970" spans="1:6" x14ac:dyDescent="0.25">
      <c r="A970">
        <v>304.00099999999998</v>
      </c>
      <c r="B970" t="s">
        <v>159</v>
      </c>
      <c r="C970" t="s">
        <v>22</v>
      </c>
      <c r="D970">
        <v>2.4E-2</v>
      </c>
      <c r="E970" t="s">
        <v>162</v>
      </c>
      <c r="F970" t="s">
        <v>23</v>
      </c>
    </row>
    <row r="971" spans="1:6" x14ac:dyDescent="0.25">
      <c r="A971">
        <v>304.00099999999998</v>
      </c>
      <c r="B971" t="s">
        <v>159</v>
      </c>
      <c r="C971" t="s">
        <v>22</v>
      </c>
      <c r="D971">
        <v>2.5999999999999999E-2</v>
      </c>
      <c r="E971" t="s">
        <v>162</v>
      </c>
      <c r="F971" t="s">
        <v>23</v>
      </c>
    </row>
    <row r="972" spans="1:6" x14ac:dyDescent="0.25">
      <c r="A972">
        <v>304.00099999999998</v>
      </c>
      <c r="B972" t="s">
        <v>159</v>
      </c>
      <c r="C972" t="s">
        <v>22</v>
      </c>
      <c r="D972">
        <v>6.8000000000000005E-2</v>
      </c>
      <c r="E972" t="s">
        <v>162</v>
      </c>
      <c r="F972" t="s">
        <v>23</v>
      </c>
    </row>
    <row r="973" spans="1:6" x14ac:dyDescent="0.25">
      <c r="A973">
        <v>304.00099999999998</v>
      </c>
      <c r="B973" t="s">
        <v>159</v>
      </c>
      <c r="C973" t="s">
        <v>22</v>
      </c>
      <c r="D973">
        <v>2.3E-2</v>
      </c>
      <c r="E973" t="s">
        <v>162</v>
      </c>
      <c r="F973" t="s">
        <v>23</v>
      </c>
    </row>
    <row r="974" spans="1:6" x14ac:dyDescent="0.25">
      <c r="A974">
        <v>304.00099999999998</v>
      </c>
      <c r="B974" t="s">
        <v>159</v>
      </c>
      <c r="C974" t="s">
        <v>22</v>
      </c>
      <c r="D974">
        <v>0.04</v>
      </c>
      <c r="E974" t="s">
        <v>162</v>
      </c>
      <c r="F974" t="s">
        <v>23</v>
      </c>
    </row>
    <row r="975" spans="1:6" x14ac:dyDescent="0.25">
      <c r="A975">
        <v>304.00099999999998</v>
      </c>
      <c r="B975" t="s">
        <v>159</v>
      </c>
      <c r="C975" t="s">
        <v>22</v>
      </c>
      <c r="D975">
        <v>4.4999999999999998E-2</v>
      </c>
      <c r="E975" t="s">
        <v>162</v>
      </c>
      <c r="F975" t="s">
        <v>23</v>
      </c>
    </row>
    <row r="976" spans="1:6" x14ac:dyDescent="0.25">
      <c r="A976">
        <v>304.00099999999998</v>
      </c>
      <c r="B976" t="s">
        <v>159</v>
      </c>
      <c r="C976" t="s">
        <v>22</v>
      </c>
      <c r="D976">
        <v>4.2999999999999997E-2</v>
      </c>
      <c r="E976" t="s">
        <v>162</v>
      </c>
      <c r="F976" t="s">
        <v>23</v>
      </c>
    </row>
    <row r="977" spans="1:6" x14ac:dyDescent="0.25">
      <c r="A977">
        <v>304.00099999999998</v>
      </c>
      <c r="B977" t="s">
        <v>159</v>
      </c>
      <c r="C977" t="s">
        <v>22</v>
      </c>
      <c r="D977">
        <v>2.7E-2</v>
      </c>
      <c r="E977" t="s">
        <v>162</v>
      </c>
      <c r="F977" t="s">
        <v>23</v>
      </c>
    </row>
    <row r="978" spans="1:6" x14ac:dyDescent="0.25">
      <c r="A978">
        <v>304.00099999999998</v>
      </c>
      <c r="B978" t="s">
        <v>159</v>
      </c>
      <c r="C978" t="s">
        <v>22</v>
      </c>
      <c r="D978">
        <v>0.03</v>
      </c>
      <c r="E978" t="s">
        <v>162</v>
      </c>
      <c r="F978" t="s">
        <v>23</v>
      </c>
    </row>
    <row r="979" spans="1:6" x14ac:dyDescent="0.25">
      <c r="A979">
        <v>304.00099999999998</v>
      </c>
      <c r="B979" t="s">
        <v>159</v>
      </c>
      <c r="C979" t="s">
        <v>22</v>
      </c>
      <c r="D979">
        <v>2.9000000000000001E-2</v>
      </c>
      <c r="E979" t="s">
        <v>162</v>
      </c>
      <c r="F979" t="s">
        <v>23</v>
      </c>
    </row>
    <row r="980" spans="1:6" x14ac:dyDescent="0.25">
      <c r="A980">
        <v>304.00099999999998</v>
      </c>
      <c r="B980" t="s">
        <v>159</v>
      </c>
      <c r="C980" t="s">
        <v>22</v>
      </c>
      <c r="D980">
        <v>2.7E-2</v>
      </c>
      <c r="E980" t="s">
        <v>162</v>
      </c>
      <c r="F980" t="s">
        <v>23</v>
      </c>
    </row>
    <row r="981" spans="1:6" x14ac:dyDescent="0.25">
      <c r="A981">
        <v>304.00099999999998</v>
      </c>
      <c r="B981" t="s">
        <v>159</v>
      </c>
      <c r="C981" t="s">
        <v>22</v>
      </c>
      <c r="D981">
        <v>2.4E-2</v>
      </c>
      <c r="E981" t="s">
        <v>162</v>
      </c>
      <c r="F981" t="s">
        <v>23</v>
      </c>
    </row>
    <row r="982" spans="1:6" x14ac:dyDescent="0.25">
      <c r="A982">
        <v>304.00099999999998</v>
      </c>
      <c r="B982" t="s">
        <v>159</v>
      </c>
      <c r="C982" t="s">
        <v>22</v>
      </c>
      <c r="D982">
        <v>0.02</v>
      </c>
      <c r="E982" t="s">
        <v>162</v>
      </c>
      <c r="F982" t="s">
        <v>23</v>
      </c>
    </row>
    <row r="983" spans="1:6" x14ac:dyDescent="0.25">
      <c r="A983">
        <v>304.00099999999998</v>
      </c>
      <c r="B983" t="s">
        <v>159</v>
      </c>
      <c r="C983" t="s">
        <v>22</v>
      </c>
      <c r="D983">
        <v>2.4E-2</v>
      </c>
      <c r="E983" t="s">
        <v>162</v>
      </c>
      <c r="F983" t="s">
        <v>23</v>
      </c>
    </row>
    <row r="984" spans="1:6" x14ac:dyDescent="0.25">
      <c r="A984">
        <v>304.00099999999998</v>
      </c>
      <c r="B984" t="s">
        <v>159</v>
      </c>
      <c r="C984" t="s">
        <v>22</v>
      </c>
      <c r="D984">
        <v>2.1999999999999999E-2</v>
      </c>
      <c r="E984" t="s">
        <v>162</v>
      </c>
      <c r="F984" t="s">
        <v>23</v>
      </c>
    </row>
    <row r="985" spans="1:6" x14ac:dyDescent="0.25">
      <c r="A985">
        <v>304.00099999999998</v>
      </c>
      <c r="B985" t="s">
        <v>159</v>
      </c>
      <c r="C985" t="s">
        <v>22</v>
      </c>
      <c r="D985">
        <v>2.1999999999999999E-2</v>
      </c>
      <c r="E985" t="s">
        <v>162</v>
      </c>
      <c r="F985" t="s">
        <v>23</v>
      </c>
    </row>
    <row r="986" spans="1:6" x14ac:dyDescent="0.25">
      <c r="A986">
        <v>304.00099999999998</v>
      </c>
      <c r="B986" t="s">
        <v>159</v>
      </c>
      <c r="C986" t="s">
        <v>22</v>
      </c>
      <c r="D986">
        <v>2.1999999999999999E-2</v>
      </c>
      <c r="E986" t="s">
        <v>162</v>
      </c>
      <c r="F986" t="s">
        <v>23</v>
      </c>
    </row>
    <row r="987" spans="1:6" x14ac:dyDescent="0.25">
      <c r="A987">
        <v>304.00099999999998</v>
      </c>
      <c r="B987" t="s">
        <v>159</v>
      </c>
      <c r="C987" t="s">
        <v>22</v>
      </c>
      <c r="D987">
        <v>2.1999999999999999E-2</v>
      </c>
      <c r="E987" t="s">
        <v>162</v>
      </c>
      <c r="F987" t="s">
        <v>23</v>
      </c>
    </row>
    <row r="988" spans="1:6" x14ac:dyDescent="0.25">
      <c r="A988">
        <v>304.00099999999998</v>
      </c>
      <c r="B988" t="s">
        <v>159</v>
      </c>
      <c r="C988" t="s">
        <v>22</v>
      </c>
      <c r="D988">
        <v>1.7999999999999999E-2</v>
      </c>
      <c r="E988" t="s">
        <v>162</v>
      </c>
      <c r="F988" t="s">
        <v>23</v>
      </c>
    </row>
    <row r="989" spans="1:6" x14ac:dyDescent="0.25">
      <c r="A989">
        <v>304.00099999999998</v>
      </c>
      <c r="B989" t="s">
        <v>159</v>
      </c>
      <c r="C989" t="s">
        <v>22</v>
      </c>
      <c r="D989">
        <v>1.7999999999999999E-2</v>
      </c>
      <c r="E989" t="s">
        <v>162</v>
      </c>
      <c r="F989" t="s">
        <v>23</v>
      </c>
    </row>
    <row r="990" spans="1:6" x14ac:dyDescent="0.25">
      <c r="A990">
        <v>304.00099999999998</v>
      </c>
      <c r="B990" t="s">
        <v>159</v>
      </c>
      <c r="C990" t="s">
        <v>22</v>
      </c>
      <c r="D990">
        <v>1.2999999999999999E-2</v>
      </c>
      <c r="E990" t="s">
        <v>162</v>
      </c>
      <c r="F990" t="s">
        <v>23</v>
      </c>
    </row>
    <row r="991" spans="1:6" x14ac:dyDescent="0.25">
      <c r="A991">
        <v>304.00099999999998</v>
      </c>
      <c r="B991" t="s">
        <v>159</v>
      </c>
      <c r="C991" t="s">
        <v>22</v>
      </c>
      <c r="D991">
        <v>1.4E-2</v>
      </c>
      <c r="E991" t="s">
        <v>162</v>
      </c>
      <c r="F991" t="s">
        <v>23</v>
      </c>
    </row>
    <row r="992" spans="1:6" x14ac:dyDescent="0.25">
      <c r="A992">
        <v>304.00099999999998</v>
      </c>
      <c r="B992" t="s">
        <v>159</v>
      </c>
      <c r="C992" t="s">
        <v>22</v>
      </c>
      <c r="D992">
        <v>1.0999999999999999E-2</v>
      </c>
      <c r="E992" t="s">
        <v>162</v>
      </c>
      <c r="F992" t="s">
        <v>23</v>
      </c>
    </row>
    <row r="993" spans="1:6" x14ac:dyDescent="0.25">
      <c r="A993">
        <v>304.00099999999998</v>
      </c>
      <c r="B993" t="s">
        <v>159</v>
      </c>
      <c r="C993" t="s">
        <v>22</v>
      </c>
      <c r="D993">
        <v>0.01</v>
      </c>
      <c r="E993" t="s">
        <v>162</v>
      </c>
      <c r="F993" t="s">
        <v>23</v>
      </c>
    </row>
    <row r="994" spans="1:6" x14ac:dyDescent="0.25">
      <c r="A994">
        <v>304.00099999999998</v>
      </c>
      <c r="B994" t="s">
        <v>159</v>
      </c>
      <c r="C994" t="s">
        <v>22</v>
      </c>
      <c r="D994">
        <v>8.0000000000000002E-3</v>
      </c>
      <c r="E994" t="s">
        <v>162</v>
      </c>
      <c r="F994" t="s">
        <v>23</v>
      </c>
    </row>
    <row r="995" spans="1:6" x14ac:dyDescent="0.25">
      <c r="A995">
        <v>304.00099999999998</v>
      </c>
      <c r="B995" t="s">
        <v>159</v>
      </c>
      <c r="C995" t="s">
        <v>22</v>
      </c>
      <c r="D995">
        <v>7.0000000000000001E-3</v>
      </c>
      <c r="E995" t="s">
        <v>162</v>
      </c>
      <c r="F995" t="s">
        <v>23</v>
      </c>
    </row>
    <row r="996" spans="1:6" x14ac:dyDescent="0.25">
      <c r="A996">
        <v>304.00099999999998</v>
      </c>
      <c r="B996" t="s">
        <v>159</v>
      </c>
      <c r="C996" t="s">
        <v>22</v>
      </c>
      <c r="D996">
        <v>5.0000000000000001E-3</v>
      </c>
      <c r="E996" t="s">
        <v>162</v>
      </c>
      <c r="F996" t="s">
        <v>23</v>
      </c>
    </row>
    <row r="997" spans="1:6" x14ac:dyDescent="0.25">
      <c r="A997">
        <v>304.00099999999998</v>
      </c>
      <c r="B997" t="s">
        <v>159</v>
      </c>
      <c r="C997" t="s">
        <v>22</v>
      </c>
      <c r="D997">
        <v>4.0000000000000001E-3</v>
      </c>
      <c r="E997" t="s">
        <v>162</v>
      </c>
      <c r="F997" t="s">
        <v>23</v>
      </c>
    </row>
    <row r="998" spans="1:6" x14ac:dyDescent="0.25">
      <c r="A998">
        <v>304.00099999999998</v>
      </c>
      <c r="B998" t="s">
        <v>159</v>
      </c>
      <c r="C998" t="s">
        <v>22</v>
      </c>
      <c r="D998">
        <v>4.0000000000000001E-3</v>
      </c>
      <c r="E998" t="s">
        <v>162</v>
      </c>
      <c r="F998" t="s">
        <v>23</v>
      </c>
    </row>
    <row r="999" spans="1:6" x14ac:dyDescent="0.25">
      <c r="A999">
        <v>304.00099999999998</v>
      </c>
      <c r="B999" t="s">
        <v>159</v>
      </c>
      <c r="C999" t="s">
        <v>22</v>
      </c>
      <c r="D999">
        <v>2E-3</v>
      </c>
      <c r="E999" t="s">
        <v>162</v>
      </c>
      <c r="F999" t="s">
        <v>23</v>
      </c>
    </row>
    <row r="1000" spans="1:6" x14ac:dyDescent="0.25">
      <c r="A1000">
        <v>304.00099999999998</v>
      </c>
      <c r="B1000" t="s">
        <v>159</v>
      </c>
      <c r="C1000" t="s">
        <v>22</v>
      </c>
      <c r="D1000">
        <v>2E-3</v>
      </c>
      <c r="E1000" t="s">
        <v>162</v>
      </c>
      <c r="F1000" t="s">
        <v>23</v>
      </c>
    </row>
    <row r="1001" spans="1:6" x14ac:dyDescent="0.25">
      <c r="A1001">
        <v>304.00099999999998</v>
      </c>
      <c r="B1001" t="s">
        <v>159</v>
      </c>
      <c r="C1001" t="s">
        <v>22</v>
      </c>
      <c r="D1001">
        <v>2E-3</v>
      </c>
      <c r="E1001" t="s">
        <v>162</v>
      </c>
      <c r="F1001" t="s">
        <v>23</v>
      </c>
    </row>
    <row r="1002" spans="1:6" x14ac:dyDescent="0.25">
      <c r="A1002">
        <v>304.00099999999998</v>
      </c>
      <c r="B1002" t="s">
        <v>159</v>
      </c>
      <c r="C1002" t="s">
        <v>22</v>
      </c>
      <c r="D1002">
        <v>1E-3</v>
      </c>
      <c r="E1002" t="s">
        <v>162</v>
      </c>
      <c r="F1002" t="s">
        <v>23</v>
      </c>
    </row>
    <row r="1003" spans="1:6" x14ac:dyDescent="0.25">
      <c r="A1003">
        <v>304.00099999999998</v>
      </c>
      <c r="B1003" t="s">
        <v>159</v>
      </c>
      <c r="C1003" t="s">
        <v>22</v>
      </c>
      <c r="D1003">
        <v>1E-3</v>
      </c>
      <c r="E1003" t="s">
        <v>162</v>
      </c>
      <c r="F1003" t="s">
        <v>23</v>
      </c>
    </row>
    <row r="1004" spans="1:6" x14ac:dyDescent="0.25">
      <c r="A1004">
        <v>256.86200000000002</v>
      </c>
      <c r="B1004" t="s">
        <v>239</v>
      </c>
      <c r="C1004" t="s">
        <v>22</v>
      </c>
      <c r="D1004">
        <v>0.02</v>
      </c>
      <c r="E1004" t="s">
        <v>242</v>
      </c>
      <c r="F1004" t="s">
        <v>23</v>
      </c>
    </row>
    <row r="1005" spans="1:6" x14ac:dyDescent="0.25">
      <c r="A1005">
        <v>256.86200000000002</v>
      </c>
      <c r="B1005" t="s">
        <v>239</v>
      </c>
      <c r="C1005" t="s">
        <v>22</v>
      </c>
      <c r="D1005">
        <v>1.9E-2</v>
      </c>
      <c r="E1005" t="s">
        <v>242</v>
      </c>
      <c r="F1005" t="s">
        <v>23</v>
      </c>
    </row>
    <row r="1006" spans="1:6" x14ac:dyDescent="0.25">
      <c r="A1006">
        <v>256.86200000000002</v>
      </c>
      <c r="B1006" t="s">
        <v>239</v>
      </c>
      <c r="C1006" t="s">
        <v>22</v>
      </c>
      <c r="D1006">
        <v>1.4E-2</v>
      </c>
      <c r="E1006" t="s">
        <v>242</v>
      </c>
      <c r="F1006" t="s">
        <v>23</v>
      </c>
    </row>
    <row r="1007" spans="1:6" x14ac:dyDescent="0.25">
      <c r="A1007">
        <v>256.86200000000002</v>
      </c>
      <c r="B1007" t="s">
        <v>239</v>
      </c>
      <c r="C1007" t="s">
        <v>22</v>
      </c>
      <c r="D1007">
        <v>2.4E-2</v>
      </c>
      <c r="E1007" t="s">
        <v>242</v>
      </c>
      <c r="F1007" t="s">
        <v>23</v>
      </c>
    </row>
    <row r="1008" spans="1:6" x14ac:dyDescent="0.25">
      <c r="A1008">
        <v>256.86200000000002</v>
      </c>
      <c r="B1008" t="s">
        <v>239</v>
      </c>
      <c r="C1008" t="s">
        <v>22</v>
      </c>
      <c r="D1008">
        <v>1.0999999999999999E-2</v>
      </c>
      <c r="E1008" t="s">
        <v>242</v>
      </c>
      <c r="F1008" t="s">
        <v>23</v>
      </c>
    </row>
    <row r="1009" spans="1:6" x14ac:dyDescent="0.25">
      <c r="A1009">
        <v>256.86200000000002</v>
      </c>
      <c r="B1009" t="s">
        <v>239</v>
      </c>
      <c r="C1009" t="s">
        <v>22</v>
      </c>
      <c r="D1009">
        <v>1.2E-2</v>
      </c>
      <c r="E1009" t="s">
        <v>242</v>
      </c>
      <c r="F1009" t="s">
        <v>23</v>
      </c>
    </row>
    <row r="1010" spans="1:6" x14ac:dyDescent="0.25">
      <c r="A1010">
        <v>256.86200000000002</v>
      </c>
      <c r="B1010" t="s">
        <v>239</v>
      </c>
      <c r="C1010" t="s">
        <v>22</v>
      </c>
      <c r="D1010">
        <v>1.2E-2</v>
      </c>
      <c r="E1010" t="s">
        <v>242</v>
      </c>
      <c r="F1010" t="s">
        <v>23</v>
      </c>
    </row>
    <row r="1011" spans="1:6" x14ac:dyDescent="0.25">
      <c r="A1011">
        <v>256.86200000000002</v>
      </c>
      <c r="B1011" t="s">
        <v>239</v>
      </c>
      <c r="C1011" t="s">
        <v>22</v>
      </c>
      <c r="D1011">
        <v>1.4999999999999999E-2</v>
      </c>
      <c r="E1011" t="s">
        <v>242</v>
      </c>
      <c r="F1011" t="s">
        <v>23</v>
      </c>
    </row>
    <row r="1012" spans="1:6" x14ac:dyDescent="0.25">
      <c r="A1012">
        <v>256.86200000000002</v>
      </c>
      <c r="B1012" t="s">
        <v>239</v>
      </c>
      <c r="C1012" t="s">
        <v>22</v>
      </c>
      <c r="D1012">
        <v>1.2E-2</v>
      </c>
      <c r="E1012" t="s">
        <v>242</v>
      </c>
      <c r="F1012" t="s">
        <v>23</v>
      </c>
    </row>
    <row r="1013" spans="1:6" x14ac:dyDescent="0.25">
      <c r="A1013">
        <v>256.86200000000002</v>
      </c>
      <c r="B1013" t="s">
        <v>239</v>
      </c>
      <c r="C1013" t="s">
        <v>22</v>
      </c>
      <c r="D1013">
        <v>1.0999999999999999E-2</v>
      </c>
      <c r="E1013" t="s">
        <v>242</v>
      </c>
      <c r="F1013" t="s">
        <v>23</v>
      </c>
    </row>
    <row r="1014" spans="1:6" x14ac:dyDescent="0.25">
      <c r="A1014">
        <v>256.86200000000002</v>
      </c>
      <c r="B1014" t="s">
        <v>239</v>
      </c>
      <c r="C1014" t="s">
        <v>22</v>
      </c>
      <c r="D1014">
        <v>3.4000000000000002E-2</v>
      </c>
      <c r="E1014" t="s">
        <v>242</v>
      </c>
      <c r="F1014" t="s">
        <v>23</v>
      </c>
    </row>
    <row r="1015" spans="1:6" x14ac:dyDescent="0.25">
      <c r="A1015">
        <v>256.86200000000002</v>
      </c>
      <c r="B1015" t="s">
        <v>239</v>
      </c>
      <c r="C1015" t="s">
        <v>22</v>
      </c>
      <c r="D1015">
        <v>1.4999999999999999E-2</v>
      </c>
      <c r="E1015" t="s">
        <v>242</v>
      </c>
      <c r="F1015" t="s">
        <v>23</v>
      </c>
    </row>
    <row r="1016" spans="1:6" x14ac:dyDescent="0.25">
      <c r="A1016">
        <v>256.86200000000002</v>
      </c>
      <c r="B1016" t="s">
        <v>239</v>
      </c>
      <c r="C1016" t="s">
        <v>22</v>
      </c>
      <c r="D1016">
        <v>1.0999999999999999E-2</v>
      </c>
      <c r="E1016" t="s">
        <v>242</v>
      </c>
      <c r="F1016" t="s">
        <v>23</v>
      </c>
    </row>
    <row r="1017" spans="1:6" x14ac:dyDescent="0.25">
      <c r="A1017">
        <v>256.86200000000002</v>
      </c>
      <c r="B1017" t="s">
        <v>239</v>
      </c>
      <c r="C1017" t="s">
        <v>22</v>
      </c>
      <c r="D1017">
        <v>1.2E-2</v>
      </c>
      <c r="E1017" t="s">
        <v>242</v>
      </c>
      <c r="F1017" t="s">
        <v>23</v>
      </c>
    </row>
    <row r="1018" spans="1:6" x14ac:dyDescent="0.25">
      <c r="A1018">
        <v>256.86200000000002</v>
      </c>
      <c r="B1018" t="s">
        <v>239</v>
      </c>
      <c r="C1018" t="s">
        <v>22</v>
      </c>
      <c r="D1018">
        <v>1.2E-2</v>
      </c>
      <c r="E1018" t="s">
        <v>242</v>
      </c>
      <c r="F1018" t="s">
        <v>23</v>
      </c>
    </row>
    <row r="1019" spans="1:6" x14ac:dyDescent="0.25">
      <c r="A1019">
        <v>256.86200000000002</v>
      </c>
      <c r="B1019" t="s">
        <v>239</v>
      </c>
      <c r="C1019" t="s">
        <v>22</v>
      </c>
      <c r="D1019">
        <v>1.2E-2</v>
      </c>
      <c r="E1019" t="s">
        <v>242</v>
      </c>
      <c r="F1019" t="s">
        <v>23</v>
      </c>
    </row>
    <row r="1020" spans="1:6" x14ac:dyDescent="0.25">
      <c r="A1020">
        <v>256.86200000000002</v>
      </c>
      <c r="B1020" t="s">
        <v>239</v>
      </c>
      <c r="C1020" t="s">
        <v>22</v>
      </c>
      <c r="D1020">
        <v>1.2E-2</v>
      </c>
      <c r="E1020" t="s">
        <v>242</v>
      </c>
      <c r="F1020" t="s">
        <v>23</v>
      </c>
    </row>
    <row r="1021" spans="1:6" x14ac:dyDescent="0.25">
      <c r="A1021">
        <v>256.86200000000002</v>
      </c>
      <c r="B1021" t="s">
        <v>239</v>
      </c>
      <c r="C1021" t="s">
        <v>22</v>
      </c>
      <c r="D1021">
        <v>1.0999999999999999E-2</v>
      </c>
      <c r="E1021" t="s">
        <v>242</v>
      </c>
      <c r="F1021" t="s">
        <v>23</v>
      </c>
    </row>
    <row r="1022" spans="1:6" x14ac:dyDescent="0.25">
      <c r="A1022">
        <v>256.86200000000002</v>
      </c>
      <c r="B1022" t="s">
        <v>239</v>
      </c>
      <c r="C1022" t="s">
        <v>22</v>
      </c>
      <c r="D1022">
        <v>1.0999999999999999E-2</v>
      </c>
      <c r="E1022" t="s">
        <v>242</v>
      </c>
      <c r="F1022" t="s">
        <v>23</v>
      </c>
    </row>
    <row r="1023" spans="1:6" x14ac:dyDescent="0.25">
      <c r="A1023">
        <v>256.86200000000002</v>
      </c>
      <c r="B1023" t="s">
        <v>239</v>
      </c>
      <c r="C1023" t="s">
        <v>22</v>
      </c>
      <c r="D1023">
        <v>0.01</v>
      </c>
      <c r="E1023" t="s">
        <v>242</v>
      </c>
      <c r="F1023" t="s">
        <v>23</v>
      </c>
    </row>
    <row r="1024" spans="1:6" x14ac:dyDescent="0.25">
      <c r="A1024">
        <v>256.86200000000002</v>
      </c>
      <c r="B1024" t="s">
        <v>239</v>
      </c>
      <c r="C1024" t="s">
        <v>22</v>
      </c>
      <c r="D1024">
        <v>1.0999999999999999E-2</v>
      </c>
      <c r="E1024" t="s">
        <v>242</v>
      </c>
      <c r="F1024" t="s">
        <v>23</v>
      </c>
    </row>
    <row r="1025" spans="1:6" x14ac:dyDescent="0.25">
      <c r="A1025">
        <v>256.86200000000002</v>
      </c>
      <c r="B1025" t="s">
        <v>239</v>
      </c>
      <c r="C1025" t="s">
        <v>22</v>
      </c>
      <c r="D1025">
        <v>0.01</v>
      </c>
      <c r="E1025" t="s">
        <v>242</v>
      </c>
      <c r="F1025" t="s">
        <v>23</v>
      </c>
    </row>
    <row r="1026" spans="1:6" x14ac:dyDescent="0.25">
      <c r="A1026">
        <v>256.86200000000002</v>
      </c>
      <c r="B1026" t="s">
        <v>239</v>
      </c>
      <c r="C1026" t="s">
        <v>22</v>
      </c>
      <c r="D1026">
        <v>0.01</v>
      </c>
      <c r="E1026" t="s">
        <v>242</v>
      </c>
      <c r="F1026" t="s">
        <v>23</v>
      </c>
    </row>
    <row r="1027" spans="1:6" x14ac:dyDescent="0.25">
      <c r="A1027">
        <v>256.86200000000002</v>
      </c>
      <c r="B1027" t="s">
        <v>239</v>
      </c>
      <c r="C1027" t="s">
        <v>22</v>
      </c>
      <c r="D1027">
        <v>8.9999999999999993E-3</v>
      </c>
      <c r="E1027" t="s">
        <v>242</v>
      </c>
      <c r="F1027" t="s">
        <v>23</v>
      </c>
    </row>
    <row r="1028" spans="1:6" x14ac:dyDescent="0.25">
      <c r="A1028">
        <v>256.86200000000002</v>
      </c>
      <c r="B1028" t="s">
        <v>239</v>
      </c>
      <c r="C1028" t="s">
        <v>22</v>
      </c>
      <c r="D1028">
        <v>8.9999999999999993E-3</v>
      </c>
      <c r="E1028" t="s">
        <v>242</v>
      </c>
      <c r="F1028" t="s">
        <v>23</v>
      </c>
    </row>
    <row r="1029" spans="1:6" x14ac:dyDescent="0.25">
      <c r="A1029">
        <v>256.86200000000002</v>
      </c>
      <c r="B1029" t="s">
        <v>239</v>
      </c>
      <c r="C1029" t="s">
        <v>22</v>
      </c>
      <c r="D1029">
        <v>7.0000000000000001E-3</v>
      </c>
      <c r="E1029" t="s">
        <v>242</v>
      </c>
      <c r="F1029" t="s">
        <v>23</v>
      </c>
    </row>
    <row r="1030" spans="1:6" x14ac:dyDescent="0.25">
      <c r="A1030">
        <v>256.86200000000002</v>
      </c>
      <c r="B1030" t="s">
        <v>239</v>
      </c>
      <c r="C1030" t="s">
        <v>22</v>
      </c>
      <c r="D1030">
        <v>7.0000000000000001E-3</v>
      </c>
      <c r="E1030" t="s">
        <v>242</v>
      </c>
      <c r="F1030" t="s">
        <v>23</v>
      </c>
    </row>
    <row r="1031" spans="1:6" x14ac:dyDescent="0.25">
      <c r="A1031">
        <v>256.86200000000002</v>
      </c>
      <c r="B1031" t="s">
        <v>239</v>
      </c>
      <c r="C1031" t="s">
        <v>22</v>
      </c>
      <c r="D1031">
        <v>6.0000000000000001E-3</v>
      </c>
      <c r="E1031" t="s">
        <v>242</v>
      </c>
      <c r="F1031" t="s">
        <v>23</v>
      </c>
    </row>
    <row r="1032" spans="1:6" x14ac:dyDescent="0.25">
      <c r="A1032">
        <v>256.86200000000002</v>
      </c>
      <c r="B1032" t="s">
        <v>239</v>
      </c>
      <c r="C1032" t="s">
        <v>22</v>
      </c>
      <c r="D1032">
        <v>5.0000000000000001E-3</v>
      </c>
      <c r="E1032" t="s">
        <v>242</v>
      </c>
      <c r="F1032" t="s">
        <v>23</v>
      </c>
    </row>
    <row r="1033" spans="1:6" x14ac:dyDescent="0.25">
      <c r="A1033">
        <v>256.86200000000002</v>
      </c>
      <c r="B1033" t="s">
        <v>239</v>
      </c>
      <c r="C1033" t="s">
        <v>22</v>
      </c>
      <c r="D1033">
        <v>4.0000000000000001E-3</v>
      </c>
      <c r="E1033" t="s">
        <v>242</v>
      </c>
      <c r="F1033" t="s">
        <v>23</v>
      </c>
    </row>
    <row r="1034" spans="1:6" x14ac:dyDescent="0.25">
      <c r="A1034">
        <v>256.86200000000002</v>
      </c>
      <c r="B1034" t="s">
        <v>239</v>
      </c>
      <c r="C1034" t="s">
        <v>22</v>
      </c>
      <c r="D1034">
        <v>3.0000000000000001E-3</v>
      </c>
      <c r="E1034" t="s">
        <v>242</v>
      </c>
      <c r="F1034" t="s">
        <v>23</v>
      </c>
    </row>
    <row r="1035" spans="1:6" x14ac:dyDescent="0.25">
      <c r="A1035">
        <v>256.86200000000002</v>
      </c>
      <c r="B1035" t="s">
        <v>239</v>
      </c>
      <c r="C1035" t="s">
        <v>22</v>
      </c>
      <c r="D1035">
        <v>3.0000000000000001E-3</v>
      </c>
      <c r="E1035" t="s">
        <v>242</v>
      </c>
      <c r="F1035" t="s">
        <v>23</v>
      </c>
    </row>
    <row r="1036" spans="1:6" x14ac:dyDescent="0.25">
      <c r="A1036">
        <v>256.86200000000002</v>
      </c>
      <c r="B1036" t="s">
        <v>239</v>
      </c>
      <c r="C1036" t="s">
        <v>22</v>
      </c>
      <c r="D1036">
        <v>2E-3</v>
      </c>
      <c r="E1036" t="s">
        <v>242</v>
      </c>
      <c r="F1036" t="s">
        <v>23</v>
      </c>
    </row>
    <row r="1037" spans="1:6" x14ac:dyDescent="0.25">
      <c r="A1037">
        <v>256.86200000000002</v>
      </c>
      <c r="B1037" t="s">
        <v>239</v>
      </c>
      <c r="C1037" t="s">
        <v>22</v>
      </c>
      <c r="D1037">
        <v>1E-3</v>
      </c>
      <c r="E1037" t="s">
        <v>242</v>
      </c>
      <c r="F1037" t="s">
        <v>23</v>
      </c>
    </row>
    <row r="1038" spans="1:6" x14ac:dyDescent="0.25">
      <c r="A1038">
        <v>256.86200000000002</v>
      </c>
      <c r="B1038" t="s">
        <v>239</v>
      </c>
      <c r="C1038" t="s">
        <v>22</v>
      </c>
      <c r="D1038">
        <v>1E-3</v>
      </c>
      <c r="E1038" t="s">
        <v>242</v>
      </c>
      <c r="F1038" t="s">
        <v>23</v>
      </c>
    </row>
    <row r="1039" spans="1:6" x14ac:dyDescent="0.25">
      <c r="A1039">
        <v>256.86200000000002</v>
      </c>
      <c r="B1039" t="s">
        <v>239</v>
      </c>
      <c r="C1039" t="s">
        <v>22</v>
      </c>
      <c r="D1039">
        <v>1E-3</v>
      </c>
      <c r="E1039" t="s">
        <v>242</v>
      </c>
      <c r="F1039" t="s">
        <v>23</v>
      </c>
    </row>
    <row r="1040" spans="1:6" x14ac:dyDescent="0.25">
      <c r="A1040">
        <v>256.86200000000002</v>
      </c>
      <c r="B1040" t="s">
        <v>239</v>
      </c>
      <c r="C1040" t="s">
        <v>22</v>
      </c>
      <c r="D1040">
        <v>1E-3</v>
      </c>
      <c r="E1040" t="s">
        <v>242</v>
      </c>
      <c r="F1040" t="s">
        <v>23</v>
      </c>
    </row>
    <row r="1041" spans="1:6" x14ac:dyDescent="0.25">
      <c r="A1041">
        <v>256.86200000000002</v>
      </c>
      <c r="B1041" t="s">
        <v>239</v>
      </c>
      <c r="C1041" t="s">
        <v>22</v>
      </c>
      <c r="D1041">
        <v>0</v>
      </c>
      <c r="E1041" t="s">
        <v>242</v>
      </c>
      <c r="F1041" t="s">
        <v>23</v>
      </c>
    </row>
    <row r="1042" spans="1:6" x14ac:dyDescent="0.25">
      <c r="A1042">
        <v>256.86200000000002</v>
      </c>
      <c r="B1042" t="s">
        <v>239</v>
      </c>
      <c r="C1042" t="s">
        <v>22</v>
      </c>
      <c r="D1042">
        <v>0</v>
      </c>
      <c r="E1042" t="s">
        <v>242</v>
      </c>
      <c r="F1042" t="s">
        <v>23</v>
      </c>
    </row>
    <row r="1043" spans="1:6" x14ac:dyDescent="0.25">
      <c r="A1043">
        <v>256.86200000000002</v>
      </c>
      <c r="B1043" t="s">
        <v>239</v>
      </c>
      <c r="C1043" t="s">
        <v>22</v>
      </c>
      <c r="D1043">
        <v>0</v>
      </c>
      <c r="E1043" t="s">
        <v>242</v>
      </c>
      <c r="F1043" t="s">
        <v>23</v>
      </c>
    </row>
    <row r="1044" spans="1:6" x14ac:dyDescent="0.25">
      <c r="A1044">
        <v>378.42700000000002</v>
      </c>
      <c r="B1044" t="s">
        <v>268</v>
      </c>
      <c r="C1044" t="s">
        <v>22</v>
      </c>
      <c r="D1044">
        <v>5.3999999999999999E-2</v>
      </c>
      <c r="E1044" t="s">
        <v>271</v>
      </c>
      <c r="F1044" t="s">
        <v>23</v>
      </c>
    </row>
    <row r="1045" spans="1:6" x14ac:dyDescent="0.25">
      <c r="A1045">
        <v>378.42700000000002</v>
      </c>
      <c r="B1045" t="s">
        <v>268</v>
      </c>
      <c r="C1045" t="s">
        <v>22</v>
      </c>
      <c r="D1045">
        <v>5.7000000000000002E-2</v>
      </c>
      <c r="E1045" t="s">
        <v>271</v>
      </c>
      <c r="F1045" t="s">
        <v>23</v>
      </c>
    </row>
    <row r="1046" spans="1:6" x14ac:dyDescent="0.25">
      <c r="A1046">
        <v>378.42700000000002</v>
      </c>
      <c r="B1046" t="s">
        <v>268</v>
      </c>
      <c r="C1046" t="s">
        <v>22</v>
      </c>
      <c r="D1046">
        <v>3.4000000000000002E-2</v>
      </c>
      <c r="E1046" t="s">
        <v>271</v>
      </c>
      <c r="F1046" t="s">
        <v>23</v>
      </c>
    </row>
    <row r="1047" spans="1:6" x14ac:dyDescent="0.25">
      <c r="A1047">
        <v>378.42700000000002</v>
      </c>
      <c r="B1047" t="s">
        <v>268</v>
      </c>
      <c r="C1047" t="s">
        <v>22</v>
      </c>
      <c r="D1047">
        <v>4.1000000000000002E-2</v>
      </c>
      <c r="E1047" t="s">
        <v>271</v>
      </c>
      <c r="F1047" t="s">
        <v>23</v>
      </c>
    </row>
    <row r="1048" spans="1:6" x14ac:dyDescent="0.25">
      <c r="A1048">
        <v>378.42700000000002</v>
      </c>
      <c r="B1048" t="s">
        <v>268</v>
      </c>
      <c r="C1048" t="s">
        <v>22</v>
      </c>
      <c r="D1048">
        <v>2.8000000000000001E-2</v>
      </c>
      <c r="E1048" t="s">
        <v>271</v>
      </c>
      <c r="F1048" t="s">
        <v>23</v>
      </c>
    </row>
    <row r="1049" spans="1:6" x14ac:dyDescent="0.25">
      <c r="A1049">
        <v>378.42700000000002</v>
      </c>
      <c r="B1049" t="s">
        <v>268</v>
      </c>
      <c r="C1049" t="s">
        <v>22</v>
      </c>
      <c r="D1049">
        <v>2.5999999999999999E-2</v>
      </c>
      <c r="E1049" t="s">
        <v>271</v>
      </c>
      <c r="F1049" t="s">
        <v>23</v>
      </c>
    </row>
    <row r="1050" spans="1:6" x14ac:dyDescent="0.25">
      <c r="A1050">
        <v>378.42700000000002</v>
      </c>
      <c r="B1050" t="s">
        <v>268</v>
      </c>
      <c r="C1050" t="s">
        <v>22</v>
      </c>
      <c r="D1050">
        <v>2.1000000000000001E-2</v>
      </c>
      <c r="E1050" t="s">
        <v>271</v>
      </c>
      <c r="F1050" t="s">
        <v>23</v>
      </c>
    </row>
    <row r="1051" spans="1:6" x14ac:dyDescent="0.25">
      <c r="A1051">
        <v>378.42700000000002</v>
      </c>
      <c r="B1051" t="s">
        <v>268</v>
      </c>
      <c r="C1051" t="s">
        <v>22</v>
      </c>
      <c r="D1051">
        <v>2.5000000000000001E-2</v>
      </c>
      <c r="E1051" t="s">
        <v>271</v>
      </c>
      <c r="F1051" t="s">
        <v>23</v>
      </c>
    </row>
    <row r="1052" spans="1:6" x14ac:dyDescent="0.25">
      <c r="A1052">
        <v>378.42700000000002</v>
      </c>
      <c r="B1052" t="s">
        <v>268</v>
      </c>
      <c r="C1052" t="s">
        <v>22</v>
      </c>
      <c r="D1052">
        <v>2.5999999999999999E-2</v>
      </c>
      <c r="E1052" t="s">
        <v>271</v>
      </c>
      <c r="F1052" t="s">
        <v>23</v>
      </c>
    </row>
    <row r="1053" spans="1:6" x14ac:dyDescent="0.25">
      <c r="A1053">
        <v>378.42700000000002</v>
      </c>
      <c r="B1053" t="s">
        <v>268</v>
      </c>
      <c r="C1053" t="s">
        <v>22</v>
      </c>
      <c r="D1053">
        <v>3.1E-2</v>
      </c>
      <c r="E1053" t="s">
        <v>271</v>
      </c>
      <c r="F1053" t="s">
        <v>23</v>
      </c>
    </row>
    <row r="1054" spans="1:6" x14ac:dyDescent="0.25">
      <c r="A1054">
        <v>378.42700000000002</v>
      </c>
      <c r="B1054" t="s">
        <v>268</v>
      </c>
      <c r="C1054" t="s">
        <v>22</v>
      </c>
      <c r="D1054">
        <v>2.5000000000000001E-2</v>
      </c>
      <c r="E1054" t="s">
        <v>271</v>
      </c>
      <c r="F1054" t="s">
        <v>23</v>
      </c>
    </row>
    <row r="1055" spans="1:6" x14ac:dyDescent="0.25">
      <c r="A1055">
        <v>378.42700000000002</v>
      </c>
      <c r="B1055" t="s">
        <v>268</v>
      </c>
      <c r="C1055" t="s">
        <v>22</v>
      </c>
      <c r="D1055">
        <v>4.7E-2</v>
      </c>
      <c r="E1055" t="s">
        <v>271</v>
      </c>
      <c r="F1055" t="s">
        <v>23</v>
      </c>
    </row>
    <row r="1056" spans="1:6" x14ac:dyDescent="0.25">
      <c r="A1056">
        <v>378.42700000000002</v>
      </c>
      <c r="B1056" t="s">
        <v>268</v>
      </c>
      <c r="C1056" t="s">
        <v>22</v>
      </c>
      <c r="D1056">
        <v>4.1000000000000002E-2</v>
      </c>
      <c r="E1056" t="s">
        <v>271</v>
      </c>
      <c r="F1056" t="s">
        <v>23</v>
      </c>
    </row>
    <row r="1057" spans="1:6" x14ac:dyDescent="0.25">
      <c r="A1057">
        <v>378.42700000000002</v>
      </c>
      <c r="B1057" t="s">
        <v>268</v>
      </c>
      <c r="C1057" t="s">
        <v>22</v>
      </c>
      <c r="D1057">
        <v>3.4000000000000002E-2</v>
      </c>
      <c r="E1057" t="s">
        <v>271</v>
      </c>
      <c r="F1057" t="s">
        <v>23</v>
      </c>
    </row>
    <row r="1058" spans="1:6" x14ac:dyDescent="0.25">
      <c r="A1058">
        <v>378.42700000000002</v>
      </c>
      <c r="B1058" t="s">
        <v>268</v>
      </c>
      <c r="C1058" t="s">
        <v>22</v>
      </c>
      <c r="D1058">
        <v>2.5999999999999999E-2</v>
      </c>
      <c r="E1058" t="s">
        <v>271</v>
      </c>
      <c r="F1058" t="s">
        <v>23</v>
      </c>
    </row>
    <row r="1059" spans="1:6" x14ac:dyDescent="0.25">
      <c r="A1059">
        <v>378.42700000000002</v>
      </c>
      <c r="B1059" t="s">
        <v>268</v>
      </c>
      <c r="C1059" t="s">
        <v>22</v>
      </c>
      <c r="D1059">
        <v>2.5999999999999999E-2</v>
      </c>
      <c r="E1059" t="s">
        <v>271</v>
      </c>
      <c r="F1059" t="s">
        <v>23</v>
      </c>
    </row>
    <row r="1060" spans="1:6" x14ac:dyDescent="0.25">
      <c r="A1060">
        <v>378.42700000000002</v>
      </c>
      <c r="B1060" t="s">
        <v>268</v>
      </c>
      <c r="C1060" t="s">
        <v>22</v>
      </c>
      <c r="D1060">
        <v>2.5999999999999999E-2</v>
      </c>
      <c r="E1060" t="s">
        <v>271</v>
      </c>
      <c r="F1060" t="s">
        <v>23</v>
      </c>
    </row>
    <row r="1061" spans="1:6" x14ac:dyDescent="0.25">
      <c r="A1061">
        <v>378.42700000000002</v>
      </c>
      <c r="B1061" t="s">
        <v>268</v>
      </c>
      <c r="C1061" t="s">
        <v>22</v>
      </c>
      <c r="D1061">
        <v>2.4E-2</v>
      </c>
      <c r="E1061" t="s">
        <v>271</v>
      </c>
      <c r="F1061" t="s">
        <v>23</v>
      </c>
    </row>
    <row r="1062" spans="1:6" x14ac:dyDescent="0.25">
      <c r="A1062">
        <v>378.42700000000002</v>
      </c>
      <c r="B1062" t="s">
        <v>268</v>
      </c>
      <c r="C1062" t="s">
        <v>22</v>
      </c>
      <c r="D1062">
        <v>2.3E-2</v>
      </c>
      <c r="E1062" t="s">
        <v>271</v>
      </c>
      <c r="F1062" t="s">
        <v>23</v>
      </c>
    </row>
    <row r="1063" spans="1:6" x14ac:dyDescent="0.25">
      <c r="A1063">
        <v>378.42700000000002</v>
      </c>
      <c r="B1063" t="s">
        <v>268</v>
      </c>
      <c r="C1063" t="s">
        <v>22</v>
      </c>
      <c r="D1063">
        <v>2.3E-2</v>
      </c>
      <c r="E1063" t="s">
        <v>271</v>
      </c>
      <c r="F1063" t="s">
        <v>23</v>
      </c>
    </row>
    <row r="1064" spans="1:6" x14ac:dyDescent="0.25">
      <c r="A1064">
        <v>378.42700000000002</v>
      </c>
      <c r="B1064" t="s">
        <v>268</v>
      </c>
      <c r="C1064" t="s">
        <v>22</v>
      </c>
      <c r="D1064">
        <v>2.1000000000000001E-2</v>
      </c>
      <c r="E1064" t="s">
        <v>271</v>
      </c>
      <c r="F1064" t="s">
        <v>23</v>
      </c>
    </row>
    <row r="1065" spans="1:6" x14ac:dyDescent="0.25">
      <c r="A1065">
        <v>378.42700000000002</v>
      </c>
      <c r="B1065" t="s">
        <v>268</v>
      </c>
      <c r="C1065" t="s">
        <v>22</v>
      </c>
      <c r="D1065">
        <v>1.9E-2</v>
      </c>
      <c r="E1065" t="s">
        <v>271</v>
      </c>
      <c r="F1065" t="s">
        <v>23</v>
      </c>
    </row>
    <row r="1066" spans="1:6" x14ac:dyDescent="0.25">
      <c r="A1066">
        <v>378.42700000000002</v>
      </c>
      <c r="B1066" t="s">
        <v>268</v>
      </c>
      <c r="C1066" t="s">
        <v>22</v>
      </c>
      <c r="D1066">
        <v>2.3E-2</v>
      </c>
      <c r="E1066" t="s">
        <v>271</v>
      </c>
      <c r="F1066" t="s">
        <v>23</v>
      </c>
    </row>
    <row r="1067" spans="1:6" x14ac:dyDescent="0.25">
      <c r="A1067">
        <v>378.42700000000002</v>
      </c>
      <c r="B1067" t="s">
        <v>268</v>
      </c>
      <c r="C1067" t="s">
        <v>22</v>
      </c>
      <c r="D1067">
        <v>2.1000000000000001E-2</v>
      </c>
      <c r="E1067" t="s">
        <v>271</v>
      </c>
      <c r="F1067" t="s">
        <v>23</v>
      </c>
    </row>
    <row r="1068" spans="1:6" x14ac:dyDescent="0.25">
      <c r="A1068">
        <v>378.42700000000002</v>
      </c>
      <c r="B1068" t="s">
        <v>268</v>
      </c>
      <c r="C1068" t="s">
        <v>22</v>
      </c>
      <c r="D1068">
        <v>0.02</v>
      </c>
      <c r="E1068" t="s">
        <v>271</v>
      </c>
      <c r="F1068" t="s">
        <v>23</v>
      </c>
    </row>
    <row r="1069" spans="1:6" x14ac:dyDescent="0.25">
      <c r="A1069">
        <v>378.42700000000002</v>
      </c>
      <c r="B1069" t="s">
        <v>268</v>
      </c>
      <c r="C1069" t="s">
        <v>22</v>
      </c>
      <c r="D1069">
        <v>1.7999999999999999E-2</v>
      </c>
      <c r="E1069" t="s">
        <v>271</v>
      </c>
      <c r="F1069" t="s">
        <v>23</v>
      </c>
    </row>
    <row r="1070" spans="1:6" x14ac:dyDescent="0.25">
      <c r="A1070">
        <v>378.42700000000002</v>
      </c>
      <c r="B1070" t="s">
        <v>268</v>
      </c>
      <c r="C1070" t="s">
        <v>22</v>
      </c>
      <c r="D1070">
        <v>1.4E-2</v>
      </c>
      <c r="E1070" t="s">
        <v>271</v>
      </c>
      <c r="F1070" t="s">
        <v>23</v>
      </c>
    </row>
    <row r="1071" spans="1:6" x14ac:dyDescent="0.25">
      <c r="A1071">
        <v>378.42700000000002</v>
      </c>
      <c r="B1071" t="s">
        <v>268</v>
      </c>
      <c r="C1071" t="s">
        <v>22</v>
      </c>
      <c r="D1071">
        <v>1.4E-2</v>
      </c>
      <c r="E1071" t="s">
        <v>271</v>
      </c>
      <c r="F1071" t="s">
        <v>23</v>
      </c>
    </row>
    <row r="1072" spans="1:6" x14ac:dyDescent="0.25">
      <c r="A1072">
        <v>378.42700000000002</v>
      </c>
      <c r="B1072" t="s">
        <v>268</v>
      </c>
      <c r="C1072" t="s">
        <v>22</v>
      </c>
      <c r="D1072">
        <v>1.2E-2</v>
      </c>
      <c r="E1072" t="s">
        <v>271</v>
      </c>
      <c r="F1072" t="s">
        <v>23</v>
      </c>
    </row>
    <row r="1073" spans="1:6" x14ac:dyDescent="0.25">
      <c r="A1073">
        <v>378.42700000000002</v>
      </c>
      <c r="B1073" t="s">
        <v>268</v>
      </c>
      <c r="C1073" t="s">
        <v>22</v>
      </c>
      <c r="D1073">
        <v>8.9999999999999993E-3</v>
      </c>
      <c r="E1073" t="s">
        <v>271</v>
      </c>
      <c r="F1073" t="s">
        <v>23</v>
      </c>
    </row>
    <row r="1074" spans="1:6" x14ac:dyDescent="0.25">
      <c r="A1074">
        <v>378.42700000000002</v>
      </c>
      <c r="B1074" t="s">
        <v>268</v>
      </c>
      <c r="C1074" t="s">
        <v>22</v>
      </c>
      <c r="D1074">
        <v>7.0000000000000001E-3</v>
      </c>
      <c r="E1074" t="s">
        <v>271</v>
      </c>
      <c r="F1074" t="s">
        <v>23</v>
      </c>
    </row>
    <row r="1075" spans="1:6" x14ac:dyDescent="0.25">
      <c r="A1075">
        <v>378.42700000000002</v>
      </c>
      <c r="B1075" t="s">
        <v>268</v>
      </c>
      <c r="C1075" t="s">
        <v>22</v>
      </c>
      <c r="D1075">
        <v>7.0000000000000001E-3</v>
      </c>
      <c r="E1075" t="s">
        <v>271</v>
      </c>
      <c r="F1075" t="s">
        <v>23</v>
      </c>
    </row>
    <row r="1076" spans="1:6" x14ac:dyDescent="0.25">
      <c r="A1076">
        <v>378.42700000000002</v>
      </c>
      <c r="B1076" t="s">
        <v>268</v>
      </c>
      <c r="C1076" t="s">
        <v>22</v>
      </c>
      <c r="D1076">
        <v>6.0000000000000001E-3</v>
      </c>
      <c r="E1076" t="s">
        <v>271</v>
      </c>
      <c r="F1076" t="s">
        <v>23</v>
      </c>
    </row>
    <row r="1077" spans="1:6" x14ac:dyDescent="0.25">
      <c r="A1077">
        <v>378.42700000000002</v>
      </c>
      <c r="B1077" t="s">
        <v>268</v>
      </c>
      <c r="C1077" t="s">
        <v>22</v>
      </c>
      <c r="D1077">
        <v>4.0000000000000001E-3</v>
      </c>
      <c r="E1077" t="s">
        <v>271</v>
      </c>
      <c r="F1077" t="s">
        <v>23</v>
      </c>
    </row>
    <row r="1078" spans="1:6" x14ac:dyDescent="0.25">
      <c r="A1078">
        <v>378.42700000000002</v>
      </c>
      <c r="B1078" t="s">
        <v>268</v>
      </c>
      <c r="C1078" t="s">
        <v>22</v>
      </c>
      <c r="D1078">
        <v>3.0000000000000001E-3</v>
      </c>
      <c r="E1078" t="s">
        <v>271</v>
      </c>
      <c r="F1078" t="s">
        <v>23</v>
      </c>
    </row>
    <row r="1079" spans="1:6" x14ac:dyDescent="0.25">
      <c r="A1079">
        <v>378.42700000000002</v>
      </c>
      <c r="B1079" t="s">
        <v>268</v>
      </c>
      <c r="C1079" t="s">
        <v>22</v>
      </c>
      <c r="D1079">
        <v>2E-3</v>
      </c>
      <c r="E1079" t="s">
        <v>271</v>
      </c>
      <c r="F1079" t="s">
        <v>23</v>
      </c>
    </row>
    <row r="1080" spans="1:6" x14ac:dyDescent="0.25">
      <c r="A1080">
        <v>378.42700000000002</v>
      </c>
      <c r="B1080" t="s">
        <v>268</v>
      </c>
      <c r="C1080" t="s">
        <v>22</v>
      </c>
      <c r="D1080">
        <v>2E-3</v>
      </c>
      <c r="E1080" t="s">
        <v>271</v>
      </c>
      <c r="F1080" t="s">
        <v>23</v>
      </c>
    </row>
    <row r="1081" spans="1:6" x14ac:dyDescent="0.25">
      <c r="A1081">
        <v>378.42700000000002</v>
      </c>
      <c r="B1081" t="s">
        <v>268</v>
      </c>
      <c r="C1081" t="s">
        <v>22</v>
      </c>
      <c r="D1081">
        <v>2E-3</v>
      </c>
      <c r="E1081" t="s">
        <v>271</v>
      </c>
      <c r="F1081" t="s">
        <v>23</v>
      </c>
    </row>
    <row r="1082" spans="1:6" x14ac:dyDescent="0.25">
      <c r="A1082">
        <v>378.42700000000002</v>
      </c>
      <c r="B1082" t="s">
        <v>268</v>
      </c>
      <c r="C1082" t="s">
        <v>22</v>
      </c>
      <c r="D1082">
        <v>2E-3</v>
      </c>
      <c r="E1082" t="s">
        <v>271</v>
      </c>
      <c r="F1082" t="s">
        <v>23</v>
      </c>
    </row>
    <row r="1083" spans="1:6" x14ac:dyDescent="0.25">
      <c r="A1083">
        <v>378.42700000000002</v>
      </c>
      <c r="B1083" t="s">
        <v>268</v>
      </c>
      <c r="C1083" t="s">
        <v>22</v>
      </c>
      <c r="D1083">
        <v>2E-3</v>
      </c>
      <c r="E1083" t="s">
        <v>271</v>
      </c>
      <c r="F1083" t="s">
        <v>23</v>
      </c>
    </row>
    <row r="1084" spans="1:6" x14ac:dyDescent="0.25">
      <c r="A1084">
        <v>824.70299999999997</v>
      </c>
      <c r="B1084" t="s">
        <v>463</v>
      </c>
      <c r="C1084" t="s">
        <v>22</v>
      </c>
      <c r="D1084">
        <v>0.51900000000000002</v>
      </c>
      <c r="E1084" t="s">
        <v>505</v>
      </c>
      <c r="F1084" t="s">
        <v>23</v>
      </c>
    </row>
    <row r="1085" spans="1:6" x14ac:dyDescent="0.25">
      <c r="A1085">
        <v>824.70299999999997</v>
      </c>
      <c r="B1085" t="s">
        <v>463</v>
      </c>
      <c r="C1085" t="s">
        <v>22</v>
      </c>
      <c r="D1085">
        <v>0.4</v>
      </c>
      <c r="E1085" t="s">
        <v>505</v>
      </c>
      <c r="F1085" t="s">
        <v>23</v>
      </c>
    </row>
    <row r="1086" spans="1:6" x14ac:dyDescent="0.25">
      <c r="A1086">
        <v>824.70299999999997</v>
      </c>
      <c r="B1086" t="s">
        <v>463</v>
      </c>
      <c r="C1086" t="s">
        <v>22</v>
      </c>
      <c r="D1086">
        <v>0.38100000000000001</v>
      </c>
      <c r="E1086" t="s">
        <v>505</v>
      </c>
      <c r="F1086" t="s">
        <v>23</v>
      </c>
    </row>
    <row r="1087" spans="1:6" x14ac:dyDescent="0.25">
      <c r="A1087">
        <v>824.70299999999997</v>
      </c>
      <c r="B1087" t="s">
        <v>463</v>
      </c>
      <c r="C1087" t="s">
        <v>22</v>
      </c>
      <c r="D1087">
        <v>0.307</v>
      </c>
      <c r="E1087" t="s">
        <v>505</v>
      </c>
      <c r="F1087" t="s">
        <v>23</v>
      </c>
    </row>
    <row r="1088" spans="1:6" x14ac:dyDescent="0.25">
      <c r="A1088">
        <v>824.70299999999997</v>
      </c>
      <c r="B1088" t="s">
        <v>463</v>
      </c>
      <c r="C1088" t="s">
        <v>22</v>
      </c>
      <c r="D1088">
        <v>0.434</v>
      </c>
      <c r="E1088" t="s">
        <v>505</v>
      </c>
      <c r="F1088" t="s">
        <v>23</v>
      </c>
    </row>
    <row r="1089" spans="1:6" x14ac:dyDescent="0.25">
      <c r="A1089">
        <v>824.70299999999997</v>
      </c>
      <c r="B1089" t="s">
        <v>463</v>
      </c>
      <c r="C1089" t="s">
        <v>22</v>
      </c>
      <c r="D1089">
        <v>0.33700000000000002</v>
      </c>
      <c r="E1089" t="s">
        <v>505</v>
      </c>
      <c r="F1089" t="s">
        <v>23</v>
      </c>
    </row>
    <row r="1090" spans="1:6" x14ac:dyDescent="0.25">
      <c r="A1090">
        <v>824.70299999999997</v>
      </c>
      <c r="B1090" t="s">
        <v>463</v>
      </c>
      <c r="C1090" t="s">
        <v>22</v>
      </c>
      <c r="D1090">
        <v>0.248</v>
      </c>
      <c r="E1090" t="s">
        <v>505</v>
      </c>
      <c r="F1090" t="s">
        <v>23</v>
      </c>
    </row>
    <row r="1091" spans="1:6" x14ac:dyDescent="0.25">
      <c r="A1091">
        <v>824.70299999999997</v>
      </c>
      <c r="B1091" t="s">
        <v>463</v>
      </c>
      <c r="C1091" t="s">
        <v>22</v>
      </c>
      <c r="D1091">
        <v>0.27500000000000002</v>
      </c>
      <c r="E1091" t="s">
        <v>505</v>
      </c>
      <c r="F1091" t="s">
        <v>23</v>
      </c>
    </row>
    <row r="1092" spans="1:6" x14ac:dyDescent="0.25">
      <c r="A1092">
        <v>824.70299999999997</v>
      </c>
      <c r="B1092" t="s">
        <v>463</v>
      </c>
      <c r="C1092" t="s">
        <v>22</v>
      </c>
      <c r="D1092">
        <v>0.187</v>
      </c>
      <c r="E1092" t="s">
        <v>505</v>
      </c>
      <c r="F1092" t="s">
        <v>23</v>
      </c>
    </row>
    <row r="1093" spans="1:6" x14ac:dyDescent="0.25">
      <c r="A1093">
        <v>824.70299999999997</v>
      </c>
      <c r="B1093" t="s">
        <v>463</v>
      </c>
      <c r="C1093" t="s">
        <v>22</v>
      </c>
      <c r="D1093">
        <v>0.19</v>
      </c>
      <c r="E1093" t="s">
        <v>505</v>
      </c>
      <c r="F1093" t="s">
        <v>23</v>
      </c>
    </row>
    <row r="1094" spans="1:6" x14ac:dyDescent="0.25">
      <c r="A1094">
        <v>824.70299999999997</v>
      </c>
      <c r="B1094" t="s">
        <v>463</v>
      </c>
      <c r="C1094" t="s">
        <v>22</v>
      </c>
      <c r="D1094">
        <v>0.20799999999999999</v>
      </c>
      <c r="E1094" t="s">
        <v>505</v>
      </c>
      <c r="F1094" t="s">
        <v>23</v>
      </c>
    </row>
    <row r="1095" spans="1:6" x14ac:dyDescent="0.25">
      <c r="A1095">
        <v>824.70299999999997</v>
      </c>
      <c r="B1095" t="s">
        <v>463</v>
      </c>
      <c r="C1095" t="s">
        <v>22</v>
      </c>
      <c r="D1095">
        <v>0.223</v>
      </c>
      <c r="E1095" t="s">
        <v>505</v>
      </c>
      <c r="F1095" t="s">
        <v>23</v>
      </c>
    </row>
    <row r="1096" spans="1:6" x14ac:dyDescent="0.25">
      <c r="A1096">
        <v>824.70299999999997</v>
      </c>
      <c r="B1096" t="s">
        <v>463</v>
      </c>
      <c r="C1096" t="s">
        <v>22</v>
      </c>
      <c r="D1096">
        <v>0.373</v>
      </c>
      <c r="E1096" t="s">
        <v>505</v>
      </c>
      <c r="F1096" t="s">
        <v>23</v>
      </c>
    </row>
    <row r="1097" spans="1:6" x14ac:dyDescent="0.25">
      <c r="A1097">
        <v>824.70299999999997</v>
      </c>
      <c r="B1097" t="s">
        <v>463</v>
      </c>
      <c r="C1097" t="s">
        <v>22</v>
      </c>
      <c r="D1097">
        <v>0.34899999999999998</v>
      </c>
      <c r="E1097" t="s">
        <v>505</v>
      </c>
      <c r="F1097" t="s">
        <v>23</v>
      </c>
    </row>
    <row r="1098" spans="1:6" x14ac:dyDescent="0.25">
      <c r="A1098">
        <v>824.70299999999997</v>
      </c>
      <c r="B1098" t="s">
        <v>463</v>
      </c>
      <c r="C1098" t="s">
        <v>22</v>
      </c>
      <c r="D1098">
        <v>0.38900000000000001</v>
      </c>
      <c r="E1098" t="s">
        <v>505</v>
      </c>
      <c r="F1098" t="s">
        <v>23</v>
      </c>
    </row>
    <row r="1099" spans="1:6" x14ac:dyDescent="0.25">
      <c r="A1099">
        <v>824.70299999999997</v>
      </c>
      <c r="B1099" t="s">
        <v>463</v>
      </c>
      <c r="C1099" t="s">
        <v>22</v>
      </c>
      <c r="D1099">
        <v>0.25</v>
      </c>
      <c r="E1099" t="s">
        <v>505</v>
      </c>
      <c r="F1099" t="s">
        <v>23</v>
      </c>
    </row>
    <row r="1100" spans="1:6" x14ac:dyDescent="0.25">
      <c r="A1100">
        <v>824.70299999999997</v>
      </c>
      <c r="B1100" t="s">
        <v>463</v>
      </c>
      <c r="C1100" t="s">
        <v>22</v>
      </c>
      <c r="D1100">
        <v>0.316</v>
      </c>
      <c r="E1100" t="s">
        <v>505</v>
      </c>
      <c r="F1100" t="s">
        <v>23</v>
      </c>
    </row>
    <row r="1101" spans="1:6" x14ac:dyDescent="0.25">
      <c r="A1101">
        <v>824.70299999999997</v>
      </c>
      <c r="B1101" t="s">
        <v>463</v>
      </c>
      <c r="C1101" t="s">
        <v>22</v>
      </c>
      <c r="D1101">
        <v>0.31</v>
      </c>
      <c r="E1101" t="s">
        <v>505</v>
      </c>
      <c r="F1101" t="s">
        <v>23</v>
      </c>
    </row>
    <row r="1102" spans="1:6" x14ac:dyDescent="0.25">
      <c r="A1102">
        <v>824.70299999999997</v>
      </c>
      <c r="B1102" t="s">
        <v>463</v>
      </c>
      <c r="C1102" t="s">
        <v>22</v>
      </c>
      <c r="D1102">
        <v>0.24</v>
      </c>
      <c r="E1102" t="s">
        <v>505</v>
      </c>
      <c r="F1102" t="s">
        <v>23</v>
      </c>
    </row>
    <row r="1103" spans="1:6" x14ac:dyDescent="0.25">
      <c r="A1103">
        <v>824.70299999999997</v>
      </c>
      <c r="B1103" t="s">
        <v>463</v>
      </c>
      <c r="C1103" t="s">
        <v>22</v>
      </c>
      <c r="D1103">
        <v>0.23100000000000001</v>
      </c>
      <c r="E1103" t="s">
        <v>505</v>
      </c>
      <c r="F1103" t="s">
        <v>23</v>
      </c>
    </row>
    <row r="1104" spans="1:6" x14ac:dyDescent="0.25">
      <c r="A1104">
        <v>824.70299999999997</v>
      </c>
      <c r="B1104" t="s">
        <v>463</v>
      </c>
      <c r="C1104" t="s">
        <v>22</v>
      </c>
      <c r="D1104">
        <v>0.22700000000000001</v>
      </c>
      <c r="E1104" t="s">
        <v>505</v>
      </c>
      <c r="F1104" t="s">
        <v>23</v>
      </c>
    </row>
    <row r="1105" spans="1:6" x14ac:dyDescent="0.25">
      <c r="A1105">
        <v>824.70299999999997</v>
      </c>
      <c r="B1105" t="s">
        <v>463</v>
      </c>
      <c r="C1105" t="s">
        <v>22</v>
      </c>
      <c r="D1105">
        <v>0.25600000000000001</v>
      </c>
      <c r="E1105" t="s">
        <v>505</v>
      </c>
      <c r="F1105" t="s">
        <v>23</v>
      </c>
    </row>
    <row r="1106" spans="1:6" x14ac:dyDescent="0.25">
      <c r="A1106">
        <v>824.70299999999997</v>
      </c>
      <c r="B1106" t="s">
        <v>463</v>
      </c>
      <c r="C1106" t="s">
        <v>22</v>
      </c>
      <c r="D1106">
        <v>0.219</v>
      </c>
      <c r="E1106" t="s">
        <v>505</v>
      </c>
      <c r="F1106" t="s">
        <v>23</v>
      </c>
    </row>
    <row r="1107" spans="1:6" x14ac:dyDescent="0.25">
      <c r="A1107">
        <v>824.70299999999997</v>
      </c>
      <c r="B1107" t="s">
        <v>463</v>
      </c>
      <c r="C1107" t="s">
        <v>22</v>
      </c>
      <c r="D1107">
        <v>0.20799999999999999</v>
      </c>
      <c r="E1107" t="s">
        <v>505</v>
      </c>
      <c r="F1107" t="s">
        <v>23</v>
      </c>
    </row>
    <row r="1108" spans="1:6" x14ac:dyDescent="0.25">
      <c r="A1108">
        <v>824.70299999999997</v>
      </c>
      <c r="B1108" t="s">
        <v>463</v>
      </c>
      <c r="C1108" t="s">
        <v>22</v>
      </c>
      <c r="D1108">
        <v>0.185</v>
      </c>
      <c r="E1108" t="s">
        <v>505</v>
      </c>
      <c r="F1108" t="s">
        <v>23</v>
      </c>
    </row>
    <row r="1109" spans="1:6" x14ac:dyDescent="0.25">
      <c r="A1109">
        <v>824.70299999999997</v>
      </c>
      <c r="B1109" t="s">
        <v>463</v>
      </c>
      <c r="C1109" t="s">
        <v>22</v>
      </c>
      <c r="D1109">
        <v>0.16400000000000001</v>
      </c>
      <c r="E1109" t="s">
        <v>505</v>
      </c>
      <c r="F1109" t="s">
        <v>23</v>
      </c>
    </row>
    <row r="1110" spans="1:6" x14ac:dyDescent="0.25">
      <c r="A1110">
        <v>824.70299999999997</v>
      </c>
      <c r="B1110" t="s">
        <v>463</v>
      </c>
      <c r="C1110" t="s">
        <v>22</v>
      </c>
      <c r="D1110">
        <v>0.16500000000000001</v>
      </c>
      <c r="E1110" t="s">
        <v>505</v>
      </c>
      <c r="F1110" t="s">
        <v>23</v>
      </c>
    </row>
    <row r="1111" spans="1:6" x14ac:dyDescent="0.25">
      <c r="A1111">
        <v>824.70299999999997</v>
      </c>
      <c r="B1111" t="s">
        <v>463</v>
      </c>
      <c r="C1111" t="s">
        <v>22</v>
      </c>
      <c r="D1111">
        <v>0.158</v>
      </c>
      <c r="E1111" t="s">
        <v>505</v>
      </c>
      <c r="F1111" t="s">
        <v>23</v>
      </c>
    </row>
    <row r="1112" spans="1:6" x14ac:dyDescent="0.25">
      <c r="A1112">
        <v>824.70299999999997</v>
      </c>
      <c r="B1112" t="s">
        <v>463</v>
      </c>
      <c r="C1112" t="s">
        <v>22</v>
      </c>
      <c r="D1112">
        <v>0.16200000000000001</v>
      </c>
      <c r="E1112" t="s">
        <v>505</v>
      </c>
      <c r="F1112" t="s">
        <v>23</v>
      </c>
    </row>
    <row r="1113" spans="1:6" x14ac:dyDescent="0.25">
      <c r="A1113">
        <v>824.70299999999997</v>
      </c>
      <c r="B1113" t="s">
        <v>463</v>
      </c>
      <c r="C1113" t="s">
        <v>22</v>
      </c>
      <c r="D1113">
        <v>0.16700000000000001</v>
      </c>
      <c r="E1113" t="s">
        <v>505</v>
      </c>
      <c r="F1113" t="s">
        <v>23</v>
      </c>
    </row>
    <row r="1114" spans="1:6" x14ac:dyDescent="0.25">
      <c r="A1114">
        <v>824.70299999999997</v>
      </c>
      <c r="B1114" t="s">
        <v>463</v>
      </c>
      <c r="C1114" t="s">
        <v>22</v>
      </c>
      <c r="D1114">
        <v>0.128</v>
      </c>
      <c r="E1114" t="s">
        <v>505</v>
      </c>
      <c r="F1114" t="s">
        <v>23</v>
      </c>
    </row>
    <row r="1115" spans="1:6" x14ac:dyDescent="0.25">
      <c r="A1115">
        <v>824.70299999999997</v>
      </c>
      <c r="B1115" t="s">
        <v>463</v>
      </c>
      <c r="C1115" t="s">
        <v>22</v>
      </c>
      <c r="D1115">
        <v>0.155</v>
      </c>
      <c r="E1115" t="s">
        <v>505</v>
      </c>
      <c r="F1115" t="s">
        <v>23</v>
      </c>
    </row>
    <row r="1116" spans="1:6" x14ac:dyDescent="0.25">
      <c r="A1116">
        <v>824.70299999999997</v>
      </c>
      <c r="B1116" t="s">
        <v>463</v>
      </c>
      <c r="C1116" t="s">
        <v>22</v>
      </c>
      <c r="D1116">
        <v>0.129</v>
      </c>
      <c r="E1116" t="s">
        <v>505</v>
      </c>
      <c r="F1116" t="s">
        <v>23</v>
      </c>
    </row>
    <row r="1117" spans="1:6" x14ac:dyDescent="0.25">
      <c r="A1117">
        <v>824.70299999999997</v>
      </c>
      <c r="B1117" t="s">
        <v>463</v>
      </c>
      <c r="C1117" t="s">
        <v>22</v>
      </c>
      <c r="D1117">
        <v>0.115</v>
      </c>
      <c r="E1117" t="s">
        <v>505</v>
      </c>
      <c r="F1117" t="s">
        <v>23</v>
      </c>
    </row>
    <row r="1118" spans="1:6" x14ac:dyDescent="0.25">
      <c r="A1118">
        <v>824.70299999999997</v>
      </c>
      <c r="B1118" t="s">
        <v>463</v>
      </c>
      <c r="C1118" t="s">
        <v>22</v>
      </c>
      <c r="D1118">
        <v>0.108</v>
      </c>
      <c r="E1118" t="s">
        <v>505</v>
      </c>
      <c r="F1118" t="s">
        <v>23</v>
      </c>
    </row>
    <row r="1119" spans="1:6" x14ac:dyDescent="0.25">
      <c r="A1119">
        <v>824.70299999999997</v>
      </c>
      <c r="B1119" t="s">
        <v>463</v>
      </c>
      <c r="C1119" t="s">
        <v>22</v>
      </c>
      <c r="D1119">
        <v>0.111</v>
      </c>
      <c r="E1119" t="s">
        <v>505</v>
      </c>
      <c r="F1119" t="s">
        <v>23</v>
      </c>
    </row>
    <row r="1120" spans="1:6" x14ac:dyDescent="0.25">
      <c r="A1120">
        <v>824.70299999999997</v>
      </c>
      <c r="B1120" t="s">
        <v>463</v>
      </c>
      <c r="C1120" t="s">
        <v>22</v>
      </c>
      <c r="D1120">
        <v>0.111</v>
      </c>
      <c r="E1120" t="s">
        <v>505</v>
      </c>
      <c r="F1120" t="s">
        <v>23</v>
      </c>
    </row>
    <row r="1121" spans="1:6" x14ac:dyDescent="0.25">
      <c r="A1121">
        <v>824.70299999999997</v>
      </c>
      <c r="B1121" t="s">
        <v>463</v>
      </c>
      <c r="C1121" t="s">
        <v>22</v>
      </c>
      <c r="D1121">
        <v>0.10199999999999999</v>
      </c>
      <c r="E1121" t="s">
        <v>505</v>
      </c>
      <c r="F1121" t="s">
        <v>23</v>
      </c>
    </row>
    <row r="1122" spans="1:6" x14ac:dyDescent="0.25">
      <c r="A1122">
        <v>824.70299999999997</v>
      </c>
      <c r="B1122" t="s">
        <v>463</v>
      </c>
      <c r="C1122" t="s">
        <v>22</v>
      </c>
      <c r="D1122">
        <v>0.10100000000000001</v>
      </c>
      <c r="E1122" t="s">
        <v>505</v>
      </c>
      <c r="F1122" t="s">
        <v>23</v>
      </c>
    </row>
    <row r="1123" spans="1:6" x14ac:dyDescent="0.25">
      <c r="A1123">
        <v>824.70299999999997</v>
      </c>
      <c r="B1123" t="s">
        <v>463</v>
      </c>
      <c r="C1123" t="s">
        <v>22</v>
      </c>
      <c r="D1123">
        <v>9.7000000000000003E-2</v>
      </c>
      <c r="E1123" t="s">
        <v>505</v>
      </c>
      <c r="F1123" t="s">
        <v>23</v>
      </c>
    </row>
    <row r="1124" spans="1:6" x14ac:dyDescent="0.25">
      <c r="A1124">
        <v>250.465</v>
      </c>
      <c r="B1124" t="s">
        <v>545</v>
      </c>
      <c r="C1124" t="s">
        <v>22</v>
      </c>
      <c r="D1124">
        <v>5.1999999999999998E-2</v>
      </c>
      <c r="E1124" t="s">
        <v>575</v>
      </c>
      <c r="F1124" t="s">
        <v>23</v>
      </c>
    </row>
    <row r="1125" spans="1:6" x14ac:dyDescent="0.25">
      <c r="A1125">
        <v>250.465</v>
      </c>
      <c r="B1125" t="s">
        <v>545</v>
      </c>
      <c r="C1125" t="s">
        <v>22</v>
      </c>
      <c r="D1125">
        <v>1.6E-2</v>
      </c>
      <c r="E1125" t="s">
        <v>575</v>
      </c>
      <c r="F1125" t="s">
        <v>23</v>
      </c>
    </row>
    <row r="1126" spans="1:6" x14ac:dyDescent="0.25">
      <c r="A1126">
        <v>250.465</v>
      </c>
      <c r="B1126" t="s">
        <v>545</v>
      </c>
      <c r="C1126" t="s">
        <v>22</v>
      </c>
      <c r="D1126">
        <v>0.02</v>
      </c>
      <c r="E1126" t="s">
        <v>575</v>
      </c>
      <c r="F1126" t="s">
        <v>23</v>
      </c>
    </row>
    <row r="1127" spans="1:6" x14ac:dyDescent="0.25">
      <c r="A1127">
        <v>250.465</v>
      </c>
      <c r="B1127" t="s">
        <v>545</v>
      </c>
      <c r="C1127" t="s">
        <v>22</v>
      </c>
      <c r="D1127">
        <v>2.5999999999999999E-2</v>
      </c>
      <c r="E1127" t="s">
        <v>575</v>
      </c>
      <c r="F1127" t="s">
        <v>23</v>
      </c>
    </row>
    <row r="1128" spans="1:6" x14ac:dyDescent="0.25">
      <c r="A1128">
        <v>250.465</v>
      </c>
      <c r="B1128" t="s">
        <v>545</v>
      </c>
      <c r="C1128" t="s">
        <v>22</v>
      </c>
      <c r="D1128">
        <v>1.4E-2</v>
      </c>
      <c r="E1128" t="s">
        <v>575</v>
      </c>
      <c r="F1128" t="s">
        <v>23</v>
      </c>
    </row>
    <row r="1129" spans="1:6" x14ac:dyDescent="0.25">
      <c r="A1129">
        <v>250.465</v>
      </c>
      <c r="B1129" t="s">
        <v>545</v>
      </c>
      <c r="C1129" t="s">
        <v>22</v>
      </c>
      <c r="D1129">
        <v>1.7000000000000001E-2</v>
      </c>
      <c r="E1129" t="s">
        <v>575</v>
      </c>
      <c r="F1129" t="s">
        <v>23</v>
      </c>
    </row>
    <row r="1130" spans="1:6" x14ac:dyDescent="0.25">
      <c r="A1130">
        <v>250.465</v>
      </c>
      <c r="B1130" t="s">
        <v>545</v>
      </c>
      <c r="C1130" t="s">
        <v>22</v>
      </c>
      <c r="D1130">
        <v>1.0999999999999999E-2</v>
      </c>
      <c r="E1130" t="s">
        <v>575</v>
      </c>
      <c r="F1130" t="s">
        <v>23</v>
      </c>
    </row>
    <row r="1131" spans="1:6" x14ac:dyDescent="0.25">
      <c r="A1131">
        <v>250.465</v>
      </c>
      <c r="B1131" t="s">
        <v>545</v>
      </c>
      <c r="C1131" t="s">
        <v>22</v>
      </c>
      <c r="D1131">
        <v>1.0999999999999999E-2</v>
      </c>
      <c r="E1131" t="s">
        <v>575</v>
      </c>
      <c r="F1131" t="s">
        <v>23</v>
      </c>
    </row>
    <row r="1132" spans="1:6" x14ac:dyDescent="0.25">
      <c r="A1132">
        <v>250.465</v>
      </c>
      <c r="B1132" t="s">
        <v>545</v>
      </c>
      <c r="C1132" t="s">
        <v>22</v>
      </c>
      <c r="D1132">
        <v>1.0999999999999999E-2</v>
      </c>
      <c r="E1132" t="s">
        <v>575</v>
      </c>
      <c r="F1132" t="s">
        <v>23</v>
      </c>
    </row>
    <row r="1133" spans="1:6" x14ac:dyDescent="0.25">
      <c r="A1133">
        <v>250.465</v>
      </c>
      <c r="B1133" t="s">
        <v>545</v>
      </c>
      <c r="C1133" t="s">
        <v>22</v>
      </c>
      <c r="D1133">
        <v>1.0999999999999999E-2</v>
      </c>
      <c r="E1133" t="s">
        <v>575</v>
      </c>
      <c r="F1133" t="s">
        <v>23</v>
      </c>
    </row>
    <row r="1134" spans="1:6" x14ac:dyDescent="0.25">
      <c r="A1134">
        <v>250.465</v>
      </c>
      <c r="B1134" t="s">
        <v>545</v>
      </c>
      <c r="C1134" t="s">
        <v>22</v>
      </c>
      <c r="D1134">
        <v>0.01</v>
      </c>
      <c r="E1134" t="s">
        <v>575</v>
      </c>
      <c r="F1134" t="s">
        <v>23</v>
      </c>
    </row>
    <row r="1135" spans="1:6" x14ac:dyDescent="0.25">
      <c r="A1135">
        <v>250.465</v>
      </c>
      <c r="B1135" t="s">
        <v>545</v>
      </c>
      <c r="C1135" t="s">
        <v>22</v>
      </c>
      <c r="D1135">
        <v>1.4E-2</v>
      </c>
      <c r="E1135" t="s">
        <v>575</v>
      </c>
      <c r="F1135" t="s">
        <v>23</v>
      </c>
    </row>
    <row r="1136" spans="1:6" x14ac:dyDescent="0.25">
      <c r="A1136">
        <v>250.465</v>
      </c>
      <c r="B1136" t="s">
        <v>545</v>
      </c>
      <c r="C1136" t="s">
        <v>22</v>
      </c>
      <c r="D1136">
        <v>0.02</v>
      </c>
      <c r="E1136" t="s">
        <v>575</v>
      </c>
      <c r="F1136" t="s">
        <v>23</v>
      </c>
    </row>
    <row r="1137" spans="1:6" x14ac:dyDescent="0.25">
      <c r="A1137">
        <v>250.465</v>
      </c>
      <c r="B1137" t="s">
        <v>545</v>
      </c>
      <c r="C1137" t="s">
        <v>22</v>
      </c>
      <c r="D1137">
        <v>1.4999999999999999E-2</v>
      </c>
      <c r="E1137" t="s">
        <v>575</v>
      </c>
      <c r="F1137" t="s">
        <v>23</v>
      </c>
    </row>
    <row r="1138" spans="1:6" x14ac:dyDescent="0.25">
      <c r="A1138">
        <v>250.465</v>
      </c>
      <c r="B1138" t="s">
        <v>545</v>
      </c>
      <c r="C1138" t="s">
        <v>22</v>
      </c>
      <c r="D1138">
        <v>1.0999999999999999E-2</v>
      </c>
      <c r="E1138" t="s">
        <v>575</v>
      </c>
      <c r="F1138" t="s">
        <v>23</v>
      </c>
    </row>
    <row r="1139" spans="1:6" x14ac:dyDescent="0.25">
      <c r="A1139">
        <v>250.465</v>
      </c>
      <c r="B1139" t="s">
        <v>545</v>
      </c>
      <c r="C1139" t="s">
        <v>22</v>
      </c>
      <c r="D1139">
        <v>0.01</v>
      </c>
      <c r="E1139" t="s">
        <v>575</v>
      </c>
      <c r="F1139" t="s">
        <v>23</v>
      </c>
    </row>
    <row r="1140" spans="1:6" x14ac:dyDescent="0.25">
      <c r="A1140">
        <v>250.465</v>
      </c>
      <c r="B1140" t="s">
        <v>545</v>
      </c>
      <c r="C1140" t="s">
        <v>22</v>
      </c>
      <c r="D1140">
        <v>0.01</v>
      </c>
      <c r="E1140" t="s">
        <v>575</v>
      </c>
      <c r="F1140" t="s">
        <v>23</v>
      </c>
    </row>
    <row r="1141" spans="1:6" x14ac:dyDescent="0.25">
      <c r="A1141">
        <v>250.465</v>
      </c>
      <c r="B1141" t="s">
        <v>545</v>
      </c>
      <c r="C1141" t="s">
        <v>22</v>
      </c>
      <c r="D1141">
        <v>1.2E-2</v>
      </c>
      <c r="E1141" t="s">
        <v>575</v>
      </c>
      <c r="F1141" t="s">
        <v>23</v>
      </c>
    </row>
    <row r="1142" spans="1:6" x14ac:dyDescent="0.25">
      <c r="A1142">
        <v>250.465</v>
      </c>
      <c r="B1142" t="s">
        <v>545</v>
      </c>
      <c r="C1142" t="s">
        <v>22</v>
      </c>
      <c r="D1142">
        <v>0.01</v>
      </c>
      <c r="E1142" t="s">
        <v>575</v>
      </c>
      <c r="F1142" t="s">
        <v>23</v>
      </c>
    </row>
    <row r="1143" spans="1:6" x14ac:dyDescent="0.25">
      <c r="A1143">
        <v>250.465</v>
      </c>
      <c r="B1143" t="s">
        <v>545</v>
      </c>
      <c r="C1143" t="s">
        <v>22</v>
      </c>
      <c r="D1143">
        <v>0.01</v>
      </c>
      <c r="E1143" t="s">
        <v>575</v>
      </c>
      <c r="F1143" t="s">
        <v>23</v>
      </c>
    </row>
    <row r="1144" spans="1:6" x14ac:dyDescent="0.25">
      <c r="A1144">
        <v>250.465</v>
      </c>
      <c r="B1144" t="s">
        <v>545</v>
      </c>
      <c r="C1144" t="s">
        <v>22</v>
      </c>
      <c r="D1144">
        <v>1.0999999999999999E-2</v>
      </c>
      <c r="E1144" t="s">
        <v>575</v>
      </c>
      <c r="F1144" t="s">
        <v>23</v>
      </c>
    </row>
    <row r="1145" spans="1:6" x14ac:dyDescent="0.25">
      <c r="A1145">
        <v>250.465</v>
      </c>
      <c r="B1145" t="s">
        <v>545</v>
      </c>
      <c r="C1145" t="s">
        <v>22</v>
      </c>
      <c r="D1145">
        <v>8.0000000000000002E-3</v>
      </c>
      <c r="E1145" t="s">
        <v>575</v>
      </c>
      <c r="F1145" t="s">
        <v>23</v>
      </c>
    </row>
    <row r="1146" spans="1:6" x14ac:dyDescent="0.25">
      <c r="A1146">
        <v>250.465</v>
      </c>
      <c r="B1146" t="s">
        <v>545</v>
      </c>
      <c r="C1146" t="s">
        <v>22</v>
      </c>
      <c r="D1146">
        <v>0.01</v>
      </c>
      <c r="E1146" t="s">
        <v>575</v>
      </c>
      <c r="F1146" t="s">
        <v>23</v>
      </c>
    </row>
    <row r="1147" spans="1:6" x14ac:dyDescent="0.25">
      <c r="A1147">
        <v>250.465</v>
      </c>
      <c r="B1147" t="s">
        <v>545</v>
      </c>
      <c r="C1147" t="s">
        <v>22</v>
      </c>
      <c r="D1147">
        <v>8.0000000000000002E-3</v>
      </c>
      <c r="E1147" t="s">
        <v>575</v>
      </c>
      <c r="F1147" t="s">
        <v>23</v>
      </c>
    </row>
    <row r="1148" spans="1:6" x14ac:dyDescent="0.25">
      <c r="A1148">
        <v>250.465</v>
      </c>
      <c r="B1148" t="s">
        <v>545</v>
      </c>
      <c r="C1148" t="s">
        <v>22</v>
      </c>
      <c r="D1148">
        <v>8.9999999999999993E-3</v>
      </c>
      <c r="E1148" t="s">
        <v>575</v>
      </c>
      <c r="F1148" t="s">
        <v>23</v>
      </c>
    </row>
    <row r="1149" spans="1:6" x14ac:dyDescent="0.25">
      <c r="A1149">
        <v>250.465</v>
      </c>
      <c r="B1149" t="s">
        <v>545</v>
      </c>
      <c r="C1149" t="s">
        <v>22</v>
      </c>
      <c r="D1149">
        <v>8.0000000000000002E-3</v>
      </c>
      <c r="E1149" t="s">
        <v>575</v>
      </c>
      <c r="F1149" t="s">
        <v>23</v>
      </c>
    </row>
    <row r="1150" spans="1:6" x14ac:dyDescent="0.25">
      <c r="A1150">
        <v>250.465</v>
      </c>
      <c r="B1150" t="s">
        <v>545</v>
      </c>
      <c r="C1150" t="s">
        <v>22</v>
      </c>
      <c r="D1150">
        <v>7.0000000000000001E-3</v>
      </c>
      <c r="E1150" t="s">
        <v>575</v>
      </c>
      <c r="F1150" t="s">
        <v>23</v>
      </c>
    </row>
    <row r="1151" spans="1:6" x14ac:dyDescent="0.25">
      <c r="A1151">
        <v>250.465</v>
      </c>
      <c r="B1151" t="s">
        <v>545</v>
      </c>
      <c r="C1151" t="s">
        <v>22</v>
      </c>
      <c r="D1151">
        <v>6.0000000000000001E-3</v>
      </c>
      <c r="E1151" t="s">
        <v>575</v>
      </c>
      <c r="F1151" t="s">
        <v>23</v>
      </c>
    </row>
    <row r="1152" spans="1:6" x14ac:dyDescent="0.25">
      <c r="A1152">
        <v>250.465</v>
      </c>
      <c r="B1152" t="s">
        <v>545</v>
      </c>
      <c r="C1152" t="s">
        <v>22</v>
      </c>
      <c r="D1152">
        <v>4.0000000000000001E-3</v>
      </c>
      <c r="E1152" t="s">
        <v>575</v>
      </c>
      <c r="F1152" t="s">
        <v>23</v>
      </c>
    </row>
    <row r="1153" spans="1:6" x14ac:dyDescent="0.25">
      <c r="A1153">
        <v>250.465</v>
      </c>
      <c r="B1153" t="s">
        <v>545</v>
      </c>
      <c r="C1153" t="s">
        <v>22</v>
      </c>
      <c r="D1153">
        <v>4.0000000000000001E-3</v>
      </c>
      <c r="E1153" t="s">
        <v>575</v>
      </c>
      <c r="F1153" t="s">
        <v>23</v>
      </c>
    </row>
    <row r="1154" spans="1:6" x14ac:dyDescent="0.25">
      <c r="A1154">
        <v>250.465</v>
      </c>
      <c r="B1154" t="s">
        <v>545</v>
      </c>
      <c r="C1154" t="s">
        <v>22</v>
      </c>
      <c r="D1154">
        <v>4.0000000000000001E-3</v>
      </c>
      <c r="E1154" t="s">
        <v>575</v>
      </c>
      <c r="F1154" t="s">
        <v>23</v>
      </c>
    </row>
    <row r="1155" spans="1:6" x14ac:dyDescent="0.25">
      <c r="A1155">
        <v>250.465</v>
      </c>
      <c r="B1155" t="s">
        <v>545</v>
      </c>
      <c r="C1155" t="s">
        <v>22</v>
      </c>
      <c r="D1155">
        <v>2E-3</v>
      </c>
      <c r="E1155" t="s">
        <v>575</v>
      </c>
      <c r="F1155" t="s">
        <v>23</v>
      </c>
    </row>
    <row r="1156" spans="1:6" x14ac:dyDescent="0.25">
      <c r="A1156">
        <v>250.465</v>
      </c>
      <c r="B1156" t="s">
        <v>545</v>
      </c>
      <c r="C1156" t="s">
        <v>22</v>
      </c>
      <c r="D1156">
        <v>2E-3</v>
      </c>
      <c r="E1156" t="s">
        <v>575</v>
      </c>
      <c r="F1156" t="s">
        <v>23</v>
      </c>
    </row>
    <row r="1157" spans="1:6" x14ac:dyDescent="0.25">
      <c r="A1157">
        <v>250.465</v>
      </c>
      <c r="B1157" t="s">
        <v>545</v>
      </c>
      <c r="C1157" t="s">
        <v>22</v>
      </c>
      <c r="D1157">
        <v>1E-3</v>
      </c>
      <c r="E1157" t="s">
        <v>575</v>
      </c>
      <c r="F1157" t="s">
        <v>23</v>
      </c>
    </row>
    <row r="1158" spans="1:6" x14ac:dyDescent="0.25">
      <c r="A1158">
        <v>250.465</v>
      </c>
      <c r="B1158" t="s">
        <v>545</v>
      </c>
      <c r="C1158" t="s">
        <v>22</v>
      </c>
      <c r="D1158">
        <v>2E-3</v>
      </c>
      <c r="E1158" t="s">
        <v>575</v>
      </c>
      <c r="F1158" t="s">
        <v>23</v>
      </c>
    </row>
    <row r="1159" spans="1:6" x14ac:dyDescent="0.25">
      <c r="A1159">
        <v>250.465</v>
      </c>
      <c r="B1159" t="s">
        <v>545</v>
      </c>
      <c r="C1159" t="s">
        <v>22</v>
      </c>
      <c r="D1159">
        <v>1E-3</v>
      </c>
      <c r="E1159" t="s">
        <v>575</v>
      </c>
      <c r="F1159" t="s">
        <v>23</v>
      </c>
    </row>
    <row r="1160" spans="1:6" x14ac:dyDescent="0.25">
      <c r="A1160">
        <v>250.465</v>
      </c>
      <c r="B1160" t="s">
        <v>545</v>
      </c>
      <c r="C1160" t="s">
        <v>22</v>
      </c>
      <c r="D1160">
        <v>1E-3</v>
      </c>
      <c r="E1160" t="s">
        <v>575</v>
      </c>
      <c r="F1160" t="s">
        <v>23</v>
      </c>
    </row>
    <row r="1161" spans="1:6" x14ac:dyDescent="0.25">
      <c r="A1161">
        <v>250.465</v>
      </c>
      <c r="B1161" t="s">
        <v>545</v>
      </c>
      <c r="C1161" t="s">
        <v>22</v>
      </c>
      <c r="D1161">
        <v>0</v>
      </c>
      <c r="E1161" t="s">
        <v>575</v>
      </c>
      <c r="F1161" t="s">
        <v>23</v>
      </c>
    </row>
    <row r="1162" spans="1:6" x14ac:dyDescent="0.25">
      <c r="A1162">
        <v>250.465</v>
      </c>
      <c r="B1162" t="s">
        <v>545</v>
      </c>
      <c r="C1162" t="s">
        <v>22</v>
      </c>
      <c r="D1162">
        <v>0</v>
      </c>
      <c r="E1162" t="s">
        <v>575</v>
      </c>
      <c r="F1162" t="s">
        <v>23</v>
      </c>
    </row>
    <row r="1163" spans="1:6" x14ac:dyDescent="0.25">
      <c r="A1163">
        <v>250.465</v>
      </c>
      <c r="B1163" t="s">
        <v>545</v>
      </c>
      <c r="C1163" t="s">
        <v>22</v>
      </c>
      <c r="D1163">
        <v>0</v>
      </c>
      <c r="E1163" t="s">
        <v>575</v>
      </c>
      <c r="F1163" t="s">
        <v>23</v>
      </c>
    </row>
    <row r="1164" spans="1:6" x14ac:dyDescent="0.25">
      <c r="A1164">
        <v>370.62299999999999</v>
      </c>
      <c r="B1164" t="s">
        <v>581</v>
      </c>
      <c r="C1164" t="s">
        <v>22</v>
      </c>
      <c r="D1164">
        <v>4.2000000000000003E-2</v>
      </c>
      <c r="E1164" t="s">
        <v>623</v>
      </c>
      <c r="F1164" t="s">
        <v>23</v>
      </c>
    </row>
    <row r="1165" spans="1:6" x14ac:dyDescent="0.25">
      <c r="A1165">
        <v>370.62299999999999</v>
      </c>
      <c r="B1165" t="s">
        <v>581</v>
      </c>
      <c r="C1165" t="s">
        <v>22</v>
      </c>
      <c r="D1165">
        <v>0.03</v>
      </c>
      <c r="E1165" t="s">
        <v>623</v>
      </c>
      <c r="F1165" t="s">
        <v>23</v>
      </c>
    </row>
    <row r="1166" spans="1:6" x14ac:dyDescent="0.25">
      <c r="A1166">
        <v>370.62299999999999</v>
      </c>
      <c r="B1166" t="s">
        <v>581</v>
      </c>
      <c r="C1166" t="s">
        <v>22</v>
      </c>
      <c r="D1166">
        <v>6.4000000000000001E-2</v>
      </c>
      <c r="E1166" t="s">
        <v>623</v>
      </c>
      <c r="F1166" t="s">
        <v>23</v>
      </c>
    </row>
    <row r="1167" spans="1:6" x14ac:dyDescent="0.25">
      <c r="A1167">
        <v>370.62299999999999</v>
      </c>
      <c r="B1167" t="s">
        <v>581</v>
      </c>
      <c r="C1167" t="s">
        <v>22</v>
      </c>
      <c r="D1167">
        <v>3.1E-2</v>
      </c>
      <c r="E1167" t="s">
        <v>623</v>
      </c>
      <c r="F1167" t="s">
        <v>23</v>
      </c>
    </row>
    <row r="1168" spans="1:6" x14ac:dyDescent="0.25">
      <c r="A1168">
        <v>370.62299999999999</v>
      </c>
      <c r="B1168" t="s">
        <v>581</v>
      </c>
      <c r="C1168" t="s">
        <v>22</v>
      </c>
      <c r="D1168">
        <v>4.2000000000000003E-2</v>
      </c>
      <c r="E1168" t="s">
        <v>623</v>
      </c>
      <c r="F1168" t="s">
        <v>23</v>
      </c>
    </row>
    <row r="1169" spans="1:6" x14ac:dyDescent="0.25">
      <c r="A1169">
        <v>370.62299999999999</v>
      </c>
      <c r="B1169" t="s">
        <v>581</v>
      </c>
      <c r="C1169" t="s">
        <v>22</v>
      </c>
      <c r="D1169">
        <v>2.1999999999999999E-2</v>
      </c>
      <c r="E1169" t="s">
        <v>623</v>
      </c>
      <c r="F1169" t="s">
        <v>23</v>
      </c>
    </row>
    <row r="1170" spans="1:6" x14ac:dyDescent="0.25">
      <c r="A1170">
        <v>370.62299999999999</v>
      </c>
      <c r="B1170" t="s">
        <v>581</v>
      </c>
      <c r="C1170" t="s">
        <v>22</v>
      </c>
      <c r="D1170">
        <v>2.4E-2</v>
      </c>
      <c r="E1170" t="s">
        <v>623</v>
      </c>
      <c r="F1170" t="s">
        <v>23</v>
      </c>
    </row>
    <row r="1171" spans="1:6" x14ac:dyDescent="0.25">
      <c r="A1171">
        <v>370.62299999999999</v>
      </c>
      <c r="B1171" t="s">
        <v>581</v>
      </c>
      <c r="C1171" t="s">
        <v>22</v>
      </c>
      <c r="D1171">
        <v>2.4E-2</v>
      </c>
      <c r="E1171" t="s">
        <v>623</v>
      </c>
      <c r="F1171" t="s">
        <v>23</v>
      </c>
    </row>
    <row r="1172" spans="1:6" x14ac:dyDescent="0.25">
      <c r="A1172">
        <v>370.62299999999999</v>
      </c>
      <c r="B1172" t="s">
        <v>581</v>
      </c>
      <c r="C1172" t="s">
        <v>22</v>
      </c>
      <c r="D1172">
        <v>2.4E-2</v>
      </c>
      <c r="E1172" t="s">
        <v>623</v>
      </c>
      <c r="F1172" t="s">
        <v>23</v>
      </c>
    </row>
    <row r="1173" spans="1:6" x14ac:dyDescent="0.25">
      <c r="A1173">
        <v>370.62299999999999</v>
      </c>
      <c r="B1173" t="s">
        <v>581</v>
      </c>
      <c r="C1173" t="s">
        <v>22</v>
      </c>
      <c r="D1173">
        <v>2.4E-2</v>
      </c>
      <c r="E1173" t="s">
        <v>623</v>
      </c>
      <c r="F1173" t="s">
        <v>23</v>
      </c>
    </row>
    <row r="1174" spans="1:6" x14ac:dyDescent="0.25">
      <c r="A1174">
        <v>370.62299999999999</v>
      </c>
      <c r="B1174" t="s">
        <v>581</v>
      </c>
      <c r="C1174" t="s">
        <v>22</v>
      </c>
      <c r="D1174">
        <v>4.9000000000000002E-2</v>
      </c>
      <c r="E1174" t="s">
        <v>623</v>
      </c>
      <c r="F1174" t="s">
        <v>23</v>
      </c>
    </row>
    <row r="1175" spans="1:6" x14ac:dyDescent="0.25">
      <c r="A1175">
        <v>370.62299999999999</v>
      </c>
      <c r="B1175" t="s">
        <v>581</v>
      </c>
      <c r="C1175" t="s">
        <v>22</v>
      </c>
      <c r="D1175">
        <v>3.5999999999999997E-2</v>
      </c>
      <c r="E1175" t="s">
        <v>623</v>
      </c>
      <c r="F1175" t="s">
        <v>23</v>
      </c>
    </row>
    <row r="1176" spans="1:6" x14ac:dyDescent="0.25">
      <c r="A1176">
        <v>370.62299999999999</v>
      </c>
      <c r="B1176" t="s">
        <v>581</v>
      </c>
      <c r="C1176" t="s">
        <v>22</v>
      </c>
      <c r="D1176">
        <v>2.3E-2</v>
      </c>
      <c r="E1176" t="s">
        <v>623</v>
      </c>
      <c r="F1176" t="s">
        <v>23</v>
      </c>
    </row>
    <row r="1177" spans="1:6" x14ac:dyDescent="0.25">
      <c r="A1177">
        <v>370.62299999999999</v>
      </c>
      <c r="B1177" t="s">
        <v>581</v>
      </c>
      <c r="C1177" t="s">
        <v>22</v>
      </c>
      <c r="D1177">
        <v>2.4E-2</v>
      </c>
      <c r="E1177" t="s">
        <v>623</v>
      </c>
      <c r="F1177" t="s">
        <v>23</v>
      </c>
    </row>
    <row r="1178" spans="1:6" x14ac:dyDescent="0.25">
      <c r="A1178">
        <v>370.62299999999999</v>
      </c>
      <c r="B1178" t="s">
        <v>581</v>
      </c>
      <c r="C1178" t="s">
        <v>22</v>
      </c>
      <c r="D1178">
        <v>8.5000000000000006E-2</v>
      </c>
      <c r="E1178" t="s">
        <v>623</v>
      </c>
      <c r="F1178" t="s">
        <v>23</v>
      </c>
    </row>
    <row r="1179" spans="1:6" x14ac:dyDescent="0.25">
      <c r="A1179">
        <v>370.62299999999999</v>
      </c>
      <c r="B1179" t="s">
        <v>581</v>
      </c>
      <c r="C1179" t="s">
        <v>22</v>
      </c>
      <c r="D1179">
        <v>2.3E-2</v>
      </c>
      <c r="E1179" t="s">
        <v>623</v>
      </c>
      <c r="F1179" t="s">
        <v>23</v>
      </c>
    </row>
    <row r="1180" spans="1:6" x14ac:dyDescent="0.25">
      <c r="A1180">
        <v>370.62299999999999</v>
      </c>
      <c r="B1180" t="s">
        <v>581</v>
      </c>
      <c r="C1180" t="s">
        <v>22</v>
      </c>
      <c r="D1180">
        <v>2.5000000000000001E-2</v>
      </c>
      <c r="E1180" t="s">
        <v>623</v>
      </c>
      <c r="F1180" t="s">
        <v>23</v>
      </c>
    </row>
    <row r="1181" spans="1:6" x14ac:dyDescent="0.25">
      <c r="A1181">
        <v>370.62299999999999</v>
      </c>
      <c r="B1181" t="s">
        <v>581</v>
      </c>
      <c r="C1181" t="s">
        <v>22</v>
      </c>
      <c r="D1181">
        <v>2.3E-2</v>
      </c>
      <c r="E1181" t="s">
        <v>623</v>
      </c>
      <c r="F1181" t="s">
        <v>23</v>
      </c>
    </row>
    <row r="1182" spans="1:6" x14ac:dyDescent="0.25">
      <c r="A1182">
        <v>370.62299999999999</v>
      </c>
      <c r="B1182" t="s">
        <v>581</v>
      </c>
      <c r="C1182" t="s">
        <v>22</v>
      </c>
      <c r="D1182">
        <v>2.3E-2</v>
      </c>
      <c r="E1182" t="s">
        <v>623</v>
      </c>
      <c r="F1182" t="s">
        <v>23</v>
      </c>
    </row>
    <row r="1183" spans="1:6" x14ac:dyDescent="0.25">
      <c r="A1183">
        <v>370.62299999999999</v>
      </c>
      <c r="B1183" t="s">
        <v>581</v>
      </c>
      <c r="C1183" t="s">
        <v>22</v>
      </c>
      <c r="D1183">
        <v>3.4000000000000002E-2</v>
      </c>
      <c r="E1183" t="s">
        <v>623</v>
      </c>
      <c r="F1183" t="s">
        <v>23</v>
      </c>
    </row>
    <row r="1184" spans="1:6" x14ac:dyDescent="0.25">
      <c r="A1184">
        <v>370.62299999999999</v>
      </c>
      <c r="B1184" t="s">
        <v>581</v>
      </c>
      <c r="C1184" t="s">
        <v>22</v>
      </c>
      <c r="D1184">
        <v>1.7000000000000001E-2</v>
      </c>
      <c r="E1184" t="s">
        <v>623</v>
      </c>
      <c r="F1184" t="s">
        <v>23</v>
      </c>
    </row>
    <row r="1185" spans="1:6" x14ac:dyDescent="0.25">
      <c r="A1185">
        <v>370.62299999999999</v>
      </c>
      <c r="B1185" t="s">
        <v>581</v>
      </c>
      <c r="C1185" t="s">
        <v>22</v>
      </c>
      <c r="D1185">
        <v>0.02</v>
      </c>
      <c r="E1185" t="s">
        <v>623</v>
      </c>
      <c r="F1185" t="s">
        <v>23</v>
      </c>
    </row>
    <row r="1186" spans="1:6" x14ac:dyDescent="0.25">
      <c r="A1186">
        <v>370.62299999999999</v>
      </c>
      <c r="B1186" t="s">
        <v>581</v>
      </c>
      <c r="C1186" t="s">
        <v>22</v>
      </c>
      <c r="D1186">
        <v>0.02</v>
      </c>
      <c r="E1186" t="s">
        <v>623</v>
      </c>
      <c r="F1186" t="s">
        <v>23</v>
      </c>
    </row>
    <row r="1187" spans="1:6" x14ac:dyDescent="0.25">
      <c r="A1187">
        <v>370.62299999999999</v>
      </c>
      <c r="B1187" t="s">
        <v>581</v>
      </c>
      <c r="C1187" t="s">
        <v>22</v>
      </c>
      <c r="D1187">
        <v>0.02</v>
      </c>
      <c r="E1187" t="s">
        <v>623</v>
      </c>
      <c r="F1187" t="s">
        <v>23</v>
      </c>
    </row>
    <row r="1188" spans="1:6" x14ac:dyDescent="0.25">
      <c r="A1188">
        <v>370.62299999999999</v>
      </c>
      <c r="B1188" t="s">
        <v>581</v>
      </c>
      <c r="C1188" t="s">
        <v>22</v>
      </c>
      <c r="D1188">
        <v>1.7999999999999999E-2</v>
      </c>
      <c r="E1188" t="s">
        <v>623</v>
      </c>
      <c r="F1188" t="s">
        <v>23</v>
      </c>
    </row>
    <row r="1189" spans="1:6" x14ac:dyDescent="0.25">
      <c r="A1189">
        <v>370.62299999999999</v>
      </c>
      <c r="B1189" t="s">
        <v>581</v>
      </c>
      <c r="C1189" t="s">
        <v>22</v>
      </c>
      <c r="D1189">
        <v>1.7000000000000001E-2</v>
      </c>
      <c r="E1189" t="s">
        <v>623</v>
      </c>
      <c r="F1189" t="s">
        <v>23</v>
      </c>
    </row>
    <row r="1190" spans="1:6" x14ac:dyDescent="0.25">
      <c r="A1190">
        <v>370.62299999999999</v>
      </c>
      <c r="B1190" t="s">
        <v>581</v>
      </c>
      <c r="C1190" t="s">
        <v>22</v>
      </c>
      <c r="D1190">
        <v>1.4999999999999999E-2</v>
      </c>
      <c r="E1190" t="s">
        <v>623</v>
      </c>
      <c r="F1190" t="s">
        <v>23</v>
      </c>
    </row>
    <row r="1191" spans="1:6" x14ac:dyDescent="0.25">
      <c r="A1191">
        <v>370.62299999999999</v>
      </c>
      <c r="B1191" t="s">
        <v>581</v>
      </c>
      <c r="C1191" t="s">
        <v>22</v>
      </c>
      <c r="D1191">
        <v>1.2E-2</v>
      </c>
      <c r="E1191" t="s">
        <v>623</v>
      </c>
      <c r="F1191" t="s">
        <v>23</v>
      </c>
    </row>
    <row r="1192" spans="1:6" x14ac:dyDescent="0.25">
      <c r="A1192">
        <v>370.62299999999999</v>
      </c>
      <c r="B1192" t="s">
        <v>581</v>
      </c>
      <c r="C1192" t="s">
        <v>22</v>
      </c>
      <c r="D1192">
        <v>1.0999999999999999E-2</v>
      </c>
      <c r="E1192" t="s">
        <v>623</v>
      </c>
      <c r="F1192" t="s">
        <v>23</v>
      </c>
    </row>
    <row r="1193" spans="1:6" x14ac:dyDescent="0.25">
      <c r="A1193">
        <v>370.62299999999999</v>
      </c>
      <c r="B1193" t="s">
        <v>581</v>
      </c>
      <c r="C1193" t="s">
        <v>22</v>
      </c>
      <c r="D1193">
        <v>8.9999999999999993E-3</v>
      </c>
      <c r="E1193" t="s">
        <v>623</v>
      </c>
      <c r="F1193" t="s">
        <v>23</v>
      </c>
    </row>
    <row r="1194" spans="1:6" x14ac:dyDescent="0.25">
      <c r="A1194">
        <v>370.62299999999999</v>
      </c>
      <c r="B1194" t="s">
        <v>581</v>
      </c>
      <c r="C1194" t="s">
        <v>22</v>
      </c>
      <c r="D1194">
        <v>8.0000000000000002E-3</v>
      </c>
      <c r="E1194" t="s">
        <v>623</v>
      </c>
      <c r="F1194" t="s">
        <v>23</v>
      </c>
    </row>
    <row r="1195" spans="1:6" x14ac:dyDescent="0.25">
      <c r="A1195">
        <v>370.62299999999999</v>
      </c>
      <c r="B1195" t="s">
        <v>581</v>
      </c>
      <c r="C1195" t="s">
        <v>22</v>
      </c>
      <c r="D1195">
        <v>6.0000000000000001E-3</v>
      </c>
      <c r="E1195" t="s">
        <v>623</v>
      </c>
      <c r="F1195" t="s">
        <v>23</v>
      </c>
    </row>
    <row r="1196" spans="1:6" x14ac:dyDescent="0.25">
      <c r="A1196">
        <v>370.62299999999999</v>
      </c>
      <c r="B1196" t="s">
        <v>581</v>
      </c>
      <c r="C1196" t="s">
        <v>22</v>
      </c>
      <c r="D1196">
        <v>5.0000000000000001E-3</v>
      </c>
      <c r="E1196" t="s">
        <v>623</v>
      </c>
      <c r="F1196" t="s">
        <v>23</v>
      </c>
    </row>
    <row r="1197" spans="1:6" x14ac:dyDescent="0.25">
      <c r="A1197">
        <v>370.62299999999999</v>
      </c>
      <c r="B1197" t="s">
        <v>581</v>
      </c>
      <c r="C1197" t="s">
        <v>22</v>
      </c>
      <c r="D1197">
        <v>4.0000000000000001E-3</v>
      </c>
      <c r="E1197" t="s">
        <v>623</v>
      </c>
      <c r="F1197" t="s">
        <v>23</v>
      </c>
    </row>
    <row r="1198" spans="1:6" x14ac:dyDescent="0.25">
      <c r="A1198">
        <v>370.62299999999999</v>
      </c>
      <c r="B1198" t="s">
        <v>581</v>
      </c>
      <c r="C1198" t="s">
        <v>22</v>
      </c>
      <c r="D1198">
        <v>3.0000000000000001E-3</v>
      </c>
      <c r="E1198" t="s">
        <v>623</v>
      </c>
      <c r="F1198" t="s">
        <v>23</v>
      </c>
    </row>
    <row r="1199" spans="1:6" x14ac:dyDescent="0.25">
      <c r="A1199">
        <v>370.62299999999999</v>
      </c>
      <c r="B1199" t="s">
        <v>581</v>
      </c>
      <c r="C1199" t="s">
        <v>22</v>
      </c>
      <c r="D1199">
        <v>3.0000000000000001E-3</v>
      </c>
      <c r="E1199" t="s">
        <v>623</v>
      </c>
      <c r="F1199" t="s">
        <v>23</v>
      </c>
    </row>
    <row r="1200" spans="1:6" x14ac:dyDescent="0.25">
      <c r="A1200">
        <v>370.62299999999999</v>
      </c>
      <c r="B1200" t="s">
        <v>581</v>
      </c>
      <c r="C1200" t="s">
        <v>22</v>
      </c>
      <c r="D1200">
        <v>3.0000000000000001E-3</v>
      </c>
      <c r="E1200" t="s">
        <v>623</v>
      </c>
      <c r="F1200" t="s">
        <v>23</v>
      </c>
    </row>
    <row r="1201" spans="1:6" x14ac:dyDescent="0.25">
      <c r="A1201">
        <v>370.62299999999999</v>
      </c>
      <c r="B1201" t="s">
        <v>581</v>
      </c>
      <c r="C1201" t="s">
        <v>22</v>
      </c>
      <c r="D1201">
        <v>3.0000000000000001E-3</v>
      </c>
      <c r="E1201" t="s">
        <v>623</v>
      </c>
      <c r="F1201" t="s">
        <v>23</v>
      </c>
    </row>
    <row r="1202" spans="1:6" x14ac:dyDescent="0.25">
      <c r="A1202">
        <v>370.62299999999999</v>
      </c>
      <c r="B1202" t="s">
        <v>581</v>
      </c>
      <c r="C1202" t="s">
        <v>22</v>
      </c>
      <c r="D1202">
        <v>2E-3</v>
      </c>
      <c r="E1202" t="s">
        <v>623</v>
      </c>
      <c r="F1202" t="s">
        <v>23</v>
      </c>
    </row>
    <row r="1203" spans="1:6" x14ac:dyDescent="0.25">
      <c r="A1203">
        <v>370.62299999999999</v>
      </c>
      <c r="B1203" t="s">
        <v>581</v>
      </c>
      <c r="C1203" t="s">
        <v>22</v>
      </c>
      <c r="D1203">
        <v>2E-3</v>
      </c>
      <c r="E1203" t="s">
        <v>623</v>
      </c>
      <c r="F1203" t="s">
        <v>23</v>
      </c>
    </row>
    <row r="1204" spans="1:6" x14ac:dyDescent="0.25">
      <c r="A1204">
        <v>1194.8399999999999</v>
      </c>
      <c r="B1204" t="s">
        <v>663</v>
      </c>
      <c r="C1204" t="s">
        <v>22</v>
      </c>
      <c r="D1204">
        <v>0.22600000000000001</v>
      </c>
      <c r="E1204" t="s">
        <v>705</v>
      </c>
      <c r="F1204" t="s">
        <v>23</v>
      </c>
    </row>
    <row r="1205" spans="1:6" x14ac:dyDescent="0.25">
      <c r="A1205">
        <v>1194.8399999999999</v>
      </c>
      <c r="B1205" t="s">
        <v>663</v>
      </c>
      <c r="C1205" t="s">
        <v>22</v>
      </c>
      <c r="D1205">
        <v>0.155</v>
      </c>
      <c r="E1205" t="s">
        <v>705</v>
      </c>
      <c r="F1205" t="s">
        <v>23</v>
      </c>
    </row>
    <row r="1206" spans="1:6" x14ac:dyDescent="0.25">
      <c r="A1206">
        <v>1194.8399999999999</v>
      </c>
      <c r="B1206" t="s">
        <v>663</v>
      </c>
      <c r="C1206" t="s">
        <v>22</v>
      </c>
      <c r="D1206">
        <v>9.9000000000000005E-2</v>
      </c>
      <c r="E1206" t="s">
        <v>705</v>
      </c>
      <c r="F1206" t="s">
        <v>23</v>
      </c>
    </row>
    <row r="1207" spans="1:6" x14ac:dyDescent="0.25">
      <c r="A1207">
        <v>1194.8399999999999</v>
      </c>
      <c r="B1207" t="s">
        <v>663</v>
      </c>
      <c r="C1207" t="s">
        <v>22</v>
      </c>
      <c r="D1207">
        <v>9.9000000000000005E-2</v>
      </c>
      <c r="E1207" t="s">
        <v>705</v>
      </c>
      <c r="F1207" t="s">
        <v>23</v>
      </c>
    </row>
    <row r="1208" spans="1:6" x14ac:dyDescent="0.25">
      <c r="A1208">
        <v>1194.8399999999999</v>
      </c>
      <c r="B1208" t="s">
        <v>663</v>
      </c>
      <c r="C1208" t="s">
        <v>22</v>
      </c>
      <c r="D1208">
        <v>9.2999999999999999E-2</v>
      </c>
      <c r="E1208" t="s">
        <v>705</v>
      </c>
      <c r="F1208" t="s">
        <v>23</v>
      </c>
    </row>
    <row r="1209" spans="1:6" x14ac:dyDescent="0.25">
      <c r="A1209">
        <v>1194.8399999999999</v>
      </c>
      <c r="B1209" t="s">
        <v>663</v>
      </c>
      <c r="C1209" t="s">
        <v>22</v>
      </c>
      <c r="D1209">
        <v>8.8999999999999996E-2</v>
      </c>
      <c r="E1209" t="s">
        <v>705</v>
      </c>
      <c r="F1209" t="s">
        <v>23</v>
      </c>
    </row>
    <row r="1210" spans="1:6" x14ac:dyDescent="0.25">
      <c r="A1210">
        <v>1194.8399999999999</v>
      </c>
      <c r="B1210" t="s">
        <v>663</v>
      </c>
      <c r="C1210" t="s">
        <v>22</v>
      </c>
      <c r="D1210">
        <v>6.4000000000000001E-2</v>
      </c>
      <c r="E1210" t="s">
        <v>705</v>
      </c>
      <c r="F1210" t="s">
        <v>23</v>
      </c>
    </row>
    <row r="1211" spans="1:6" x14ac:dyDescent="0.25">
      <c r="A1211">
        <v>1194.8399999999999</v>
      </c>
      <c r="B1211" t="s">
        <v>663</v>
      </c>
      <c r="C1211" t="s">
        <v>22</v>
      </c>
      <c r="D1211">
        <v>5.7000000000000002E-2</v>
      </c>
      <c r="E1211" t="s">
        <v>705</v>
      </c>
      <c r="F1211" t="s">
        <v>23</v>
      </c>
    </row>
    <row r="1212" spans="1:6" x14ac:dyDescent="0.25">
      <c r="A1212">
        <v>1194.8399999999999</v>
      </c>
      <c r="B1212" t="s">
        <v>663</v>
      </c>
      <c r="C1212" t="s">
        <v>22</v>
      </c>
      <c r="D1212">
        <v>5.2999999999999999E-2</v>
      </c>
      <c r="E1212" t="s">
        <v>705</v>
      </c>
      <c r="F1212" t="s">
        <v>23</v>
      </c>
    </row>
    <row r="1213" spans="1:6" x14ac:dyDescent="0.25">
      <c r="A1213">
        <v>1194.8399999999999</v>
      </c>
      <c r="B1213" t="s">
        <v>663</v>
      </c>
      <c r="C1213" t="s">
        <v>22</v>
      </c>
      <c r="D1213">
        <v>4.7E-2</v>
      </c>
      <c r="E1213" t="s">
        <v>705</v>
      </c>
      <c r="F1213" t="s">
        <v>23</v>
      </c>
    </row>
    <row r="1214" spans="1:6" x14ac:dyDescent="0.25">
      <c r="A1214">
        <v>1194.8399999999999</v>
      </c>
      <c r="B1214" t="s">
        <v>663</v>
      </c>
      <c r="C1214" t="s">
        <v>22</v>
      </c>
      <c r="D1214">
        <v>0.108</v>
      </c>
      <c r="E1214" t="s">
        <v>705</v>
      </c>
      <c r="F1214" t="s">
        <v>23</v>
      </c>
    </row>
    <row r="1215" spans="1:6" x14ac:dyDescent="0.25">
      <c r="A1215">
        <v>1194.8399999999999</v>
      </c>
      <c r="B1215" t="s">
        <v>663</v>
      </c>
      <c r="C1215" t="s">
        <v>22</v>
      </c>
      <c r="D1215">
        <v>0.14199999999999999</v>
      </c>
      <c r="E1215" t="s">
        <v>705</v>
      </c>
      <c r="F1215" t="s">
        <v>23</v>
      </c>
    </row>
    <row r="1216" spans="1:6" x14ac:dyDescent="0.25">
      <c r="A1216">
        <v>1194.8399999999999</v>
      </c>
      <c r="B1216" t="s">
        <v>663</v>
      </c>
      <c r="C1216" t="s">
        <v>22</v>
      </c>
      <c r="D1216">
        <v>0.14199999999999999</v>
      </c>
      <c r="E1216" t="s">
        <v>705</v>
      </c>
      <c r="F1216" t="s">
        <v>23</v>
      </c>
    </row>
    <row r="1217" spans="1:6" x14ac:dyDescent="0.25">
      <c r="A1217">
        <v>1194.8399999999999</v>
      </c>
      <c r="B1217" t="s">
        <v>663</v>
      </c>
      <c r="C1217" t="s">
        <v>22</v>
      </c>
      <c r="D1217">
        <v>8.5999999999999993E-2</v>
      </c>
      <c r="E1217" t="s">
        <v>705</v>
      </c>
      <c r="F1217" t="s">
        <v>23</v>
      </c>
    </row>
    <row r="1218" spans="1:6" x14ac:dyDescent="0.25">
      <c r="A1218">
        <v>1194.8399999999999</v>
      </c>
      <c r="B1218" t="s">
        <v>663</v>
      </c>
      <c r="C1218" t="s">
        <v>22</v>
      </c>
      <c r="D1218">
        <v>0.109</v>
      </c>
      <c r="E1218" t="s">
        <v>705</v>
      </c>
      <c r="F1218" t="s">
        <v>23</v>
      </c>
    </row>
    <row r="1219" spans="1:6" x14ac:dyDescent="0.25">
      <c r="A1219">
        <v>1194.8399999999999</v>
      </c>
      <c r="B1219" t="s">
        <v>663</v>
      </c>
      <c r="C1219" t="s">
        <v>22</v>
      </c>
      <c r="D1219">
        <v>5.3999999999999999E-2</v>
      </c>
      <c r="E1219" t="s">
        <v>705</v>
      </c>
      <c r="F1219" t="s">
        <v>23</v>
      </c>
    </row>
    <row r="1220" spans="1:6" x14ac:dyDescent="0.25">
      <c r="A1220">
        <v>1194.8399999999999</v>
      </c>
      <c r="B1220" t="s">
        <v>663</v>
      </c>
      <c r="C1220" t="s">
        <v>22</v>
      </c>
      <c r="D1220">
        <v>6.3E-2</v>
      </c>
      <c r="E1220" t="s">
        <v>705</v>
      </c>
      <c r="F1220" t="s">
        <v>23</v>
      </c>
    </row>
    <row r="1221" spans="1:6" x14ac:dyDescent="0.25">
      <c r="A1221">
        <v>1194.8399999999999</v>
      </c>
      <c r="B1221" t="s">
        <v>663</v>
      </c>
      <c r="C1221" t="s">
        <v>22</v>
      </c>
      <c r="D1221">
        <v>7.1999999999999995E-2</v>
      </c>
      <c r="E1221" t="s">
        <v>705</v>
      </c>
      <c r="F1221" t="s">
        <v>23</v>
      </c>
    </row>
    <row r="1222" spans="1:6" x14ac:dyDescent="0.25">
      <c r="A1222">
        <v>1194.8399999999999</v>
      </c>
      <c r="B1222" t="s">
        <v>663</v>
      </c>
      <c r="C1222" t="s">
        <v>22</v>
      </c>
      <c r="D1222">
        <v>7.3999999999999996E-2</v>
      </c>
      <c r="E1222" t="s">
        <v>705</v>
      </c>
      <c r="F1222" t="s">
        <v>23</v>
      </c>
    </row>
    <row r="1223" spans="1:6" x14ac:dyDescent="0.25">
      <c r="A1223">
        <v>1194.8399999999999</v>
      </c>
      <c r="B1223" t="s">
        <v>663</v>
      </c>
      <c r="C1223" t="s">
        <v>22</v>
      </c>
      <c r="D1223">
        <v>7.3999999999999996E-2</v>
      </c>
      <c r="E1223" t="s">
        <v>705</v>
      </c>
      <c r="F1223" t="s">
        <v>23</v>
      </c>
    </row>
    <row r="1224" spans="1:6" x14ac:dyDescent="0.25">
      <c r="A1224">
        <v>1194.8399999999999</v>
      </c>
      <c r="B1224" t="s">
        <v>663</v>
      </c>
      <c r="C1224" t="s">
        <v>22</v>
      </c>
      <c r="D1224">
        <v>9.0999999999999998E-2</v>
      </c>
      <c r="E1224" t="s">
        <v>705</v>
      </c>
      <c r="F1224" t="s">
        <v>23</v>
      </c>
    </row>
    <row r="1225" spans="1:6" x14ac:dyDescent="0.25">
      <c r="A1225">
        <v>1194.8399999999999</v>
      </c>
      <c r="B1225" t="s">
        <v>663</v>
      </c>
      <c r="C1225" t="s">
        <v>22</v>
      </c>
      <c r="D1225">
        <v>6.0999999999999999E-2</v>
      </c>
      <c r="E1225" t="s">
        <v>705</v>
      </c>
      <c r="F1225" t="s">
        <v>23</v>
      </c>
    </row>
    <row r="1226" spans="1:6" x14ac:dyDescent="0.25">
      <c r="A1226">
        <v>1194.8399999999999</v>
      </c>
      <c r="B1226" t="s">
        <v>663</v>
      </c>
      <c r="C1226" t="s">
        <v>22</v>
      </c>
      <c r="D1226">
        <v>5.6000000000000001E-2</v>
      </c>
      <c r="E1226" t="s">
        <v>705</v>
      </c>
      <c r="F1226" t="s">
        <v>23</v>
      </c>
    </row>
    <row r="1227" spans="1:6" x14ac:dyDescent="0.25">
      <c r="A1227">
        <v>1194.8399999999999</v>
      </c>
      <c r="B1227" t="s">
        <v>663</v>
      </c>
      <c r="C1227" t="s">
        <v>22</v>
      </c>
      <c r="D1227">
        <v>5.1999999999999998E-2</v>
      </c>
      <c r="E1227" t="s">
        <v>705</v>
      </c>
      <c r="F1227" t="s">
        <v>23</v>
      </c>
    </row>
    <row r="1228" spans="1:6" x14ac:dyDescent="0.25">
      <c r="A1228">
        <v>1194.8399999999999</v>
      </c>
      <c r="B1228" t="s">
        <v>663</v>
      </c>
      <c r="C1228" t="s">
        <v>22</v>
      </c>
      <c r="D1228">
        <v>9.4E-2</v>
      </c>
      <c r="E1228" t="s">
        <v>705</v>
      </c>
      <c r="F1228" t="s">
        <v>23</v>
      </c>
    </row>
    <row r="1229" spans="1:6" x14ac:dyDescent="0.25">
      <c r="A1229">
        <v>1194.8399999999999</v>
      </c>
      <c r="B1229" t="s">
        <v>663</v>
      </c>
      <c r="C1229" t="s">
        <v>22</v>
      </c>
      <c r="D1229">
        <v>4.8000000000000001E-2</v>
      </c>
      <c r="E1229" t="s">
        <v>705</v>
      </c>
      <c r="F1229" t="s">
        <v>23</v>
      </c>
    </row>
    <row r="1230" spans="1:6" x14ac:dyDescent="0.25">
      <c r="A1230">
        <v>1194.8399999999999</v>
      </c>
      <c r="B1230" t="s">
        <v>663</v>
      </c>
      <c r="C1230" t="s">
        <v>22</v>
      </c>
      <c r="D1230">
        <v>4.5999999999999999E-2</v>
      </c>
      <c r="E1230" t="s">
        <v>705</v>
      </c>
      <c r="F1230" t="s">
        <v>23</v>
      </c>
    </row>
    <row r="1231" spans="1:6" x14ac:dyDescent="0.25">
      <c r="A1231">
        <v>1194.8399999999999</v>
      </c>
      <c r="B1231" t="s">
        <v>663</v>
      </c>
      <c r="C1231" t="s">
        <v>22</v>
      </c>
      <c r="D1231">
        <v>4.2999999999999997E-2</v>
      </c>
      <c r="E1231" t="s">
        <v>705</v>
      </c>
      <c r="F1231" t="s">
        <v>23</v>
      </c>
    </row>
    <row r="1232" spans="1:6" x14ac:dyDescent="0.25">
      <c r="A1232">
        <v>1194.8399999999999</v>
      </c>
      <c r="B1232" t="s">
        <v>663</v>
      </c>
      <c r="C1232" t="s">
        <v>22</v>
      </c>
      <c r="D1232">
        <v>4.2000000000000003E-2</v>
      </c>
      <c r="E1232" t="s">
        <v>705</v>
      </c>
      <c r="F1232" t="s">
        <v>23</v>
      </c>
    </row>
    <row r="1233" spans="1:6" x14ac:dyDescent="0.25">
      <c r="A1233">
        <v>1194.8399999999999</v>
      </c>
      <c r="B1233" t="s">
        <v>663</v>
      </c>
      <c r="C1233" t="s">
        <v>22</v>
      </c>
      <c r="D1233">
        <v>3.4000000000000002E-2</v>
      </c>
      <c r="E1233" t="s">
        <v>705</v>
      </c>
      <c r="F1233" t="s">
        <v>23</v>
      </c>
    </row>
    <row r="1234" spans="1:6" x14ac:dyDescent="0.25">
      <c r="A1234">
        <v>1194.8399999999999</v>
      </c>
      <c r="B1234" t="s">
        <v>663</v>
      </c>
      <c r="C1234" t="s">
        <v>22</v>
      </c>
      <c r="D1234">
        <v>3.1E-2</v>
      </c>
      <c r="E1234" t="s">
        <v>705</v>
      </c>
      <c r="F1234" t="s">
        <v>23</v>
      </c>
    </row>
    <row r="1235" spans="1:6" x14ac:dyDescent="0.25">
      <c r="A1235">
        <v>1194.8399999999999</v>
      </c>
      <c r="B1235" t="s">
        <v>663</v>
      </c>
      <c r="C1235" t="s">
        <v>22</v>
      </c>
      <c r="D1235">
        <v>3.5999999999999997E-2</v>
      </c>
      <c r="E1235" t="s">
        <v>705</v>
      </c>
      <c r="F1235" t="s">
        <v>23</v>
      </c>
    </row>
    <row r="1236" spans="1:6" x14ac:dyDescent="0.25">
      <c r="A1236">
        <v>1194.8399999999999</v>
      </c>
      <c r="B1236" t="s">
        <v>663</v>
      </c>
      <c r="C1236" t="s">
        <v>22</v>
      </c>
      <c r="D1236">
        <v>2.9000000000000001E-2</v>
      </c>
      <c r="E1236" t="s">
        <v>705</v>
      </c>
      <c r="F1236" t="s">
        <v>23</v>
      </c>
    </row>
    <row r="1237" spans="1:6" x14ac:dyDescent="0.25">
      <c r="A1237">
        <v>1194.8399999999999</v>
      </c>
      <c r="B1237" t="s">
        <v>663</v>
      </c>
      <c r="C1237" t="s">
        <v>22</v>
      </c>
      <c r="D1237">
        <v>2.5000000000000001E-2</v>
      </c>
      <c r="E1237" t="s">
        <v>705</v>
      </c>
      <c r="F1237" t="s">
        <v>23</v>
      </c>
    </row>
    <row r="1238" spans="1:6" x14ac:dyDescent="0.25">
      <c r="A1238">
        <v>1194.8399999999999</v>
      </c>
      <c r="B1238" t="s">
        <v>663</v>
      </c>
      <c r="C1238" t="s">
        <v>22</v>
      </c>
      <c r="D1238">
        <v>2.5000000000000001E-2</v>
      </c>
      <c r="E1238" t="s">
        <v>705</v>
      </c>
      <c r="F1238" t="s">
        <v>23</v>
      </c>
    </row>
    <row r="1239" spans="1:6" x14ac:dyDescent="0.25">
      <c r="A1239">
        <v>1194.8399999999999</v>
      </c>
      <c r="B1239" t="s">
        <v>663</v>
      </c>
      <c r="C1239" t="s">
        <v>22</v>
      </c>
      <c r="D1239">
        <v>2.4E-2</v>
      </c>
      <c r="E1239" t="s">
        <v>705</v>
      </c>
      <c r="F1239" t="s">
        <v>23</v>
      </c>
    </row>
    <row r="1240" spans="1:6" x14ac:dyDescent="0.25">
      <c r="A1240">
        <v>1194.8399999999999</v>
      </c>
      <c r="B1240" t="s">
        <v>663</v>
      </c>
      <c r="C1240" t="s">
        <v>22</v>
      </c>
      <c r="D1240">
        <v>2.4E-2</v>
      </c>
      <c r="E1240" t="s">
        <v>705</v>
      </c>
      <c r="F1240" t="s">
        <v>23</v>
      </c>
    </row>
    <row r="1241" spans="1:6" x14ac:dyDescent="0.25">
      <c r="A1241">
        <v>1194.8399999999999</v>
      </c>
      <c r="B1241" t="s">
        <v>663</v>
      </c>
      <c r="C1241" t="s">
        <v>22</v>
      </c>
      <c r="D1241">
        <v>2.3E-2</v>
      </c>
      <c r="E1241" t="s">
        <v>705</v>
      </c>
      <c r="F1241" t="s">
        <v>23</v>
      </c>
    </row>
    <row r="1242" spans="1:6" x14ac:dyDescent="0.25">
      <c r="A1242">
        <v>1194.8399999999999</v>
      </c>
      <c r="B1242" t="s">
        <v>663</v>
      </c>
      <c r="C1242" t="s">
        <v>22</v>
      </c>
      <c r="D1242">
        <v>2.3E-2</v>
      </c>
      <c r="E1242" t="s">
        <v>705</v>
      </c>
      <c r="F1242" t="s">
        <v>23</v>
      </c>
    </row>
    <row r="1243" spans="1:6" x14ac:dyDescent="0.25">
      <c r="A1243">
        <v>1194.8399999999999</v>
      </c>
      <c r="B1243" t="s">
        <v>663</v>
      </c>
      <c r="C1243" t="s">
        <v>22</v>
      </c>
      <c r="D1243">
        <v>2.1999999999999999E-2</v>
      </c>
      <c r="E1243" t="s">
        <v>705</v>
      </c>
      <c r="F1243" t="s">
        <v>23</v>
      </c>
    </row>
    <row r="1244" spans="1:6" x14ac:dyDescent="0.25">
      <c r="A1244">
        <v>856.42</v>
      </c>
      <c r="B1244" t="s">
        <v>745</v>
      </c>
      <c r="C1244" t="s">
        <v>22</v>
      </c>
      <c r="D1244">
        <v>1.1479999999999999</v>
      </c>
      <c r="E1244" t="s">
        <v>787</v>
      </c>
      <c r="F1244" t="s">
        <v>23</v>
      </c>
    </row>
    <row r="1245" spans="1:6" x14ac:dyDescent="0.25">
      <c r="A1245">
        <v>856.42</v>
      </c>
      <c r="B1245" t="s">
        <v>745</v>
      </c>
      <c r="C1245" t="s">
        <v>22</v>
      </c>
      <c r="D1245">
        <v>1.0009999999999999</v>
      </c>
      <c r="E1245" t="s">
        <v>787</v>
      </c>
      <c r="F1245" t="s">
        <v>23</v>
      </c>
    </row>
    <row r="1246" spans="1:6" x14ac:dyDescent="0.25">
      <c r="A1246">
        <v>856.42</v>
      </c>
      <c r="B1246" t="s">
        <v>745</v>
      </c>
      <c r="C1246" t="s">
        <v>22</v>
      </c>
      <c r="D1246">
        <v>0.89200000000000002</v>
      </c>
      <c r="E1246" t="s">
        <v>787</v>
      </c>
      <c r="F1246" t="s">
        <v>23</v>
      </c>
    </row>
    <row r="1247" spans="1:6" x14ac:dyDescent="0.25">
      <c r="A1247">
        <v>856.42</v>
      </c>
      <c r="B1247" t="s">
        <v>745</v>
      </c>
      <c r="C1247" t="s">
        <v>22</v>
      </c>
      <c r="D1247">
        <v>0.77100000000000002</v>
      </c>
      <c r="E1247" t="s">
        <v>787</v>
      </c>
      <c r="F1247" t="s">
        <v>23</v>
      </c>
    </row>
    <row r="1248" spans="1:6" x14ac:dyDescent="0.25">
      <c r="A1248">
        <v>856.42</v>
      </c>
      <c r="B1248" t="s">
        <v>745</v>
      </c>
      <c r="C1248" t="s">
        <v>22</v>
      </c>
      <c r="D1248">
        <v>0.71399999999999997</v>
      </c>
      <c r="E1248" t="s">
        <v>787</v>
      </c>
      <c r="F1248" t="s">
        <v>23</v>
      </c>
    </row>
    <row r="1249" spans="1:6" x14ac:dyDescent="0.25">
      <c r="A1249">
        <v>856.42</v>
      </c>
      <c r="B1249" t="s">
        <v>745</v>
      </c>
      <c r="C1249" t="s">
        <v>22</v>
      </c>
      <c r="D1249">
        <v>0.57999999999999996</v>
      </c>
      <c r="E1249" t="s">
        <v>787</v>
      </c>
      <c r="F1249" t="s">
        <v>23</v>
      </c>
    </row>
    <row r="1250" spans="1:6" x14ac:dyDescent="0.25">
      <c r="A1250">
        <v>856.42</v>
      </c>
      <c r="B1250" t="s">
        <v>745</v>
      </c>
      <c r="C1250" t="s">
        <v>22</v>
      </c>
      <c r="D1250">
        <v>0.51600000000000001</v>
      </c>
      <c r="E1250" t="s">
        <v>787</v>
      </c>
      <c r="F1250" t="s">
        <v>23</v>
      </c>
    </row>
    <row r="1251" spans="1:6" x14ac:dyDescent="0.25">
      <c r="A1251">
        <v>856.42</v>
      </c>
      <c r="B1251" t="s">
        <v>745</v>
      </c>
      <c r="C1251" t="s">
        <v>22</v>
      </c>
      <c r="D1251">
        <v>0.46300000000000002</v>
      </c>
      <c r="E1251" t="s">
        <v>787</v>
      </c>
      <c r="F1251" t="s">
        <v>23</v>
      </c>
    </row>
    <row r="1252" spans="1:6" x14ac:dyDescent="0.25">
      <c r="A1252">
        <v>856.42</v>
      </c>
      <c r="B1252" t="s">
        <v>745</v>
      </c>
      <c r="C1252" t="s">
        <v>22</v>
      </c>
      <c r="D1252">
        <v>0.49</v>
      </c>
      <c r="E1252" t="s">
        <v>787</v>
      </c>
      <c r="F1252" t="s">
        <v>23</v>
      </c>
    </row>
    <row r="1253" spans="1:6" x14ac:dyDescent="0.25">
      <c r="A1253">
        <v>856.42</v>
      </c>
      <c r="B1253" t="s">
        <v>745</v>
      </c>
      <c r="C1253" t="s">
        <v>22</v>
      </c>
      <c r="D1253">
        <v>0.41899999999999998</v>
      </c>
      <c r="E1253" t="s">
        <v>787</v>
      </c>
      <c r="F1253" t="s">
        <v>23</v>
      </c>
    </row>
    <row r="1254" spans="1:6" x14ac:dyDescent="0.25">
      <c r="A1254">
        <v>856.42</v>
      </c>
      <c r="B1254" t="s">
        <v>745</v>
      </c>
      <c r="C1254" t="s">
        <v>22</v>
      </c>
      <c r="D1254">
        <v>1.0449999999999999</v>
      </c>
      <c r="E1254" t="s">
        <v>787</v>
      </c>
      <c r="F1254" t="s">
        <v>23</v>
      </c>
    </row>
    <row r="1255" spans="1:6" x14ac:dyDescent="0.25">
      <c r="A1255">
        <v>856.42</v>
      </c>
      <c r="B1255" t="s">
        <v>745</v>
      </c>
      <c r="C1255" t="s">
        <v>22</v>
      </c>
      <c r="D1255">
        <v>0.79200000000000004</v>
      </c>
      <c r="E1255" t="s">
        <v>787</v>
      </c>
      <c r="F1255" t="s">
        <v>23</v>
      </c>
    </row>
    <row r="1256" spans="1:6" x14ac:dyDescent="0.25">
      <c r="A1256">
        <v>856.42</v>
      </c>
      <c r="B1256" t="s">
        <v>745</v>
      </c>
      <c r="C1256" t="s">
        <v>22</v>
      </c>
      <c r="D1256">
        <v>0.88900000000000001</v>
      </c>
      <c r="E1256" t="s">
        <v>787</v>
      </c>
      <c r="F1256" t="s">
        <v>23</v>
      </c>
    </row>
    <row r="1257" spans="1:6" x14ac:dyDescent="0.25">
      <c r="A1257">
        <v>856.42</v>
      </c>
      <c r="B1257" t="s">
        <v>745</v>
      </c>
      <c r="C1257" t="s">
        <v>22</v>
      </c>
      <c r="D1257">
        <v>0.81200000000000006</v>
      </c>
      <c r="E1257" t="s">
        <v>787</v>
      </c>
      <c r="F1257" t="s">
        <v>23</v>
      </c>
    </row>
    <row r="1258" spans="1:6" x14ac:dyDescent="0.25">
      <c r="A1258">
        <v>856.42</v>
      </c>
      <c r="B1258" t="s">
        <v>745</v>
      </c>
      <c r="C1258" t="s">
        <v>22</v>
      </c>
      <c r="D1258">
        <v>0.82699999999999996</v>
      </c>
      <c r="E1258" t="s">
        <v>787</v>
      </c>
      <c r="F1258" t="s">
        <v>23</v>
      </c>
    </row>
    <row r="1259" spans="1:6" x14ac:dyDescent="0.25">
      <c r="A1259">
        <v>856.42</v>
      </c>
      <c r="B1259" t="s">
        <v>745</v>
      </c>
      <c r="C1259" t="s">
        <v>22</v>
      </c>
      <c r="D1259">
        <v>0.57499999999999996</v>
      </c>
      <c r="E1259" t="s">
        <v>787</v>
      </c>
      <c r="F1259" t="s">
        <v>23</v>
      </c>
    </row>
    <row r="1260" spans="1:6" x14ac:dyDescent="0.25">
      <c r="A1260">
        <v>856.42</v>
      </c>
      <c r="B1260" t="s">
        <v>745</v>
      </c>
      <c r="C1260" t="s">
        <v>22</v>
      </c>
      <c r="D1260">
        <v>0.54900000000000004</v>
      </c>
      <c r="E1260" t="s">
        <v>787</v>
      </c>
      <c r="F1260" t="s">
        <v>23</v>
      </c>
    </row>
    <row r="1261" spans="1:6" x14ac:dyDescent="0.25">
      <c r="A1261">
        <v>856.42</v>
      </c>
      <c r="B1261" t="s">
        <v>745</v>
      </c>
      <c r="C1261" t="s">
        <v>22</v>
      </c>
      <c r="D1261">
        <v>0.55400000000000005</v>
      </c>
      <c r="E1261" t="s">
        <v>787</v>
      </c>
      <c r="F1261" t="s">
        <v>23</v>
      </c>
    </row>
    <row r="1262" spans="1:6" x14ac:dyDescent="0.25">
      <c r="A1262">
        <v>856.42</v>
      </c>
      <c r="B1262" t="s">
        <v>745</v>
      </c>
      <c r="C1262" t="s">
        <v>22</v>
      </c>
      <c r="D1262">
        <v>0.44900000000000001</v>
      </c>
      <c r="E1262" t="s">
        <v>787</v>
      </c>
      <c r="F1262" t="s">
        <v>23</v>
      </c>
    </row>
    <row r="1263" spans="1:6" x14ac:dyDescent="0.25">
      <c r="A1263">
        <v>856.42</v>
      </c>
      <c r="B1263" t="s">
        <v>745</v>
      </c>
      <c r="C1263" t="s">
        <v>22</v>
      </c>
      <c r="D1263">
        <v>0.43099999999999999</v>
      </c>
      <c r="E1263" t="s">
        <v>787</v>
      </c>
      <c r="F1263" t="s">
        <v>23</v>
      </c>
    </row>
    <row r="1264" spans="1:6" x14ac:dyDescent="0.25">
      <c r="A1264">
        <v>856.42</v>
      </c>
      <c r="B1264" t="s">
        <v>745</v>
      </c>
      <c r="C1264" t="s">
        <v>22</v>
      </c>
      <c r="D1264">
        <v>0.45</v>
      </c>
      <c r="E1264" t="s">
        <v>787</v>
      </c>
      <c r="F1264" t="s">
        <v>23</v>
      </c>
    </row>
    <row r="1265" spans="1:6" x14ac:dyDescent="0.25">
      <c r="A1265">
        <v>856.42</v>
      </c>
      <c r="B1265" t="s">
        <v>745</v>
      </c>
      <c r="C1265" t="s">
        <v>22</v>
      </c>
      <c r="D1265">
        <v>0.44700000000000001</v>
      </c>
      <c r="E1265" t="s">
        <v>787</v>
      </c>
      <c r="F1265" t="s">
        <v>23</v>
      </c>
    </row>
    <row r="1266" spans="1:6" x14ac:dyDescent="0.25">
      <c r="A1266">
        <v>856.42</v>
      </c>
      <c r="B1266" t="s">
        <v>745</v>
      </c>
      <c r="C1266" t="s">
        <v>22</v>
      </c>
      <c r="D1266">
        <v>0.42399999999999999</v>
      </c>
      <c r="E1266" t="s">
        <v>787</v>
      </c>
      <c r="F1266" t="s">
        <v>23</v>
      </c>
    </row>
    <row r="1267" spans="1:6" x14ac:dyDescent="0.25">
      <c r="A1267">
        <v>856.42</v>
      </c>
      <c r="B1267" t="s">
        <v>745</v>
      </c>
      <c r="C1267" t="s">
        <v>22</v>
      </c>
      <c r="D1267">
        <v>0.433</v>
      </c>
      <c r="E1267" t="s">
        <v>787</v>
      </c>
      <c r="F1267" t="s">
        <v>23</v>
      </c>
    </row>
    <row r="1268" spans="1:6" x14ac:dyDescent="0.25">
      <c r="A1268">
        <v>856.42</v>
      </c>
      <c r="B1268" t="s">
        <v>745</v>
      </c>
      <c r="C1268" t="s">
        <v>22</v>
      </c>
      <c r="D1268">
        <v>0.44700000000000001</v>
      </c>
      <c r="E1268" t="s">
        <v>787</v>
      </c>
      <c r="F1268" t="s">
        <v>23</v>
      </c>
    </row>
    <row r="1269" spans="1:6" x14ac:dyDescent="0.25">
      <c r="A1269">
        <v>856.42</v>
      </c>
      <c r="B1269" t="s">
        <v>745</v>
      </c>
      <c r="C1269" t="s">
        <v>22</v>
      </c>
      <c r="D1269">
        <v>0.437</v>
      </c>
      <c r="E1269" t="s">
        <v>787</v>
      </c>
      <c r="F1269" t="s">
        <v>23</v>
      </c>
    </row>
    <row r="1270" spans="1:6" x14ac:dyDescent="0.25">
      <c r="A1270">
        <v>856.42</v>
      </c>
      <c r="B1270" t="s">
        <v>745</v>
      </c>
      <c r="C1270" t="s">
        <v>22</v>
      </c>
      <c r="D1270">
        <v>0.42899999999999999</v>
      </c>
      <c r="E1270" t="s">
        <v>787</v>
      </c>
      <c r="F1270" t="s">
        <v>23</v>
      </c>
    </row>
    <row r="1271" spans="1:6" x14ac:dyDescent="0.25">
      <c r="A1271">
        <v>856.42</v>
      </c>
      <c r="B1271" t="s">
        <v>745</v>
      </c>
      <c r="C1271" t="s">
        <v>22</v>
      </c>
      <c r="D1271">
        <v>0.41299999999999998</v>
      </c>
      <c r="E1271" t="s">
        <v>787</v>
      </c>
      <c r="F1271" t="s">
        <v>23</v>
      </c>
    </row>
    <row r="1272" spans="1:6" x14ac:dyDescent="0.25">
      <c r="A1272">
        <v>856.42</v>
      </c>
      <c r="B1272" t="s">
        <v>745</v>
      </c>
      <c r="C1272" t="s">
        <v>22</v>
      </c>
      <c r="D1272">
        <v>0.41299999999999998</v>
      </c>
      <c r="E1272" t="s">
        <v>787</v>
      </c>
      <c r="F1272" t="s">
        <v>23</v>
      </c>
    </row>
    <row r="1273" spans="1:6" x14ac:dyDescent="0.25">
      <c r="A1273">
        <v>856.42</v>
      </c>
      <c r="B1273" t="s">
        <v>745</v>
      </c>
      <c r="C1273" t="s">
        <v>22</v>
      </c>
      <c r="D1273">
        <v>0.41399999999999998</v>
      </c>
      <c r="E1273" t="s">
        <v>787</v>
      </c>
      <c r="F1273" t="s">
        <v>23</v>
      </c>
    </row>
    <row r="1274" spans="1:6" x14ac:dyDescent="0.25">
      <c r="A1274">
        <v>856.42</v>
      </c>
      <c r="B1274" t="s">
        <v>745</v>
      </c>
      <c r="C1274" t="s">
        <v>22</v>
      </c>
      <c r="D1274">
        <v>0.40400000000000003</v>
      </c>
      <c r="E1274" t="s">
        <v>787</v>
      </c>
      <c r="F1274" t="s">
        <v>23</v>
      </c>
    </row>
    <row r="1275" spans="1:6" x14ac:dyDescent="0.25">
      <c r="A1275">
        <v>856.42</v>
      </c>
      <c r="B1275" t="s">
        <v>745</v>
      </c>
      <c r="C1275" t="s">
        <v>22</v>
      </c>
      <c r="D1275">
        <v>0.39700000000000002</v>
      </c>
      <c r="E1275" t="s">
        <v>787</v>
      </c>
      <c r="F1275" t="s">
        <v>23</v>
      </c>
    </row>
    <row r="1276" spans="1:6" x14ac:dyDescent="0.25">
      <c r="A1276">
        <v>856.42</v>
      </c>
      <c r="B1276" t="s">
        <v>745</v>
      </c>
      <c r="C1276" t="s">
        <v>22</v>
      </c>
      <c r="D1276">
        <v>0.39700000000000002</v>
      </c>
      <c r="E1276" t="s">
        <v>787</v>
      </c>
      <c r="F1276" t="s">
        <v>23</v>
      </c>
    </row>
    <row r="1277" spans="1:6" x14ac:dyDescent="0.25">
      <c r="A1277">
        <v>856.42</v>
      </c>
      <c r="B1277" t="s">
        <v>745</v>
      </c>
      <c r="C1277" t="s">
        <v>22</v>
      </c>
      <c r="D1277">
        <v>0.313</v>
      </c>
      <c r="E1277" t="s">
        <v>787</v>
      </c>
      <c r="F1277" t="s">
        <v>23</v>
      </c>
    </row>
    <row r="1278" spans="1:6" x14ac:dyDescent="0.25">
      <c r="A1278">
        <v>856.42</v>
      </c>
      <c r="B1278" t="s">
        <v>745</v>
      </c>
      <c r="C1278" t="s">
        <v>22</v>
      </c>
      <c r="D1278">
        <v>0.34100000000000003</v>
      </c>
      <c r="E1278" t="s">
        <v>787</v>
      </c>
      <c r="F1278" t="s">
        <v>23</v>
      </c>
    </row>
    <row r="1279" spans="1:6" x14ac:dyDescent="0.25">
      <c r="A1279">
        <v>856.42</v>
      </c>
      <c r="B1279" t="s">
        <v>745</v>
      </c>
      <c r="C1279" t="s">
        <v>22</v>
      </c>
      <c r="D1279">
        <v>0.253</v>
      </c>
      <c r="E1279" t="s">
        <v>787</v>
      </c>
      <c r="F1279" t="s">
        <v>23</v>
      </c>
    </row>
    <row r="1280" spans="1:6" x14ac:dyDescent="0.25">
      <c r="A1280">
        <v>856.42</v>
      </c>
      <c r="B1280" t="s">
        <v>745</v>
      </c>
      <c r="C1280" t="s">
        <v>22</v>
      </c>
      <c r="D1280">
        <v>0.26</v>
      </c>
      <c r="E1280" t="s">
        <v>787</v>
      </c>
      <c r="F1280" t="s">
        <v>23</v>
      </c>
    </row>
    <row r="1281" spans="1:6" x14ac:dyDescent="0.25">
      <c r="A1281">
        <v>856.42</v>
      </c>
      <c r="B1281" t="s">
        <v>745</v>
      </c>
      <c r="C1281" t="s">
        <v>22</v>
      </c>
      <c r="D1281">
        <v>0.247</v>
      </c>
      <c r="E1281" t="s">
        <v>787</v>
      </c>
      <c r="F1281" t="s">
        <v>23</v>
      </c>
    </row>
    <row r="1282" spans="1:6" x14ac:dyDescent="0.25">
      <c r="A1282">
        <v>856.42</v>
      </c>
      <c r="B1282" t="s">
        <v>745</v>
      </c>
      <c r="C1282" t="s">
        <v>22</v>
      </c>
      <c r="D1282">
        <v>0.248</v>
      </c>
      <c r="E1282" t="s">
        <v>787</v>
      </c>
      <c r="F1282" t="s">
        <v>23</v>
      </c>
    </row>
    <row r="1283" spans="1:6" x14ac:dyDescent="0.25">
      <c r="A1283">
        <v>856.42</v>
      </c>
      <c r="B1283" t="s">
        <v>745</v>
      </c>
      <c r="C1283" t="s">
        <v>22</v>
      </c>
      <c r="D1283">
        <v>0.24399999999999999</v>
      </c>
      <c r="E1283" t="s">
        <v>787</v>
      </c>
      <c r="F1283" t="s">
        <v>23</v>
      </c>
    </row>
    <row r="1284" spans="1:6" x14ac:dyDescent="0.25">
      <c r="A1284">
        <v>142.654</v>
      </c>
      <c r="B1284" t="s">
        <v>827</v>
      </c>
      <c r="C1284" t="s">
        <v>22</v>
      </c>
      <c r="D1284">
        <v>6.0000000000000001E-3</v>
      </c>
      <c r="E1284" t="s">
        <v>828</v>
      </c>
      <c r="F1284" t="s">
        <v>23</v>
      </c>
    </row>
    <row r="1285" spans="1:6" x14ac:dyDescent="0.25">
      <c r="A1285">
        <v>142.654</v>
      </c>
      <c r="B1285" t="s">
        <v>827</v>
      </c>
      <c r="C1285" t="s">
        <v>22</v>
      </c>
      <c r="D1285">
        <v>3.0000000000000001E-3</v>
      </c>
      <c r="E1285" t="s">
        <v>828</v>
      </c>
      <c r="F1285" t="s">
        <v>23</v>
      </c>
    </row>
    <row r="1286" spans="1:6" x14ac:dyDescent="0.25">
      <c r="A1286">
        <v>142.654</v>
      </c>
      <c r="B1286" t="s">
        <v>827</v>
      </c>
      <c r="C1286" t="s">
        <v>22</v>
      </c>
      <c r="D1286">
        <v>4.0000000000000001E-3</v>
      </c>
      <c r="E1286" t="s">
        <v>828</v>
      </c>
      <c r="F1286" t="s">
        <v>23</v>
      </c>
    </row>
    <row r="1287" spans="1:6" x14ac:dyDescent="0.25">
      <c r="A1287">
        <v>142.654</v>
      </c>
      <c r="B1287" t="s">
        <v>827</v>
      </c>
      <c r="C1287" t="s">
        <v>22</v>
      </c>
      <c r="D1287">
        <v>3.0000000000000001E-3</v>
      </c>
      <c r="E1287" t="s">
        <v>828</v>
      </c>
      <c r="F1287" t="s">
        <v>23</v>
      </c>
    </row>
    <row r="1288" spans="1:6" x14ac:dyDescent="0.25">
      <c r="A1288">
        <v>142.654</v>
      </c>
      <c r="B1288" t="s">
        <v>827</v>
      </c>
      <c r="C1288" t="s">
        <v>22</v>
      </c>
      <c r="D1288">
        <v>3.0000000000000001E-3</v>
      </c>
      <c r="E1288" t="s">
        <v>828</v>
      </c>
      <c r="F1288" t="s">
        <v>23</v>
      </c>
    </row>
    <row r="1289" spans="1:6" x14ac:dyDescent="0.25">
      <c r="A1289">
        <v>142.654</v>
      </c>
      <c r="B1289" t="s">
        <v>827</v>
      </c>
      <c r="C1289" t="s">
        <v>22</v>
      </c>
      <c r="D1289">
        <v>3.0000000000000001E-3</v>
      </c>
      <c r="E1289" t="s">
        <v>828</v>
      </c>
      <c r="F1289" t="s">
        <v>23</v>
      </c>
    </row>
    <row r="1290" spans="1:6" x14ac:dyDescent="0.25">
      <c r="A1290">
        <v>142.654</v>
      </c>
      <c r="B1290" t="s">
        <v>827</v>
      </c>
      <c r="C1290" t="s">
        <v>22</v>
      </c>
      <c r="D1290">
        <v>3.0000000000000001E-3</v>
      </c>
      <c r="E1290" t="s">
        <v>828</v>
      </c>
      <c r="F1290" t="s">
        <v>23</v>
      </c>
    </row>
    <row r="1291" spans="1:6" x14ac:dyDescent="0.25">
      <c r="A1291">
        <v>142.654</v>
      </c>
      <c r="B1291" t="s">
        <v>827</v>
      </c>
      <c r="C1291" t="s">
        <v>22</v>
      </c>
      <c r="D1291">
        <v>3.0000000000000001E-3</v>
      </c>
      <c r="E1291" t="s">
        <v>828</v>
      </c>
      <c r="F1291" t="s">
        <v>23</v>
      </c>
    </row>
    <row r="1292" spans="1:6" x14ac:dyDescent="0.25">
      <c r="A1292">
        <v>142.654</v>
      </c>
      <c r="B1292" t="s">
        <v>827</v>
      </c>
      <c r="C1292" t="s">
        <v>22</v>
      </c>
      <c r="D1292">
        <v>3.0000000000000001E-3</v>
      </c>
      <c r="E1292" t="s">
        <v>828</v>
      </c>
      <c r="F1292" t="s">
        <v>23</v>
      </c>
    </row>
    <row r="1293" spans="1:6" x14ac:dyDescent="0.25">
      <c r="A1293">
        <v>142.654</v>
      </c>
      <c r="B1293" t="s">
        <v>827</v>
      </c>
      <c r="C1293" t="s">
        <v>22</v>
      </c>
      <c r="D1293">
        <v>2E-3</v>
      </c>
      <c r="E1293" t="s">
        <v>828</v>
      </c>
      <c r="F1293" t="s">
        <v>23</v>
      </c>
    </row>
    <row r="1294" spans="1:6" x14ac:dyDescent="0.25">
      <c r="A1294">
        <v>142.654</v>
      </c>
      <c r="B1294" t="s">
        <v>827</v>
      </c>
      <c r="C1294" t="s">
        <v>22</v>
      </c>
      <c r="D1294">
        <v>8.9999999999999993E-3</v>
      </c>
      <c r="E1294" t="s">
        <v>828</v>
      </c>
      <c r="F1294" t="s">
        <v>23</v>
      </c>
    </row>
    <row r="1295" spans="1:6" x14ac:dyDescent="0.25">
      <c r="A1295">
        <v>142.654</v>
      </c>
      <c r="B1295" t="s">
        <v>827</v>
      </c>
      <c r="C1295" t="s">
        <v>22</v>
      </c>
      <c r="D1295">
        <v>3.0000000000000001E-3</v>
      </c>
      <c r="E1295" t="s">
        <v>828</v>
      </c>
      <c r="F1295" t="s">
        <v>23</v>
      </c>
    </row>
    <row r="1296" spans="1:6" x14ac:dyDescent="0.25">
      <c r="A1296">
        <v>142.654</v>
      </c>
      <c r="B1296" t="s">
        <v>827</v>
      </c>
      <c r="C1296" t="s">
        <v>22</v>
      </c>
      <c r="D1296">
        <v>6.0000000000000001E-3</v>
      </c>
      <c r="E1296" t="s">
        <v>828</v>
      </c>
      <c r="F1296" t="s">
        <v>23</v>
      </c>
    </row>
    <row r="1297" spans="1:6" x14ac:dyDescent="0.25">
      <c r="A1297">
        <v>142.654</v>
      </c>
      <c r="B1297" t="s">
        <v>827</v>
      </c>
      <c r="C1297" t="s">
        <v>22</v>
      </c>
      <c r="D1297">
        <v>4.0000000000000001E-3</v>
      </c>
      <c r="E1297" t="s">
        <v>828</v>
      </c>
      <c r="F1297" t="s">
        <v>23</v>
      </c>
    </row>
    <row r="1298" spans="1:6" x14ac:dyDescent="0.25">
      <c r="A1298">
        <v>142.654</v>
      </c>
      <c r="B1298" t="s">
        <v>827</v>
      </c>
      <c r="C1298" t="s">
        <v>22</v>
      </c>
      <c r="D1298">
        <v>1E-3</v>
      </c>
      <c r="E1298" t="s">
        <v>828</v>
      </c>
      <c r="F1298" t="s">
        <v>23</v>
      </c>
    </row>
    <row r="1299" spans="1:6" x14ac:dyDescent="0.25">
      <c r="A1299">
        <v>142.654</v>
      </c>
      <c r="B1299" t="s">
        <v>827</v>
      </c>
      <c r="C1299" t="s">
        <v>22</v>
      </c>
      <c r="D1299">
        <v>3.0000000000000001E-3</v>
      </c>
      <c r="E1299" t="s">
        <v>828</v>
      </c>
      <c r="F1299" t="s">
        <v>23</v>
      </c>
    </row>
    <row r="1300" spans="1:6" x14ac:dyDescent="0.25">
      <c r="A1300">
        <v>142.654</v>
      </c>
      <c r="B1300" t="s">
        <v>827</v>
      </c>
      <c r="C1300" t="s">
        <v>22</v>
      </c>
      <c r="D1300">
        <v>3.0000000000000001E-3</v>
      </c>
      <c r="E1300" t="s">
        <v>828</v>
      </c>
      <c r="F1300" t="s">
        <v>23</v>
      </c>
    </row>
    <row r="1301" spans="1:6" x14ac:dyDescent="0.25">
      <c r="A1301">
        <v>142.654</v>
      </c>
      <c r="B1301" t="s">
        <v>827</v>
      </c>
      <c r="C1301" t="s">
        <v>22</v>
      </c>
      <c r="D1301">
        <v>3.0000000000000001E-3</v>
      </c>
      <c r="E1301" t="s">
        <v>828</v>
      </c>
      <c r="F1301" t="s">
        <v>23</v>
      </c>
    </row>
    <row r="1302" spans="1:6" x14ac:dyDescent="0.25">
      <c r="A1302">
        <v>142.654</v>
      </c>
      <c r="B1302" t="s">
        <v>827</v>
      </c>
      <c r="C1302" t="s">
        <v>22</v>
      </c>
      <c r="D1302">
        <v>2E-3</v>
      </c>
      <c r="E1302" t="s">
        <v>828</v>
      </c>
      <c r="F1302" t="s">
        <v>23</v>
      </c>
    </row>
    <row r="1303" spans="1:6" x14ac:dyDescent="0.25">
      <c r="A1303">
        <v>142.654</v>
      </c>
      <c r="B1303" t="s">
        <v>827</v>
      </c>
      <c r="C1303" t="s">
        <v>22</v>
      </c>
      <c r="D1303">
        <v>3.0000000000000001E-3</v>
      </c>
      <c r="E1303" t="s">
        <v>828</v>
      </c>
      <c r="F1303" t="s">
        <v>23</v>
      </c>
    </row>
    <row r="1304" spans="1:6" x14ac:dyDescent="0.25">
      <c r="A1304">
        <v>142.654</v>
      </c>
      <c r="B1304" t="s">
        <v>827</v>
      </c>
      <c r="C1304" t="s">
        <v>22</v>
      </c>
      <c r="D1304">
        <v>2E-3</v>
      </c>
      <c r="E1304" t="s">
        <v>828</v>
      </c>
      <c r="F1304" t="s">
        <v>23</v>
      </c>
    </row>
    <row r="1305" spans="1:6" x14ac:dyDescent="0.25">
      <c r="A1305">
        <v>142.654</v>
      </c>
      <c r="B1305" t="s">
        <v>827</v>
      </c>
      <c r="C1305" t="s">
        <v>22</v>
      </c>
      <c r="D1305">
        <v>3.0000000000000001E-3</v>
      </c>
      <c r="E1305" t="s">
        <v>828</v>
      </c>
      <c r="F1305" t="s">
        <v>23</v>
      </c>
    </row>
    <row r="1306" spans="1:6" x14ac:dyDescent="0.25">
      <c r="A1306">
        <v>142.654</v>
      </c>
      <c r="B1306" t="s">
        <v>827</v>
      </c>
      <c r="C1306" t="s">
        <v>22</v>
      </c>
      <c r="D1306">
        <v>2E-3</v>
      </c>
      <c r="E1306" t="s">
        <v>828</v>
      </c>
      <c r="F1306" t="s">
        <v>23</v>
      </c>
    </row>
    <row r="1307" spans="1:6" x14ac:dyDescent="0.25">
      <c r="A1307">
        <v>142.654</v>
      </c>
      <c r="B1307" t="s">
        <v>827</v>
      </c>
      <c r="C1307" t="s">
        <v>22</v>
      </c>
      <c r="D1307">
        <v>2E-3</v>
      </c>
      <c r="E1307" t="s">
        <v>828</v>
      </c>
      <c r="F1307" t="s">
        <v>23</v>
      </c>
    </row>
    <row r="1308" spans="1:6" x14ac:dyDescent="0.25">
      <c r="A1308">
        <v>142.654</v>
      </c>
      <c r="B1308" t="s">
        <v>827</v>
      </c>
      <c r="C1308" t="s">
        <v>22</v>
      </c>
      <c r="D1308">
        <v>2E-3</v>
      </c>
      <c r="E1308" t="s">
        <v>828</v>
      </c>
      <c r="F1308" t="s">
        <v>23</v>
      </c>
    </row>
    <row r="1309" spans="1:6" x14ac:dyDescent="0.25">
      <c r="A1309">
        <v>142.654</v>
      </c>
      <c r="B1309" t="s">
        <v>827</v>
      </c>
      <c r="C1309" t="s">
        <v>22</v>
      </c>
      <c r="D1309">
        <v>2E-3</v>
      </c>
      <c r="E1309" t="s">
        <v>828</v>
      </c>
      <c r="F1309" t="s">
        <v>23</v>
      </c>
    </row>
    <row r="1310" spans="1:6" x14ac:dyDescent="0.25">
      <c r="A1310">
        <v>142.654</v>
      </c>
      <c r="B1310" t="s">
        <v>827</v>
      </c>
      <c r="C1310" t="s">
        <v>22</v>
      </c>
      <c r="D1310">
        <v>1E-3</v>
      </c>
      <c r="E1310" t="s">
        <v>828</v>
      </c>
      <c r="F1310" t="s">
        <v>23</v>
      </c>
    </row>
    <row r="1311" spans="1:6" x14ac:dyDescent="0.25">
      <c r="A1311">
        <v>142.654</v>
      </c>
      <c r="B1311" t="s">
        <v>827</v>
      </c>
      <c r="C1311" t="s">
        <v>22</v>
      </c>
      <c r="D1311">
        <v>1E-3</v>
      </c>
      <c r="E1311" t="s">
        <v>828</v>
      </c>
      <c r="F1311" t="s">
        <v>23</v>
      </c>
    </row>
    <row r="1312" spans="1:6" x14ac:dyDescent="0.25">
      <c r="A1312">
        <v>142.654</v>
      </c>
      <c r="B1312" t="s">
        <v>827</v>
      </c>
      <c r="C1312" t="s">
        <v>22</v>
      </c>
      <c r="D1312">
        <v>1E-3</v>
      </c>
      <c r="E1312" t="s">
        <v>828</v>
      </c>
      <c r="F1312" t="s">
        <v>23</v>
      </c>
    </row>
    <row r="1313" spans="1:6" x14ac:dyDescent="0.25">
      <c r="A1313">
        <v>142.654</v>
      </c>
      <c r="B1313" t="s">
        <v>827</v>
      </c>
      <c r="C1313" t="s">
        <v>22</v>
      </c>
      <c r="D1313">
        <v>1E-3</v>
      </c>
      <c r="E1313" t="s">
        <v>828</v>
      </c>
      <c r="F1313" t="s">
        <v>23</v>
      </c>
    </row>
    <row r="1314" spans="1:6" x14ac:dyDescent="0.25">
      <c r="A1314">
        <v>142.654</v>
      </c>
      <c r="B1314" t="s">
        <v>827</v>
      </c>
      <c r="C1314" t="s">
        <v>22</v>
      </c>
      <c r="D1314">
        <v>1E-3</v>
      </c>
      <c r="E1314" t="s">
        <v>828</v>
      </c>
      <c r="F1314" t="s">
        <v>23</v>
      </c>
    </row>
    <row r="1315" spans="1:6" x14ac:dyDescent="0.25">
      <c r="A1315">
        <v>142.654</v>
      </c>
      <c r="B1315" t="s">
        <v>827</v>
      </c>
      <c r="C1315" t="s">
        <v>22</v>
      </c>
      <c r="D1315">
        <v>1E-3</v>
      </c>
      <c r="E1315" t="s">
        <v>828</v>
      </c>
      <c r="F1315" t="s">
        <v>23</v>
      </c>
    </row>
    <row r="1316" spans="1:6" x14ac:dyDescent="0.25">
      <c r="A1316">
        <v>142.654</v>
      </c>
      <c r="B1316" t="s">
        <v>827</v>
      </c>
      <c r="C1316" t="s">
        <v>22</v>
      </c>
      <c r="D1316">
        <v>0</v>
      </c>
      <c r="E1316" t="s">
        <v>828</v>
      </c>
      <c r="F1316" t="s">
        <v>23</v>
      </c>
    </row>
    <row r="1317" spans="1:6" x14ac:dyDescent="0.25">
      <c r="A1317">
        <v>142.654</v>
      </c>
      <c r="B1317" t="s">
        <v>827</v>
      </c>
      <c r="C1317" t="s">
        <v>22</v>
      </c>
      <c r="D1317">
        <v>0</v>
      </c>
      <c r="E1317" t="s">
        <v>828</v>
      </c>
      <c r="F1317" t="s">
        <v>23</v>
      </c>
    </row>
    <row r="1318" spans="1:6" x14ac:dyDescent="0.25">
      <c r="A1318">
        <v>142.654</v>
      </c>
      <c r="B1318" t="s">
        <v>827</v>
      </c>
      <c r="C1318" t="s">
        <v>22</v>
      </c>
      <c r="D1318">
        <v>0</v>
      </c>
      <c r="E1318" t="s">
        <v>828</v>
      </c>
      <c r="F1318" t="s">
        <v>23</v>
      </c>
    </row>
    <row r="1319" spans="1:6" x14ac:dyDescent="0.25">
      <c r="A1319">
        <v>142.654</v>
      </c>
      <c r="B1319" t="s">
        <v>827</v>
      </c>
      <c r="C1319" t="s">
        <v>22</v>
      </c>
      <c r="D1319">
        <v>0</v>
      </c>
      <c r="E1319" t="s">
        <v>828</v>
      </c>
      <c r="F1319" t="s">
        <v>23</v>
      </c>
    </row>
    <row r="1320" spans="1:6" x14ac:dyDescent="0.25">
      <c r="A1320">
        <v>142.654</v>
      </c>
      <c r="B1320" t="s">
        <v>827</v>
      </c>
      <c r="C1320" t="s">
        <v>22</v>
      </c>
      <c r="D1320">
        <v>0</v>
      </c>
      <c r="E1320" t="s">
        <v>828</v>
      </c>
      <c r="F1320" t="s">
        <v>23</v>
      </c>
    </row>
    <row r="1321" spans="1:6" x14ac:dyDescent="0.25">
      <c r="A1321">
        <v>142.654</v>
      </c>
      <c r="B1321" t="s">
        <v>827</v>
      </c>
      <c r="C1321" t="s">
        <v>22</v>
      </c>
      <c r="D1321">
        <v>0</v>
      </c>
      <c r="E1321" t="s">
        <v>828</v>
      </c>
      <c r="F1321" t="s">
        <v>23</v>
      </c>
    </row>
    <row r="1322" spans="1:6" x14ac:dyDescent="0.25">
      <c r="A1322">
        <v>142.654</v>
      </c>
      <c r="B1322" t="s">
        <v>827</v>
      </c>
      <c r="C1322" t="s">
        <v>22</v>
      </c>
      <c r="D1322">
        <v>0</v>
      </c>
      <c r="E1322" t="s">
        <v>828</v>
      </c>
      <c r="F1322" t="s">
        <v>23</v>
      </c>
    </row>
    <row r="1323" spans="1:6" x14ac:dyDescent="0.25">
      <c r="A1323">
        <v>142.654</v>
      </c>
      <c r="B1323" t="s">
        <v>827</v>
      </c>
      <c r="C1323" t="s">
        <v>22</v>
      </c>
      <c r="D1323">
        <v>0</v>
      </c>
      <c r="E1323" t="s">
        <v>828</v>
      </c>
      <c r="F1323" t="s">
        <v>23</v>
      </c>
    </row>
    <row r="1324" spans="1:6" x14ac:dyDescent="0.25">
      <c r="A1324">
        <v>308.25799999999998</v>
      </c>
      <c r="B1324" t="s">
        <v>830</v>
      </c>
      <c r="C1324" t="s">
        <v>22</v>
      </c>
      <c r="D1324">
        <v>6.0999999999999999E-2</v>
      </c>
      <c r="E1324" t="s">
        <v>871</v>
      </c>
      <c r="F1324" t="s">
        <v>23</v>
      </c>
    </row>
    <row r="1325" spans="1:6" x14ac:dyDescent="0.25">
      <c r="A1325">
        <v>308.25799999999998</v>
      </c>
      <c r="B1325" t="s">
        <v>830</v>
      </c>
      <c r="C1325" t="s">
        <v>22</v>
      </c>
      <c r="D1325">
        <v>2.8000000000000001E-2</v>
      </c>
      <c r="E1325" t="s">
        <v>871</v>
      </c>
      <c r="F1325" t="s">
        <v>23</v>
      </c>
    </row>
    <row r="1326" spans="1:6" x14ac:dyDescent="0.25">
      <c r="A1326">
        <v>308.25799999999998</v>
      </c>
      <c r="B1326" t="s">
        <v>830</v>
      </c>
      <c r="C1326" t="s">
        <v>22</v>
      </c>
      <c r="D1326">
        <v>0.05</v>
      </c>
      <c r="E1326" t="s">
        <v>871</v>
      </c>
      <c r="F1326" t="s">
        <v>23</v>
      </c>
    </row>
    <row r="1327" spans="1:6" x14ac:dyDescent="0.25">
      <c r="A1327">
        <v>308.25799999999998</v>
      </c>
      <c r="B1327" t="s">
        <v>830</v>
      </c>
      <c r="C1327" t="s">
        <v>22</v>
      </c>
      <c r="D1327">
        <v>4.3999999999999997E-2</v>
      </c>
      <c r="E1327" t="s">
        <v>871</v>
      </c>
      <c r="F1327" t="s">
        <v>23</v>
      </c>
    </row>
    <row r="1328" spans="1:6" x14ac:dyDescent="0.25">
      <c r="A1328">
        <v>308.25799999999998</v>
      </c>
      <c r="B1328" t="s">
        <v>830</v>
      </c>
      <c r="C1328" t="s">
        <v>22</v>
      </c>
      <c r="D1328">
        <v>0.04</v>
      </c>
      <c r="E1328" t="s">
        <v>871</v>
      </c>
      <c r="F1328" t="s">
        <v>23</v>
      </c>
    </row>
    <row r="1329" spans="1:6" x14ac:dyDescent="0.25">
      <c r="A1329">
        <v>308.25799999999998</v>
      </c>
      <c r="B1329" t="s">
        <v>830</v>
      </c>
      <c r="C1329" t="s">
        <v>22</v>
      </c>
      <c r="D1329">
        <v>2.7E-2</v>
      </c>
      <c r="E1329" t="s">
        <v>871</v>
      </c>
      <c r="F1329" t="s">
        <v>23</v>
      </c>
    </row>
    <row r="1330" spans="1:6" x14ac:dyDescent="0.25">
      <c r="A1330">
        <v>308.25799999999998</v>
      </c>
      <c r="B1330" t="s">
        <v>830</v>
      </c>
      <c r="C1330" t="s">
        <v>22</v>
      </c>
      <c r="D1330">
        <v>2.3E-2</v>
      </c>
      <c r="E1330" t="s">
        <v>871</v>
      </c>
      <c r="F1330" t="s">
        <v>23</v>
      </c>
    </row>
    <row r="1331" spans="1:6" x14ac:dyDescent="0.25">
      <c r="A1331">
        <v>308.25799999999998</v>
      </c>
      <c r="B1331" t="s">
        <v>830</v>
      </c>
      <c r="C1331" t="s">
        <v>22</v>
      </c>
      <c r="D1331">
        <v>2.5000000000000001E-2</v>
      </c>
      <c r="E1331" t="s">
        <v>871</v>
      </c>
      <c r="F1331" t="s">
        <v>23</v>
      </c>
    </row>
    <row r="1332" spans="1:6" x14ac:dyDescent="0.25">
      <c r="A1332">
        <v>308.25799999999998</v>
      </c>
      <c r="B1332" t="s">
        <v>830</v>
      </c>
      <c r="C1332" t="s">
        <v>22</v>
      </c>
      <c r="D1332">
        <v>1.7999999999999999E-2</v>
      </c>
      <c r="E1332" t="s">
        <v>871</v>
      </c>
      <c r="F1332" t="s">
        <v>23</v>
      </c>
    </row>
    <row r="1333" spans="1:6" x14ac:dyDescent="0.25">
      <c r="A1333">
        <v>308.25799999999998</v>
      </c>
      <c r="B1333" t="s">
        <v>830</v>
      </c>
      <c r="C1333" t="s">
        <v>22</v>
      </c>
      <c r="D1333">
        <v>1.4999999999999999E-2</v>
      </c>
      <c r="E1333" t="s">
        <v>871</v>
      </c>
      <c r="F1333" t="s">
        <v>23</v>
      </c>
    </row>
    <row r="1334" spans="1:6" x14ac:dyDescent="0.25">
      <c r="A1334">
        <v>308.25799999999998</v>
      </c>
      <c r="B1334" t="s">
        <v>830</v>
      </c>
      <c r="C1334" t="s">
        <v>22</v>
      </c>
      <c r="D1334">
        <v>2.4E-2</v>
      </c>
      <c r="E1334" t="s">
        <v>871</v>
      </c>
      <c r="F1334" t="s">
        <v>23</v>
      </c>
    </row>
    <row r="1335" spans="1:6" x14ac:dyDescent="0.25">
      <c r="A1335">
        <v>308.25799999999998</v>
      </c>
      <c r="B1335" t="s">
        <v>830</v>
      </c>
      <c r="C1335" t="s">
        <v>22</v>
      </c>
      <c r="D1335">
        <v>0.04</v>
      </c>
      <c r="E1335" t="s">
        <v>871</v>
      </c>
      <c r="F1335" t="s">
        <v>23</v>
      </c>
    </row>
    <row r="1336" spans="1:6" x14ac:dyDescent="0.25">
      <c r="A1336">
        <v>308.25799999999998</v>
      </c>
      <c r="B1336" t="s">
        <v>830</v>
      </c>
      <c r="C1336" t="s">
        <v>22</v>
      </c>
      <c r="D1336">
        <v>2.1999999999999999E-2</v>
      </c>
      <c r="E1336" t="s">
        <v>871</v>
      </c>
      <c r="F1336" t="s">
        <v>23</v>
      </c>
    </row>
    <row r="1337" spans="1:6" x14ac:dyDescent="0.25">
      <c r="A1337">
        <v>308.25799999999998</v>
      </c>
      <c r="B1337" t="s">
        <v>830</v>
      </c>
      <c r="C1337" t="s">
        <v>22</v>
      </c>
      <c r="D1337">
        <v>5.7000000000000002E-2</v>
      </c>
      <c r="E1337" t="s">
        <v>871</v>
      </c>
      <c r="F1337" t="s">
        <v>23</v>
      </c>
    </row>
    <row r="1338" spans="1:6" x14ac:dyDescent="0.25">
      <c r="A1338">
        <v>308.25799999999998</v>
      </c>
      <c r="B1338" t="s">
        <v>830</v>
      </c>
      <c r="C1338" t="s">
        <v>22</v>
      </c>
      <c r="D1338">
        <v>3.4000000000000002E-2</v>
      </c>
      <c r="E1338" t="s">
        <v>871</v>
      </c>
      <c r="F1338" t="s">
        <v>23</v>
      </c>
    </row>
    <row r="1339" spans="1:6" x14ac:dyDescent="0.25">
      <c r="A1339">
        <v>308.25799999999998</v>
      </c>
      <c r="B1339" t="s">
        <v>830</v>
      </c>
      <c r="C1339" t="s">
        <v>22</v>
      </c>
      <c r="D1339">
        <v>2.1999999999999999E-2</v>
      </c>
      <c r="E1339" t="s">
        <v>871</v>
      </c>
      <c r="F1339" t="s">
        <v>23</v>
      </c>
    </row>
    <row r="1340" spans="1:6" x14ac:dyDescent="0.25">
      <c r="A1340">
        <v>308.25799999999998</v>
      </c>
      <c r="B1340" t="s">
        <v>830</v>
      </c>
      <c r="C1340" t="s">
        <v>22</v>
      </c>
      <c r="D1340">
        <v>0.03</v>
      </c>
      <c r="E1340" t="s">
        <v>871</v>
      </c>
      <c r="F1340" t="s">
        <v>23</v>
      </c>
    </row>
    <row r="1341" spans="1:6" x14ac:dyDescent="0.25">
      <c r="A1341">
        <v>308.25799999999998</v>
      </c>
      <c r="B1341" t="s">
        <v>830</v>
      </c>
      <c r="C1341" t="s">
        <v>22</v>
      </c>
      <c r="D1341">
        <v>3.2000000000000001E-2</v>
      </c>
      <c r="E1341" t="s">
        <v>871</v>
      </c>
      <c r="F1341" t="s">
        <v>23</v>
      </c>
    </row>
    <row r="1342" spans="1:6" x14ac:dyDescent="0.25">
      <c r="A1342">
        <v>308.25799999999998</v>
      </c>
      <c r="B1342" t="s">
        <v>830</v>
      </c>
      <c r="C1342" t="s">
        <v>22</v>
      </c>
      <c r="D1342">
        <v>2.3E-2</v>
      </c>
      <c r="E1342" t="s">
        <v>871</v>
      </c>
      <c r="F1342" t="s">
        <v>23</v>
      </c>
    </row>
    <row r="1343" spans="1:6" x14ac:dyDescent="0.25">
      <c r="A1343">
        <v>308.25799999999998</v>
      </c>
      <c r="B1343" t="s">
        <v>830</v>
      </c>
      <c r="C1343" t="s">
        <v>22</v>
      </c>
      <c r="D1343">
        <v>2.1999999999999999E-2</v>
      </c>
      <c r="E1343" t="s">
        <v>871</v>
      </c>
      <c r="F1343" t="s">
        <v>23</v>
      </c>
    </row>
    <row r="1344" spans="1:6" x14ac:dyDescent="0.25">
      <c r="A1344">
        <v>308.25799999999998</v>
      </c>
      <c r="B1344" t="s">
        <v>830</v>
      </c>
      <c r="C1344" t="s">
        <v>22</v>
      </c>
      <c r="D1344">
        <v>2.3E-2</v>
      </c>
      <c r="E1344" t="s">
        <v>871</v>
      </c>
      <c r="F1344" t="s">
        <v>23</v>
      </c>
    </row>
    <row r="1345" spans="1:6" x14ac:dyDescent="0.25">
      <c r="A1345">
        <v>308.25799999999998</v>
      </c>
      <c r="B1345" t="s">
        <v>830</v>
      </c>
      <c r="C1345" t="s">
        <v>22</v>
      </c>
      <c r="D1345">
        <v>1.9E-2</v>
      </c>
      <c r="E1345" t="s">
        <v>871</v>
      </c>
      <c r="F1345" t="s">
        <v>23</v>
      </c>
    </row>
    <row r="1346" spans="1:6" x14ac:dyDescent="0.25">
      <c r="A1346">
        <v>308.25799999999998</v>
      </c>
      <c r="B1346" t="s">
        <v>830</v>
      </c>
      <c r="C1346" t="s">
        <v>22</v>
      </c>
      <c r="D1346">
        <v>2.1999999999999999E-2</v>
      </c>
      <c r="E1346" t="s">
        <v>871</v>
      </c>
      <c r="F1346" t="s">
        <v>23</v>
      </c>
    </row>
    <row r="1347" spans="1:6" x14ac:dyDescent="0.25">
      <c r="A1347">
        <v>308.25799999999998</v>
      </c>
      <c r="B1347" t="s">
        <v>830</v>
      </c>
      <c r="C1347" t="s">
        <v>22</v>
      </c>
      <c r="D1347">
        <v>1.9E-2</v>
      </c>
      <c r="E1347" t="s">
        <v>871</v>
      </c>
      <c r="F1347" t="s">
        <v>23</v>
      </c>
    </row>
    <row r="1348" spans="1:6" x14ac:dyDescent="0.25">
      <c r="A1348">
        <v>308.25799999999998</v>
      </c>
      <c r="B1348" t="s">
        <v>830</v>
      </c>
      <c r="C1348" t="s">
        <v>22</v>
      </c>
      <c r="D1348">
        <v>1.7999999999999999E-2</v>
      </c>
      <c r="E1348" t="s">
        <v>871</v>
      </c>
      <c r="F1348" t="s">
        <v>23</v>
      </c>
    </row>
    <row r="1349" spans="1:6" x14ac:dyDescent="0.25">
      <c r="A1349">
        <v>308.25799999999998</v>
      </c>
      <c r="B1349" t="s">
        <v>830</v>
      </c>
      <c r="C1349" t="s">
        <v>22</v>
      </c>
      <c r="D1349">
        <v>1.7000000000000001E-2</v>
      </c>
      <c r="E1349" t="s">
        <v>871</v>
      </c>
      <c r="F1349" t="s">
        <v>23</v>
      </c>
    </row>
    <row r="1350" spans="1:6" x14ac:dyDescent="0.25">
      <c r="A1350">
        <v>308.25799999999998</v>
      </c>
      <c r="B1350" t="s">
        <v>830</v>
      </c>
      <c r="C1350" t="s">
        <v>22</v>
      </c>
      <c r="D1350">
        <v>1.4999999999999999E-2</v>
      </c>
      <c r="E1350" t="s">
        <v>871</v>
      </c>
      <c r="F1350" t="s">
        <v>23</v>
      </c>
    </row>
    <row r="1351" spans="1:6" x14ac:dyDescent="0.25">
      <c r="A1351">
        <v>308.25799999999998</v>
      </c>
      <c r="B1351" t="s">
        <v>830</v>
      </c>
      <c r="C1351" t="s">
        <v>22</v>
      </c>
      <c r="D1351">
        <v>1.2E-2</v>
      </c>
      <c r="E1351" t="s">
        <v>871</v>
      </c>
      <c r="F1351" t="s">
        <v>23</v>
      </c>
    </row>
    <row r="1352" spans="1:6" x14ac:dyDescent="0.25">
      <c r="A1352">
        <v>308.25799999999998</v>
      </c>
      <c r="B1352" t="s">
        <v>830</v>
      </c>
      <c r="C1352" t="s">
        <v>22</v>
      </c>
      <c r="D1352">
        <v>8.0000000000000002E-3</v>
      </c>
      <c r="E1352" t="s">
        <v>871</v>
      </c>
      <c r="F1352" t="s">
        <v>23</v>
      </c>
    </row>
    <row r="1353" spans="1:6" x14ac:dyDescent="0.25">
      <c r="A1353">
        <v>308.25799999999998</v>
      </c>
      <c r="B1353" t="s">
        <v>830</v>
      </c>
      <c r="C1353" t="s">
        <v>22</v>
      </c>
      <c r="D1353">
        <v>8.9999999999999993E-3</v>
      </c>
      <c r="E1353" t="s">
        <v>871</v>
      </c>
      <c r="F1353" t="s">
        <v>23</v>
      </c>
    </row>
    <row r="1354" spans="1:6" x14ac:dyDescent="0.25">
      <c r="A1354">
        <v>308.25799999999998</v>
      </c>
      <c r="B1354" t="s">
        <v>830</v>
      </c>
      <c r="C1354" t="s">
        <v>22</v>
      </c>
      <c r="D1354">
        <v>6.0000000000000001E-3</v>
      </c>
      <c r="E1354" t="s">
        <v>871</v>
      </c>
      <c r="F1354" t="s">
        <v>23</v>
      </c>
    </row>
    <row r="1355" spans="1:6" x14ac:dyDescent="0.25">
      <c r="A1355">
        <v>308.25799999999998</v>
      </c>
      <c r="B1355" t="s">
        <v>830</v>
      </c>
      <c r="C1355" t="s">
        <v>22</v>
      </c>
      <c r="D1355">
        <v>6.0000000000000001E-3</v>
      </c>
      <c r="E1355" t="s">
        <v>871</v>
      </c>
      <c r="F1355" t="s">
        <v>23</v>
      </c>
    </row>
    <row r="1356" spans="1:6" x14ac:dyDescent="0.25">
      <c r="A1356">
        <v>308.25799999999998</v>
      </c>
      <c r="B1356" t="s">
        <v>830</v>
      </c>
      <c r="C1356" t="s">
        <v>22</v>
      </c>
      <c r="D1356">
        <v>5.0000000000000001E-3</v>
      </c>
      <c r="E1356" t="s">
        <v>871</v>
      </c>
      <c r="F1356" t="s">
        <v>23</v>
      </c>
    </row>
    <row r="1357" spans="1:6" x14ac:dyDescent="0.25">
      <c r="A1357">
        <v>308.25799999999998</v>
      </c>
      <c r="B1357" t="s">
        <v>830</v>
      </c>
      <c r="C1357" t="s">
        <v>22</v>
      </c>
      <c r="D1357">
        <v>4.0000000000000001E-3</v>
      </c>
      <c r="E1357" t="s">
        <v>871</v>
      </c>
      <c r="F1357" t="s">
        <v>23</v>
      </c>
    </row>
    <row r="1358" spans="1:6" x14ac:dyDescent="0.25">
      <c r="A1358">
        <v>308.25799999999998</v>
      </c>
      <c r="B1358" t="s">
        <v>830</v>
      </c>
      <c r="C1358" t="s">
        <v>22</v>
      </c>
      <c r="D1358">
        <v>3.0000000000000001E-3</v>
      </c>
      <c r="E1358" t="s">
        <v>871</v>
      </c>
      <c r="F1358" t="s">
        <v>23</v>
      </c>
    </row>
    <row r="1359" spans="1:6" x14ac:dyDescent="0.25">
      <c r="A1359">
        <v>308.25799999999998</v>
      </c>
      <c r="B1359" t="s">
        <v>830</v>
      </c>
      <c r="C1359" t="s">
        <v>22</v>
      </c>
      <c r="D1359">
        <v>3.0000000000000001E-3</v>
      </c>
      <c r="E1359" t="s">
        <v>871</v>
      </c>
      <c r="F1359" t="s">
        <v>23</v>
      </c>
    </row>
    <row r="1360" spans="1:6" x14ac:dyDescent="0.25">
      <c r="A1360">
        <v>308.25799999999998</v>
      </c>
      <c r="B1360" t="s">
        <v>830</v>
      </c>
      <c r="C1360" t="s">
        <v>22</v>
      </c>
      <c r="D1360">
        <v>2E-3</v>
      </c>
      <c r="E1360" t="s">
        <v>871</v>
      </c>
      <c r="F1360" t="s">
        <v>23</v>
      </c>
    </row>
    <row r="1361" spans="1:6" x14ac:dyDescent="0.25">
      <c r="A1361">
        <v>308.25799999999998</v>
      </c>
      <c r="B1361" t="s">
        <v>830</v>
      </c>
      <c r="C1361" t="s">
        <v>22</v>
      </c>
      <c r="D1361">
        <v>2E-3</v>
      </c>
      <c r="E1361" t="s">
        <v>871</v>
      </c>
      <c r="F1361" t="s">
        <v>23</v>
      </c>
    </row>
    <row r="1362" spans="1:6" x14ac:dyDescent="0.25">
      <c r="A1362">
        <v>308.25799999999998</v>
      </c>
      <c r="B1362" t="s">
        <v>830</v>
      </c>
      <c r="C1362" t="s">
        <v>22</v>
      </c>
      <c r="D1362">
        <v>2E-3</v>
      </c>
      <c r="E1362" t="s">
        <v>871</v>
      </c>
      <c r="F1362" t="s">
        <v>23</v>
      </c>
    </row>
    <row r="1363" spans="1:6" x14ac:dyDescent="0.25">
      <c r="A1363">
        <v>308.25799999999998</v>
      </c>
      <c r="B1363" t="s">
        <v>830</v>
      </c>
      <c r="C1363" t="s">
        <v>22</v>
      </c>
      <c r="D1363">
        <v>2E-3</v>
      </c>
      <c r="E1363" t="s">
        <v>871</v>
      </c>
      <c r="F1363" t="s">
        <v>23</v>
      </c>
    </row>
    <row r="1364" spans="1:6" x14ac:dyDescent="0.25">
      <c r="A1364">
        <v>1194.8399999999999</v>
      </c>
      <c r="B1364" t="s">
        <v>663</v>
      </c>
      <c r="C1364" t="s">
        <v>22</v>
      </c>
      <c r="D1364">
        <v>0.10199999999999999</v>
      </c>
      <c r="E1364" t="s">
        <v>705</v>
      </c>
      <c r="F1364" t="s">
        <v>23</v>
      </c>
    </row>
    <row r="1365" spans="1:6" x14ac:dyDescent="0.25">
      <c r="A1365">
        <v>1194.8399999999999</v>
      </c>
      <c r="B1365" t="s">
        <v>663</v>
      </c>
      <c r="C1365" t="s">
        <v>22</v>
      </c>
      <c r="D1365">
        <v>0.224</v>
      </c>
      <c r="E1365" t="s">
        <v>705</v>
      </c>
      <c r="F1365" t="s">
        <v>23</v>
      </c>
    </row>
    <row r="1366" spans="1:6" x14ac:dyDescent="0.25">
      <c r="A1366">
        <v>1194.8399999999999</v>
      </c>
      <c r="B1366" t="s">
        <v>663</v>
      </c>
      <c r="C1366" t="s">
        <v>22</v>
      </c>
      <c r="D1366">
        <v>0.13</v>
      </c>
      <c r="E1366" t="s">
        <v>705</v>
      </c>
      <c r="F1366" t="s">
        <v>23</v>
      </c>
    </row>
    <row r="1367" spans="1:6" x14ac:dyDescent="0.25">
      <c r="A1367">
        <v>1194.8399999999999</v>
      </c>
      <c r="B1367" t="s">
        <v>663</v>
      </c>
      <c r="C1367" t="s">
        <v>22</v>
      </c>
      <c r="D1367">
        <v>8.7999999999999995E-2</v>
      </c>
      <c r="E1367" t="s">
        <v>705</v>
      </c>
      <c r="F1367" t="s">
        <v>23</v>
      </c>
    </row>
    <row r="1368" spans="1:6" x14ac:dyDescent="0.25">
      <c r="A1368">
        <v>1194.8399999999999</v>
      </c>
      <c r="B1368" t="s">
        <v>663</v>
      </c>
      <c r="C1368" t="s">
        <v>22</v>
      </c>
      <c r="D1368">
        <v>7.6999999999999999E-2</v>
      </c>
      <c r="E1368" t="s">
        <v>705</v>
      </c>
      <c r="F1368" t="s">
        <v>23</v>
      </c>
    </row>
    <row r="1369" spans="1:6" x14ac:dyDescent="0.25">
      <c r="A1369">
        <v>1194.8399999999999</v>
      </c>
      <c r="B1369" t="s">
        <v>663</v>
      </c>
      <c r="C1369" t="s">
        <v>22</v>
      </c>
      <c r="D1369">
        <v>7.6999999999999999E-2</v>
      </c>
      <c r="E1369" t="s">
        <v>705</v>
      </c>
      <c r="F1369" t="s">
        <v>23</v>
      </c>
    </row>
    <row r="1370" spans="1:6" x14ac:dyDescent="0.25">
      <c r="A1370">
        <v>1194.8399999999999</v>
      </c>
      <c r="B1370" t="s">
        <v>663</v>
      </c>
      <c r="C1370" t="s">
        <v>22</v>
      </c>
      <c r="D1370">
        <v>5.3999999999999999E-2</v>
      </c>
      <c r="E1370" t="s">
        <v>705</v>
      </c>
      <c r="F1370" t="s">
        <v>23</v>
      </c>
    </row>
    <row r="1371" spans="1:6" x14ac:dyDescent="0.25">
      <c r="A1371">
        <v>1194.8399999999999</v>
      </c>
      <c r="B1371" t="s">
        <v>663</v>
      </c>
      <c r="C1371" t="s">
        <v>22</v>
      </c>
      <c r="D1371">
        <v>6.0999999999999999E-2</v>
      </c>
      <c r="E1371" t="s">
        <v>705</v>
      </c>
      <c r="F1371" t="s">
        <v>23</v>
      </c>
    </row>
    <row r="1372" spans="1:6" x14ac:dyDescent="0.25">
      <c r="A1372">
        <v>1194.8399999999999</v>
      </c>
      <c r="B1372" t="s">
        <v>663</v>
      </c>
      <c r="C1372" t="s">
        <v>22</v>
      </c>
      <c r="D1372">
        <v>6.5000000000000002E-2</v>
      </c>
      <c r="E1372" t="s">
        <v>705</v>
      </c>
      <c r="F1372" t="s">
        <v>23</v>
      </c>
    </row>
    <row r="1373" spans="1:6" x14ac:dyDescent="0.25">
      <c r="A1373">
        <v>1194.8399999999999</v>
      </c>
      <c r="B1373" t="s">
        <v>663</v>
      </c>
      <c r="C1373" t="s">
        <v>22</v>
      </c>
      <c r="D1373">
        <v>5.8000000000000003E-2</v>
      </c>
      <c r="E1373" t="s">
        <v>705</v>
      </c>
      <c r="F1373" t="s">
        <v>23</v>
      </c>
    </row>
    <row r="1374" spans="1:6" x14ac:dyDescent="0.25">
      <c r="A1374">
        <v>1194.8399999999999</v>
      </c>
      <c r="B1374" t="s">
        <v>663</v>
      </c>
      <c r="C1374" t="s">
        <v>22</v>
      </c>
      <c r="D1374">
        <v>0.13400000000000001</v>
      </c>
      <c r="E1374" t="s">
        <v>705</v>
      </c>
      <c r="F1374" t="s">
        <v>23</v>
      </c>
    </row>
    <row r="1375" spans="1:6" x14ac:dyDescent="0.25">
      <c r="A1375">
        <v>1194.8399999999999</v>
      </c>
      <c r="B1375" t="s">
        <v>663</v>
      </c>
      <c r="C1375" t="s">
        <v>22</v>
      </c>
      <c r="D1375">
        <v>8.7999999999999995E-2</v>
      </c>
      <c r="E1375" t="s">
        <v>705</v>
      </c>
      <c r="F1375" t="s">
        <v>23</v>
      </c>
    </row>
    <row r="1376" spans="1:6" x14ac:dyDescent="0.25">
      <c r="A1376">
        <v>1194.8399999999999</v>
      </c>
      <c r="B1376" t="s">
        <v>663</v>
      </c>
      <c r="C1376" t="s">
        <v>22</v>
      </c>
      <c r="D1376">
        <v>7.5999999999999998E-2</v>
      </c>
      <c r="E1376" t="s">
        <v>705</v>
      </c>
      <c r="F1376" t="s">
        <v>23</v>
      </c>
    </row>
    <row r="1377" spans="1:6" x14ac:dyDescent="0.25">
      <c r="A1377">
        <v>1194.8399999999999</v>
      </c>
      <c r="B1377" t="s">
        <v>663</v>
      </c>
      <c r="C1377" t="s">
        <v>22</v>
      </c>
      <c r="D1377">
        <v>6.2E-2</v>
      </c>
      <c r="E1377" t="s">
        <v>705</v>
      </c>
      <c r="F1377" t="s">
        <v>23</v>
      </c>
    </row>
    <row r="1378" spans="1:6" x14ac:dyDescent="0.25">
      <c r="A1378">
        <v>1194.8399999999999</v>
      </c>
      <c r="B1378" t="s">
        <v>663</v>
      </c>
      <c r="C1378" t="s">
        <v>22</v>
      </c>
      <c r="D1378">
        <v>6.4000000000000001E-2</v>
      </c>
      <c r="E1378" t="s">
        <v>705</v>
      </c>
      <c r="F1378" t="s">
        <v>23</v>
      </c>
    </row>
    <row r="1379" spans="1:6" x14ac:dyDescent="0.25">
      <c r="A1379">
        <v>1194.8399999999999</v>
      </c>
      <c r="B1379" t="s">
        <v>663</v>
      </c>
      <c r="C1379" t="s">
        <v>22</v>
      </c>
      <c r="D1379">
        <v>7.0999999999999994E-2</v>
      </c>
      <c r="E1379" t="s">
        <v>705</v>
      </c>
      <c r="F1379" t="s">
        <v>23</v>
      </c>
    </row>
    <row r="1380" spans="1:6" x14ac:dyDescent="0.25">
      <c r="A1380">
        <v>1194.8399999999999</v>
      </c>
      <c r="B1380" t="s">
        <v>663</v>
      </c>
      <c r="C1380" t="s">
        <v>22</v>
      </c>
      <c r="D1380">
        <v>6.6000000000000003E-2</v>
      </c>
      <c r="E1380" t="s">
        <v>705</v>
      </c>
      <c r="F1380" t="s">
        <v>23</v>
      </c>
    </row>
    <row r="1381" spans="1:6" x14ac:dyDescent="0.25">
      <c r="A1381">
        <v>1194.8399999999999</v>
      </c>
      <c r="B1381" t="s">
        <v>663</v>
      </c>
      <c r="C1381" t="s">
        <v>22</v>
      </c>
      <c r="D1381">
        <v>6.2E-2</v>
      </c>
      <c r="E1381" t="s">
        <v>705</v>
      </c>
      <c r="F1381" t="s">
        <v>23</v>
      </c>
    </row>
    <row r="1382" spans="1:6" x14ac:dyDescent="0.25">
      <c r="A1382">
        <v>1194.8399999999999</v>
      </c>
      <c r="B1382" t="s">
        <v>663</v>
      </c>
      <c r="C1382" t="s">
        <v>22</v>
      </c>
      <c r="D1382">
        <v>9.1999999999999998E-2</v>
      </c>
      <c r="E1382" t="s">
        <v>705</v>
      </c>
      <c r="F1382" t="s">
        <v>23</v>
      </c>
    </row>
    <row r="1383" spans="1:6" x14ac:dyDescent="0.25">
      <c r="A1383">
        <v>1194.8399999999999</v>
      </c>
      <c r="B1383" t="s">
        <v>663</v>
      </c>
      <c r="C1383" t="s">
        <v>22</v>
      </c>
      <c r="D1383">
        <v>6.8000000000000005E-2</v>
      </c>
      <c r="E1383" t="s">
        <v>705</v>
      </c>
      <c r="F1383" t="s">
        <v>23</v>
      </c>
    </row>
    <row r="1384" spans="1:6" x14ac:dyDescent="0.25">
      <c r="A1384">
        <v>1194.8399999999999</v>
      </c>
      <c r="B1384" t="s">
        <v>663</v>
      </c>
      <c r="C1384" t="s">
        <v>22</v>
      </c>
      <c r="D1384">
        <v>5.8000000000000003E-2</v>
      </c>
      <c r="E1384" t="s">
        <v>705</v>
      </c>
      <c r="F1384" t="s">
        <v>23</v>
      </c>
    </row>
    <row r="1385" spans="1:6" x14ac:dyDescent="0.25">
      <c r="A1385">
        <v>1194.8399999999999</v>
      </c>
      <c r="B1385" t="s">
        <v>663</v>
      </c>
      <c r="C1385" t="s">
        <v>22</v>
      </c>
      <c r="D1385">
        <v>6.7000000000000004E-2</v>
      </c>
      <c r="E1385" t="s">
        <v>705</v>
      </c>
      <c r="F1385" t="s">
        <v>23</v>
      </c>
    </row>
    <row r="1386" spans="1:6" x14ac:dyDescent="0.25">
      <c r="A1386">
        <v>1194.8399999999999</v>
      </c>
      <c r="B1386" t="s">
        <v>663</v>
      </c>
      <c r="C1386" t="s">
        <v>22</v>
      </c>
      <c r="D1386">
        <v>5.5E-2</v>
      </c>
      <c r="E1386" t="s">
        <v>705</v>
      </c>
      <c r="F1386" t="s">
        <v>23</v>
      </c>
    </row>
    <row r="1387" spans="1:6" x14ac:dyDescent="0.25">
      <c r="A1387">
        <v>1194.8399999999999</v>
      </c>
      <c r="B1387" t="s">
        <v>663</v>
      </c>
      <c r="C1387" t="s">
        <v>22</v>
      </c>
      <c r="D1387">
        <v>5.0999999999999997E-2</v>
      </c>
      <c r="E1387" t="s">
        <v>705</v>
      </c>
      <c r="F1387" t="s">
        <v>23</v>
      </c>
    </row>
    <row r="1388" spans="1:6" x14ac:dyDescent="0.25">
      <c r="A1388">
        <v>1194.8399999999999</v>
      </c>
      <c r="B1388" t="s">
        <v>663</v>
      </c>
      <c r="C1388" t="s">
        <v>22</v>
      </c>
      <c r="D1388">
        <v>5.2999999999999999E-2</v>
      </c>
      <c r="E1388" t="s">
        <v>705</v>
      </c>
      <c r="F1388" t="s">
        <v>23</v>
      </c>
    </row>
    <row r="1389" spans="1:6" x14ac:dyDescent="0.25">
      <c r="A1389">
        <v>1194.8399999999999</v>
      </c>
      <c r="B1389" t="s">
        <v>663</v>
      </c>
      <c r="C1389" t="s">
        <v>22</v>
      </c>
      <c r="D1389">
        <v>4.9000000000000002E-2</v>
      </c>
      <c r="E1389" t="s">
        <v>705</v>
      </c>
      <c r="F1389" t="s">
        <v>23</v>
      </c>
    </row>
    <row r="1390" spans="1:6" x14ac:dyDescent="0.25">
      <c r="A1390">
        <v>1194.8399999999999</v>
      </c>
      <c r="B1390" t="s">
        <v>663</v>
      </c>
      <c r="C1390" t="s">
        <v>22</v>
      </c>
      <c r="D1390">
        <v>4.2999999999999997E-2</v>
      </c>
      <c r="E1390" t="s">
        <v>705</v>
      </c>
      <c r="F1390" t="s">
        <v>23</v>
      </c>
    </row>
    <row r="1391" spans="1:6" x14ac:dyDescent="0.25">
      <c r="A1391">
        <v>1194.8399999999999</v>
      </c>
      <c r="B1391" t="s">
        <v>663</v>
      </c>
      <c r="C1391" t="s">
        <v>22</v>
      </c>
      <c r="D1391">
        <v>4.3999999999999997E-2</v>
      </c>
      <c r="E1391" t="s">
        <v>705</v>
      </c>
      <c r="F1391" t="s">
        <v>23</v>
      </c>
    </row>
    <row r="1392" spans="1:6" x14ac:dyDescent="0.25">
      <c r="A1392">
        <v>1194.8399999999999</v>
      </c>
      <c r="B1392" t="s">
        <v>663</v>
      </c>
      <c r="C1392" t="s">
        <v>22</v>
      </c>
      <c r="D1392">
        <v>4.2999999999999997E-2</v>
      </c>
      <c r="E1392" t="s">
        <v>705</v>
      </c>
      <c r="F1392" t="s">
        <v>23</v>
      </c>
    </row>
    <row r="1393" spans="1:6" x14ac:dyDescent="0.25">
      <c r="A1393">
        <v>1194.8399999999999</v>
      </c>
      <c r="B1393" t="s">
        <v>663</v>
      </c>
      <c r="C1393" t="s">
        <v>22</v>
      </c>
      <c r="D1393">
        <v>3.2000000000000001E-2</v>
      </c>
      <c r="E1393" t="s">
        <v>705</v>
      </c>
      <c r="F1393" t="s">
        <v>23</v>
      </c>
    </row>
    <row r="1394" spans="1:6" x14ac:dyDescent="0.25">
      <c r="A1394">
        <v>1194.8399999999999</v>
      </c>
      <c r="B1394" t="s">
        <v>663</v>
      </c>
      <c r="C1394" t="s">
        <v>22</v>
      </c>
      <c r="D1394">
        <v>3.6999999999999998E-2</v>
      </c>
      <c r="E1394" t="s">
        <v>705</v>
      </c>
      <c r="F1394" t="s">
        <v>23</v>
      </c>
    </row>
    <row r="1395" spans="1:6" x14ac:dyDescent="0.25">
      <c r="A1395">
        <v>1194.8399999999999</v>
      </c>
      <c r="B1395" t="s">
        <v>663</v>
      </c>
      <c r="C1395" t="s">
        <v>22</v>
      </c>
      <c r="D1395">
        <v>3.7999999999999999E-2</v>
      </c>
      <c r="E1395" t="s">
        <v>705</v>
      </c>
      <c r="F1395" t="s">
        <v>23</v>
      </c>
    </row>
    <row r="1396" spans="1:6" x14ac:dyDescent="0.25">
      <c r="A1396">
        <v>1194.8399999999999</v>
      </c>
      <c r="B1396" t="s">
        <v>663</v>
      </c>
      <c r="C1396" t="s">
        <v>22</v>
      </c>
      <c r="D1396">
        <v>2.8000000000000001E-2</v>
      </c>
      <c r="E1396" t="s">
        <v>705</v>
      </c>
      <c r="F1396" t="s">
        <v>23</v>
      </c>
    </row>
    <row r="1397" spans="1:6" x14ac:dyDescent="0.25">
      <c r="A1397">
        <v>1194.8399999999999</v>
      </c>
      <c r="B1397" t="s">
        <v>663</v>
      </c>
      <c r="C1397" t="s">
        <v>22</v>
      </c>
      <c r="D1397">
        <v>2.5000000000000001E-2</v>
      </c>
      <c r="E1397" t="s">
        <v>705</v>
      </c>
      <c r="F1397" t="s">
        <v>23</v>
      </c>
    </row>
    <row r="1398" spans="1:6" x14ac:dyDescent="0.25">
      <c r="A1398">
        <v>1194.8399999999999</v>
      </c>
      <c r="B1398" t="s">
        <v>663</v>
      </c>
      <c r="C1398" t="s">
        <v>22</v>
      </c>
      <c r="D1398">
        <v>2.5000000000000001E-2</v>
      </c>
      <c r="E1398" t="s">
        <v>705</v>
      </c>
      <c r="F1398" t="s">
        <v>23</v>
      </c>
    </row>
    <row r="1399" spans="1:6" x14ac:dyDescent="0.25">
      <c r="A1399">
        <v>1194.8399999999999</v>
      </c>
      <c r="B1399" t="s">
        <v>663</v>
      </c>
      <c r="C1399" t="s">
        <v>22</v>
      </c>
      <c r="D1399">
        <v>2.4E-2</v>
      </c>
      <c r="E1399" t="s">
        <v>705</v>
      </c>
      <c r="F1399" t="s">
        <v>23</v>
      </c>
    </row>
    <row r="1400" spans="1:6" x14ac:dyDescent="0.25">
      <c r="A1400">
        <v>1194.8399999999999</v>
      </c>
      <c r="B1400" t="s">
        <v>663</v>
      </c>
      <c r="C1400" t="s">
        <v>22</v>
      </c>
      <c r="D1400">
        <v>2.4E-2</v>
      </c>
      <c r="E1400" t="s">
        <v>705</v>
      </c>
      <c r="F1400" t="s">
        <v>23</v>
      </c>
    </row>
    <row r="1401" spans="1:6" x14ac:dyDescent="0.25">
      <c r="A1401">
        <v>1194.8399999999999</v>
      </c>
      <c r="B1401" t="s">
        <v>663</v>
      </c>
      <c r="C1401" t="s">
        <v>22</v>
      </c>
      <c r="D1401">
        <v>2.5000000000000001E-2</v>
      </c>
      <c r="E1401" t="s">
        <v>705</v>
      </c>
      <c r="F1401" t="s">
        <v>23</v>
      </c>
    </row>
    <row r="1402" spans="1:6" x14ac:dyDescent="0.25">
      <c r="A1402">
        <v>1194.8399999999999</v>
      </c>
      <c r="B1402" t="s">
        <v>663</v>
      </c>
      <c r="C1402" t="s">
        <v>22</v>
      </c>
      <c r="D1402">
        <v>2.1999999999999999E-2</v>
      </c>
      <c r="E1402" t="s">
        <v>705</v>
      </c>
      <c r="F1402" t="s">
        <v>23</v>
      </c>
    </row>
    <row r="1403" spans="1:6" x14ac:dyDescent="0.25">
      <c r="A1403">
        <v>1194.8399999999999</v>
      </c>
      <c r="B1403" t="s">
        <v>663</v>
      </c>
      <c r="C1403" t="s">
        <v>22</v>
      </c>
      <c r="D1403">
        <v>2.1999999999999999E-2</v>
      </c>
      <c r="E1403" t="s">
        <v>705</v>
      </c>
      <c r="F1403" t="s">
        <v>23</v>
      </c>
    </row>
    <row r="1404" spans="1:6" x14ac:dyDescent="0.25">
      <c r="A1404">
        <v>439.99599999999998</v>
      </c>
      <c r="B1404" t="s">
        <v>12</v>
      </c>
      <c r="C1404" t="s">
        <v>6</v>
      </c>
      <c r="D1404">
        <v>5.6689999999999996</v>
      </c>
      <c r="E1404" t="s">
        <v>10</v>
      </c>
      <c r="F1404" t="s">
        <v>8</v>
      </c>
    </row>
    <row r="1405" spans="1:6" x14ac:dyDescent="0.25">
      <c r="A1405">
        <v>381.44400000000002</v>
      </c>
      <c r="B1405" t="s">
        <v>12</v>
      </c>
      <c r="C1405" t="s">
        <v>6</v>
      </c>
      <c r="D1405">
        <v>330.88799999999998</v>
      </c>
      <c r="E1405" t="s">
        <v>15</v>
      </c>
      <c r="F1405" t="s">
        <v>16</v>
      </c>
    </row>
    <row r="1406" spans="1:6" x14ac:dyDescent="0.25">
      <c r="A1406">
        <v>208.90299999999999</v>
      </c>
      <c r="B1406" t="s">
        <v>17</v>
      </c>
      <c r="C1406" t="s">
        <v>6</v>
      </c>
      <c r="D1406">
        <v>139.13499999999999</v>
      </c>
      <c r="E1406" t="s">
        <v>18</v>
      </c>
      <c r="F1406" t="s">
        <v>16</v>
      </c>
    </row>
    <row r="1407" spans="1:6" x14ac:dyDescent="0.25">
      <c r="A1407">
        <v>208.90299999999999</v>
      </c>
      <c r="B1407" t="s">
        <v>17</v>
      </c>
      <c r="C1407" t="s">
        <v>6</v>
      </c>
      <c r="D1407">
        <v>0.14499999999999999</v>
      </c>
      <c r="E1407" t="s">
        <v>18</v>
      </c>
      <c r="F1407" t="s">
        <v>21</v>
      </c>
    </row>
    <row r="1408" spans="1:6" x14ac:dyDescent="0.25">
      <c r="A1408">
        <v>4094.89</v>
      </c>
      <c r="B1408" t="s">
        <v>24</v>
      </c>
      <c r="C1408" t="s">
        <v>6</v>
      </c>
      <c r="D1408">
        <v>15.143000000000001</v>
      </c>
      <c r="E1408" t="s">
        <v>28</v>
      </c>
      <c r="F1408" t="s">
        <v>29</v>
      </c>
    </row>
    <row r="1409" spans="1:6" x14ac:dyDescent="0.25">
      <c r="A1409">
        <v>3964.25</v>
      </c>
      <c r="B1409" t="s">
        <v>24</v>
      </c>
      <c r="C1409" t="s">
        <v>6</v>
      </c>
      <c r="D1409">
        <v>150.15100000000001</v>
      </c>
      <c r="E1409" t="s">
        <v>32</v>
      </c>
      <c r="F1409" t="s">
        <v>33</v>
      </c>
    </row>
    <row r="1410" spans="1:6" x14ac:dyDescent="0.25">
      <c r="A1410">
        <v>273.08100000000002</v>
      </c>
      <c r="B1410" t="s">
        <v>34</v>
      </c>
      <c r="C1410" t="s">
        <v>6</v>
      </c>
      <c r="D1410">
        <v>34.298000000000002</v>
      </c>
      <c r="E1410" t="s">
        <v>36</v>
      </c>
      <c r="F1410" t="s">
        <v>33</v>
      </c>
    </row>
    <row r="1411" spans="1:6" x14ac:dyDescent="0.25">
      <c r="A1411">
        <v>2859.19</v>
      </c>
      <c r="B1411" t="s">
        <v>40</v>
      </c>
      <c r="C1411" t="s">
        <v>6</v>
      </c>
      <c r="D1411">
        <v>383.91199999999998</v>
      </c>
      <c r="E1411" t="s">
        <v>43</v>
      </c>
      <c r="F1411" t="s">
        <v>33</v>
      </c>
    </row>
    <row r="1412" spans="1:6" x14ac:dyDescent="0.25">
      <c r="A1412">
        <v>3728.65</v>
      </c>
      <c r="B1412" t="s">
        <v>44</v>
      </c>
      <c r="C1412" t="s">
        <v>6</v>
      </c>
      <c r="D1412">
        <v>381.74299999999999</v>
      </c>
      <c r="E1412" t="s">
        <v>46</v>
      </c>
      <c r="F1412" t="s">
        <v>33</v>
      </c>
    </row>
    <row r="1413" spans="1:6" x14ac:dyDescent="0.25">
      <c r="A1413">
        <v>3872.4</v>
      </c>
      <c r="B1413" t="s">
        <v>24</v>
      </c>
      <c r="C1413" t="s">
        <v>6</v>
      </c>
      <c r="D1413">
        <v>100.431</v>
      </c>
      <c r="E1413" t="s">
        <v>56</v>
      </c>
      <c r="F1413" t="s">
        <v>33</v>
      </c>
    </row>
    <row r="1414" spans="1:6" x14ac:dyDescent="0.25">
      <c r="A1414">
        <v>3963.74</v>
      </c>
      <c r="B1414" t="s">
        <v>24</v>
      </c>
      <c r="C1414" t="s">
        <v>6</v>
      </c>
      <c r="D1414">
        <v>100.416</v>
      </c>
      <c r="E1414" t="s">
        <v>58</v>
      </c>
      <c r="F1414" t="s">
        <v>33</v>
      </c>
    </row>
    <row r="1415" spans="1:6" x14ac:dyDescent="0.25">
      <c r="A1415">
        <v>3966.26</v>
      </c>
      <c r="B1415" t="s">
        <v>24</v>
      </c>
      <c r="C1415" t="s">
        <v>6</v>
      </c>
      <c r="D1415">
        <v>100.496</v>
      </c>
      <c r="E1415" t="s">
        <v>60</v>
      </c>
      <c r="F1415" t="s">
        <v>33</v>
      </c>
    </row>
    <row r="1416" spans="1:6" x14ac:dyDescent="0.25">
      <c r="A1416">
        <v>3938.84</v>
      </c>
      <c r="B1416" t="s">
        <v>24</v>
      </c>
      <c r="C1416" t="s">
        <v>6</v>
      </c>
      <c r="D1416">
        <v>100.59699999999999</v>
      </c>
      <c r="E1416" t="s">
        <v>62</v>
      </c>
      <c r="F1416" t="s">
        <v>33</v>
      </c>
    </row>
    <row r="1417" spans="1:6" x14ac:dyDescent="0.25">
      <c r="A1417">
        <v>3916.4</v>
      </c>
      <c r="B1417" t="s">
        <v>24</v>
      </c>
      <c r="C1417" t="s">
        <v>6</v>
      </c>
      <c r="D1417">
        <v>100.508</v>
      </c>
      <c r="E1417" t="s">
        <v>64</v>
      </c>
      <c r="F1417" t="s">
        <v>33</v>
      </c>
    </row>
    <row r="1418" spans="1:6" x14ac:dyDescent="0.25">
      <c r="A1418">
        <v>3953.1</v>
      </c>
      <c r="B1418" t="s">
        <v>24</v>
      </c>
      <c r="C1418" t="s">
        <v>6</v>
      </c>
      <c r="D1418">
        <v>100.239</v>
      </c>
      <c r="E1418" t="s">
        <v>66</v>
      </c>
      <c r="F1418" t="s">
        <v>33</v>
      </c>
    </row>
    <row r="1419" spans="1:6" x14ac:dyDescent="0.25">
      <c r="A1419">
        <v>4024.02</v>
      </c>
      <c r="B1419" t="s">
        <v>24</v>
      </c>
      <c r="C1419" t="s">
        <v>6</v>
      </c>
      <c r="D1419">
        <v>100.371</v>
      </c>
      <c r="E1419" t="s">
        <v>68</v>
      </c>
      <c r="F1419" t="s">
        <v>33</v>
      </c>
    </row>
    <row r="1420" spans="1:6" x14ac:dyDescent="0.25">
      <c r="A1420">
        <v>3980.61</v>
      </c>
      <c r="B1420" t="s">
        <v>24</v>
      </c>
      <c r="C1420" t="s">
        <v>6</v>
      </c>
      <c r="D1420">
        <v>100.254</v>
      </c>
      <c r="E1420" t="s">
        <v>70</v>
      </c>
      <c r="F1420" t="s">
        <v>33</v>
      </c>
    </row>
    <row r="1421" spans="1:6" x14ac:dyDescent="0.25">
      <c r="A1421">
        <v>3966.67</v>
      </c>
      <c r="B1421" t="s">
        <v>24</v>
      </c>
      <c r="C1421" t="s">
        <v>6</v>
      </c>
      <c r="D1421">
        <v>100.47</v>
      </c>
      <c r="E1421" t="s">
        <v>72</v>
      </c>
      <c r="F1421" t="s">
        <v>33</v>
      </c>
    </row>
    <row r="1422" spans="1:6" x14ac:dyDescent="0.25">
      <c r="A1422">
        <v>3804.01</v>
      </c>
      <c r="B1422" t="s">
        <v>24</v>
      </c>
      <c r="C1422" t="s">
        <v>6</v>
      </c>
      <c r="D1422">
        <v>100.312</v>
      </c>
      <c r="E1422" t="s">
        <v>74</v>
      </c>
      <c r="F1422" t="s">
        <v>33</v>
      </c>
    </row>
    <row r="1423" spans="1:6" x14ac:dyDescent="0.25">
      <c r="A1423">
        <v>3973.5</v>
      </c>
      <c r="B1423" t="s">
        <v>24</v>
      </c>
      <c r="C1423" t="s">
        <v>6</v>
      </c>
      <c r="D1423">
        <v>100.553</v>
      </c>
      <c r="E1423" t="s">
        <v>76</v>
      </c>
      <c r="F1423" t="s">
        <v>33</v>
      </c>
    </row>
    <row r="1424" spans="1:6" x14ac:dyDescent="0.25">
      <c r="A1424">
        <v>4034.81</v>
      </c>
      <c r="B1424" t="s">
        <v>24</v>
      </c>
      <c r="C1424" t="s">
        <v>6</v>
      </c>
      <c r="D1424">
        <v>100.30200000000001</v>
      </c>
      <c r="E1424" t="s">
        <v>78</v>
      </c>
      <c r="F1424" t="s">
        <v>33</v>
      </c>
    </row>
    <row r="1425" spans="1:6" x14ac:dyDescent="0.25">
      <c r="A1425">
        <v>3853.76</v>
      </c>
      <c r="B1425" t="s">
        <v>24</v>
      </c>
      <c r="C1425" t="s">
        <v>6</v>
      </c>
      <c r="D1425">
        <v>100.337</v>
      </c>
      <c r="E1425" t="s">
        <v>80</v>
      </c>
      <c r="F1425" t="s">
        <v>33</v>
      </c>
    </row>
    <row r="1426" spans="1:6" x14ac:dyDescent="0.25">
      <c r="A1426">
        <v>4047.7</v>
      </c>
      <c r="B1426" t="s">
        <v>24</v>
      </c>
      <c r="C1426" t="s">
        <v>6</v>
      </c>
      <c r="D1426">
        <v>100.289</v>
      </c>
      <c r="E1426" t="s">
        <v>82</v>
      </c>
      <c r="F1426" t="s">
        <v>33</v>
      </c>
    </row>
    <row r="1427" spans="1:6" x14ac:dyDescent="0.25">
      <c r="A1427">
        <v>3861.2</v>
      </c>
      <c r="B1427" t="s">
        <v>24</v>
      </c>
      <c r="C1427" t="s">
        <v>6</v>
      </c>
      <c r="D1427">
        <v>100.46299999999999</v>
      </c>
      <c r="E1427" t="s">
        <v>84</v>
      </c>
      <c r="F1427" t="s">
        <v>33</v>
      </c>
    </row>
    <row r="1428" spans="1:6" x14ac:dyDescent="0.25">
      <c r="A1428">
        <v>4001.85</v>
      </c>
      <c r="B1428" t="s">
        <v>24</v>
      </c>
      <c r="C1428" t="s">
        <v>6</v>
      </c>
      <c r="D1428">
        <v>100.42400000000001</v>
      </c>
      <c r="E1428" t="s">
        <v>86</v>
      </c>
      <c r="F1428" t="s">
        <v>33</v>
      </c>
    </row>
    <row r="1429" spans="1:6" x14ac:dyDescent="0.25">
      <c r="A1429">
        <v>3930.39</v>
      </c>
      <c r="B1429" t="s">
        <v>24</v>
      </c>
      <c r="C1429" t="s">
        <v>6</v>
      </c>
      <c r="D1429">
        <v>100.21899999999999</v>
      </c>
      <c r="E1429" t="s">
        <v>88</v>
      </c>
      <c r="F1429" t="s">
        <v>33</v>
      </c>
    </row>
    <row r="1430" spans="1:6" x14ac:dyDescent="0.25">
      <c r="A1430">
        <v>3938.56</v>
      </c>
      <c r="B1430" t="s">
        <v>24</v>
      </c>
      <c r="C1430" t="s">
        <v>6</v>
      </c>
      <c r="D1430">
        <v>100.35299999999999</v>
      </c>
      <c r="E1430" t="s">
        <v>90</v>
      </c>
      <c r="F1430" t="s">
        <v>33</v>
      </c>
    </row>
    <row r="1431" spans="1:6" x14ac:dyDescent="0.25">
      <c r="A1431">
        <v>3808.85</v>
      </c>
      <c r="B1431" t="s">
        <v>24</v>
      </c>
      <c r="C1431" t="s">
        <v>6</v>
      </c>
      <c r="D1431">
        <v>100.36799999999999</v>
      </c>
      <c r="E1431" t="s">
        <v>92</v>
      </c>
      <c r="F1431" t="s">
        <v>33</v>
      </c>
    </row>
    <row r="1432" spans="1:6" x14ac:dyDescent="0.25">
      <c r="A1432">
        <v>3944.42</v>
      </c>
      <c r="B1432" t="s">
        <v>24</v>
      </c>
      <c r="C1432" t="s">
        <v>6</v>
      </c>
      <c r="D1432">
        <v>100.35299999999999</v>
      </c>
      <c r="E1432" t="s">
        <v>94</v>
      </c>
      <c r="F1432" t="s">
        <v>33</v>
      </c>
    </row>
    <row r="1433" spans="1:6" x14ac:dyDescent="0.25">
      <c r="A1433">
        <v>3937.83</v>
      </c>
      <c r="B1433" t="s">
        <v>24</v>
      </c>
      <c r="C1433" t="s">
        <v>6</v>
      </c>
      <c r="D1433">
        <v>100.40300000000001</v>
      </c>
      <c r="E1433" t="s">
        <v>96</v>
      </c>
      <c r="F1433" t="s">
        <v>33</v>
      </c>
    </row>
    <row r="1434" spans="1:6" x14ac:dyDescent="0.25">
      <c r="A1434">
        <v>3933.86</v>
      </c>
      <c r="B1434" t="s">
        <v>24</v>
      </c>
      <c r="C1434" t="s">
        <v>6</v>
      </c>
      <c r="D1434">
        <v>100.575</v>
      </c>
      <c r="E1434" t="s">
        <v>98</v>
      </c>
      <c r="F1434" t="s">
        <v>33</v>
      </c>
    </row>
    <row r="1435" spans="1:6" x14ac:dyDescent="0.25">
      <c r="A1435">
        <v>4013.49</v>
      </c>
      <c r="B1435" t="s">
        <v>24</v>
      </c>
      <c r="C1435" t="s">
        <v>6</v>
      </c>
      <c r="D1435">
        <v>100.38200000000001</v>
      </c>
      <c r="E1435" t="s">
        <v>100</v>
      </c>
      <c r="F1435" t="s">
        <v>33</v>
      </c>
    </row>
    <row r="1436" spans="1:6" x14ac:dyDescent="0.25">
      <c r="A1436">
        <v>3954.99</v>
      </c>
      <c r="B1436" t="s">
        <v>24</v>
      </c>
      <c r="C1436" t="s">
        <v>6</v>
      </c>
      <c r="D1436">
        <v>100.367</v>
      </c>
      <c r="E1436" t="s">
        <v>102</v>
      </c>
      <c r="F1436" t="s">
        <v>33</v>
      </c>
    </row>
    <row r="1437" spans="1:6" x14ac:dyDescent="0.25">
      <c r="A1437">
        <v>3940.99</v>
      </c>
      <c r="B1437" t="s">
        <v>24</v>
      </c>
      <c r="C1437" t="s">
        <v>6</v>
      </c>
      <c r="D1437">
        <v>100.53700000000001</v>
      </c>
      <c r="E1437" t="s">
        <v>104</v>
      </c>
      <c r="F1437" t="s">
        <v>33</v>
      </c>
    </row>
    <row r="1438" spans="1:6" x14ac:dyDescent="0.25">
      <c r="A1438">
        <v>4012.76</v>
      </c>
      <c r="B1438" t="s">
        <v>24</v>
      </c>
      <c r="C1438" t="s">
        <v>6</v>
      </c>
      <c r="D1438">
        <v>100.32599999999999</v>
      </c>
      <c r="E1438" t="s">
        <v>106</v>
      </c>
      <c r="F1438" t="s">
        <v>33</v>
      </c>
    </row>
    <row r="1439" spans="1:6" x14ac:dyDescent="0.25">
      <c r="A1439">
        <v>4019.92</v>
      </c>
      <c r="B1439" t="s">
        <v>24</v>
      </c>
      <c r="C1439" t="s">
        <v>6</v>
      </c>
      <c r="D1439">
        <v>100.301</v>
      </c>
      <c r="E1439" t="s">
        <v>108</v>
      </c>
      <c r="F1439" t="s">
        <v>33</v>
      </c>
    </row>
    <row r="1440" spans="1:6" x14ac:dyDescent="0.25">
      <c r="A1440">
        <v>3976.58</v>
      </c>
      <c r="B1440" t="s">
        <v>24</v>
      </c>
      <c r="C1440" t="s">
        <v>6</v>
      </c>
      <c r="D1440">
        <v>100.423</v>
      </c>
      <c r="E1440" t="s">
        <v>110</v>
      </c>
      <c r="F1440" t="s">
        <v>33</v>
      </c>
    </row>
    <row r="1441" spans="1:6" x14ac:dyDescent="0.25">
      <c r="A1441">
        <v>3903.78</v>
      </c>
      <c r="B1441" t="s">
        <v>24</v>
      </c>
      <c r="C1441" t="s">
        <v>6</v>
      </c>
      <c r="D1441">
        <v>100.24299999999999</v>
      </c>
      <c r="E1441" t="s">
        <v>112</v>
      </c>
      <c r="F1441" t="s">
        <v>33</v>
      </c>
    </row>
    <row r="1442" spans="1:6" x14ac:dyDescent="0.25">
      <c r="A1442">
        <v>4010.52</v>
      </c>
      <c r="B1442" t="s">
        <v>24</v>
      </c>
      <c r="C1442" t="s">
        <v>6</v>
      </c>
      <c r="D1442">
        <v>100.752</v>
      </c>
      <c r="E1442" t="s">
        <v>114</v>
      </c>
      <c r="F1442" t="s">
        <v>33</v>
      </c>
    </row>
    <row r="1443" spans="1:6" x14ac:dyDescent="0.25">
      <c r="A1443">
        <v>3951.32</v>
      </c>
      <c r="B1443" t="s">
        <v>24</v>
      </c>
      <c r="C1443" t="s">
        <v>6</v>
      </c>
      <c r="D1443">
        <v>100.551</v>
      </c>
      <c r="E1443" t="s">
        <v>116</v>
      </c>
      <c r="F1443" t="s">
        <v>33</v>
      </c>
    </row>
    <row r="1444" spans="1:6" x14ac:dyDescent="0.25">
      <c r="A1444">
        <v>3912.23</v>
      </c>
      <c r="B1444" t="s">
        <v>24</v>
      </c>
      <c r="C1444" t="s">
        <v>6</v>
      </c>
      <c r="D1444">
        <v>100.315</v>
      </c>
      <c r="E1444" t="s">
        <v>118</v>
      </c>
      <c r="F1444" t="s">
        <v>33</v>
      </c>
    </row>
    <row r="1445" spans="1:6" x14ac:dyDescent="0.25">
      <c r="A1445">
        <v>3953.17</v>
      </c>
      <c r="B1445" t="s">
        <v>24</v>
      </c>
      <c r="C1445" t="s">
        <v>6</v>
      </c>
      <c r="D1445">
        <v>100.35299999999999</v>
      </c>
      <c r="E1445" t="s">
        <v>120</v>
      </c>
      <c r="F1445" t="s">
        <v>33</v>
      </c>
    </row>
    <row r="1446" spans="1:6" x14ac:dyDescent="0.25">
      <c r="A1446">
        <v>3996.93</v>
      </c>
      <c r="B1446" t="s">
        <v>24</v>
      </c>
      <c r="C1446" t="s">
        <v>6</v>
      </c>
      <c r="D1446">
        <v>100.303</v>
      </c>
      <c r="E1446" t="s">
        <v>122</v>
      </c>
      <c r="F1446" t="s">
        <v>33</v>
      </c>
    </row>
    <row r="1447" spans="1:6" x14ac:dyDescent="0.25">
      <c r="A1447">
        <v>3989.94</v>
      </c>
      <c r="B1447" t="s">
        <v>24</v>
      </c>
      <c r="C1447" t="s">
        <v>6</v>
      </c>
      <c r="D1447">
        <v>100.193</v>
      </c>
      <c r="E1447" t="s">
        <v>124</v>
      </c>
      <c r="F1447" t="s">
        <v>33</v>
      </c>
    </row>
    <row r="1448" spans="1:6" x14ac:dyDescent="0.25">
      <c r="A1448">
        <v>3838.78</v>
      </c>
      <c r="B1448" t="s">
        <v>24</v>
      </c>
      <c r="C1448" t="s">
        <v>6</v>
      </c>
      <c r="D1448">
        <v>100.364</v>
      </c>
      <c r="E1448" t="s">
        <v>126</v>
      </c>
      <c r="F1448" t="s">
        <v>33</v>
      </c>
    </row>
    <row r="1449" spans="1:6" x14ac:dyDescent="0.25">
      <c r="A1449">
        <v>3948.77</v>
      </c>
      <c r="B1449" t="s">
        <v>24</v>
      </c>
      <c r="C1449" t="s">
        <v>6</v>
      </c>
      <c r="D1449">
        <v>100.27500000000001</v>
      </c>
      <c r="E1449" t="s">
        <v>128</v>
      </c>
      <c r="F1449" t="s">
        <v>33</v>
      </c>
    </row>
    <row r="1450" spans="1:6" x14ac:dyDescent="0.25">
      <c r="A1450">
        <v>3871.87</v>
      </c>
      <c r="B1450" t="s">
        <v>24</v>
      </c>
      <c r="C1450" t="s">
        <v>6</v>
      </c>
      <c r="D1450">
        <v>100.374</v>
      </c>
      <c r="E1450" t="s">
        <v>130</v>
      </c>
      <c r="F1450" t="s">
        <v>33</v>
      </c>
    </row>
    <row r="1451" spans="1:6" x14ac:dyDescent="0.25">
      <c r="A1451">
        <v>4042.94</v>
      </c>
      <c r="B1451" t="s">
        <v>24</v>
      </c>
      <c r="C1451" t="s">
        <v>6</v>
      </c>
      <c r="D1451">
        <v>100.31699999999999</v>
      </c>
      <c r="E1451" t="s">
        <v>132</v>
      </c>
      <c r="F1451" t="s">
        <v>33</v>
      </c>
    </row>
    <row r="1452" spans="1:6" x14ac:dyDescent="0.25">
      <c r="A1452">
        <v>4047.27</v>
      </c>
      <c r="B1452" t="s">
        <v>24</v>
      </c>
      <c r="C1452" t="s">
        <v>6</v>
      </c>
      <c r="D1452">
        <v>100.369</v>
      </c>
      <c r="E1452" t="s">
        <v>134</v>
      </c>
      <c r="F1452" t="s">
        <v>33</v>
      </c>
    </row>
    <row r="1453" spans="1:6" x14ac:dyDescent="0.25">
      <c r="A1453">
        <v>208.90299999999999</v>
      </c>
      <c r="B1453" t="s">
        <v>17</v>
      </c>
      <c r="C1453" t="s">
        <v>6</v>
      </c>
      <c r="D1453">
        <v>14.164</v>
      </c>
      <c r="E1453" t="s">
        <v>18</v>
      </c>
      <c r="F1453" t="s">
        <v>33</v>
      </c>
    </row>
    <row r="1454" spans="1:6" x14ac:dyDescent="0.25">
      <c r="A1454">
        <v>208.90299999999999</v>
      </c>
      <c r="B1454" t="s">
        <v>17</v>
      </c>
      <c r="C1454" t="s">
        <v>6</v>
      </c>
      <c r="D1454">
        <v>14.170999999999999</v>
      </c>
      <c r="E1454" t="s">
        <v>18</v>
      </c>
      <c r="F1454" t="s">
        <v>33</v>
      </c>
    </row>
    <row r="1455" spans="1:6" x14ac:dyDescent="0.25">
      <c r="A1455">
        <v>208.90299999999999</v>
      </c>
      <c r="B1455" t="s">
        <v>17</v>
      </c>
      <c r="C1455" t="s">
        <v>6</v>
      </c>
      <c r="D1455">
        <v>14.182</v>
      </c>
      <c r="E1455" t="s">
        <v>18</v>
      </c>
      <c r="F1455" t="s">
        <v>33</v>
      </c>
    </row>
    <row r="1456" spans="1:6" x14ac:dyDescent="0.25">
      <c r="A1456">
        <v>208.90299999999999</v>
      </c>
      <c r="B1456" t="s">
        <v>17</v>
      </c>
      <c r="C1456" t="s">
        <v>6</v>
      </c>
      <c r="D1456">
        <v>14.445</v>
      </c>
      <c r="E1456" t="s">
        <v>18</v>
      </c>
      <c r="F1456" t="s">
        <v>33</v>
      </c>
    </row>
    <row r="1457" spans="1:6" x14ac:dyDescent="0.25">
      <c r="A1457">
        <v>208.90299999999999</v>
      </c>
      <c r="B1457" t="s">
        <v>17</v>
      </c>
      <c r="C1457" t="s">
        <v>6</v>
      </c>
      <c r="D1457">
        <v>14.175000000000001</v>
      </c>
      <c r="E1457" t="s">
        <v>18</v>
      </c>
      <c r="F1457" t="s">
        <v>33</v>
      </c>
    </row>
    <row r="1458" spans="1:6" x14ac:dyDescent="0.25">
      <c r="A1458">
        <v>208.90299999999999</v>
      </c>
      <c r="B1458" t="s">
        <v>17</v>
      </c>
      <c r="C1458" t="s">
        <v>6</v>
      </c>
      <c r="D1458">
        <v>14.178000000000001</v>
      </c>
      <c r="E1458" t="s">
        <v>18</v>
      </c>
      <c r="F1458" t="s">
        <v>33</v>
      </c>
    </row>
    <row r="1459" spans="1:6" x14ac:dyDescent="0.25">
      <c r="A1459">
        <v>208.90299999999999</v>
      </c>
      <c r="B1459" t="s">
        <v>17</v>
      </c>
      <c r="C1459" t="s">
        <v>6</v>
      </c>
      <c r="D1459">
        <v>14.395</v>
      </c>
      <c r="E1459" t="s">
        <v>18</v>
      </c>
      <c r="F1459" t="s">
        <v>33</v>
      </c>
    </row>
    <row r="1460" spans="1:6" x14ac:dyDescent="0.25">
      <c r="A1460">
        <v>208.90299999999999</v>
      </c>
      <c r="B1460" t="s">
        <v>17</v>
      </c>
      <c r="C1460" t="s">
        <v>6</v>
      </c>
      <c r="D1460">
        <v>14.234</v>
      </c>
      <c r="E1460" t="s">
        <v>18</v>
      </c>
      <c r="F1460" t="s">
        <v>33</v>
      </c>
    </row>
    <row r="1461" spans="1:6" x14ac:dyDescent="0.25">
      <c r="A1461">
        <v>208.90299999999999</v>
      </c>
      <c r="B1461" t="s">
        <v>17</v>
      </c>
      <c r="C1461" t="s">
        <v>6</v>
      </c>
      <c r="D1461">
        <v>14.226000000000001</v>
      </c>
      <c r="E1461" t="s">
        <v>18</v>
      </c>
      <c r="F1461" t="s">
        <v>33</v>
      </c>
    </row>
    <row r="1462" spans="1:6" x14ac:dyDescent="0.25">
      <c r="A1462">
        <v>208.90299999999999</v>
      </c>
      <c r="B1462" t="s">
        <v>17</v>
      </c>
      <c r="C1462" t="s">
        <v>6</v>
      </c>
      <c r="D1462">
        <v>14.173</v>
      </c>
      <c r="E1462" t="s">
        <v>18</v>
      </c>
      <c r="F1462" t="s">
        <v>33</v>
      </c>
    </row>
    <row r="1463" spans="1:6" x14ac:dyDescent="0.25">
      <c r="A1463">
        <v>208.90299999999999</v>
      </c>
      <c r="B1463" t="s">
        <v>17</v>
      </c>
      <c r="C1463" t="s">
        <v>6</v>
      </c>
      <c r="D1463">
        <v>14.148999999999999</v>
      </c>
      <c r="E1463" t="s">
        <v>18</v>
      </c>
      <c r="F1463" t="s">
        <v>33</v>
      </c>
    </row>
    <row r="1464" spans="1:6" x14ac:dyDescent="0.25">
      <c r="A1464">
        <v>208.90299999999999</v>
      </c>
      <c r="B1464" t="s">
        <v>17</v>
      </c>
      <c r="C1464" t="s">
        <v>6</v>
      </c>
      <c r="D1464">
        <v>14.656000000000001</v>
      </c>
      <c r="E1464" t="s">
        <v>18</v>
      </c>
      <c r="F1464" t="s">
        <v>33</v>
      </c>
    </row>
    <row r="1465" spans="1:6" x14ac:dyDescent="0.25">
      <c r="A1465">
        <v>208.90299999999999</v>
      </c>
      <c r="B1465" t="s">
        <v>17</v>
      </c>
      <c r="C1465" t="s">
        <v>6</v>
      </c>
      <c r="D1465">
        <v>14.175000000000001</v>
      </c>
      <c r="E1465" t="s">
        <v>18</v>
      </c>
      <c r="F1465" t="s">
        <v>33</v>
      </c>
    </row>
    <row r="1466" spans="1:6" x14ac:dyDescent="0.25">
      <c r="A1466">
        <v>208.90299999999999</v>
      </c>
      <c r="B1466" t="s">
        <v>17</v>
      </c>
      <c r="C1466" t="s">
        <v>6</v>
      </c>
      <c r="D1466">
        <v>14.164</v>
      </c>
      <c r="E1466" t="s">
        <v>18</v>
      </c>
      <c r="F1466" t="s">
        <v>33</v>
      </c>
    </row>
    <row r="1467" spans="1:6" x14ac:dyDescent="0.25">
      <c r="A1467">
        <v>208.90299999999999</v>
      </c>
      <c r="B1467" t="s">
        <v>17</v>
      </c>
      <c r="C1467" t="s">
        <v>6</v>
      </c>
      <c r="D1467">
        <v>14.167</v>
      </c>
      <c r="E1467" t="s">
        <v>18</v>
      </c>
      <c r="F1467" t="s">
        <v>33</v>
      </c>
    </row>
    <row r="1468" spans="1:6" x14ac:dyDescent="0.25">
      <c r="A1468">
        <v>208.90299999999999</v>
      </c>
      <c r="B1468" t="s">
        <v>17</v>
      </c>
      <c r="C1468" t="s">
        <v>6</v>
      </c>
      <c r="D1468">
        <v>14.218999999999999</v>
      </c>
      <c r="E1468" t="s">
        <v>18</v>
      </c>
      <c r="F1468" t="s">
        <v>33</v>
      </c>
    </row>
    <row r="1469" spans="1:6" x14ac:dyDescent="0.25">
      <c r="A1469">
        <v>208.90299999999999</v>
      </c>
      <c r="B1469" t="s">
        <v>17</v>
      </c>
      <c r="C1469" t="s">
        <v>6</v>
      </c>
      <c r="D1469">
        <v>14.151999999999999</v>
      </c>
      <c r="E1469" t="s">
        <v>18</v>
      </c>
      <c r="F1469" t="s">
        <v>33</v>
      </c>
    </row>
    <row r="1470" spans="1:6" x14ac:dyDescent="0.25">
      <c r="A1470">
        <v>208.90299999999999</v>
      </c>
      <c r="B1470" t="s">
        <v>17</v>
      </c>
      <c r="C1470" t="s">
        <v>6</v>
      </c>
      <c r="D1470">
        <v>14.340999999999999</v>
      </c>
      <c r="E1470" t="s">
        <v>18</v>
      </c>
      <c r="F1470" t="s">
        <v>33</v>
      </c>
    </row>
    <row r="1471" spans="1:6" x14ac:dyDescent="0.25">
      <c r="A1471">
        <v>208.90299999999999</v>
      </c>
      <c r="B1471" t="s">
        <v>17</v>
      </c>
      <c r="C1471" t="s">
        <v>6</v>
      </c>
      <c r="D1471">
        <v>14.186</v>
      </c>
      <c r="E1471" t="s">
        <v>18</v>
      </c>
      <c r="F1471" t="s">
        <v>33</v>
      </c>
    </row>
    <row r="1472" spans="1:6" x14ac:dyDescent="0.25">
      <c r="A1472">
        <v>208.90299999999999</v>
      </c>
      <c r="B1472" t="s">
        <v>17</v>
      </c>
      <c r="C1472" t="s">
        <v>6</v>
      </c>
      <c r="D1472">
        <v>14.164</v>
      </c>
      <c r="E1472" t="s">
        <v>18</v>
      </c>
      <c r="F1472" t="s">
        <v>33</v>
      </c>
    </row>
    <row r="1473" spans="1:6" x14ac:dyDescent="0.25">
      <c r="A1473">
        <v>208.90299999999999</v>
      </c>
      <c r="B1473" t="s">
        <v>17</v>
      </c>
      <c r="C1473" t="s">
        <v>6</v>
      </c>
      <c r="D1473">
        <v>14.169</v>
      </c>
      <c r="E1473" t="s">
        <v>18</v>
      </c>
      <c r="F1473" t="s">
        <v>33</v>
      </c>
    </row>
    <row r="1474" spans="1:6" x14ac:dyDescent="0.25">
      <c r="A1474">
        <v>208.90299999999999</v>
      </c>
      <c r="B1474" t="s">
        <v>17</v>
      </c>
      <c r="C1474" t="s">
        <v>6</v>
      </c>
      <c r="D1474">
        <v>14.212</v>
      </c>
      <c r="E1474" t="s">
        <v>18</v>
      </c>
      <c r="F1474" t="s">
        <v>33</v>
      </c>
    </row>
    <row r="1475" spans="1:6" x14ac:dyDescent="0.25">
      <c r="A1475">
        <v>208.90299999999999</v>
      </c>
      <c r="B1475" t="s">
        <v>17</v>
      </c>
      <c r="C1475" t="s">
        <v>6</v>
      </c>
      <c r="D1475">
        <v>14.167</v>
      </c>
      <c r="E1475" t="s">
        <v>18</v>
      </c>
      <c r="F1475" t="s">
        <v>33</v>
      </c>
    </row>
    <row r="1476" spans="1:6" x14ac:dyDescent="0.25">
      <c r="A1476">
        <v>208.90299999999999</v>
      </c>
      <c r="B1476" t="s">
        <v>17</v>
      </c>
      <c r="C1476" t="s">
        <v>6</v>
      </c>
      <c r="D1476">
        <v>14.228999999999999</v>
      </c>
      <c r="E1476" t="s">
        <v>18</v>
      </c>
      <c r="F1476" t="s">
        <v>33</v>
      </c>
    </row>
    <row r="1477" spans="1:6" x14ac:dyDescent="0.25">
      <c r="A1477">
        <v>208.90299999999999</v>
      </c>
      <c r="B1477" t="s">
        <v>17</v>
      </c>
      <c r="C1477" t="s">
        <v>6</v>
      </c>
      <c r="D1477">
        <v>14.175000000000001</v>
      </c>
      <c r="E1477" t="s">
        <v>18</v>
      </c>
      <c r="F1477" t="s">
        <v>33</v>
      </c>
    </row>
    <row r="1478" spans="1:6" x14ac:dyDescent="0.25">
      <c r="A1478">
        <v>208.90299999999999</v>
      </c>
      <c r="B1478" t="s">
        <v>17</v>
      </c>
      <c r="C1478" t="s">
        <v>6</v>
      </c>
      <c r="D1478">
        <v>14.189</v>
      </c>
      <c r="E1478" t="s">
        <v>18</v>
      </c>
      <c r="F1478" t="s">
        <v>33</v>
      </c>
    </row>
    <row r="1479" spans="1:6" x14ac:dyDescent="0.25">
      <c r="A1479">
        <v>208.90299999999999</v>
      </c>
      <c r="B1479" t="s">
        <v>17</v>
      </c>
      <c r="C1479" t="s">
        <v>6</v>
      </c>
      <c r="D1479">
        <v>14.222</v>
      </c>
      <c r="E1479" t="s">
        <v>18</v>
      </c>
      <c r="F1479" t="s">
        <v>33</v>
      </c>
    </row>
    <row r="1480" spans="1:6" x14ac:dyDescent="0.25">
      <c r="A1480">
        <v>208.90299999999999</v>
      </c>
      <c r="B1480" t="s">
        <v>17</v>
      </c>
      <c r="C1480" t="s">
        <v>6</v>
      </c>
      <c r="D1480">
        <v>14.731</v>
      </c>
      <c r="E1480" t="s">
        <v>18</v>
      </c>
      <c r="F1480" t="s">
        <v>33</v>
      </c>
    </row>
    <row r="1481" spans="1:6" x14ac:dyDescent="0.25">
      <c r="A1481">
        <v>208.90299999999999</v>
      </c>
      <c r="B1481" t="s">
        <v>17</v>
      </c>
      <c r="C1481" t="s">
        <v>6</v>
      </c>
      <c r="D1481">
        <v>14.173</v>
      </c>
      <c r="E1481" t="s">
        <v>18</v>
      </c>
      <c r="F1481" t="s">
        <v>33</v>
      </c>
    </row>
    <row r="1482" spans="1:6" x14ac:dyDescent="0.25">
      <c r="A1482">
        <v>208.90299999999999</v>
      </c>
      <c r="B1482" t="s">
        <v>17</v>
      </c>
      <c r="C1482" t="s">
        <v>6</v>
      </c>
      <c r="D1482">
        <v>14.162000000000001</v>
      </c>
      <c r="E1482" t="s">
        <v>18</v>
      </c>
      <c r="F1482" t="s">
        <v>33</v>
      </c>
    </row>
    <row r="1483" spans="1:6" x14ac:dyDescent="0.25">
      <c r="A1483">
        <v>208.90299999999999</v>
      </c>
      <c r="B1483" t="s">
        <v>17</v>
      </c>
      <c r="C1483" t="s">
        <v>6</v>
      </c>
      <c r="D1483">
        <v>14.189</v>
      </c>
      <c r="E1483" t="s">
        <v>18</v>
      </c>
      <c r="F1483" t="s">
        <v>33</v>
      </c>
    </row>
    <row r="1484" spans="1:6" x14ac:dyDescent="0.25">
      <c r="A1484">
        <v>208.90299999999999</v>
      </c>
      <c r="B1484" t="s">
        <v>17</v>
      </c>
      <c r="C1484" t="s">
        <v>6</v>
      </c>
      <c r="D1484">
        <v>14.234999999999999</v>
      </c>
      <c r="E1484" t="s">
        <v>18</v>
      </c>
      <c r="F1484" t="s">
        <v>33</v>
      </c>
    </row>
    <row r="1485" spans="1:6" x14ac:dyDescent="0.25">
      <c r="A1485">
        <v>208.90299999999999</v>
      </c>
      <c r="B1485" t="s">
        <v>17</v>
      </c>
      <c r="C1485" t="s">
        <v>6</v>
      </c>
      <c r="D1485">
        <v>14.173</v>
      </c>
      <c r="E1485" t="s">
        <v>18</v>
      </c>
      <c r="F1485" t="s">
        <v>33</v>
      </c>
    </row>
    <row r="1486" spans="1:6" x14ac:dyDescent="0.25">
      <c r="A1486">
        <v>208.90299999999999</v>
      </c>
      <c r="B1486" t="s">
        <v>17</v>
      </c>
      <c r="C1486" t="s">
        <v>6</v>
      </c>
      <c r="D1486">
        <v>14.177</v>
      </c>
      <c r="E1486" t="s">
        <v>18</v>
      </c>
      <c r="F1486" t="s">
        <v>33</v>
      </c>
    </row>
    <row r="1487" spans="1:6" x14ac:dyDescent="0.25">
      <c r="A1487">
        <v>208.90299999999999</v>
      </c>
      <c r="B1487" t="s">
        <v>17</v>
      </c>
      <c r="C1487" t="s">
        <v>6</v>
      </c>
      <c r="D1487">
        <v>14.178000000000001</v>
      </c>
      <c r="E1487" t="s">
        <v>18</v>
      </c>
      <c r="F1487" t="s">
        <v>33</v>
      </c>
    </row>
    <row r="1488" spans="1:6" x14ac:dyDescent="0.25">
      <c r="A1488">
        <v>208.90299999999999</v>
      </c>
      <c r="B1488" t="s">
        <v>17</v>
      </c>
      <c r="C1488" t="s">
        <v>6</v>
      </c>
      <c r="D1488">
        <v>14.494</v>
      </c>
      <c r="E1488" t="s">
        <v>18</v>
      </c>
      <c r="F1488" t="s">
        <v>33</v>
      </c>
    </row>
    <row r="1489" spans="1:6" x14ac:dyDescent="0.25">
      <c r="A1489">
        <v>208.90299999999999</v>
      </c>
      <c r="B1489" t="s">
        <v>17</v>
      </c>
      <c r="C1489" t="s">
        <v>6</v>
      </c>
      <c r="D1489">
        <v>14.180999999999999</v>
      </c>
      <c r="E1489" t="s">
        <v>18</v>
      </c>
      <c r="F1489" t="s">
        <v>33</v>
      </c>
    </row>
    <row r="1490" spans="1:6" x14ac:dyDescent="0.25">
      <c r="A1490">
        <v>208.90299999999999</v>
      </c>
      <c r="B1490" t="s">
        <v>17</v>
      </c>
      <c r="C1490" t="s">
        <v>6</v>
      </c>
      <c r="D1490">
        <v>14.173999999999999</v>
      </c>
      <c r="E1490" t="s">
        <v>18</v>
      </c>
      <c r="F1490" t="s">
        <v>33</v>
      </c>
    </row>
    <row r="1491" spans="1:6" x14ac:dyDescent="0.25">
      <c r="A1491">
        <v>208.90299999999999</v>
      </c>
      <c r="B1491" t="s">
        <v>17</v>
      </c>
      <c r="C1491" t="s">
        <v>6</v>
      </c>
      <c r="D1491">
        <v>14.185</v>
      </c>
      <c r="E1491" t="s">
        <v>18</v>
      </c>
      <c r="F1491" t="s">
        <v>33</v>
      </c>
    </row>
    <row r="1492" spans="1:6" x14ac:dyDescent="0.25">
      <c r="A1492">
        <v>208.90299999999999</v>
      </c>
      <c r="B1492" t="s">
        <v>17</v>
      </c>
      <c r="C1492" t="s">
        <v>6</v>
      </c>
      <c r="D1492">
        <v>14.178000000000001</v>
      </c>
      <c r="E1492" t="s">
        <v>18</v>
      </c>
      <c r="F1492" t="s">
        <v>33</v>
      </c>
    </row>
    <row r="1493" spans="1:6" x14ac:dyDescent="0.25">
      <c r="A1493">
        <v>272.00400000000002</v>
      </c>
      <c r="B1493" t="s">
        <v>34</v>
      </c>
      <c r="C1493" t="s">
        <v>6</v>
      </c>
      <c r="D1493">
        <v>21.69</v>
      </c>
      <c r="E1493" t="s">
        <v>137</v>
      </c>
      <c r="F1493" t="s">
        <v>33</v>
      </c>
    </row>
    <row r="1494" spans="1:6" x14ac:dyDescent="0.25">
      <c r="A1494">
        <v>273.08100000000002</v>
      </c>
      <c r="B1494" t="s">
        <v>34</v>
      </c>
      <c r="C1494" t="s">
        <v>6</v>
      </c>
      <c r="D1494">
        <v>21.706</v>
      </c>
      <c r="E1494" t="s">
        <v>36</v>
      </c>
      <c r="F1494" t="s">
        <v>33</v>
      </c>
    </row>
    <row r="1495" spans="1:6" x14ac:dyDescent="0.25">
      <c r="A1495">
        <v>270.08800000000002</v>
      </c>
      <c r="B1495" t="s">
        <v>34</v>
      </c>
      <c r="C1495" t="s">
        <v>6</v>
      </c>
      <c r="D1495">
        <v>21.710999999999999</v>
      </c>
      <c r="E1495" t="s">
        <v>136</v>
      </c>
      <c r="F1495" t="s">
        <v>33</v>
      </c>
    </row>
    <row r="1496" spans="1:6" x14ac:dyDescent="0.25">
      <c r="A1496">
        <v>270.601</v>
      </c>
      <c r="B1496" t="s">
        <v>34</v>
      </c>
      <c r="C1496" t="s">
        <v>6</v>
      </c>
      <c r="D1496">
        <v>21.78</v>
      </c>
      <c r="E1496" t="s">
        <v>139</v>
      </c>
      <c r="F1496" t="s">
        <v>33</v>
      </c>
    </row>
    <row r="1497" spans="1:6" x14ac:dyDescent="0.25">
      <c r="A1497">
        <v>275.19299999999998</v>
      </c>
      <c r="B1497" t="s">
        <v>34</v>
      </c>
      <c r="C1497" t="s">
        <v>6</v>
      </c>
      <c r="D1497">
        <v>21.681000000000001</v>
      </c>
      <c r="E1497" t="s">
        <v>140</v>
      </c>
      <c r="F1497" t="s">
        <v>33</v>
      </c>
    </row>
    <row r="1498" spans="1:6" x14ac:dyDescent="0.25">
      <c r="A1498">
        <v>270.08800000000002</v>
      </c>
      <c r="B1498" t="s">
        <v>34</v>
      </c>
      <c r="C1498" t="s">
        <v>6</v>
      </c>
      <c r="D1498">
        <v>21.803000000000001</v>
      </c>
      <c r="E1498" t="s">
        <v>136</v>
      </c>
      <c r="F1498" t="s">
        <v>33</v>
      </c>
    </row>
    <row r="1499" spans="1:6" x14ac:dyDescent="0.25">
      <c r="A1499">
        <v>270.08800000000002</v>
      </c>
      <c r="B1499" t="s">
        <v>34</v>
      </c>
      <c r="C1499" t="s">
        <v>6</v>
      </c>
      <c r="D1499">
        <v>21.71</v>
      </c>
      <c r="E1499" t="s">
        <v>136</v>
      </c>
      <c r="F1499" t="s">
        <v>33</v>
      </c>
    </row>
    <row r="1500" spans="1:6" x14ac:dyDescent="0.25">
      <c r="A1500">
        <v>270.601</v>
      </c>
      <c r="B1500" t="s">
        <v>34</v>
      </c>
      <c r="C1500" t="s">
        <v>6</v>
      </c>
      <c r="D1500">
        <v>21.696000000000002</v>
      </c>
      <c r="E1500" t="s">
        <v>139</v>
      </c>
      <c r="F1500" t="s">
        <v>33</v>
      </c>
    </row>
    <row r="1501" spans="1:6" x14ac:dyDescent="0.25">
      <c r="A1501">
        <v>272.00400000000002</v>
      </c>
      <c r="B1501" t="s">
        <v>34</v>
      </c>
      <c r="C1501" t="s">
        <v>6</v>
      </c>
      <c r="D1501">
        <v>21.762</v>
      </c>
      <c r="E1501" t="s">
        <v>137</v>
      </c>
      <c r="F1501" t="s">
        <v>33</v>
      </c>
    </row>
    <row r="1502" spans="1:6" x14ac:dyDescent="0.25">
      <c r="A1502">
        <v>275.45400000000001</v>
      </c>
      <c r="B1502" t="s">
        <v>34</v>
      </c>
      <c r="C1502" t="s">
        <v>6</v>
      </c>
      <c r="D1502">
        <v>21.704000000000001</v>
      </c>
      <c r="E1502" t="s">
        <v>143</v>
      </c>
      <c r="F1502" t="s">
        <v>33</v>
      </c>
    </row>
    <row r="1503" spans="1:6" x14ac:dyDescent="0.25">
      <c r="A1503">
        <v>270.08800000000002</v>
      </c>
      <c r="B1503" t="s">
        <v>34</v>
      </c>
      <c r="C1503" t="s">
        <v>6</v>
      </c>
      <c r="D1503">
        <v>21.687999999999999</v>
      </c>
      <c r="E1503" t="s">
        <v>136</v>
      </c>
      <c r="F1503" t="s">
        <v>33</v>
      </c>
    </row>
    <row r="1504" spans="1:6" x14ac:dyDescent="0.25">
      <c r="A1504">
        <v>273.08100000000002</v>
      </c>
      <c r="B1504" t="s">
        <v>34</v>
      </c>
      <c r="C1504" t="s">
        <v>6</v>
      </c>
      <c r="D1504">
        <v>21.707999999999998</v>
      </c>
      <c r="E1504" t="s">
        <v>36</v>
      </c>
      <c r="F1504" t="s">
        <v>33</v>
      </c>
    </row>
    <row r="1505" spans="1:6" x14ac:dyDescent="0.25">
      <c r="A1505">
        <v>270.601</v>
      </c>
      <c r="B1505" t="s">
        <v>34</v>
      </c>
      <c r="C1505" t="s">
        <v>6</v>
      </c>
      <c r="D1505">
        <v>21.779</v>
      </c>
      <c r="E1505" t="s">
        <v>139</v>
      </c>
      <c r="F1505" t="s">
        <v>33</v>
      </c>
    </row>
    <row r="1506" spans="1:6" x14ac:dyDescent="0.25">
      <c r="A1506">
        <v>270.08800000000002</v>
      </c>
      <c r="B1506" t="s">
        <v>34</v>
      </c>
      <c r="C1506" t="s">
        <v>6</v>
      </c>
      <c r="D1506">
        <v>21.701000000000001</v>
      </c>
      <c r="E1506" t="s">
        <v>136</v>
      </c>
      <c r="F1506" t="s">
        <v>33</v>
      </c>
    </row>
    <row r="1507" spans="1:6" x14ac:dyDescent="0.25">
      <c r="A1507">
        <v>270.601</v>
      </c>
      <c r="B1507" t="s">
        <v>34</v>
      </c>
      <c r="C1507" t="s">
        <v>6</v>
      </c>
      <c r="D1507">
        <v>21.706</v>
      </c>
      <c r="E1507" t="s">
        <v>139</v>
      </c>
      <c r="F1507" t="s">
        <v>33</v>
      </c>
    </row>
    <row r="1508" spans="1:6" x14ac:dyDescent="0.25">
      <c r="A1508">
        <v>270.08800000000002</v>
      </c>
      <c r="B1508" t="s">
        <v>34</v>
      </c>
      <c r="C1508" t="s">
        <v>6</v>
      </c>
      <c r="D1508">
        <v>21.702000000000002</v>
      </c>
      <c r="E1508" t="s">
        <v>136</v>
      </c>
      <c r="F1508" t="s">
        <v>33</v>
      </c>
    </row>
    <row r="1509" spans="1:6" x14ac:dyDescent="0.25">
      <c r="A1509">
        <v>272.00400000000002</v>
      </c>
      <c r="B1509" t="s">
        <v>34</v>
      </c>
      <c r="C1509" t="s">
        <v>6</v>
      </c>
      <c r="D1509">
        <v>21.696999999999999</v>
      </c>
      <c r="E1509" t="s">
        <v>137</v>
      </c>
      <c r="F1509" t="s">
        <v>33</v>
      </c>
    </row>
    <row r="1510" spans="1:6" x14ac:dyDescent="0.25">
      <c r="A1510">
        <v>272.00400000000002</v>
      </c>
      <c r="B1510" t="s">
        <v>34</v>
      </c>
      <c r="C1510" t="s">
        <v>6</v>
      </c>
      <c r="D1510">
        <v>21.695</v>
      </c>
      <c r="E1510" t="s">
        <v>137</v>
      </c>
      <c r="F1510" t="s">
        <v>33</v>
      </c>
    </row>
    <row r="1511" spans="1:6" x14ac:dyDescent="0.25">
      <c r="A1511">
        <v>273.71600000000001</v>
      </c>
      <c r="B1511" t="s">
        <v>34</v>
      </c>
      <c r="C1511" t="s">
        <v>6</v>
      </c>
      <c r="D1511">
        <v>21.701000000000001</v>
      </c>
      <c r="E1511" t="s">
        <v>146</v>
      </c>
      <c r="F1511" t="s">
        <v>33</v>
      </c>
    </row>
    <row r="1512" spans="1:6" x14ac:dyDescent="0.25">
      <c r="A1512">
        <v>272.56799999999998</v>
      </c>
      <c r="B1512" t="s">
        <v>34</v>
      </c>
      <c r="C1512" t="s">
        <v>6</v>
      </c>
      <c r="D1512">
        <v>21.710999999999999</v>
      </c>
      <c r="E1512" t="s">
        <v>147</v>
      </c>
      <c r="F1512" t="s">
        <v>33</v>
      </c>
    </row>
    <row r="1513" spans="1:6" x14ac:dyDescent="0.25">
      <c r="A1513">
        <v>272.00400000000002</v>
      </c>
      <c r="B1513" t="s">
        <v>34</v>
      </c>
      <c r="C1513" t="s">
        <v>6</v>
      </c>
      <c r="D1513">
        <v>21.786999999999999</v>
      </c>
      <c r="E1513" t="s">
        <v>137</v>
      </c>
      <c r="F1513" t="s">
        <v>33</v>
      </c>
    </row>
    <row r="1514" spans="1:6" x14ac:dyDescent="0.25">
      <c r="A1514">
        <v>270.601</v>
      </c>
      <c r="B1514" t="s">
        <v>34</v>
      </c>
      <c r="C1514" t="s">
        <v>6</v>
      </c>
      <c r="D1514">
        <v>21.696999999999999</v>
      </c>
      <c r="E1514" t="s">
        <v>139</v>
      </c>
      <c r="F1514" t="s">
        <v>33</v>
      </c>
    </row>
    <row r="1515" spans="1:6" x14ac:dyDescent="0.25">
      <c r="A1515">
        <v>270.08800000000002</v>
      </c>
      <c r="B1515" t="s">
        <v>34</v>
      </c>
      <c r="C1515" t="s">
        <v>6</v>
      </c>
      <c r="D1515">
        <v>21.707000000000001</v>
      </c>
      <c r="E1515" t="s">
        <v>136</v>
      </c>
      <c r="F1515" t="s">
        <v>33</v>
      </c>
    </row>
    <row r="1516" spans="1:6" x14ac:dyDescent="0.25">
      <c r="A1516">
        <v>270.08800000000002</v>
      </c>
      <c r="B1516" t="s">
        <v>34</v>
      </c>
      <c r="C1516" t="s">
        <v>6</v>
      </c>
      <c r="D1516">
        <v>21.687999999999999</v>
      </c>
      <c r="E1516" t="s">
        <v>136</v>
      </c>
      <c r="F1516" t="s">
        <v>33</v>
      </c>
    </row>
    <row r="1517" spans="1:6" x14ac:dyDescent="0.25">
      <c r="A1517">
        <v>272.00400000000002</v>
      </c>
      <c r="B1517" t="s">
        <v>34</v>
      </c>
      <c r="C1517" t="s">
        <v>6</v>
      </c>
      <c r="D1517">
        <v>21.701000000000001</v>
      </c>
      <c r="E1517" t="s">
        <v>137</v>
      </c>
      <c r="F1517" t="s">
        <v>33</v>
      </c>
    </row>
    <row r="1518" spans="1:6" x14ac:dyDescent="0.25">
      <c r="A1518">
        <v>270.08800000000002</v>
      </c>
      <c r="B1518" t="s">
        <v>34</v>
      </c>
      <c r="C1518" t="s">
        <v>6</v>
      </c>
      <c r="D1518">
        <v>21.721</v>
      </c>
      <c r="E1518" t="s">
        <v>136</v>
      </c>
      <c r="F1518" t="s">
        <v>33</v>
      </c>
    </row>
    <row r="1519" spans="1:6" x14ac:dyDescent="0.25">
      <c r="A1519">
        <v>270.08800000000002</v>
      </c>
      <c r="B1519" t="s">
        <v>34</v>
      </c>
      <c r="C1519" t="s">
        <v>6</v>
      </c>
      <c r="D1519">
        <v>21.760999999999999</v>
      </c>
      <c r="E1519" t="s">
        <v>136</v>
      </c>
      <c r="F1519" t="s">
        <v>33</v>
      </c>
    </row>
    <row r="1520" spans="1:6" x14ac:dyDescent="0.25">
      <c r="A1520">
        <v>272.00400000000002</v>
      </c>
      <c r="B1520" t="s">
        <v>34</v>
      </c>
      <c r="C1520" t="s">
        <v>6</v>
      </c>
      <c r="D1520">
        <v>21.763000000000002</v>
      </c>
      <c r="E1520" t="s">
        <v>137</v>
      </c>
      <c r="F1520" t="s">
        <v>33</v>
      </c>
    </row>
    <row r="1521" spans="1:6" x14ac:dyDescent="0.25">
      <c r="A1521">
        <v>270.08800000000002</v>
      </c>
      <c r="B1521" t="s">
        <v>34</v>
      </c>
      <c r="C1521" t="s">
        <v>6</v>
      </c>
      <c r="D1521">
        <v>21.713000000000001</v>
      </c>
      <c r="E1521" t="s">
        <v>136</v>
      </c>
      <c r="F1521" t="s">
        <v>33</v>
      </c>
    </row>
    <row r="1522" spans="1:6" x14ac:dyDescent="0.25">
      <c r="A1522">
        <v>270.601</v>
      </c>
      <c r="B1522" t="s">
        <v>34</v>
      </c>
      <c r="C1522" t="s">
        <v>6</v>
      </c>
      <c r="D1522">
        <v>21.695</v>
      </c>
      <c r="E1522" t="s">
        <v>139</v>
      </c>
      <c r="F1522" t="s">
        <v>33</v>
      </c>
    </row>
    <row r="1523" spans="1:6" x14ac:dyDescent="0.25">
      <c r="A1523">
        <v>272.56799999999998</v>
      </c>
      <c r="B1523" t="s">
        <v>34</v>
      </c>
      <c r="C1523" t="s">
        <v>6</v>
      </c>
      <c r="D1523">
        <v>21.7</v>
      </c>
      <c r="E1523" t="s">
        <v>147</v>
      </c>
      <c r="F1523" t="s">
        <v>33</v>
      </c>
    </row>
    <row r="1524" spans="1:6" x14ac:dyDescent="0.25">
      <c r="A1524">
        <v>272.00400000000002</v>
      </c>
      <c r="B1524" t="s">
        <v>34</v>
      </c>
      <c r="C1524" t="s">
        <v>6</v>
      </c>
      <c r="D1524">
        <v>21.704000000000001</v>
      </c>
      <c r="E1524" t="s">
        <v>137</v>
      </c>
      <c r="F1524" t="s">
        <v>33</v>
      </c>
    </row>
    <row r="1525" spans="1:6" x14ac:dyDescent="0.25">
      <c r="A1525">
        <v>273.71600000000001</v>
      </c>
      <c r="B1525" t="s">
        <v>34</v>
      </c>
      <c r="C1525" t="s">
        <v>6</v>
      </c>
      <c r="D1525">
        <v>21.704000000000001</v>
      </c>
      <c r="E1525" t="s">
        <v>146</v>
      </c>
      <c r="F1525" t="s">
        <v>33</v>
      </c>
    </row>
    <row r="1526" spans="1:6" x14ac:dyDescent="0.25">
      <c r="A1526">
        <v>270.601</v>
      </c>
      <c r="B1526" t="s">
        <v>34</v>
      </c>
      <c r="C1526" t="s">
        <v>6</v>
      </c>
      <c r="D1526">
        <v>21.763000000000002</v>
      </c>
      <c r="E1526" t="s">
        <v>139</v>
      </c>
      <c r="F1526" t="s">
        <v>33</v>
      </c>
    </row>
    <row r="1527" spans="1:6" x14ac:dyDescent="0.25">
      <c r="A1527">
        <v>275.57900000000001</v>
      </c>
      <c r="B1527" t="s">
        <v>34</v>
      </c>
      <c r="C1527" t="s">
        <v>6</v>
      </c>
      <c r="D1527">
        <v>21.777999999999999</v>
      </c>
      <c r="E1527" t="s">
        <v>157</v>
      </c>
      <c r="F1527" t="s">
        <v>33</v>
      </c>
    </row>
    <row r="1528" spans="1:6" x14ac:dyDescent="0.25">
      <c r="A1528">
        <v>272.00400000000002</v>
      </c>
      <c r="B1528" t="s">
        <v>34</v>
      </c>
      <c r="C1528" t="s">
        <v>6</v>
      </c>
      <c r="D1528">
        <v>21.707999999999998</v>
      </c>
      <c r="E1528" t="s">
        <v>137</v>
      </c>
      <c r="F1528" t="s">
        <v>33</v>
      </c>
    </row>
    <row r="1529" spans="1:6" x14ac:dyDescent="0.25">
      <c r="A1529">
        <v>270.08800000000002</v>
      </c>
      <c r="B1529" t="s">
        <v>34</v>
      </c>
      <c r="C1529" t="s">
        <v>6</v>
      </c>
      <c r="D1529">
        <v>21.696000000000002</v>
      </c>
      <c r="E1529" t="s">
        <v>136</v>
      </c>
      <c r="F1529" t="s">
        <v>33</v>
      </c>
    </row>
    <row r="1530" spans="1:6" x14ac:dyDescent="0.25">
      <c r="A1530">
        <v>270.601</v>
      </c>
      <c r="B1530" t="s">
        <v>34</v>
      </c>
      <c r="C1530" t="s">
        <v>6</v>
      </c>
      <c r="D1530">
        <v>21.68</v>
      </c>
      <c r="E1530" t="s">
        <v>139</v>
      </c>
      <c r="F1530" t="s">
        <v>33</v>
      </c>
    </row>
    <row r="1531" spans="1:6" x14ac:dyDescent="0.25">
      <c r="A1531">
        <v>272.00400000000002</v>
      </c>
      <c r="B1531" t="s">
        <v>34</v>
      </c>
      <c r="C1531" t="s">
        <v>6</v>
      </c>
      <c r="D1531">
        <v>21.701000000000001</v>
      </c>
      <c r="E1531" t="s">
        <v>137</v>
      </c>
      <c r="F1531" t="s">
        <v>33</v>
      </c>
    </row>
    <row r="1532" spans="1:6" x14ac:dyDescent="0.25">
      <c r="A1532">
        <v>270.08800000000002</v>
      </c>
      <c r="B1532" t="s">
        <v>34</v>
      </c>
      <c r="C1532" t="s">
        <v>6</v>
      </c>
      <c r="D1532">
        <v>21.701000000000001</v>
      </c>
      <c r="E1532" t="s">
        <v>136</v>
      </c>
      <c r="F1532" t="s">
        <v>33</v>
      </c>
    </row>
    <row r="1533" spans="1:6" x14ac:dyDescent="0.25">
      <c r="A1533">
        <v>292.42599999999999</v>
      </c>
      <c r="B1533" t="s">
        <v>159</v>
      </c>
      <c r="C1533" t="s">
        <v>6</v>
      </c>
      <c r="D1533">
        <v>25.262</v>
      </c>
      <c r="E1533" t="s">
        <v>161</v>
      </c>
      <c r="F1533" t="s">
        <v>33</v>
      </c>
    </row>
    <row r="1534" spans="1:6" x14ac:dyDescent="0.25">
      <c r="A1534">
        <v>277.983</v>
      </c>
      <c r="B1534" t="s">
        <v>159</v>
      </c>
      <c r="C1534" t="s">
        <v>6</v>
      </c>
      <c r="D1534">
        <v>25.274000000000001</v>
      </c>
      <c r="E1534" t="s">
        <v>164</v>
      </c>
      <c r="F1534" t="s">
        <v>33</v>
      </c>
    </row>
    <row r="1535" spans="1:6" x14ac:dyDescent="0.25">
      <c r="A1535">
        <v>307.12299999999999</v>
      </c>
      <c r="B1535" t="s">
        <v>159</v>
      </c>
      <c r="C1535" t="s">
        <v>6</v>
      </c>
      <c r="D1535">
        <v>25.492000000000001</v>
      </c>
      <c r="E1535" t="s">
        <v>166</v>
      </c>
      <c r="F1535" t="s">
        <v>33</v>
      </c>
    </row>
    <row r="1536" spans="1:6" x14ac:dyDescent="0.25">
      <c r="A1536">
        <v>314.09899999999999</v>
      </c>
      <c r="B1536" t="s">
        <v>159</v>
      </c>
      <c r="C1536" t="s">
        <v>6</v>
      </c>
      <c r="D1536">
        <v>25.265000000000001</v>
      </c>
      <c r="E1536" t="s">
        <v>168</v>
      </c>
      <c r="F1536" t="s">
        <v>33</v>
      </c>
    </row>
    <row r="1537" spans="1:6" x14ac:dyDescent="0.25">
      <c r="A1537">
        <v>303.11200000000002</v>
      </c>
      <c r="B1537" t="s">
        <v>159</v>
      </c>
      <c r="C1537" t="s">
        <v>6</v>
      </c>
      <c r="D1537">
        <v>25.254000000000001</v>
      </c>
      <c r="E1537" t="s">
        <v>170</v>
      </c>
      <c r="F1537" t="s">
        <v>33</v>
      </c>
    </row>
    <row r="1538" spans="1:6" x14ac:dyDescent="0.25">
      <c r="A1538">
        <v>289.49</v>
      </c>
      <c r="B1538" t="s">
        <v>159</v>
      </c>
      <c r="C1538" t="s">
        <v>6</v>
      </c>
      <c r="D1538">
        <v>25.242000000000001</v>
      </c>
      <c r="E1538" t="s">
        <v>172</v>
      </c>
      <c r="F1538" t="s">
        <v>33</v>
      </c>
    </row>
    <row r="1539" spans="1:6" x14ac:dyDescent="0.25">
      <c r="A1539">
        <v>296.226</v>
      </c>
      <c r="B1539" t="s">
        <v>159</v>
      </c>
      <c r="C1539" t="s">
        <v>6</v>
      </c>
      <c r="D1539">
        <v>25.422999999999998</v>
      </c>
      <c r="E1539" t="s">
        <v>174</v>
      </c>
      <c r="F1539" t="s">
        <v>33</v>
      </c>
    </row>
    <row r="1540" spans="1:6" x14ac:dyDescent="0.25">
      <c r="A1540">
        <v>276.67500000000001</v>
      </c>
      <c r="B1540" t="s">
        <v>159</v>
      </c>
      <c r="C1540" t="s">
        <v>6</v>
      </c>
      <c r="D1540">
        <v>25.341000000000001</v>
      </c>
      <c r="E1540" t="s">
        <v>176</v>
      </c>
      <c r="F1540" t="s">
        <v>33</v>
      </c>
    </row>
    <row r="1541" spans="1:6" x14ac:dyDescent="0.25">
      <c r="A1541">
        <v>290.245</v>
      </c>
      <c r="B1541" t="s">
        <v>159</v>
      </c>
      <c r="C1541" t="s">
        <v>6</v>
      </c>
      <c r="D1541">
        <v>25.248999999999999</v>
      </c>
      <c r="E1541" t="s">
        <v>178</v>
      </c>
      <c r="F1541" t="s">
        <v>33</v>
      </c>
    </row>
    <row r="1542" spans="1:6" x14ac:dyDescent="0.25">
      <c r="A1542">
        <v>277.42399999999998</v>
      </c>
      <c r="B1542" t="s">
        <v>159</v>
      </c>
      <c r="C1542" t="s">
        <v>6</v>
      </c>
      <c r="D1542">
        <v>25.271000000000001</v>
      </c>
      <c r="E1542" t="s">
        <v>180</v>
      </c>
      <c r="F1542" t="s">
        <v>33</v>
      </c>
    </row>
    <row r="1543" spans="1:6" x14ac:dyDescent="0.25">
      <c r="A1543">
        <v>265.62200000000001</v>
      </c>
      <c r="B1543" t="s">
        <v>159</v>
      </c>
      <c r="C1543" t="s">
        <v>6</v>
      </c>
      <c r="D1543">
        <v>25.276</v>
      </c>
      <c r="E1543" t="s">
        <v>182</v>
      </c>
      <c r="F1543" t="s">
        <v>33</v>
      </c>
    </row>
    <row r="1544" spans="1:6" x14ac:dyDescent="0.25">
      <c r="A1544">
        <v>276.89400000000001</v>
      </c>
      <c r="B1544" t="s">
        <v>159</v>
      </c>
      <c r="C1544" t="s">
        <v>6</v>
      </c>
      <c r="D1544">
        <v>25.265999999999998</v>
      </c>
      <c r="E1544" t="s">
        <v>184</v>
      </c>
      <c r="F1544" t="s">
        <v>33</v>
      </c>
    </row>
    <row r="1545" spans="1:6" x14ac:dyDescent="0.25">
      <c r="A1545">
        <v>303.12700000000001</v>
      </c>
      <c r="B1545" t="s">
        <v>159</v>
      </c>
      <c r="C1545" t="s">
        <v>6</v>
      </c>
      <c r="D1545">
        <v>25.247</v>
      </c>
      <c r="E1545" t="s">
        <v>186</v>
      </c>
      <c r="F1545" t="s">
        <v>33</v>
      </c>
    </row>
    <row r="1546" spans="1:6" x14ac:dyDescent="0.25">
      <c r="A1546">
        <v>305.33999999999997</v>
      </c>
      <c r="B1546" t="s">
        <v>159</v>
      </c>
      <c r="C1546" t="s">
        <v>6</v>
      </c>
      <c r="D1546">
        <v>25.332000000000001</v>
      </c>
      <c r="E1546" t="s">
        <v>188</v>
      </c>
      <c r="F1546" t="s">
        <v>33</v>
      </c>
    </row>
    <row r="1547" spans="1:6" x14ac:dyDescent="0.25">
      <c r="A1547">
        <v>284.14499999999998</v>
      </c>
      <c r="B1547" t="s">
        <v>159</v>
      </c>
      <c r="C1547" t="s">
        <v>6</v>
      </c>
      <c r="D1547">
        <v>25.312000000000001</v>
      </c>
      <c r="E1547" t="s">
        <v>190</v>
      </c>
      <c r="F1547" t="s">
        <v>33</v>
      </c>
    </row>
    <row r="1548" spans="1:6" x14ac:dyDescent="0.25">
      <c r="A1548">
        <v>303.67899999999997</v>
      </c>
      <c r="B1548" t="s">
        <v>159</v>
      </c>
      <c r="C1548" t="s">
        <v>6</v>
      </c>
      <c r="D1548">
        <v>25.251999999999999</v>
      </c>
      <c r="E1548" t="s">
        <v>192</v>
      </c>
      <c r="F1548" t="s">
        <v>33</v>
      </c>
    </row>
    <row r="1549" spans="1:6" x14ac:dyDescent="0.25">
      <c r="A1549">
        <v>299.49299999999999</v>
      </c>
      <c r="B1549" t="s">
        <v>159</v>
      </c>
      <c r="C1549" t="s">
        <v>6</v>
      </c>
      <c r="D1549">
        <v>25.279</v>
      </c>
      <c r="E1549" t="s">
        <v>194</v>
      </c>
      <c r="F1549" t="s">
        <v>33</v>
      </c>
    </row>
    <row r="1550" spans="1:6" x14ac:dyDescent="0.25">
      <c r="A1550">
        <v>294.56599999999997</v>
      </c>
      <c r="B1550" t="s">
        <v>159</v>
      </c>
      <c r="C1550" t="s">
        <v>6</v>
      </c>
      <c r="D1550">
        <v>25.393000000000001</v>
      </c>
      <c r="E1550" t="s">
        <v>196</v>
      </c>
      <c r="F1550" t="s">
        <v>33</v>
      </c>
    </row>
    <row r="1551" spans="1:6" x14ac:dyDescent="0.25">
      <c r="A1551">
        <v>286.78500000000003</v>
      </c>
      <c r="B1551" t="s">
        <v>159</v>
      </c>
      <c r="C1551" t="s">
        <v>6</v>
      </c>
      <c r="D1551">
        <v>25.25</v>
      </c>
      <c r="E1551" t="s">
        <v>198</v>
      </c>
      <c r="F1551" t="s">
        <v>33</v>
      </c>
    </row>
    <row r="1552" spans="1:6" x14ac:dyDescent="0.25">
      <c r="A1552">
        <v>288.73599999999999</v>
      </c>
      <c r="B1552" t="s">
        <v>159</v>
      </c>
      <c r="C1552" t="s">
        <v>6</v>
      </c>
      <c r="D1552">
        <v>25.254999999999999</v>
      </c>
      <c r="E1552" t="s">
        <v>200</v>
      </c>
      <c r="F1552" t="s">
        <v>33</v>
      </c>
    </row>
    <row r="1553" spans="1:6" x14ac:dyDescent="0.25">
      <c r="A1553">
        <v>277.47300000000001</v>
      </c>
      <c r="B1553" t="s">
        <v>159</v>
      </c>
      <c r="C1553" t="s">
        <v>6</v>
      </c>
      <c r="D1553">
        <v>25.338999999999999</v>
      </c>
      <c r="E1553" t="s">
        <v>202</v>
      </c>
      <c r="F1553" t="s">
        <v>33</v>
      </c>
    </row>
    <row r="1554" spans="1:6" x14ac:dyDescent="0.25">
      <c r="A1554">
        <v>300.41699999999997</v>
      </c>
      <c r="B1554" t="s">
        <v>159</v>
      </c>
      <c r="C1554" t="s">
        <v>6</v>
      </c>
      <c r="D1554">
        <v>25.279</v>
      </c>
      <c r="E1554" t="s">
        <v>204</v>
      </c>
      <c r="F1554" t="s">
        <v>33</v>
      </c>
    </row>
    <row r="1555" spans="1:6" x14ac:dyDescent="0.25">
      <c r="A1555">
        <v>307.06</v>
      </c>
      <c r="B1555" t="s">
        <v>159</v>
      </c>
      <c r="C1555" t="s">
        <v>6</v>
      </c>
      <c r="D1555">
        <v>25.271000000000001</v>
      </c>
      <c r="E1555" t="s">
        <v>206</v>
      </c>
      <c r="F1555" t="s">
        <v>33</v>
      </c>
    </row>
    <row r="1556" spans="1:6" x14ac:dyDescent="0.25">
      <c r="A1556">
        <v>291.51100000000002</v>
      </c>
      <c r="B1556" t="s">
        <v>159</v>
      </c>
      <c r="C1556" t="s">
        <v>6</v>
      </c>
      <c r="D1556">
        <v>25.338999999999999</v>
      </c>
      <c r="E1556" t="s">
        <v>208</v>
      </c>
      <c r="F1556" t="s">
        <v>33</v>
      </c>
    </row>
    <row r="1557" spans="1:6" x14ac:dyDescent="0.25">
      <c r="A1557">
        <v>295.83</v>
      </c>
      <c r="B1557" t="s">
        <v>159</v>
      </c>
      <c r="C1557" t="s">
        <v>6</v>
      </c>
      <c r="D1557">
        <v>25.308</v>
      </c>
      <c r="E1557" t="s">
        <v>210</v>
      </c>
      <c r="F1557" t="s">
        <v>33</v>
      </c>
    </row>
    <row r="1558" spans="1:6" x14ac:dyDescent="0.25">
      <c r="A1558">
        <v>293.976</v>
      </c>
      <c r="B1558" t="s">
        <v>159</v>
      </c>
      <c r="C1558" t="s">
        <v>6</v>
      </c>
      <c r="D1558">
        <v>25.274000000000001</v>
      </c>
      <c r="E1558" t="s">
        <v>212</v>
      </c>
      <c r="F1558" t="s">
        <v>33</v>
      </c>
    </row>
    <row r="1559" spans="1:6" x14ac:dyDescent="0.25">
      <c r="A1559">
        <v>294.95999999999998</v>
      </c>
      <c r="B1559" t="s">
        <v>159</v>
      </c>
      <c r="C1559" t="s">
        <v>6</v>
      </c>
      <c r="D1559">
        <v>25.33</v>
      </c>
      <c r="E1559" t="s">
        <v>214</v>
      </c>
      <c r="F1559" t="s">
        <v>33</v>
      </c>
    </row>
    <row r="1560" spans="1:6" x14ac:dyDescent="0.25">
      <c r="A1560">
        <v>285.93099999999998</v>
      </c>
      <c r="B1560" t="s">
        <v>159</v>
      </c>
      <c r="C1560" t="s">
        <v>6</v>
      </c>
      <c r="D1560">
        <v>25.35</v>
      </c>
      <c r="E1560" t="s">
        <v>216</v>
      </c>
      <c r="F1560" t="s">
        <v>33</v>
      </c>
    </row>
    <row r="1561" spans="1:6" x14ac:dyDescent="0.25">
      <c r="A1561">
        <v>303.01</v>
      </c>
      <c r="B1561" t="s">
        <v>159</v>
      </c>
      <c r="C1561" t="s">
        <v>6</v>
      </c>
      <c r="D1561">
        <v>25.257999999999999</v>
      </c>
      <c r="E1561" t="s">
        <v>218</v>
      </c>
      <c r="F1561" t="s">
        <v>33</v>
      </c>
    </row>
    <row r="1562" spans="1:6" x14ac:dyDescent="0.25">
      <c r="A1562">
        <v>298.77800000000002</v>
      </c>
      <c r="B1562" t="s">
        <v>159</v>
      </c>
      <c r="C1562" t="s">
        <v>6</v>
      </c>
      <c r="D1562">
        <v>25.27</v>
      </c>
      <c r="E1562" t="s">
        <v>220</v>
      </c>
      <c r="F1562" t="s">
        <v>33</v>
      </c>
    </row>
    <row r="1563" spans="1:6" x14ac:dyDescent="0.25">
      <c r="A1563">
        <v>298.255</v>
      </c>
      <c r="B1563" t="s">
        <v>159</v>
      </c>
      <c r="C1563" t="s">
        <v>6</v>
      </c>
      <c r="D1563">
        <v>25.236999999999998</v>
      </c>
      <c r="E1563" t="s">
        <v>222</v>
      </c>
      <c r="F1563" t="s">
        <v>33</v>
      </c>
    </row>
    <row r="1564" spans="1:6" x14ac:dyDescent="0.25">
      <c r="A1564">
        <v>287.29300000000001</v>
      </c>
      <c r="B1564" t="s">
        <v>159</v>
      </c>
      <c r="C1564" t="s">
        <v>6</v>
      </c>
      <c r="D1564">
        <v>25.245999999999999</v>
      </c>
      <c r="E1564" t="s">
        <v>224</v>
      </c>
      <c r="F1564" t="s">
        <v>33</v>
      </c>
    </row>
    <row r="1565" spans="1:6" x14ac:dyDescent="0.25">
      <c r="A1565">
        <v>310.55099999999999</v>
      </c>
      <c r="B1565" t="s">
        <v>159</v>
      </c>
      <c r="C1565" t="s">
        <v>6</v>
      </c>
      <c r="D1565">
        <v>25.5</v>
      </c>
      <c r="E1565" t="s">
        <v>226</v>
      </c>
      <c r="F1565" t="s">
        <v>33</v>
      </c>
    </row>
    <row r="1566" spans="1:6" x14ac:dyDescent="0.25">
      <c r="A1566">
        <v>285.93099999999998</v>
      </c>
      <c r="B1566" t="s">
        <v>159</v>
      </c>
      <c r="C1566" t="s">
        <v>6</v>
      </c>
      <c r="D1566">
        <v>25.282</v>
      </c>
      <c r="E1566" t="s">
        <v>216</v>
      </c>
      <c r="F1566" t="s">
        <v>33</v>
      </c>
    </row>
    <row r="1567" spans="1:6" x14ac:dyDescent="0.25">
      <c r="A1567">
        <v>295.12400000000002</v>
      </c>
      <c r="B1567" t="s">
        <v>159</v>
      </c>
      <c r="C1567" t="s">
        <v>6</v>
      </c>
      <c r="D1567">
        <v>25.271999999999998</v>
      </c>
      <c r="E1567" t="s">
        <v>229</v>
      </c>
      <c r="F1567" t="s">
        <v>33</v>
      </c>
    </row>
    <row r="1568" spans="1:6" x14ac:dyDescent="0.25">
      <c r="A1568">
        <v>287.87900000000002</v>
      </c>
      <c r="B1568" t="s">
        <v>159</v>
      </c>
      <c r="C1568" t="s">
        <v>6</v>
      </c>
      <c r="D1568">
        <v>25.279</v>
      </c>
      <c r="E1568" t="s">
        <v>231</v>
      </c>
      <c r="F1568" t="s">
        <v>33</v>
      </c>
    </row>
    <row r="1569" spans="1:6" x14ac:dyDescent="0.25">
      <c r="A1569">
        <v>292.108</v>
      </c>
      <c r="B1569" t="s">
        <v>159</v>
      </c>
      <c r="C1569" t="s">
        <v>6</v>
      </c>
      <c r="D1569">
        <v>25.268999999999998</v>
      </c>
      <c r="E1569" t="s">
        <v>233</v>
      </c>
      <c r="F1569" t="s">
        <v>33</v>
      </c>
    </row>
    <row r="1570" spans="1:6" x14ac:dyDescent="0.25">
      <c r="A1570">
        <v>303.21800000000002</v>
      </c>
      <c r="B1570" t="s">
        <v>159</v>
      </c>
      <c r="C1570" t="s">
        <v>6</v>
      </c>
      <c r="D1570">
        <v>25.376999999999999</v>
      </c>
      <c r="E1570" t="s">
        <v>235</v>
      </c>
      <c r="F1570" t="s">
        <v>33</v>
      </c>
    </row>
    <row r="1571" spans="1:6" x14ac:dyDescent="0.25">
      <c r="A1571">
        <v>305.00099999999998</v>
      </c>
      <c r="B1571" t="s">
        <v>159</v>
      </c>
      <c r="C1571" t="s">
        <v>6</v>
      </c>
      <c r="D1571">
        <v>25.556999999999999</v>
      </c>
      <c r="E1571" t="s">
        <v>237</v>
      </c>
      <c r="F1571" t="s">
        <v>33</v>
      </c>
    </row>
    <row r="1572" spans="1:6" x14ac:dyDescent="0.25">
      <c r="A1572">
        <v>298.15100000000001</v>
      </c>
      <c r="B1572" t="s">
        <v>159</v>
      </c>
      <c r="C1572" t="s">
        <v>6</v>
      </c>
      <c r="D1572">
        <v>25.318999999999999</v>
      </c>
      <c r="E1572" t="s">
        <v>238</v>
      </c>
      <c r="F1572" t="s">
        <v>33</v>
      </c>
    </row>
    <row r="1573" spans="1:6" x14ac:dyDescent="0.25">
      <c r="A1573">
        <v>221.726</v>
      </c>
      <c r="B1573" t="s">
        <v>239</v>
      </c>
      <c r="C1573" t="s">
        <v>6</v>
      </c>
      <c r="D1573">
        <v>21.68</v>
      </c>
      <c r="E1573" t="s">
        <v>241</v>
      </c>
      <c r="F1573" t="s">
        <v>33</v>
      </c>
    </row>
    <row r="1574" spans="1:6" x14ac:dyDescent="0.25">
      <c r="A1574">
        <v>226.34800000000001</v>
      </c>
      <c r="B1574" t="s">
        <v>239</v>
      </c>
      <c r="C1574" t="s">
        <v>6</v>
      </c>
      <c r="D1574">
        <v>21.68</v>
      </c>
      <c r="E1574" t="s">
        <v>244</v>
      </c>
      <c r="F1574" t="s">
        <v>33</v>
      </c>
    </row>
    <row r="1575" spans="1:6" x14ac:dyDescent="0.25">
      <c r="A1575">
        <v>222.773</v>
      </c>
      <c r="B1575" t="s">
        <v>239</v>
      </c>
      <c r="C1575" t="s">
        <v>6</v>
      </c>
      <c r="D1575">
        <v>21.744</v>
      </c>
      <c r="E1575" t="s">
        <v>246</v>
      </c>
      <c r="F1575" t="s">
        <v>33</v>
      </c>
    </row>
    <row r="1576" spans="1:6" x14ac:dyDescent="0.25">
      <c r="A1576">
        <v>231.71100000000001</v>
      </c>
      <c r="B1576" t="s">
        <v>239</v>
      </c>
      <c r="C1576" t="s">
        <v>6</v>
      </c>
      <c r="D1576">
        <v>21.664000000000001</v>
      </c>
      <c r="E1576" t="s">
        <v>240</v>
      </c>
      <c r="F1576" t="s">
        <v>33</v>
      </c>
    </row>
    <row r="1577" spans="1:6" x14ac:dyDescent="0.25">
      <c r="A1577">
        <v>215.06700000000001</v>
      </c>
      <c r="B1577" t="s">
        <v>239</v>
      </c>
      <c r="C1577" t="s">
        <v>6</v>
      </c>
      <c r="D1577">
        <v>21.782</v>
      </c>
      <c r="E1577" t="s">
        <v>245</v>
      </c>
      <c r="F1577" t="s">
        <v>33</v>
      </c>
    </row>
    <row r="1578" spans="1:6" x14ac:dyDescent="0.25">
      <c r="A1578">
        <v>229.55699999999999</v>
      </c>
      <c r="B1578" t="s">
        <v>239</v>
      </c>
      <c r="C1578" t="s">
        <v>6</v>
      </c>
      <c r="D1578">
        <v>21.78</v>
      </c>
      <c r="E1578" t="s">
        <v>248</v>
      </c>
      <c r="F1578" t="s">
        <v>33</v>
      </c>
    </row>
    <row r="1579" spans="1:6" x14ac:dyDescent="0.25">
      <c r="A1579">
        <v>221.726</v>
      </c>
      <c r="B1579" t="s">
        <v>239</v>
      </c>
      <c r="C1579" t="s">
        <v>6</v>
      </c>
      <c r="D1579">
        <v>21.687000000000001</v>
      </c>
      <c r="E1579" t="s">
        <v>241</v>
      </c>
      <c r="F1579" t="s">
        <v>33</v>
      </c>
    </row>
    <row r="1580" spans="1:6" x14ac:dyDescent="0.25">
      <c r="A1580">
        <v>229.55699999999999</v>
      </c>
      <c r="B1580" t="s">
        <v>239</v>
      </c>
      <c r="C1580" t="s">
        <v>6</v>
      </c>
      <c r="D1580">
        <v>21.969000000000001</v>
      </c>
      <c r="E1580" t="s">
        <v>248</v>
      </c>
      <c r="F1580" t="s">
        <v>33</v>
      </c>
    </row>
    <row r="1581" spans="1:6" x14ac:dyDescent="0.25">
      <c r="A1581">
        <v>224.614</v>
      </c>
      <c r="B1581" t="s">
        <v>239</v>
      </c>
      <c r="C1581" t="s">
        <v>6</v>
      </c>
      <c r="D1581">
        <v>21.684000000000001</v>
      </c>
      <c r="E1581" t="s">
        <v>252</v>
      </c>
      <c r="F1581" t="s">
        <v>33</v>
      </c>
    </row>
    <row r="1582" spans="1:6" x14ac:dyDescent="0.25">
      <c r="A1582">
        <v>222.773</v>
      </c>
      <c r="B1582" t="s">
        <v>239</v>
      </c>
      <c r="C1582" t="s">
        <v>6</v>
      </c>
      <c r="D1582">
        <v>21.698</v>
      </c>
      <c r="E1582" t="s">
        <v>246</v>
      </c>
      <c r="F1582" t="s">
        <v>33</v>
      </c>
    </row>
    <row r="1583" spans="1:6" x14ac:dyDescent="0.25">
      <c r="A1583">
        <v>229.71299999999999</v>
      </c>
      <c r="B1583" t="s">
        <v>239</v>
      </c>
      <c r="C1583" t="s">
        <v>6</v>
      </c>
      <c r="D1583">
        <v>21.768000000000001</v>
      </c>
      <c r="E1583" t="s">
        <v>253</v>
      </c>
      <c r="F1583" t="s">
        <v>33</v>
      </c>
    </row>
    <row r="1584" spans="1:6" x14ac:dyDescent="0.25">
      <c r="A1584">
        <v>224.614</v>
      </c>
      <c r="B1584" t="s">
        <v>239</v>
      </c>
      <c r="C1584" t="s">
        <v>6</v>
      </c>
      <c r="D1584">
        <v>22.640999999999998</v>
      </c>
      <c r="E1584" t="s">
        <v>252</v>
      </c>
      <c r="F1584" t="s">
        <v>33</v>
      </c>
    </row>
    <row r="1585" spans="1:6" x14ac:dyDescent="0.25">
      <c r="A1585">
        <v>221.726</v>
      </c>
      <c r="B1585" t="s">
        <v>239</v>
      </c>
      <c r="C1585" t="s">
        <v>6</v>
      </c>
      <c r="D1585">
        <v>21.734000000000002</v>
      </c>
      <c r="E1585" t="s">
        <v>241</v>
      </c>
      <c r="F1585" t="s">
        <v>33</v>
      </c>
    </row>
    <row r="1586" spans="1:6" x14ac:dyDescent="0.25">
      <c r="A1586">
        <v>215.06700000000001</v>
      </c>
      <c r="B1586" t="s">
        <v>239</v>
      </c>
      <c r="C1586" t="s">
        <v>6</v>
      </c>
      <c r="D1586">
        <v>21.774999999999999</v>
      </c>
      <c r="E1586" t="s">
        <v>245</v>
      </c>
      <c r="F1586" t="s">
        <v>33</v>
      </c>
    </row>
    <row r="1587" spans="1:6" x14ac:dyDescent="0.25">
      <c r="A1587">
        <v>221.726</v>
      </c>
      <c r="B1587" t="s">
        <v>239</v>
      </c>
      <c r="C1587" t="s">
        <v>6</v>
      </c>
      <c r="D1587">
        <v>21.657</v>
      </c>
      <c r="E1587" t="s">
        <v>241</v>
      </c>
      <c r="F1587" t="s">
        <v>33</v>
      </c>
    </row>
    <row r="1588" spans="1:6" x14ac:dyDescent="0.25">
      <c r="A1588">
        <v>224.614</v>
      </c>
      <c r="B1588" t="s">
        <v>239</v>
      </c>
      <c r="C1588" t="s">
        <v>6</v>
      </c>
      <c r="D1588">
        <v>21.738</v>
      </c>
      <c r="E1588" t="s">
        <v>252</v>
      </c>
      <c r="F1588" t="s">
        <v>33</v>
      </c>
    </row>
    <row r="1589" spans="1:6" x14ac:dyDescent="0.25">
      <c r="A1589">
        <v>221.726</v>
      </c>
      <c r="B1589" t="s">
        <v>239</v>
      </c>
      <c r="C1589" t="s">
        <v>6</v>
      </c>
      <c r="D1589">
        <v>21.672999999999998</v>
      </c>
      <c r="E1589" t="s">
        <v>241</v>
      </c>
      <c r="F1589" t="s">
        <v>33</v>
      </c>
    </row>
    <row r="1590" spans="1:6" x14ac:dyDescent="0.25">
      <c r="A1590">
        <v>228.291</v>
      </c>
      <c r="B1590" t="s">
        <v>239</v>
      </c>
      <c r="C1590" t="s">
        <v>6</v>
      </c>
      <c r="D1590">
        <v>21.675999999999998</v>
      </c>
      <c r="E1590" t="s">
        <v>256</v>
      </c>
      <c r="F1590" t="s">
        <v>33</v>
      </c>
    </row>
    <row r="1591" spans="1:6" x14ac:dyDescent="0.25">
      <c r="A1591">
        <v>221.726</v>
      </c>
      <c r="B1591" t="s">
        <v>239</v>
      </c>
      <c r="C1591" t="s">
        <v>6</v>
      </c>
      <c r="D1591">
        <v>21.652000000000001</v>
      </c>
      <c r="E1591" t="s">
        <v>241</v>
      </c>
      <c r="F1591" t="s">
        <v>33</v>
      </c>
    </row>
    <row r="1592" spans="1:6" x14ac:dyDescent="0.25">
      <c r="A1592">
        <v>215.06700000000001</v>
      </c>
      <c r="B1592" t="s">
        <v>239</v>
      </c>
      <c r="C1592" t="s">
        <v>6</v>
      </c>
      <c r="D1592">
        <v>21.858000000000001</v>
      </c>
      <c r="E1592" t="s">
        <v>245</v>
      </c>
      <c r="F1592" t="s">
        <v>33</v>
      </c>
    </row>
    <row r="1593" spans="1:6" x14ac:dyDescent="0.25">
      <c r="A1593">
        <v>221.726</v>
      </c>
      <c r="B1593" t="s">
        <v>239</v>
      </c>
      <c r="C1593" t="s">
        <v>6</v>
      </c>
      <c r="D1593">
        <v>21.67</v>
      </c>
      <c r="E1593" t="s">
        <v>241</v>
      </c>
      <c r="F1593" t="s">
        <v>33</v>
      </c>
    </row>
    <row r="1594" spans="1:6" x14ac:dyDescent="0.25">
      <c r="A1594">
        <v>230.29400000000001</v>
      </c>
      <c r="B1594" t="s">
        <v>239</v>
      </c>
      <c r="C1594" t="s">
        <v>6</v>
      </c>
      <c r="D1594">
        <v>21.678000000000001</v>
      </c>
      <c r="E1594" t="s">
        <v>258</v>
      </c>
      <c r="F1594" t="s">
        <v>33</v>
      </c>
    </row>
    <row r="1595" spans="1:6" x14ac:dyDescent="0.25">
      <c r="A1595">
        <v>215.06700000000001</v>
      </c>
      <c r="B1595" t="s">
        <v>239</v>
      </c>
      <c r="C1595" t="s">
        <v>6</v>
      </c>
      <c r="D1595">
        <v>21.672000000000001</v>
      </c>
      <c r="E1595" t="s">
        <v>245</v>
      </c>
      <c r="F1595" t="s">
        <v>33</v>
      </c>
    </row>
    <row r="1596" spans="1:6" x14ac:dyDescent="0.25">
      <c r="A1596">
        <v>215.06700000000001</v>
      </c>
      <c r="B1596" t="s">
        <v>239</v>
      </c>
      <c r="C1596" t="s">
        <v>6</v>
      </c>
      <c r="D1596">
        <v>21.677</v>
      </c>
      <c r="E1596" t="s">
        <v>245</v>
      </c>
      <c r="F1596" t="s">
        <v>33</v>
      </c>
    </row>
    <row r="1597" spans="1:6" x14ac:dyDescent="0.25">
      <c r="A1597">
        <v>226.34800000000001</v>
      </c>
      <c r="B1597" t="s">
        <v>239</v>
      </c>
      <c r="C1597" t="s">
        <v>6</v>
      </c>
      <c r="D1597">
        <v>21.655000000000001</v>
      </c>
      <c r="E1597" t="s">
        <v>244</v>
      </c>
      <c r="F1597" t="s">
        <v>33</v>
      </c>
    </row>
    <row r="1598" spans="1:6" x14ac:dyDescent="0.25">
      <c r="A1598">
        <v>215.06700000000001</v>
      </c>
      <c r="B1598" t="s">
        <v>239</v>
      </c>
      <c r="C1598" t="s">
        <v>6</v>
      </c>
      <c r="D1598">
        <v>21.684999999999999</v>
      </c>
      <c r="E1598" t="s">
        <v>245</v>
      </c>
      <c r="F1598" t="s">
        <v>33</v>
      </c>
    </row>
    <row r="1599" spans="1:6" x14ac:dyDescent="0.25">
      <c r="A1599">
        <v>222.773</v>
      </c>
      <c r="B1599" t="s">
        <v>239</v>
      </c>
      <c r="C1599" t="s">
        <v>6</v>
      </c>
      <c r="D1599">
        <v>21.678000000000001</v>
      </c>
      <c r="E1599" t="s">
        <v>246</v>
      </c>
      <c r="F1599" t="s">
        <v>33</v>
      </c>
    </row>
    <row r="1600" spans="1:6" x14ac:dyDescent="0.25">
      <c r="A1600">
        <v>221.726</v>
      </c>
      <c r="B1600" t="s">
        <v>239</v>
      </c>
      <c r="C1600" t="s">
        <v>6</v>
      </c>
      <c r="D1600">
        <v>21.689</v>
      </c>
      <c r="E1600" t="s">
        <v>241</v>
      </c>
      <c r="F1600" t="s">
        <v>33</v>
      </c>
    </row>
    <row r="1601" spans="1:6" x14ac:dyDescent="0.25">
      <c r="A1601">
        <v>221.726</v>
      </c>
      <c r="B1601" t="s">
        <v>239</v>
      </c>
      <c r="C1601" t="s">
        <v>6</v>
      </c>
      <c r="D1601">
        <v>21.725000000000001</v>
      </c>
      <c r="E1601" t="s">
        <v>241</v>
      </c>
      <c r="F1601" t="s">
        <v>33</v>
      </c>
    </row>
    <row r="1602" spans="1:6" x14ac:dyDescent="0.25">
      <c r="A1602">
        <v>222.773</v>
      </c>
      <c r="B1602" t="s">
        <v>239</v>
      </c>
      <c r="C1602" t="s">
        <v>6</v>
      </c>
      <c r="D1602">
        <v>21.68</v>
      </c>
      <c r="E1602" t="s">
        <v>246</v>
      </c>
      <c r="F1602" t="s">
        <v>33</v>
      </c>
    </row>
    <row r="1603" spans="1:6" x14ac:dyDescent="0.25">
      <c r="A1603">
        <v>228.291</v>
      </c>
      <c r="B1603" t="s">
        <v>239</v>
      </c>
      <c r="C1603" t="s">
        <v>6</v>
      </c>
      <c r="D1603">
        <v>21.657</v>
      </c>
      <c r="E1603" t="s">
        <v>256</v>
      </c>
      <c r="F1603" t="s">
        <v>33</v>
      </c>
    </row>
    <row r="1604" spans="1:6" x14ac:dyDescent="0.25">
      <c r="A1604">
        <v>222.773</v>
      </c>
      <c r="B1604" t="s">
        <v>239</v>
      </c>
      <c r="C1604" t="s">
        <v>6</v>
      </c>
      <c r="D1604">
        <v>21.773</v>
      </c>
      <c r="E1604" t="s">
        <v>246</v>
      </c>
      <c r="F1604" t="s">
        <v>33</v>
      </c>
    </row>
    <row r="1605" spans="1:6" x14ac:dyDescent="0.25">
      <c r="A1605">
        <v>215.06700000000001</v>
      </c>
      <c r="B1605" t="s">
        <v>239</v>
      </c>
      <c r="C1605" t="s">
        <v>6</v>
      </c>
      <c r="D1605">
        <v>21.649000000000001</v>
      </c>
      <c r="E1605" t="s">
        <v>245</v>
      </c>
      <c r="F1605" t="s">
        <v>33</v>
      </c>
    </row>
    <row r="1606" spans="1:6" x14ac:dyDescent="0.25">
      <c r="A1606">
        <v>222.773</v>
      </c>
      <c r="B1606" t="s">
        <v>239</v>
      </c>
      <c r="C1606" t="s">
        <v>6</v>
      </c>
      <c r="D1606">
        <v>21.795999999999999</v>
      </c>
      <c r="E1606" t="s">
        <v>246</v>
      </c>
      <c r="F1606" t="s">
        <v>33</v>
      </c>
    </row>
    <row r="1607" spans="1:6" x14ac:dyDescent="0.25">
      <c r="A1607">
        <v>221.726</v>
      </c>
      <c r="B1607" t="s">
        <v>239</v>
      </c>
      <c r="C1607" t="s">
        <v>6</v>
      </c>
      <c r="D1607">
        <v>21.669</v>
      </c>
      <c r="E1607" t="s">
        <v>241</v>
      </c>
      <c r="F1607" t="s">
        <v>33</v>
      </c>
    </row>
    <row r="1608" spans="1:6" x14ac:dyDescent="0.25">
      <c r="A1608">
        <v>215.06700000000001</v>
      </c>
      <c r="B1608" t="s">
        <v>239</v>
      </c>
      <c r="C1608" t="s">
        <v>6</v>
      </c>
      <c r="D1608">
        <v>21.664999999999999</v>
      </c>
      <c r="E1608" t="s">
        <v>245</v>
      </c>
      <c r="F1608" t="s">
        <v>33</v>
      </c>
    </row>
    <row r="1609" spans="1:6" x14ac:dyDescent="0.25">
      <c r="A1609">
        <v>230.29400000000001</v>
      </c>
      <c r="B1609" t="s">
        <v>239</v>
      </c>
      <c r="C1609" t="s">
        <v>6</v>
      </c>
      <c r="D1609">
        <v>21.81</v>
      </c>
      <c r="E1609" t="s">
        <v>258</v>
      </c>
      <c r="F1609" t="s">
        <v>33</v>
      </c>
    </row>
    <row r="1610" spans="1:6" x14ac:dyDescent="0.25">
      <c r="A1610">
        <v>226.34800000000001</v>
      </c>
      <c r="B1610" t="s">
        <v>239</v>
      </c>
      <c r="C1610" t="s">
        <v>6</v>
      </c>
      <c r="D1610">
        <v>21.678000000000001</v>
      </c>
      <c r="E1610" t="s">
        <v>244</v>
      </c>
      <c r="F1610" t="s">
        <v>33</v>
      </c>
    </row>
    <row r="1611" spans="1:6" x14ac:dyDescent="0.25">
      <c r="A1611">
        <v>215.06700000000001</v>
      </c>
      <c r="B1611" t="s">
        <v>239</v>
      </c>
      <c r="C1611" t="s">
        <v>6</v>
      </c>
      <c r="D1611">
        <v>21.687000000000001</v>
      </c>
      <c r="E1611" t="s">
        <v>245</v>
      </c>
      <c r="F1611" t="s">
        <v>33</v>
      </c>
    </row>
    <row r="1612" spans="1:6" x14ac:dyDescent="0.25">
      <c r="A1612">
        <v>224.614</v>
      </c>
      <c r="B1612" t="s">
        <v>239</v>
      </c>
      <c r="C1612" t="s">
        <v>6</v>
      </c>
      <c r="D1612">
        <v>21.657</v>
      </c>
      <c r="E1612" t="s">
        <v>252</v>
      </c>
      <c r="F1612" t="s">
        <v>33</v>
      </c>
    </row>
    <row r="1613" spans="1:6" x14ac:dyDescent="0.25">
      <c r="A1613">
        <v>432.04</v>
      </c>
      <c r="B1613" t="s">
        <v>268</v>
      </c>
      <c r="C1613" t="s">
        <v>6</v>
      </c>
      <c r="D1613">
        <v>26.489000000000001</v>
      </c>
      <c r="E1613" t="s">
        <v>270</v>
      </c>
      <c r="F1613" t="s">
        <v>33</v>
      </c>
    </row>
    <row r="1614" spans="1:6" x14ac:dyDescent="0.25">
      <c r="A1614">
        <v>412.61200000000002</v>
      </c>
      <c r="B1614" t="s">
        <v>268</v>
      </c>
      <c r="C1614" t="s">
        <v>6</v>
      </c>
      <c r="D1614">
        <v>26.417999999999999</v>
      </c>
      <c r="E1614" t="s">
        <v>273</v>
      </c>
      <c r="F1614" t="s">
        <v>33</v>
      </c>
    </row>
    <row r="1615" spans="1:6" x14ac:dyDescent="0.25">
      <c r="A1615">
        <v>420.65199999999999</v>
      </c>
      <c r="B1615" t="s">
        <v>268</v>
      </c>
      <c r="C1615" t="s">
        <v>6</v>
      </c>
      <c r="D1615">
        <v>26.417999999999999</v>
      </c>
      <c r="E1615" t="s">
        <v>275</v>
      </c>
      <c r="F1615" t="s">
        <v>33</v>
      </c>
    </row>
    <row r="1616" spans="1:6" x14ac:dyDescent="0.25">
      <c r="A1616">
        <v>435.63</v>
      </c>
      <c r="B1616" t="s">
        <v>268</v>
      </c>
      <c r="C1616" t="s">
        <v>6</v>
      </c>
      <c r="D1616">
        <v>26.513000000000002</v>
      </c>
      <c r="E1616" t="s">
        <v>277</v>
      </c>
      <c r="F1616" t="s">
        <v>33</v>
      </c>
    </row>
    <row r="1617" spans="1:6" x14ac:dyDescent="0.25">
      <c r="A1617">
        <v>430.28899999999999</v>
      </c>
      <c r="B1617" t="s">
        <v>268</v>
      </c>
      <c r="C1617" t="s">
        <v>6</v>
      </c>
      <c r="D1617">
        <v>26.39</v>
      </c>
      <c r="E1617" t="s">
        <v>279</v>
      </c>
      <c r="F1617" t="s">
        <v>33</v>
      </c>
    </row>
    <row r="1618" spans="1:6" x14ac:dyDescent="0.25">
      <c r="A1618">
        <v>426.14400000000001</v>
      </c>
      <c r="B1618" t="s">
        <v>268</v>
      </c>
      <c r="C1618" t="s">
        <v>6</v>
      </c>
      <c r="D1618">
        <v>26.391999999999999</v>
      </c>
      <c r="E1618" t="s">
        <v>281</v>
      </c>
      <c r="F1618" t="s">
        <v>33</v>
      </c>
    </row>
    <row r="1619" spans="1:6" x14ac:dyDescent="0.25">
      <c r="A1619">
        <v>409.33499999999998</v>
      </c>
      <c r="B1619" t="s">
        <v>268</v>
      </c>
      <c r="C1619" t="s">
        <v>6</v>
      </c>
      <c r="D1619">
        <v>26.405999999999999</v>
      </c>
      <c r="E1619" t="s">
        <v>283</v>
      </c>
      <c r="F1619" t="s">
        <v>33</v>
      </c>
    </row>
    <row r="1620" spans="1:6" x14ac:dyDescent="0.25">
      <c r="A1620">
        <v>425.577</v>
      </c>
      <c r="B1620" t="s">
        <v>268</v>
      </c>
      <c r="C1620" t="s">
        <v>6</v>
      </c>
      <c r="D1620">
        <v>26.417000000000002</v>
      </c>
      <c r="E1620" t="s">
        <v>285</v>
      </c>
      <c r="F1620" t="s">
        <v>33</v>
      </c>
    </row>
    <row r="1621" spans="1:6" x14ac:dyDescent="0.25">
      <c r="A1621">
        <v>399.65</v>
      </c>
      <c r="B1621" t="s">
        <v>268</v>
      </c>
      <c r="C1621" t="s">
        <v>6</v>
      </c>
      <c r="D1621">
        <v>26.428000000000001</v>
      </c>
      <c r="E1621" t="s">
        <v>287</v>
      </c>
      <c r="F1621" t="s">
        <v>33</v>
      </c>
    </row>
    <row r="1622" spans="1:6" x14ac:dyDescent="0.25">
      <c r="A1622">
        <v>382.32299999999998</v>
      </c>
      <c r="B1622" t="s">
        <v>268</v>
      </c>
      <c r="C1622" t="s">
        <v>6</v>
      </c>
      <c r="D1622">
        <v>26.423999999999999</v>
      </c>
      <c r="E1622" t="s">
        <v>289</v>
      </c>
      <c r="F1622" t="s">
        <v>33</v>
      </c>
    </row>
    <row r="1623" spans="1:6" x14ac:dyDescent="0.25">
      <c r="A1623">
        <v>411.58100000000002</v>
      </c>
      <c r="B1623" t="s">
        <v>268</v>
      </c>
      <c r="C1623" t="s">
        <v>6</v>
      </c>
      <c r="D1623">
        <v>26.489000000000001</v>
      </c>
      <c r="E1623" t="s">
        <v>291</v>
      </c>
      <c r="F1623" t="s">
        <v>33</v>
      </c>
    </row>
    <row r="1624" spans="1:6" x14ac:dyDescent="0.25">
      <c r="A1624">
        <v>208.90299999999999</v>
      </c>
      <c r="B1624" t="s">
        <v>17</v>
      </c>
      <c r="C1624" t="s">
        <v>6</v>
      </c>
      <c r="D1624">
        <v>394.10700000000003</v>
      </c>
      <c r="E1624" t="s">
        <v>18</v>
      </c>
      <c r="F1624" t="s">
        <v>33</v>
      </c>
    </row>
    <row r="1625" spans="1:6" x14ac:dyDescent="0.25">
      <c r="A1625">
        <v>208.90299999999999</v>
      </c>
      <c r="B1625" t="s">
        <v>17</v>
      </c>
      <c r="C1625" t="s">
        <v>6</v>
      </c>
      <c r="D1625">
        <v>393.81200000000001</v>
      </c>
      <c r="E1625" t="s">
        <v>18</v>
      </c>
      <c r="F1625" t="s">
        <v>33</v>
      </c>
    </row>
    <row r="1626" spans="1:6" x14ac:dyDescent="0.25">
      <c r="A1626">
        <v>208.90299999999999</v>
      </c>
      <c r="B1626" t="s">
        <v>17</v>
      </c>
      <c r="C1626" t="s">
        <v>6</v>
      </c>
      <c r="D1626">
        <v>399</v>
      </c>
      <c r="E1626" t="s">
        <v>18</v>
      </c>
      <c r="F1626" t="s">
        <v>33</v>
      </c>
    </row>
    <row r="1627" spans="1:6" x14ac:dyDescent="0.25">
      <c r="A1627">
        <v>208.90299999999999</v>
      </c>
      <c r="B1627" t="s">
        <v>17</v>
      </c>
      <c r="C1627" t="s">
        <v>6</v>
      </c>
      <c r="D1627">
        <v>391.50200000000001</v>
      </c>
      <c r="E1627" t="s">
        <v>18</v>
      </c>
      <c r="F1627" t="s">
        <v>33</v>
      </c>
    </row>
    <row r="1628" spans="1:6" x14ac:dyDescent="0.25">
      <c r="A1628">
        <v>208.90299999999999</v>
      </c>
      <c r="B1628" t="s">
        <v>17</v>
      </c>
      <c r="C1628" t="s">
        <v>6</v>
      </c>
      <c r="D1628">
        <v>385.19400000000002</v>
      </c>
      <c r="E1628" t="s">
        <v>18</v>
      </c>
      <c r="F1628" t="s">
        <v>33</v>
      </c>
    </row>
    <row r="1629" spans="1:6" x14ac:dyDescent="0.25">
      <c r="A1629">
        <v>208.90299999999999</v>
      </c>
      <c r="B1629" t="s">
        <v>17</v>
      </c>
      <c r="C1629" t="s">
        <v>6</v>
      </c>
      <c r="D1629">
        <v>387.05200000000002</v>
      </c>
      <c r="E1629" t="s">
        <v>18</v>
      </c>
      <c r="F1629" t="s">
        <v>33</v>
      </c>
    </row>
    <row r="1630" spans="1:6" x14ac:dyDescent="0.25">
      <c r="A1630">
        <v>208.90299999999999</v>
      </c>
      <c r="B1630" t="s">
        <v>17</v>
      </c>
      <c r="C1630" t="s">
        <v>6</v>
      </c>
      <c r="D1630">
        <v>385.97</v>
      </c>
      <c r="E1630" t="s">
        <v>18</v>
      </c>
      <c r="F1630" t="s">
        <v>33</v>
      </c>
    </row>
    <row r="1631" spans="1:6" x14ac:dyDescent="0.25">
      <c r="A1631">
        <v>208.90299999999999</v>
      </c>
      <c r="B1631" t="s">
        <v>17</v>
      </c>
      <c r="C1631" t="s">
        <v>6</v>
      </c>
      <c r="D1631">
        <v>385.60599999999999</v>
      </c>
      <c r="E1631" t="s">
        <v>18</v>
      </c>
      <c r="F1631" t="s">
        <v>33</v>
      </c>
    </row>
    <row r="1632" spans="1:6" x14ac:dyDescent="0.25">
      <c r="A1632">
        <v>208.90299999999999</v>
      </c>
      <c r="B1632" t="s">
        <v>17</v>
      </c>
      <c r="C1632" t="s">
        <v>6</v>
      </c>
      <c r="D1632">
        <v>381.86700000000002</v>
      </c>
      <c r="E1632" t="s">
        <v>18</v>
      </c>
      <c r="F1632" t="s">
        <v>33</v>
      </c>
    </row>
    <row r="1633" spans="1:6" x14ac:dyDescent="0.25">
      <c r="A1633">
        <v>208.90299999999999</v>
      </c>
      <c r="B1633" t="s">
        <v>17</v>
      </c>
      <c r="C1633" t="s">
        <v>6</v>
      </c>
      <c r="D1633">
        <v>380.59500000000003</v>
      </c>
      <c r="E1633" t="s">
        <v>18</v>
      </c>
      <c r="F1633" t="s">
        <v>33</v>
      </c>
    </row>
    <row r="1634" spans="1:6" x14ac:dyDescent="0.25">
      <c r="A1634">
        <v>208.90299999999999</v>
      </c>
      <c r="B1634" t="s">
        <v>17</v>
      </c>
      <c r="C1634" t="s">
        <v>6</v>
      </c>
      <c r="D1634">
        <v>390.73200000000003</v>
      </c>
      <c r="E1634" t="s">
        <v>18</v>
      </c>
      <c r="F1634" t="s">
        <v>33</v>
      </c>
    </row>
    <row r="1635" spans="1:6" x14ac:dyDescent="0.25">
      <c r="A1635">
        <v>208.90299999999999</v>
      </c>
      <c r="B1635" t="s">
        <v>17</v>
      </c>
      <c r="C1635" t="s">
        <v>6</v>
      </c>
      <c r="D1635">
        <v>386.447</v>
      </c>
      <c r="E1635" t="s">
        <v>18</v>
      </c>
      <c r="F1635" t="s">
        <v>33</v>
      </c>
    </row>
    <row r="1636" spans="1:6" x14ac:dyDescent="0.25">
      <c r="A1636">
        <v>208.90299999999999</v>
      </c>
      <c r="B1636" t="s">
        <v>17</v>
      </c>
      <c r="C1636" t="s">
        <v>6</v>
      </c>
      <c r="D1636">
        <v>395.80500000000001</v>
      </c>
      <c r="E1636" t="s">
        <v>18</v>
      </c>
      <c r="F1636" t="s">
        <v>33</v>
      </c>
    </row>
    <row r="1637" spans="1:6" x14ac:dyDescent="0.25">
      <c r="A1637">
        <v>208.90299999999999</v>
      </c>
      <c r="B1637" t="s">
        <v>17</v>
      </c>
      <c r="C1637" t="s">
        <v>6</v>
      </c>
      <c r="D1637">
        <v>370.99200000000002</v>
      </c>
      <c r="E1637" t="s">
        <v>18</v>
      </c>
      <c r="F1637" t="s">
        <v>33</v>
      </c>
    </row>
    <row r="1638" spans="1:6" x14ac:dyDescent="0.25">
      <c r="A1638">
        <v>208.90299999999999</v>
      </c>
      <c r="B1638" t="s">
        <v>17</v>
      </c>
      <c r="C1638" t="s">
        <v>6</v>
      </c>
      <c r="D1638">
        <v>404.11599999999999</v>
      </c>
      <c r="E1638" t="s">
        <v>18</v>
      </c>
      <c r="F1638" t="s">
        <v>33</v>
      </c>
    </row>
    <row r="1639" spans="1:6" x14ac:dyDescent="0.25">
      <c r="A1639">
        <v>208.90299999999999</v>
      </c>
      <c r="B1639" t="s">
        <v>17</v>
      </c>
      <c r="C1639" t="s">
        <v>6</v>
      </c>
      <c r="D1639">
        <v>393.125</v>
      </c>
      <c r="E1639" t="s">
        <v>18</v>
      </c>
      <c r="F1639" t="s">
        <v>33</v>
      </c>
    </row>
    <row r="1640" spans="1:6" x14ac:dyDescent="0.25">
      <c r="A1640">
        <v>208.90299999999999</v>
      </c>
      <c r="B1640" t="s">
        <v>17</v>
      </c>
      <c r="C1640" t="s">
        <v>6</v>
      </c>
      <c r="D1640">
        <v>366.959</v>
      </c>
      <c r="E1640" t="s">
        <v>18</v>
      </c>
      <c r="F1640" t="s">
        <v>33</v>
      </c>
    </row>
    <row r="1641" spans="1:6" x14ac:dyDescent="0.25">
      <c r="A1641">
        <v>208.90299999999999</v>
      </c>
      <c r="B1641" t="s">
        <v>17</v>
      </c>
      <c r="C1641" t="s">
        <v>6</v>
      </c>
      <c r="D1641">
        <v>399.22899999999998</v>
      </c>
      <c r="E1641" t="s">
        <v>18</v>
      </c>
      <c r="F1641" t="s">
        <v>33</v>
      </c>
    </row>
    <row r="1642" spans="1:6" x14ac:dyDescent="0.25">
      <c r="A1642">
        <v>208.90299999999999</v>
      </c>
      <c r="B1642" t="s">
        <v>17</v>
      </c>
      <c r="C1642" t="s">
        <v>6</v>
      </c>
      <c r="D1642">
        <v>365.75599999999997</v>
      </c>
      <c r="E1642" t="s">
        <v>18</v>
      </c>
      <c r="F1642" t="s">
        <v>33</v>
      </c>
    </row>
    <row r="1643" spans="1:6" x14ac:dyDescent="0.25">
      <c r="A1643">
        <v>208.90299999999999</v>
      </c>
      <c r="B1643" t="s">
        <v>17</v>
      </c>
      <c r="C1643" t="s">
        <v>6</v>
      </c>
      <c r="D1643">
        <v>362.21899999999999</v>
      </c>
      <c r="E1643" t="s">
        <v>18</v>
      </c>
      <c r="F1643" t="s">
        <v>33</v>
      </c>
    </row>
    <row r="1644" spans="1:6" x14ac:dyDescent="0.25">
      <c r="A1644">
        <v>208.90299999999999</v>
      </c>
      <c r="B1644" t="s">
        <v>17</v>
      </c>
      <c r="C1644" t="s">
        <v>6</v>
      </c>
      <c r="D1644">
        <v>372.33199999999999</v>
      </c>
      <c r="E1644" t="s">
        <v>18</v>
      </c>
      <c r="F1644" t="s">
        <v>33</v>
      </c>
    </row>
    <row r="1645" spans="1:6" x14ac:dyDescent="0.25">
      <c r="A1645">
        <v>208.90299999999999</v>
      </c>
      <c r="B1645" t="s">
        <v>17</v>
      </c>
      <c r="C1645" t="s">
        <v>6</v>
      </c>
      <c r="D1645">
        <v>361.46800000000002</v>
      </c>
      <c r="E1645" t="s">
        <v>18</v>
      </c>
      <c r="F1645" t="s">
        <v>33</v>
      </c>
    </row>
    <row r="1646" spans="1:6" x14ac:dyDescent="0.25">
      <c r="A1646">
        <v>208.90299999999999</v>
      </c>
      <c r="B1646" t="s">
        <v>17</v>
      </c>
      <c r="C1646" t="s">
        <v>6</v>
      </c>
      <c r="D1646">
        <v>357.56700000000001</v>
      </c>
      <c r="E1646" t="s">
        <v>18</v>
      </c>
      <c r="F1646" t="s">
        <v>33</v>
      </c>
    </row>
    <row r="1647" spans="1:6" x14ac:dyDescent="0.25">
      <c r="A1647">
        <v>208.90299999999999</v>
      </c>
      <c r="B1647" t="s">
        <v>17</v>
      </c>
      <c r="C1647" t="s">
        <v>6</v>
      </c>
      <c r="D1647">
        <v>359.06099999999998</v>
      </c>
      <c r="E1647" t="s">
        <v>18</v>
      </c>
      <c r="F1647" t="s">
        <v>33</v>
      </c>
    </row>
    <row r="1648" spans="1:6" x14ac:dyDescent="0.25">
      <c r="A1648">
        <v>208.90299999999999</v>
      </c>
      <c r="B1648" t="s">
        <v>17</v>
      </c>
      <c r="C1648" t="s">
        <v>6</v>
      </c>
      <c r="D1648">
        <v>388.25200000000001</v>
      </c>
      <c r="E1648" t="s">
        <v>18</v>
      </c>
      <c r="F1648" t="s">
        <v>33</v>
      </c>
    </row>
    <row r="1649" spans="1:6" x14ac:dyDescent="0.25">
      <c r="A1649">
        <v>208.90299999999999</v>
      </c>
      <c r="B1649" t="s">
        <v>17</v>
      </c>
      <c r="C1649" t="s">
        <v>6</v>
      </c>
      <c r="D1649">
        <v>354.815</v>
      </c>
      <c r="E1649" t="s">
        <v>18</v>
      </c>
      <c r="F1649" t="s">
        <v>33</v>
      </c>
    </row>
    <row r="1650" spans="1:6" x14ac:dyDescent="0.25">
      <c r="A1650">
        <v>208.90299999999999</v>
      </c>
      <c r="B1650" t="s">
        <v>17</v>
      </c>
      <c r="C1650" t="s">
        <v>6</v>
      </c>
      <c r="D1650">
        <v>374.447</v>
      </c>
      <c r="E1650" t="s">
        <v>18</v>
      </c>
      <c r="F1650" t="s">
        <v>33</v>
      </c>
    </row>
    <row r="1651" spans="1:6" x14ac:dyDescent="0.25">
      <c r="A1651">
        <v>208.90299999999999</v>
      </c>
      <c r="B1651" t="s">
        <v>17</v>
      </c>
      <c r="C1651" t="s">
        <v>6</v>
      </c>
      <c r="D1651">
        <v>390.54599999999999</v>
      </c>
      <c r="E1651" t="s">
        <v>18</v>
      </c>
      <c r="F1651" t="s">
        <v>33</v>
      </c>
    </row>
    <row r="1652" spans="1:6" x14ac:dyDescent="0.25">
      <c r="A1652">
        <v>208.90299999999999</v>
      </c>
      <c r="B1652" t="s">
        <v>17</v>
      </c>
      <c r="C1652" t="s">
        <v>6</v>
      </c>
      <c r="D1652">
        <v>374.07100000000003</v>
      </c>
      <c r="E1652" t="s">
        <v>18</v>
      </c>
      <c r="F1652" t="s">
        <v>33</v>
      </c>
    </row>
    <row r="1653" spans="1:6" x14ac:dyDescent="0.25">
      <c r="A1653">
        <v>208.90299999999999</v>
      </c>
      <c r="B1653" t="s">
        <v>17</v>
      </c>
      <c r="C1653" t="s">
        <v>6</v>
      </c>
      <c r="D1653">
        <v>389.54599999999999</v>
      </c>
      <c r="E1653" t="s">
        <v>18</v>
      </c>
      <c r="F1653" t="s">
        <v>33</v>
      </c>
    </row>
    <row r="1654" spans="1:6" x14ac:dyDescent="0.25">
      <c r="A1654">
        <v>208.90299999999999</v>
      </c>
      <c r="B1654" t="s">
        <v>17</v>
      </c>
      <c r="C1654" t="s">
        <v>6</v>
      </c>
      <c r="D1654">
        <v>371.52699999999999</v>
      </c>
      <c r="E1654" t="s">
        <v>18</v>
      </c>
      <c r="F1654" t="s">
        <v>33</v>
      </c>
    </row>
    <row r="1655" spans="1:6" x14ac:dyDescent="0.25">
      <c r="A1655">
        <v>208.90299999999999</v>
      </c>
      <c r="B1655" t="s">
        <v>17</v>
      </c>
      <c r="C1655" t="s">
        <v>6</v>
      </c>
      <c r="D1655">
        <v>372.524</v>
      </c>
      <c r="E1655" t="s">
        <v>18</v>
      </c>
      <c r="F1655" t="s">
        <v>33</v>
      </c>
    </row>
    <row r="1656" spans="1:6" x14ac:dyDescent="0.25">
      <c r="A1656">
        <v>208.90299999999999</v>
      </c>
      <c r="B1656" t="s">
        <v>17</v>
      </c>
      <c r="C1656" t="s">
        <v>6</v>
      </c>
      <c r="D1656">
        <v>383.75700000000001</v>
      </c>
      <c r="E1656" t="s">
        <v>18</v>
      </c>
      <c r="F1656" t="s">
        <v>33</v>
      </c>
    </row>
    <row r="1657" spans="1:6" x14ac:dyDescent="0.25">
      <c r="A1657">
        <v>208.90299999999999</v>
      </c>
      <c r="B1657" t="s">
        <v>17</v>
      </c>
      <c r="C1657" t="s">
        <v>6</v>
      </c>
      <c r="D1657">
        <v>385.47800000000001</v>
      </c>
      <c r="E1657" t="s">
        <v>18</v>
      </c>
      <c r="F1657" t="s">
        <v>33</v>
      </c>
    </row>
    <row r="1658" spans="1:6" x14ac:dyDescent="0.25">
      <c r="A1658">
        <v>208.90299999999999</v>
      </c>
      <c r="B1658" t="s">
        <v>17</v>
      </c>
      <c r="C1658" t="s">
        <v>6</v>
      </c>
      <c r="D1658">
        <v>362.65899999999999</v>
      </c>
      <c r="E1658" t="s">
        <v>18</v>
      </c>
      <c r="F1658" t="s">
        <v>33</v>
      </c>
    </row>
    <row r="1659" spans="1:6" x14ac:dyDescent="0.25">
      <c r="A1659">
        <v>208.90299999999999</v>
      </c>
      <c r="B1659" t="s">
        <v>17</v>
      </c>
      <c r="C1659" t="s">
        <v>6</v>
      </c>
      <c r="D1659">
        <v>371.08</v>
      </c>
      <c r="E1659" t="s">
        <v>18</v>
      </c>
      <c r="F1659" t="s">
        <v>33</v>
      </c>
    </row>
    <row r="1660" spans="1:6" x14ac:dyDescent="0.25">
      <c r="A1660">
        <v>208.90299999999999</v>
      </c>
      <c r="B1660" t="s">
        <v>17</v>
      </c>
      <c r="C1660" t="s">
        <v>6</v>
      </c>
      <c r="D1660">
        <v>359.64100000000002</v>
      </c>
      <c r="E1660" t="s">
        <v>18</v>
      </c>
      <c r="F1660" t="s">
        <v>33</v>
      </c>
    </row>
    <row r="1661" spans="1:6" x14ac:dyDescent="0.25">
      <c r="A1661">
        <v>208.90299999999999</v>
      </c>
      <c r="B1661" t="s">
        <v>17</v>
      </c>
      <c r="C1661" t="s">
        <v>6</v>
      </c>
      <c r="D1661">
        <v>358.36700000000002</v>
      </c>
      <c r="E1661" t="s">
        <v>18</v>
      </c>
      <c r="F1661" t="s">
        <v>33</v>
      </c>
    </row>
    <row r="1662" spans="1:6" x14ac:dyDescent="0.25">
      <c r="A1662">
        <v>208.90299999999999</v>
      </c>
      <c r="B1662" t="s">
        <v>17</v>
      </c>
      <c r="C1662" t="s">
        <v>6</v>
      </c>
      <c r="D1662">
        <v>359.27499999999998</v>
      </c>
      <c r="E1662" t="s">
        <v>18</v>
      </c>
      <c r="F1662" t="s">
        <v>33</v>
      </c>
    </row>
    <row r="1663" spans="1:6" x14ac:dyDescent="0.25">
      <c r="A1663">
        <v>208.90299999999999</v>
      </c>
      <c r="B1663" t="s">
        <v>17</v>
      </c>
      <c r="C1663" t="s">
        <v>6</v>
      </c>
      <c r="D1663">
        <v>337.22</v>
      </c>
      <c r="E1663" t="s">
        <v>18</v>
      </c>
      <c r="F1663" t="s">
        <v>33</v>
      </c>
    </row>
    <row r="1664" spans="1:6" x14ac:dyDescent="0.25">
      <c r="A1664">
        <v>295.26600000000002</v>
      </c>
      <c r="B1664" t="s">
        <v>159</v>
      </c>
      <c r="C1664" t="s">
        <v>6</v>
      </c>
      <c r="D1664">
        <v>452.18400000000003</v>
      </c>
      <c r="E1664" t="s">
        <v>328</v>
      </c>
      <c r="F1664" t="s">
        <v>33</v>
      </c>
    </row>
    <row r="1665" spans="1:6" x14ac:dyDescent="0.25">
      <c r="A1665">
        <v>307.70699999999999</v>
      </c>
      <c r="B1665" t="s">
        <v>159</v>
      </c>
      <c r="C1665" t="s">
        <v>6</v>
      </c>
      <c r="D1665">
        <v>448.33199999999999</v>
      </c>
      <c r="E1665" t="s">
        <v>329</v>
      </c>
      <c r="F1665" t="s">
        <v>33</v>
      </c>
    </row>
    <row r="1666" spans="1:6" x14ac:dyDescent="0.25">
      <c r="A1666">
        <v>288.39499999999998</v>
      </c>
      <c r="B1666" t="s">
        <v>159</v>
      </c>
      <c r="C1666" t="s">
        <v>6</v>
      </c>
      <c r="D1666">
        <v>450.89299999999997</v>
      </c>
      <c r="E1666" t="s">
        <v>330</v>
      </c>
      <c r="F1666" t="s">
        <v>33</v>
      </c>
    </row>
    <row r="1667" spans="1:6" x14ac:dyDescent="0.25">
      <c r="A1667">
        <v>280.09500000000003</v>
      </c>
      <c r="B1667" t="s">
        <v>159</v>
      </c>
      <c r="C1667" t="s">
        <v>6</v>
      </c>
      <c r="D1667">
        <v>447.99900000000002</v>
      </c>
      <c r="E1667" t="s">
        <v>331</v>
      </c>
      <c r="F1667" t="s">
        <v>33</v>
      </c>
    </row>
    <row r="1668" spans="1:6" x14ac:dyDescent="0.25">
      <c r="A1668">
        <v>307.601</v>
      </c>
      <c r="B1668" t="s">
        <v>159</v>
      </c>
      <c r="C1668" t="s">
        <v>6</v>
      </c>
      <c r="D1668">
        <v>446.75099999999998</v>
      </c>
      <c r="E1668" t="s">
        <v>332</v>
      </c>
      <c r="F1668" t="s">
        <v>33</v>
      </c>
    </row>
    <row r="1669" spans="1:6" x14ac:dyDescent="0.25">
      <c r="A1669">
        <v>278.04700000000003</v>
      </c>
      <c r="B1669" t="s">
        <v>159</v>
      </c>
      <c r="C1669" t="s">
        <v>6</v>
      </c>
      <c r="D1669">
        <v>442.95</v>
      </c>
      <c r="E1669" t="s">
        <v>333</v>
      </c>
      <c r="F1669" t="s">
        <v>33</v>
      </c>
    </row>
    <row r="1670" spans="1:6" x14ac:dyDescent="0.25">
      <c r="A1670">
        <v>296.95400000000001</v>
      </c>
      <c r="B1670" t="s">
        <v>159</v>
      </c>
      <c r="C1670" t="s">
        <v>6</v>
      </c>
      <c r="D1670">
        <v>446.48599999999999</v>
      </c>
      <c r="E1670" t="s">
        <v>334</v>
      </c>
      <c r="F1670" t="s">
        <v>33</v>
      </c>
    </row>
    <row r="1671" spans="1:6" x14ac:dyDescent="0.25">
      <c r="A1671">
        <v>285.63499999999999</v>
      </c>
      <c r="B1671" t="s">
        <v>159</v>
      </c>
      <c r="C1671" t="s">
        <v>6</v>
      </c>
      <c r="D1671">
        <v>451.93900000000002</v>
      </c>
      <c r="E1671" t="s">
        <v>335</v>
      </c>
      <c r="F1671" t="s">
        <v>33</v>
      </c>
    </row>
    <row r="1672" spans="1:6" x14ac:dyDescent="0.25">
      <c r="A1672">
        <v>289.30500000000001</v>
      </c>
      <c r="B1672" t="s">
        <v>159</v>
      </c>
      <c r="C1672" t="s">
        <v>6</v>
      </c>
      <c r="D1672">
        <v>435.56200000000001</v>
      </c>
      <c r="E1672" t="s">
        <v>336</v>
      </c>
      <c r="F1672" t="s">
        <v>33</v>
      </c>
    </row>
    <row r="1673" spans="1:6" x14ac:dyDescent="0.25">
      <c r="A1673">
        <v>290.71199999999999</v>
      </c>
      <c r="B1673" t="s">
        <v>159</v>
      </c>
      <c r="C1673" t="s">
        <v>6</v>
      </c>
      <c r="D1673">
        <v>437.15300000000002</v>
      </c>
      <c r="E1673" t="s">
        <v>337</v>
      </c>
      <c r="F1673" t="s">
        <v>33</v>
      </c>
    </row>
    <row r="1674" spans="1:6" x14ac:dyDescent="0.25">
      <c r="A1674">
        <v>296.83600000000001</v>
      </c>
      <c r="B1674" t="s">
        <v>159</v>
      </c>
      <c r="C1674" t="s">
        <v>6</v>
      </c>
      <c r="D1674">
        <v>458.721</v>
      </c>
      <c r="E1674" t="s">
        <v>338</v>
      </c>
      <c r="F1674" t="s">
        <v>33</v>
      </c>
    </row>
    <row r="1675" spans="1:6" x14ac:dyDescent="0.25">
      <c r="A1675">
        <v>294.82600000000002</v>
      </c>
      <c r="B1675" t="s">
        <v>159</v>
      </c>
      <c r="C1675" t="s">
        <v>6</v>
      </c>
      <c r="D1675">
        <v>450.50700000000001</v>
      </c>
      <c r="E1675" t="s">
        <v>339</v>
      </c>
      <c r="F1675" t="s">
        <v>33</v>
      </c>
    </row>
    <row r="1676" spans="1:6" x14ac:dyDescent="0.25">
      <c r="A1676">
        <v>284.43400000000003</v>
      </c>
      <c r="B1676" t="s">
        <v>159</v>
      </c>
      <c r="C1676" t="s">
        <v>6</v>
      </c>
      <c r="D1676">
        <v>460.98399999999998</v>
      </c>
      <c r="E1676" t="s">
        <v>340</v>
      </c>
      <c r="F1676" t="s">
        <v>33</v>
      </c>
    </row>
    <row r="1677" spans="1:6" x14ac:dyDescent="0.25">
      <c r="A1677">
        <v>300.32100000000003</v>
      </c>
      <c r="B1677" t="s">
        <v>159</v>
      </c>
      <c r="C1677" t="s">
        <v>6</v>
      </c>
      <c r="D1677">
        <v>435.572</v>
      </c>
      <c r="E1677" t="s">
        <v>341</v>
      </c>
      <c r="F1677" t="s">
        <v>33</v>
      </c>
    </row>
    <row r="1678" spans="1:6" x14ac:dyDescent="0.25">
      <c r="A1678">
        <v>302.827</v>
      </c>
      <c r="B1678" t="s">
        <v>159</v>
      </c>
      <c r="C1678" t="s">
        <v>6</v>
      </c>
      <c r="D1678">
        <v>447.97699999999998</v>
      </c>
      <c r="E1678" t="s">
        <v>342</v>
      </c>
      <c r="F1678" t="s">
        <v>33</v>
      </c>
    </row>
    <row r="1679" spans="1:6" x14ac:dyDescent="0.25">
      <c r="A1679">
        <v>292.90199999999999</v>
      </c>
      <c r="B1679" t="s">
        <v>159</v>
      </c>
      <c r="C1679" t="s">
        <v>6</v>
      </c>
      <c r="D1679">
        <v>446.53500000000003</v>
      </c>
      <c r="E1679" t="s">
        <v>343</v>
      </c>
      <c r="F1679" t="s">
        <v>33</v>
      </c>
    </row>
    <row r="1680" spans="1:6" x14ac:dyDescent="0.25">
      <c r="A1680">
        <v>317.49200000000002</v>
      </c>
      <c r="B1680" t="s">
        <v>159</v>
      </c>
      <c r="C1680" t="s">
        <v>6</v>
      </c>
      <c r="D1680">
        <v>449.67599999999999</v>
      </c>
      <c r="E1680" t="s">
        <v>344</v>
      </c>
      <c r="F1680" t="s">
        <v>33</v>
      </c>
    </row>
    <row r="1681" spans="1:6" x14ac:dyDescent="0.25">
      <c r="A1681">
        <v>288.791</v>
      </c>
      <c r="B1681" t="s">
        <v>159</v>
      </c>
      <c r="C1681" t="s">
        <v>6</v>
      </c>
      <c r="D1681">
        <v>423.358</v>
      </c>
      <c r="E1681" t="s">
        <v>345</v>
      </c>
      <c r="F1681" t="s">
        <v>33</v>
      </c>
    </row>
    <row r="1682" spans="1:6" x14ac:dyDescent="0.25">
      <c r="A1682">
        <v>289.62599999999998</v>
      </c>
      <c r="B1682" t="s">
        <v>159</v>
      </c>
      <c r="C1682" t="s">
        <v>6</v>
      </c>
      <c r="D1682">
        <v>425.27300000000002</v>
      </c>
      <c r="E1682" t="s">
        <v>346</v>
      </c>
      <c r="F1682" t="s">
        <v>33</v>
      </c>
    </row>
    <row r="1683" spans="1:6" x14ac:dyDescent="0.25">
      <c r="A1683">
        <v>308.61200000000002</v>
      </c>
      <c r="B1683" t="s">
        <v>159</v>
      </c>
      <c r="C1683" t="s">
        <v>6</v>
      </c>
      <c r="D1683">
        <v>425.36</v>
      </c>
      <c r="E1683" t="s">
        <v>347</v>
      </c>
      <c r="F1683" t="s">
        <v>33</v>
      </c>
    </row>
    <row r="1684" spans="1:6" x14ac:dyDescent="0.25">
      <c r="A1684">
        <v>288.625</v>
      </c>
      <c r="B1684" t="s">
        <v>159</v>
      </c>
      <c r="C1684" t="s">
        <v>6</v>
      </c>
      <c r="D1684">
        <v>454.57600000000002</v>
      </c>
      <c r="E1684" t="s">
        <v>348</v>
      </c>
      <c r="F1684" t="s">
        <v>33</v>
      </c>
    </row>
    <row r="1685" spans="1:6" x14ac:dyDescent="0.25">
      <c r="A1685">
        <v>301.79000000000002</v>
      </c>
      <c r="B1685" t="s">
        <v>159</v>
      </c>
      <c r="C1685" t="s">
        <v>6</v>
      </c>
      <c r="D1685">
        <v>419.30900000000003</v>
      </c>
      <c r="E1685" t="s">
        <v>349</v>
      </c>
      <c r="F1685" t="s">
        <v>33</v>
      </c>
    </row>
    <row r="1686" spans="1:6" x14ac:dyDescent="0.25">
      <c r="A1686">
        <v>298.27800000000002</v>
      </c>
      <c r="B1686" t="s">
        <v>159</v>
      </c>
      <c r="C1686" t="s">
        <v>6</v>
      </c>
      <c r="D1686">
        <v>414.99799999999999</v>
      </c>
      <c r="E1686" t="s">
        <v>350</v>
      </c>
      <c r="F1686" t="s">
        <v>33</v>
      </c>
    </row>
    <row r="1687" spans="1:6" x14ac:dyDescent="0.25">
      <c r="A1687">
        <v>303.87799999999999</v>
      </c>
      <c r="B1687" t="s">
        <v>159</v>
      </c>
      <c r="C1687" t="s">
        <v>6</v>
      </c>
      <c r="D1687">
        <v>426.94400000000002</v>
      </c>
      <c r="E1687" t="s">
        <v>351</v>
      </c>
      <c r="F1687" t="s">
        <v>33</v>
      </c>
    </row>
    <row r="1688" spans="1:6" x14ac:dyDescent="0.25">
      <c r="A1688">
        <v>315.45699999999999</v>
      </c>
      <c r="B1688" t="s">
        <v>159</v>
      </c>
      <c r="C1688" t="s">
        <v>6</v>
      </c>
      <c r="D1688">
        <v>433.69200000000001</v>
      </c>
      <c r="E1688" t="s">
        <v>352</v>
      </c>
      <c r="F1688" t="s">
        <v>33</v>
      </c>
    </row>
    <row r="1689" spans="1:6" x14ac:dyDescent="0.25">
      <c r="A1689">
        <v>309.61599999999999</v>
      </c>
      <c r="B1689" t="s">
        <v>159</v>
      </c>
      <c r="C1689" t="s">
        <v>6</v>
      </c>
      <c r="D1689">
        <v>451.16399999999999</v>
      </c>
      <c r="E1689" t="s">
        <v>353</v>
      </c>
      <c r="F1689" t="s">
        <v>33</v>
      </c>
    </row>
    <row r="1690" spans="1:6" x14ac:dyDescent="0.25">
      <c r="A1690">
        <v>283.32100000000003</v>
      </c>
      <c r="B1690" t="s">
        <v>159</v>
      </c>
      <c r="C1690" t="s">
        <v>6</v>
      </c>
      <c r="D1690">
        <v>419.15199999999999</v>
      </c>
      <c r="E1690" t="s">
        <v>354</v>
      </c>
      <c r="F1690" t="s">
        <v>33</v>
      </c>
    </row>
    <row r="1691" spans="1:6" x14ac:dyDescent="0.25">
      <c r="A1691">
        <v>300.69600000000003</v>
      </c>
      <c r="B1691" t="s">
        <v>159</v>
      </c>
      <c r="C1691" t="s">
        <v>6</v>
      </c>
      <c r="D1691">
        <v>412.58100000000002</v>
      </c>
      <c r="E1691" t="s">
        <v>355</v>
      </c>
      <c r="F1691" t="s">
        <v>33</v>
      </c>
    </row>
    <row r="1692" spans="1:6" x14ac:dyDescent="0.25">
      <c r="A1692">
        <v>298.20999999999998</v>
      </c>
      <c r="B1692" t="s">
        <v>159</v>
      </c>
      <c r="C1692" t="s">
        <v>6</v>
      </c>
      <c r="D1692">
        <v>434.49</v>
      </c>
      <c r="E1692" t="s">
        <v>356</v>
      </c>
      <c r="F1692" t="s">
        <v>33</v>
      </c>
    </row>
    <row r="1693" spans="1:6" x14ac:dyDescent="0.25">
      <c r="A1693">
        <v>282.58999999999997</v>
      </c>
      <c r="B1693" t="s">
        <v>159</v>
      </c>
      <c r="C1693" t="s">
        <v>6</v>
      </c>
      <c r="D1693">
        <v>407.64600000000002</v>
      </c>
      <c r="E1693" t="s">
        <v>357</v>
      </c>
      <c r="F1693" t="s">
        <v>33</v>
      </c>
    </row>
    <row r="1694" spans="1:6" x14ac:dyDescent="0.25">
      <c r="A1694">
        <v>294.82400000000001</v>
      </c>
      <c r="B1694" t="s">
        <v>159</v>
      </c>
      <c r="C1694" t="s">
        <v>6</v>
      </c>
      <c r="D1694">
        <v>430.86900000000003</v>
      </c>
      <c r="E1694" t="s">
        <v>358</v>
      </c>
      <c r="F1694" t="s">
        <v>33</v>
      </c>
    </row>
    <row r="1695" spans="1:6" x14ac:dyDescent="0.25">
      <c r="A1695">
        <v>315.39</v>
      </c>
      <c r="B1695" t="s">
        <v>159</v>
      </c>
      <c r="C1695" t="s">
        <v>6</v>
      </c>
      <c r="D1695">
        <v>441.029</v>
      </c>
      <c r="E1695" t="s">
        <v>359</v>
      </c>
      <c r="F1695" t="s">
        <v>33</v>
      </c>
    </row>
    <row r="1696" spans="1:6" x14ac:dyDescent="0.25">
      <c r="A1696">
        <v>289.49</v>
      </c>
      <c r="B1696" t="s">
        <v>159</v>
      </c>
      <c r="C1696" t="s">
        <v>6</v>
      </c>
      <c r="D1696">
        <v>440.113</v>
      </c>
      <c r="E1696" t="s">
        <v>172</v>
      </c>
      <c r="F1696" t="s">
        <v>33</v>
      </c>
    </row>
    <row r="1697" spans="1:6" x14ac:dyDescent="0.25">
      <c r="A1697">
        <v>301.73200000000003</v>
      </c>
      <c r="B1697" t="s">
        <v>159</v>
      </c>
      <c r="C1697" t="s">
        <v>6</v>
      </c>
      <c r="D1697">
        <v>436.54700000000003</v>
      </c>
      <c r="E1697" t="s">
        <v>360</v>
      </c>
      <c r="F1697" t="s">
        <v>33</v>
      </c>
    </row>
    <row r="1698" spans="1:6" x14ac:dyDescent="0.25">
      <c r="A1698">
        <v>294.56</v>
      </c>
      <c r="B1698" t="s">
        <v>159</v>
      </c>
      <c r="C1698" t="s">
        <v>6</v>
      </c>
      <c r="D1698">
        <v>418.59199999999998</v>
      </c>
      <c r="E1698" t="s">
        <v>361</v>
      </c>
      <c r="F1698" t="s">
        <v>33</v>
      </c>
    </row>
    <row r="1699" spans="1:6" x14ac:dyDescent="0.25">
      <c r="A1699">
        <v>297.97199999999998</v>
      </c>
      <c r="B1699" t="s">
        <v>159</v>
      </c>
      <c r="C1699" t="s">
        <v>6</v>
      </c>
      <c r="D1699">
        <v>410.041</v>
      </c>
      <c r="E1699" t="s">
        <v>362</v>
      </c>
      <c r="F1699" t="s">
        <v>33</v>
      </c>
    </row>
    <row r="1700" spans="1:6" x14ac:dyDescent="0.25">
      <c r="A1700">
        <v>261.64499999999998</v>
      </c>
      <c r="B1700" t="s">
        <v>159</v>
      </c>
      <c r="C1700" t="s">
        <v>6</v>
      </c>
      <c r="D1700">
        <v>412.66</v>
      </c>
      <c r="E1700" t="s">
        <v>363</v>
      </c>
      <c r="F1700" t="s">
        <v>33</v>
      </c>
    </row>
    <row r="1701" spans="1:6" x14ac:dyDescent="0.25">
      <c r="A1701">
        <v>271.63</v>
      </c>
      <c r="B1701" t="s">
        <v>159</v>
      </c>
      <c r="C1701" t="s">
        <v>6</v>
      </c>
      <c r="D1701">
        <v>414.28100000000001</v>
      </c>
      <c r="E1701" t="s">
        <v>364</v>
      </c>
      <c r="F1701" t="s">
        <v>33</v>
      </c>
    </row>
    <row r="1702" spans="1:6" x14ac:dyDescent="0.25">
      <c r="A1702">
        <v>299.28300000000002</v>
      </c>
      <c r="B1702" t="s">
        <v>159</v>
      </c>
      <c r="C1702" t="s">
        <v>6</v>
      </c>
      <c r="D1702">
        <v>408.69799999999998</v>
      </c>
      <c r="E1702" t="s">
        <v>365</v>
      </c>
      <c r="F1702" t="s">
        <v>33</v>
      </c>
    </row>
    <row r="1703" spans="1:6" x14ac:dyDescent="0.25">
      <c r="A1703">
        <v>306.81799999999998</v>
      </c>
      <c r="B1703" t="s">
        <v>159</v>
      </c>
      <c r="C1703" t="s">
        <v>6</v>
      </c>
      <c r="D1703">
        <v>405.44600000000003</v>
      </c>
      <c r="E1703" t="s">
        <v>366</v>
      </c>
      <c r="F1703" t="s">
        <v>33</v>
      </c>
    </row>
    <row r="1704" spans="1:6" x14ac:dyDescent="0.25">
      <c r="A1704">
        <v>224.614</v>
      </c>
      <c r="B1704" t="s">
        <v>239</v>
      </c>
      <c r="C1704" t="s">
        <v>6</v>
      </c>
      <c r="D1704">
        <v>435.27300000000002</v>
      </c>
      <c r="E1704" t="s">
        <v>252</v>
      </c>
      <c r="F1704" t="s">
        <v>33</v>
      </c>
    </row>
    <row r="1705" spans="1:6" x14ac:dyDescent="0.25">
      <c r="A1705">
        <v>221.726</v>
      </c>
      <c r="B1705" t="s">
        <v>239</v>
      </c>
      <c r="C1705" t="s">
        <v>6</v>
      </c>
      <c r="D1705">
        <v>432.387</v>
      </c>
      <c r="E1705" t="s">
        <v>241</v>
      </c>
      <c r="F1705" t="s">
        <v>33</v>
      </c>
    </row>
    <row r="1706" spans="1:6" x14ac:dyDescent="0.25">
      <c r="A1706">
        <v>228.291</v>
      </c>
      <c r="B1706" t="s">
        <v>239</v>
      </c>
      <c r="C1706" t="s">
        <v>6</v>
      </c>
      <c r="D1706">
        <v>422.57100000000003</v>
      </c>
      <c r="E1706" t="s">
        <v>256</v>
      </c>
      <c r="F1706" t="s">
        <v>33</v>
      </c>
    </row>
    <row r="1707" spans="1:6" x14ac:dyDescent="0.25">
      <c r="A1707">
        <v>215.06700000000001</v>
      </c>
      <c r="B1707" t="s">
        <v>239</v>
      </c>
      <c r="C1707" t="s">
        <v>6</v>
      </c>
      <c r="D1707">
        <v>423.84800000000001</v>
      </c>
      <c r="E1707" t="s">
        <v>245</v>
      </c>
      <c r="F1707" t="s">
        <v>33</v>
      </c>
    </row>
    <row r="1708" spans="1:6" x14ac:dyDescent="0.25">
      <c r="A1708">
        <v>224.614</v>
      </c>
      <c r="B1708" t="s">
        <v>239</v>
      </c>
      <c r="C1708" t="s">
        <v>6</v>
      </c>
      <c r="D1708">
        <v>418.03399999999999</v>
      </c>
      <c r="E1708" t="s">
        <v>252</v>
      </c>
      <c r="F1708" t="s">
        <v>33</v>
      </c>
    </row>
    <row r="1709" spans="1:6" x14ac:dyDescent="0.25">
      <c r="A1709">
        <v>228.291</v>
      </c>
      <c r="B1709" t="s">
        <v>239</v>
      </c>
      <c r="C1709" t="s">
        <v>6</v>
      </c>
      <c r="D1709">
        <v>420.41300000000001</v>
      </c>
      <c r="E1709" t="s">
        <v>256</v>
      </c>
      <c r="F1709" t="s">
        <v>33</v>
      </c>
    </row>
    <row r="1710" spans="1:6" x14ac:dyDescent="0.25">
      <c r="A1710">
        <v>226.34800000000001</v>
      </c>
      <c r="B1710" t="s">
        <v>239</v>
      </c>
      <c r="C1710" t="s">
        <v>6</v>
      </c>
      <c r="D1710">
        <v>417.99200000000002</v>
      </c>
      <c r="E1710" t="s">
        <v>244</v>
      </c>
      <c r="F1710" t="s">
        <v>33</v>
      </c>
    </row>
    <row r="1711" spans="1:6" x14ac:dyDescent="0.25">
      <c r="A1711">
        <v>222.773</v>
      </c>
      <c r="B1711" t="s">
        <v>239</v>
      </c>
      <c r="C1711" t="s">
        <v>6</v>
      </c>
      <c r="D1711">
        <v>435.69799999999998</v>
      </c>
      <c r="E1711" t="s">
        <v>246</v>
      </c>
      <c r="F1711" t="s">
        <v>33</v>
      </c>
    </row>
    <row r="1712" spans="1:6" x14ac:dyDescent="0.25">
      <c r="A1712">
        <v>231.53899999999999</v>
      </c>
      <c r="B1712" t="s">
        <v>239</v>
      </c>
      <c r="C1712" t="s">
        <v>6</v>
      </c>
      <c r="D1712">
        <v>407.43099999999998</v>
      </c>
      <c r="E1712" t="s">
        <v>380</v>
      </c>
      <c r="F1712" t="s">
        <v>33</v>
      </c>
    </row>
    <row r="1713" spans="1:6" x14ac:dyDescent="0.25">
      <c r="A1713">
        <v>221.726</v>
      </c>
      <c r="B1713" t="s">
        <v>239</v>
      </c>
      <c r="C1713" t="s">
        <v>6</v>
      </c>
      <c r="D1713">
        <v>409.03199999999998</v>
      </c>
      <c r="E1713" t="s">
        <v>241</v>
      </c>
      <c r="F1713" t="s">
        <v>33</v>
      </c>
    </row>
    <row r="1714" spans="1:6" x14ac:dyDescent="0.25">
      <c r="A1714">
        <v>221.726</v>
      </c>
      <c r="B1714" t="s">
        <v>239</v>
      </c>
      <c r="C1714" t="s">
        <v>6</v>
      </c>
      <c r="D1714">
        <v>437.88200000000001</v>
      </c>
      <c r="E1714" t="s">
        <v>241</v>
      </c>
      <c r="F1714" t="s">
        <v>33</v>
      </c>
    </row>
    <row r="1715" spans="1:6" x14ac:dyDescent="0.25">
      <c r="A1715">
        <v>226.34800000000001</v>
      </c>
      <c r="B1715" t="s">
        <v>239</v>
      </c>
      <c r="C1715" t="s">
        <v>6</v>
      </c>
      <c r="D1715">
        <v>424.96600000000001</v>
      </c>
      <c r="E1715" t="s">
        <v>244</v>
      </c>
      <c r="F1715" t="s">
        <v>33</v>
      </c>
    </row>
    <row r="1716" spans="1:6" x14ac:dyDescent="0.25">
      <c r="A1716">
        <v>228.291</v>
      </c>
      <c r="B1716" t="s">
        <v>239</v>
      </c>
      <c r="C1716" t="s">
        <v>6</v>
      </c>
      <c r="D1716">
        <v>401.63400000000001</v>
      </c>
      <c r="E1716" t="s">
        <v>256</v>
      </c>
      <c r="F1716" t="s">
        <v>33</v>
      </c>
    </row>
    <row r="1717" spans="1:6" x14ac:dyDescent="0.25">
      <c r="A1717">
        <v>221.726</v>
      </c>
      <c r="B1717" t="s">
        <v>239</v>
      </c>
      <c r="C1717" t="s">
        <v>6</v>
      </c>
      <c r="D1717">
        <v>410.22</v>
      </c>
      <c r="E1717" t="s">
        <v>241</v>
      </c>
      <c r="F1717" t="s">
        <v>33</v>
      </c>
    </row>
    <row r="1718" spans="1:6" x14ac:dyDescent="0.25">
      <c r="A1718">
        <v>215.06700000000001</v>
      </c>
      <c r="B1718" t="s">
        <v>239</v>
      </c>
      <c r="C1718" t="s">
        <v>6</v>
      </c>
      <c r="D1718">
        <v>405.07100000000003</v>
      </c>
      <c r="E1718" t="s">
        <v>245</v>
      </c>
      <c r="F1718" t="s">
        <v>33</v>
      </c>
    </row>
    <row r="1719" spans="1:6" x14ac:dyDescent="0.25">
      <c r="A1719">
        <v>222.773</v>
      </c>
      <c r="B1719" t="s">
        <v>239</v>
      </c>
      <c r="C1719" t="s">
        <v>6</v>
      </c>
      <c r="D1719">
        <v>414.584</v>
      </c>
      <c r="E1719" t="s">
        <v>246</v>
      </c>
      <c r="F1719" t="s">
        <v>33</v>
      </c>
    </row>
    <row r="1720" spans="1:6" x14ac:dyDescent="0.25">
      <c r="A1720">
        <v>221.726</v>
      </c>
      <c r="B1720" t="s">
        <v>239</v>
      </c>
      <c r="C1720" t="s">
        <v>6</v>
      </c>
      <c r="D1720">
        <v>414.36599999999999</v>
      </c>
      <c r="E1720" t="s">
        <v>241</v>
      </c>
      <c r="F1720" t="s">
        <v>33</v>
      </c>
    </row>
    <row r="1721" spans="1:6" x14ac:dyDescent="0.25">
      <c r="A1721">
        <v>215.06700000000001</v>
      </c>
      <c r="B1721" t="s">
        <v>239</v>
      </c>
      <c r="C1721" t="s">
        <v>6</v>
      </c>
      <c r="D1721">
        <v>398.70299999999997</v>
      </c>
      <c r="E1721" t="s">
        <v>245</v>
      </c>
      <c r="F1721" t="s">
        <v>33</v>
      </c>
    </row>
    <row r="1722" spans="1:6" x14ac:dyDescent="0.25">
      <c r="A1722">
        <v>228.291</v>
      </c>
      <c r="B1722" t="s">
        <v>239</v>
      </c>
      <c r="C1722" t="s">
        <v>6</v>
      </c>
      <c r="D1722">
        <v>397.69900000000001</v>
      </c>
      <c r="E1722" t="s">
        <v>256</v>
      </c>
      <c r="F1722" t="s">
        <v>33</v>
      </c>
    </row>
    <row r="1723" spans="1:6" x14ac:dyDescent="0.25">
      <c r="A1723">
        <v>221.726</v>
      </c>
      <c r="B1723" t="s">
        <v>239</v>
      </c>
      <c r="C1723" t="s">
        <v>6</v>
      </c>
      <c r="D1723">
        <v>397.36</v>
      </c>
      <c r="E1723" t="s">
        <v>241</v>
      </c>
      <c r="F1723" t="s">
        <v>33</v>
      </c>
    </row>
    <row r="1724" spans="1:6" x14ac:dyDescent="0.25">
      <c r="A1724">
        <v>226.34800000000001</v>
      </c>
      <c r="B1724" t="s">
        <v>239</v>
      </c>
      <c r="C1724" t="s">
        <v>6</v>
      </c>
      <c r="D1724">
        <v>414.52600000000001</v>
      </c>
      <c r="E1724" t="s">
        <v>244</v>
      </c>
      <c r="F1724" t="s">
        <v>33</v>
      </c>
    </row>
    <row r="1725" spans="1:6" x14ac:dyDescent="0.25">
      <c r="A1725">
        <v>215.06700000000001</v>
      </c>
      <c r="B1725" t="s">
        <v>239</v>
      </c>
      <c r="C1725" t="s">
        <v>6</v>
      </c>
      <c r="D1725">
        <v>413.71899999999999</v>
      </c>
      <c r="E1725" t="s">
        <v>245</v>
      </c>
      <c r="F1725" t="s">
        <v>33</v>
      </c>
    </row>
    <row r="1726" spans="1:6" x14ac:dyDescent="0.25">
      <c r="A1726">
        <v>215.06700000000001</v>
      </c>
      <c r="B1726" t="s">
        <v>239</v>
      </c>
      <c r="C1726" t="s">
        <v>6</v>
      </c>
      <c r="D1726">
        <v>414.05700000000002</v>
      </c>
      <c r="E1726" t="s">
        <v>245</v>
      </c>
      <c r="F1726" t="s">
        <v>33</v>
      </c>
    </row>
    <row r="1727" spans="1:6" x14ac:dyDescent="0.25">
      <c r="A1727">
        <v>222.773</v>
      </c>
      <c r="B1727" t="s">
        <v>239</v>
      </c>
      <c r="C1727" t="s">
        <v>6</v>
      </c>
      <c r="D1727">
        <v>392.80099999999999</v>
      </c>
      <c r="E1727" t="s">
        <v>246</v>
      </c>
      <c r="F1727" t="s">
        <v>33</v>
      </c>
    </row>
    <row r="1728" spans="1:6" x14ac:dyDescent="0.25">
      <c r="A1728">
        <v>224.614</v>
      </c>
      <c r="B1728" t="s">
        <v>239</v>
      </c>
      <c r="C1728" t="s">
        <v>6</v>
      </c>
      <c r="D1728">
        <v>402.63400000000001</v>
      </c>
      <c r="E1728" t="s">
        <v>252</v>
      </c>
      <c r="F1728" t="s">
        <v>33</v>
      </c>
    </row>
    <row r="1729" spans="1:6" x14ac:dyDescent="0.25">
      <c r="A1729">
        <v>221.726</v>
      </c>
      <c r="B1729" t="s">
        <v>239</v>
      </c>
      <c r="C1729" t="s">
        <v>6</v>
      </c>
      <c r="D1729">
        <v>388.46699999999998</v>
      </c>
      <c r="E1729" t="s">
        <v>241</v>
      </c>
      <c r="F1729" t="s">
        <v>33</v>
      </c>
    </row>
    <row r="1730" spans="1:6" x14ac:dyDescent="0.25">
      <c r="A1730">
        <v>215.06700000000001</v>
      </c>
      <c r="B1730" t="s">
        <v>239</v>
      </c>
      <c r="C1730" t="s">
        <v>6</v>
      </c>
      <c r="D1730">
        <v>426.50099999999998</v>
      </c>
      <c r="E1730" t="s">
        <v>245</v>
      </c>
      <c r="F1730" t="s">
        <v>33</v>
      </c>
    </row>
    <row r="1731" spans="1:6" x14ac:dyDescent="0.25">
      <c r="A1731">
        <v>224.614</v>
      </c>
      <c r="B1731" t="s">
        <v>239</v>
      </c>
      <c r="C1731" t="s">
        <v>6</v>
      </c>
      <c r="D1731">
        <v>388.459</v>
      </c>
      <c r="E1731" t="s">
        <v>252</v>
      </c>
      <c r="F1731" t="s">
        <v>33</v>
      </c>
    </row>
    <row r="1732" spans="1:6" x14ac:dyDescent="0.25">
      <c r="A1732">
        <v>215.06700000000001</v>
      </c>
      <c r="B1732" t="s">
        <v>239</v>
      </c>
      <c r="C1732" t="s">
        <v>6</v>
      </c>
      <c r="D1732">
        <v>405.66800000000001</v>
      </c>
      <c r="E1732" t="s">
        <v>245</v>
      </c>
      <c r="F1732" t="s">
        <v>33</v>
      </c>
    </row>
    <row r="1733" spans="1:6" x14ac:dyDescent="0.25">
      <c r="A1733">
        <v>222.773</v>
      </c>
      <c r="B1733" t="s">
        <v>239</v>
      </c>
      <c r="C1733" t="s">
        <v>6</v>
      </c>
      <c r="D1733">
        <v>422.48399999999998</v>
      </c>
      <c r="E1733" t="s">
        <v>246</v>
      </c>
      <c r="F1733" t="s">
        <v>33</v>
      </c>
    </row>
    <row r="1734" spans="1:6" x14ac:dyDescent="0.25">
      <c r="A1734">
        <v>215.06700000000001</v>
      </c>
      <c r="B1734" t="s">
        <v>239</v>
      </c>
      <c r="C1734" t="s">
        <v>6</v>
      </c>
      <c r="D1734">
        <v>400.93700000000001</v>
      </c>
      <c r="E1734" t="s">
        <v>245</v>
      </c>
      <c r="F1734" t="s">
        <v>33</v>
      </c>
    </row>
    <row r="1735" spans="1:6" x14ac:dyDescent="0.25">
      <c r="A1735">
        <v>232.75</v>
      </c>
      <c r="B1735" t="s">
        <v>239</v>
      </c>
      <c r="C1735" t="s">
        <v>6</v>
      </c>
      <c r="D1735">
        <v>415.91</v>
      </c>
      <c r="E1735" t="s">
        <v>381</v>
      </c>
      <c r="F1735" t="s">
        <v>33</v>
      </c>
    </row>
    <row r="1736" spans="1:6" x14ac:dyDescent="0.25">
      <c r="A1736">
        <v>215.06700000000001</v>
      </c>
      <c r="B1736" t="s">
        <v>239</v>
      </c>
      <c r="C1736" t="s">
        <v>6</v>
      </c>
      <c r="D1736">
        <v>415.91800000000001</v>
      </c>
      <c r="E1736" t="s">
        <v>245</v>
      </c>
      <c r="F1736" t="s">
        <v>33</v>
      </c>
    </row>
    <row r="1737" spans="1:6" x14ac:dyDescent="0.25">
      <c r="A1737">
        <v>215.06700000000001</v>
      </c>
      <c r="B1737" t="s">
        <v>239</v>
      </c>
      <c r="C1737" t="s">
        <v>6</v>
      </c>
      <c r="D1737">
        <v>406.411</v>
      </c>
      <c r="E1737" t="s">
        <v>245</v>
      </c>
      <c r="F1737" t="s">
        <v>33</v>
      </c>
    </row>
    <row r="1738" spans="1:6" x14ac:dyDescent="0.25">
      <c r="A1738">
        <v>228.291</v>
      </c>
      <c r="B1738" t="s">
        <v>239</v>
      </c>
      <c r="C1738" t="s">
        <v>6</v>
      </c>
      <c r="D1738">
        <v>376.44900000000001</v>
      </c>
      <c r="E1738" t="s">
        <v>256</v>
      </c>
      <c r="F1738" t="s">
        <v>33</v>
      </c>
    </row>
    <row r="1739" spans="1:6" x14ac:dyDescent="0.25">
      <c r="A1739">
        <v>231.71100000000001</v>
      </c>
      <c r="B1739" t="s">
        <v>239</v>
      </c>
      <c r="C1739" t="s">
        <v>6</v>
      </c>
      <c r="D1739">
        <v>392.40899999999999</v>
      </c>
      <c r="E1739" t="s">
        <v>240</v>
      </c>
      <c r="F1739" t="s">
        <v>33</v>
      </c>
    </row>
    <row r="1740" spans="1:6" x14ac:dyDescent="0.25">
      <c r="A1740">
        <v>226.34800000000001</v>
      </c>
      <c r="B1740" t="s">
        <v>239</v>
      </c>
      <c r="C1740" t="s">
        <v>6</v>
      </c>
      <c r="D1740">
        <v>399.27600000000001</v>
      </c>
      <c r="E1740" t="s">
        <v>244</v>
      </c>
      <c r="F1740" t="s">
        <v>33</v>
      </c>
    </row>
    <row r="1741" spans="1:6" x14ac:dyDescent="0.25">
      <c r="A1741">
        <v>231.42400000000001</v>
      </c>
      <c r="B1741" t="s">
        <v>239</v>
      </c>
      <c r="C1741" t="s">
        <v>6</v>
      </c>
      <c r="D1741">
        <v>388.55700000000002</v>
      </c>
      <c r="E1741" t="s">
        <v>382</v>
      </c>
      <c r="F1741" t="s">
        <v>33</v>
      </c>
    </row>
    <row r="1742" spans="1:6" x14ac:dyDescent="0.25">
      <c r="A1742">
        <v>215.06700000000001</v>
      </c>
      <c r="B1742" t="s">
        <v>239</v>
      </c>
      <c r="C1742" t="s">
        <v>6</v>
      </c>
      <c r="D1742">
        <v>385.60500000000002</v>
      </c>
      <c r="E1742" t="s">
        <v>245</v>
      </c>
      <c r="F1742" t="s">
        <v>33</v>
      </c>
    </row>
    <row r="1743" spans="1:6" x14ac:dyDescent="0.25">
      <c r="A1743">
        <v>224.614</v>
      </c>
      <c r="B1743" t="s">
        <v>239</v>
      </c>
      <c r="C1743" t="s">
        <v>6</v>
      </c>
      <c r="D1743">
        <v>366.209</v>
      </c>
      <c r="E1743" t="s">
        <v>252</v>
      </c>
      <c r="F1743" t="s">
        <v>33</v>
      </c>
    </row>
    <row r="1744" spans="1:6" x14ac:dyDescent="0.25">
      <c r="A1744">
        <v>394.24599999999998</v>
      </c>
      <c r="B1744" t="s">
        <v>268</v>
      </c>
      <c r="C1744" t="s">
        <v>6</v>
      </c>
      <c r="D1744">
        <v>404.91500000000002</v>
      </c>
      <c r="E1744" t="s">
        <v>423</v>
      </c>
      <c r="F1744" t="s">
        <v>33</v>
      </c>
    </row>
    <row r="1745" spans="1:6" x14ac:dyDescent="0.25">
      <c r="A1745">
        <v>427.65800000000002</v>
      </c>
      <c r="B1745" t="s">
        <v>268</v>
      </c>
      <c r="C1745" t="s">
        <v>6</v>
      </c>
      <c r="D1745">
        <v>404.54300000000001</v>
      </c>
      <c r="E1745" t="s">
        <v>424</v>
      </c>
      <c r="F1745" t="s">
        <v>33</v>
      </c>
    </row>
    <row r="1746" spans="1:6" x14ac:dyDescent="0.25">
      <c r="A1746">
        <v>419.15600000000001</v>
      </c>
      <c r="B1746" t="s">
        <v>268</v>
      </c>
      <c r="C1746" t="s">
        <v>6</v>
      </c>
      <c r="D1746">
        <v>411.42</v>
      </c>
      <c r="E1746" t="s">
        <v>425</v>
      </c>
      <c r="F1746" t="s">
        <v>33</v>
      </c>
    </row>
    <row r="1747" spans="1:6" x14ac:dyDescent="0.25">
      <c r="A1747">
        <v>424.995</v>
      </c>
      <c r="B1747" t="s">
        <v>268</v>
      </c>
      <c r="C1747" t="s">
        <v>6</v>
      </c>
      <c r="D1747">
        <v>407.44600000000003</v>
      </c>
      <c r="E1747" t="s">
        <v>426</v>
      </c>
      <c r="F1747" t="s">
        <v>33</v>
      </c>
    </row>
    <row r="1748" spans="1:6" x14ac:dyDescent="0.25">
      <c r="A1748">
        <v>414.447</v>
      </c>
      <c r="B1748" t="s">
        <v>268</v>
      </c>
      <c r="C1748" t="s">
        <v>6</v>
      </c>
      <c r="D1748">
        <v>404.07799999999997</v>
      </c>
      <c r="E1748" t="s">
        <v>427</v>
      </c>
      <c r="F1748" t="s">
        <v>33</v>
      </c>
    </row>
    <row r="1749" spans="1:6" x14ac:dyDescent="0.25">
      <c r="A1749">
        <v>410.60500000000002</v>
      </c>
      <c r="B1749" t="s">
        <v>268</v>
      </c>
      <c r="C1749" t="s">
        <v>6</v>
      </c>
      <c r="D1749">
        <v>402.988</v>
      </c>
      <c r="E1749" t="s">
        <v>428</v>
      </c>
      <c r="F1749" t="s">
        <v>33</v>
      </c>
    </row>
    <row r="1750" spans="1:6" x14ac:dyDescent="0.25">
      <c r="A1750">
        <v>400.79899999999998</v>
      </c>
      <c r="B1750" t="s">
        <v>268</v>
      </c>
      <c r="C1750" t="s">
        <v>6</v>
      </c>
      <c r="D1750">
        <v>403.54700000000003</v>
      </c>
      <c r="E1750" t="s">
        <v>429</v>
      </c>
      <c r="F1750" t="s">
        <v>33</v>
      </c>
    </row>
    <row r="1751" spans="1:6" x14ac:dyDescent="0.25">
      <c r="A1751">
        <v>430.55700000000002</v>
      </c>
      <c r="B1751" t="s">
        <v>268</v>
      </c>
      <c r="C1751" t="s">
        <v>6</v>
      </c>
      <c r="D1751">
        <v>396.20299999999997</v>
      </c>
      <c r="E1751" t="s">
        <v>430</v>
      </c>
      <c r="F1751" t="s">
        <v>33</v>
      </c>
    </row>
    <row r="1752" spans="1:6" x14ac:dyDescent="0.25">
      <c r="A1752">
        <v>406.83699999999999</v>
      </c>
      <c r="B1752" t="s">
        <v>268</v>
      </c>
      <c r="C1752" t="s">
        <v>6</v>
      </c>
      <c r="D1752">
        <v>399.08600000000001</v>
      </c>
      <c r="E1752" t="s">
        <v>431</v>
      </c>
      <c r="F1752" t="s">
        <v>33</v>
      </c>
    </row>
    <row r="1753" spans="1:6" x14ac:dyDescent="0.25">
      <c r="A1753">
        <v>418.69200000000001</v>
      </c>
      <c r="B1753" t="s">
        <v>268</v>
      </c>
      <c r="C1753" t="s">
        <v>6</v>
      </c>
      <c r="D1753">
        <v>408.90899999999999</v>
      </c>
      <c r="E1753" t="s">
        <v>432</v>
      </c>
      <c r="F1753" t="s">
        <v>33</v>
      </c>
    </row>
    <row r="1754" spans="1:6" x14ac:dyDescent="0.25">
      <c r="A1754">
        <v>424.762</v>
      </c>
      <c r="B1754" t="s">
        <v>268</v>
      </c>
      <c r="C1754" t="s">
        <v>6</v>
      </c>
      <c r="D1754">
        <v>395.5</v>
      </c>
      <c r="E1754" t="s">
        <v>433</v>
      </c>
      <c r="F1754" t="s">
        <v>33</v>
      </c>
    </row>
    <row r="1755" spans="1:6" x14ac:dyDescent="0.25">
      <c r="A1755">
        <v>428.83600000000001</v>
      </c>
      <c r="B1755" t="s">
        <v>268</v>
      </c>
      <c r="C1755" t="s">
        <v>6</v>
      </c>
      <c r="D1755">
        <v>420.7</v>
      </c>
      <c r="E1755" t="s">
        <v>434</v>
      </c>
      <c r="F1755" t="s">
        <v>33</v>
      </c>
    </row>
    <row r="1756" spans="1:6" x14ac:dyDescent="0.25">
      <c r="A1756">
        <v>415.55399999999997</v>
      </c>
      <c r="B1756" t="s">
        <v>268</v>
      </c>
      <c r="C1756" t="s">
        <v>6</v>
      </c>
      <c r="D1756">
        <v>404.291</v>
      </c>
      <c r="E1756" t="s">
        <v>435</v>
      </c>
      <c r="F1756" t="s">
        <v>33</v>
      </c>
    </row>
    <row r="1757" spans="1:6" x14ac:dyDescent="0.25">
      <c r="A1757">
        <v>414.88499999999999</v>
      </c>
      <c r="B1757" t="s">
        <v>268</v>
      </c>
      <c r="C1757" t="s">
        <v>6</v>
      </c>
      <c r="D1757">
        <v>414.37700000000001</v>
      </c>
      <c r="E1757" t="s">
        <v>436</v>
      </c>
      <c r="F1757" t="s">
        <v>33</v>
      </c>
    </row>
    <row r="1758" spans="1:6" x14ac:dyDescent="0.25">
      <c r="A1758">
        <v>443.95499999999998</v>
      </c>
      <c r="B1758" t="s">
        <v>268</v>
      </c>
      <c r="C1758" t="s">
        <v>6</v>
      </c>
      <c r="D1758">
        <v>407.822</v>
      </c>
      <c r="E1758" t="s">
        <v>437</v>
      </c>
      <c r="F1758" t="s">
        <v>33</v>
      </c>
    </row>
    <row r="1759" spans="1:6" x14ac:dyDescent="0.25">
      <c r="A1759">
        <v>431.47</v>
      </c>
      <c r="B1759" t="s">
        <v>268</v>
      </c>
      <c r="C1759" t="s">
        <v>6</v>
      </c>
      <c r="D1759">
        <v>404.77800000000002</v>
      </c>
      <c r="E1759" t="s">
        <v>438</v>
      </c>
      <c r="F1759" t="s">
        <v>33</v>
      </c>
    </row>
    <row r="1760" spans="1:6" x14ac:dyDescent="0.25">
      <c r="A1760">
        <v>415.20100000000002</v>
      </c>
      <c r="B1760" t="s">
        <v>268</v>
      </c>
      <c r="C1760" t="s">
        <v>6</v>
      </c>
      <c r="D1760">
        <v>390.27600000000001</v>
      </c>
      <c r="E1760" t="s">
        <v>439</v>
      </c>
      <c r="F1760" t="s">
        <v>33</v>
      </c>
    </row>
    <row r="1761" spans="1:6" x14ac:dyDescent="0.25">
      <c r="A1761">
        <v>386.62</v>
      </c>
      <c r="B1761" t="s">
        <v>268</v>
      </c>
      <c r="C1761" t="s">
        <v>6</v>
      </c>
      <c r="D1761">
        <v>399.49599999999998</v>
      </c>
      <c r="E1761" t="s">
        <v>440</v>
      </c>
      <c r="F1761" t="s">
        <v>33</v>
      </c>
    </row>
    <row r="1762" spans="1:6" x14ac:dyDescent="0.25">
      <c r="A1762">
        <v>415.38499999999999</v>
      </c>
      <c r="B1762" t="s">
        <v>268</v>
      </c>
      <c r="C1762" t="s">
        <v>6</v>
      </c>
      <c r="D1762">
        <v>391.57600000000002</v>
      </c>
      <c r="E1762" t="s">
        <v>441</v>
      </c>
      <c r="F1762" t="s">
        <v>33</v>
      </c>
    </row>
    <row r="1763" spans="1:6" x14ac:dyDescent="0.25">
      <c r="A1763">
        <v>417.661</v>
      </c>
      <c r="B1763" t="s">
        <v>268</v>
      </c>
      <c r="C1763" t="s">
        <v>6</v>
      </c>
      <c r="D1763">
        <v>376.95699999999999</v>
      </c>
      <c r="E1763" t="s">
        <v>442</v>
      </c>
      <c r="F1763" t="s">
        <v>33</v>
      </c>
    </row>
    <row r="1764" spans="1:6" x14ac:dyDescent="0.25">
      <c r="A1764">
        <v>418.94900000000001</v>
      </c>
      <c r="B1764" t="s">
        <v>268</v>
      </c>
      <c r="C1764" t="s">
        <v>6</v>
      </c>
      <c r="D1764">
        <v>406.73500000000001</v>
      </c>
      <c r="E1764" t="s">
        <v>443</v>
      </c>
      <c r="F1764" t="s">
        <v>33</v>
      </c>
    </row>
    <row r="1765" spans="1:6" x14ac:dyDescent="0.25">
      <c r="A1765">
        <v>419.34100000000001</v>
      </c>
      <c r="B1765" t="s">
        <v>268</v>
      </c>
      <c r="C1765" t="s">
        <v>6</v>
      </c>
      <c r="D1765">
        <v>398.26499999999999</v>
      </c>
      <c r="E1765" t="s">
        <v>444</v>
      </c>
      <c r="F1765" t="s">
        <v>33</v>
      </c>
    </row>
    <row r="1766" spans="1:6" x14ac:dyDescent="0.25">
      <c r="A1766">
        <v>438.27100000000002</v>
      </c>
      <c r="B1766" t="s">
        <v>268</v>
      </c>
      <c r="C1766" t="s">
        <v>6</v>
      </c>
      <c r="D1766">
        <v>374.47</v>
      </c>
      <c r="E1766" t="s">
        <v>445</v>
      </c>
      <c r="F1766" t="s">
        <v>33</v>
      </c>
    </row>
    <row r="1767" spans="1:6" x14ac:dyDescent="0.25">
      <c r="A1767">
        <v>425.68799999999999</v>
      </c>
      <c r="B1767" t="s">
        <v>268</v>
      </c>
      <c r="C1767" t="s">
        <v>6</v>
      </c>
      <c r="D1767">
        <v>370.01</v>
      </c>
      <c r="E1767" t="s">
        <v>446</v>
      </c>
      <c r="F1767" t="s">
        <v>33</v>
      </c>
    </row>
    <row r="1768" spans="1:6" x14ac:dyDescent="0.25">
      <c r="A1768">
        <v>442.214</v>
      </c>
      <c r="B1768" t="s">
        <v>268</v>
      </c>
      <c r="C1768" t="s">
        <v>6</v>
      </c>
      <c r="D1768">
        <v>374.65300000000002</v>
      </c>
      <c r="E1768" t="s">
        <v>447</v>
      </c>
      <c r="F1768" t="s">
        <v>33</v>
      </c>
    </row>
    <row r="1769" spans="1:6" x14ac:dyDescent="0.25">
      <c r="A1769">
        <v>420.988</v>
      </c>
      <c r="B1769" t="s">
        <v>268</v>
      </c>
      <c r="C1769" t="s">
        <v>6</v>
      </c>
      <c r="D1769">
        <v>373.45600000000002</v>
      </c>
      <c r="E1769" t="s">
        <v>448</v>
      </c>
      <c r="F1769" t="s">
        <v>33</v>
      </c>
    </row>
    <row r="1770" spans="1:6" x14ac:dyDescent="0.25">
      <c r="A1770">
        <v>435.28300000000002</v>
      </c>
      <c r="B1770" t="s">
        <v>268</v>
      </c>
      <c r="C1770" t="s">
        <v>6</v>
      </c>
      <c r="D1770">
        <v>387.34800000000001</v>
      </c>
      <c r="E1770" t="s">
        <v>449</v>
      </c>
      <c r="F1770" t="s">
        <v>33</v>
      </c>
    </row>
    <row r="1771" spans="1:6" x14ac:dyDescent="0.25">
      <c r="A1771">
        <v>393.74</v>
      </c>
      <c r="B1771" t="s">
        <v>268</v>
      </c>
      <c r="C1771" t="s">
        <v>6</v>
      </c>
      <c r="D1771">
        <v>396.91399999999999</v>
      </c>
      <c r="E1771" t="s">
        <v>450</v>
      </c>
      <c r="F1771" t="s">
        <v>33</v>
      </c>
    </row>
    <row r="1772" spans="1:6" x14ac:dyDescent="0.25">
      <c r="A1772">
        <v>411.15300000000002</v>
      </c>
      <c r="B1772" t="s">
        <v>268</v>
      </c>
      <c r="C1772" t="s">
        <v>6</v>
      </c>
      <c r="D1772">
        <v>393.42200000000003</v>
      </c>
      <c r="E1772" t="s">
        <v>451</v>
      </c>
      <c r="F1772" t="s">
        <v>33</v>
      </c>
    </row>
    <row r="1773" spans="1:6" x14ac:dyDescent="0.25">
      <c r="A1773">
        <v>420.06099999999998</v>
      </c>
      <c r="B1773" t="s">
        <v>268</v>
      </c>
      <c r="C1773" t="s">
        <v>6</v>
      </c>
      <c r="D1773">
        <v>376.09</v>
      </c>
      <c r="E1773" t="s">
        <v>452</v>
      </c>
      <c r="F1773" t="s">
        <v>33</v>
      </c>
    </row>
    <row r="1774" spans="1:6" x14ac:dyDescent="0.25">
      <c r="A1774">
        <v>436.61</v>
      </c>
      <c r="B1774" t="s">
        <v>268</v>
      </c>
      <c r="C1774" t="s">
        <v>6</v>
      </c>
      <c r="D1774">
        <v>367.738</v>
      </c>
      <c r="E1774" t="s">
        <v>453</v>
      </c>
      <c r="F1774" t="s">
        <v>33</v>
      </c>
    </row>
    <row r="1775" spans="1:6" x14ac:dyDescent="0.25">
      <c r="A1775">
        <v>434.13900000000001</v>
      </c>
      <c r="B1775" t="s">
        <v>268</v>
      </c>
      <c r="C1775" t="s">
        <v>6</v>
      </c>
      <c r="D1775">
        <v>364.16300000000001</v>
      </c>
      <c r="E1775" t="s">
        <v>454</v>
      </c>
      <c r="F1775" t="s">
        <v>33</v>
      </c>
    </row>
    <row r="1776" spans="1:6" x14ac:dyDescent="0.25">
      <c r="A1776">
        <v>383.23500000000001</v>
      </c>
      <c r="B1776" t="s">
        <v>268</v>
      </c>
      <c r="C1776" t="s">
        <v>6</v>
      </c>
      <c r="D1776">
        <v>390.46699999999998</v>
      </c>
      <c r="E1776" t="s">
        <v>455</v>
      </c>
      <c r="F1776" t="s">
        <v>33</v>
      </c>
    </row>
    <row r="1777" spans="1:6" x14ac:dyDescent="0.25">
      <c r="A1777">
        <v>417.92200000000003</v>
      </c>
      <c r="B1777" t="s">
        <v>268</v>
      </c>
      <c r="C1777" t="s">
        <v>6</v>
      </c>
      <c r="D1777">
        <v>397.07499999999999</v>
      </c>
      <c r="E1777" t="s">
        <v>456</v>
      </c>
      <c r="F1777" t="s">
        <v>33</v>
      </c>
    </row>
    <row r="1778" spans="1:6" x14ac:dyDescent="0.25">
      <c r="A1778">
        <v>434.25799999999998</v>
      </c>
      <c r="B1778" t="s">
        <v>268</v>
      </c>
      <c r="C1778" t="s">
        <v>6</v>
      </c>
      <c r="D1778">
        <v>385.59</v>
      </c>
      <c r="E1778" t="s">
        <v>457</v>
      </c>
      <c r="F1778" t="s">
        <v>33</v>
      </c>
    </row>
    <row r="1779" spans="1:6" x14ac:dyDescent="0.25">
      <c r="A1779">
        <v>420.84399999999999</v>
      </c>
      <c r="B1779" t="s">
        <v>268</v>
      </c>
      <c r="C1779" t="s">
        <v>6</v>
      </c>
      <c r="D1779">
        <v>382.78800000000001</v>
      </c>
      <c r="E1779" t="s">
        <v>458</v>
      </c>
      <c r="F1779" t="s">
        <v>33</v>
      </c>
    </row>
    <row r="1780" spans="1:6" x14ac:dyDescent="0.25">
      <c r="A1780">
        <v>424.19900000000001</v>
      </c>
      <c r="B1780" t="s">
        <v>268</v>
      </c>
      <c r="C1780" t="s">
        <v>6</v>
      </c>
      <c r="D1780">
        <v>378.48099999999999</v>
      </c>
      <c r="E1780" t="s">
        <v>459</v>
      </c>
      <c r="F1780" t="s">
        <v>33</v>
      </c>
    </row>
    <row r="1781" spans="1:6" x14ac:dyDescent="0.25">
      <c r="A1781">
        <v>436.01</v>
      </c>
      <c r="B1781" t="s">
        <v>268</v>
      </c>
      <c r="C1781" t="s">
        <v>6</v>
      </c>
      <c r="D1781">
        <v>375.47800000000001</v>
      </c>
      <c r="E1781" t="s">
        <v>460</v>
      </c>
      <c r="F1781" t="s">
        <v>33</v>
      </c>
    </row>
    <row r="1782" spans="1:6" x14ac:dyDescent="0.25">
      <c r="A1782">
        <v>425.14699999999999</v>
      </c>
      <c r="B1782" t="s">
        <v>268</v>
      </c>
      <c r="C1782" t="s">
        <v>6</v>
      </c>
      <c r="D1782">
        <v>372.346</v>
      </c>
      <c r="E1782" t="s">
        <v>461</v>
      </c>
      <c r="F1782" t="s">
        <v>33</v>
      </c>
    </row>
    <row r="1783" spans="1:6" x14ac:dyDescent="0.25">
      <c r="A1783">
        <v>438.19099999999997</v>
      </c>
      <c r="B1783" t="s">
        <v>268</v>
      </c>
      <c r="C1783" t="s">
        <v>6</v>
      </c>
      <c r="D1783">
        <v>381.62200000000001</v>
      </c>
      <c r="E1783" t="s">
        <v>462</v>
      </c>
      <c r="F1783" t="s">
        <v>33</v>
      </c>
    </row>
    <row r="1784" spans="1:6" x14ac:dyDescent="0.25">
      <c r="A1784">
        <v>3614.33</v>
      </c>
      <c r="B1784" t="s">
        <v>463</v>
      </c>
      <c r="C1784" t="s">
        <v>6</v>
      </c>
      <c r="D1784">
        <v>1505.03</v>
      </c>
      <c r="E1784" t="s">
        <v>504</v>
      </c>
      <c r="F1784" t="s">
        <v>33</v>
      </c>
    </row>
    <row r="1785" spans="1:6" x14ac:dyDescent="0.25">
      <c r="A1785">
        <v>3634.23</v>
      </c>
      <c r="B1785" t="s">
        <v>463</v>
      </c>
      <c r="C1785" t="s">
        <v>6</v>
      </c>
      <c r="D1785">
        <v>1497.25</v>
      </c>
      <c r="E1785" t="s">
        <v>506</v>
      </c>
      <c r="F1785" t="s">
        <v>33</v>
      </c>
    </row>
    <row r="1786" spans="1:6" x14ac:dyDescent="0.25">
      <c r="A1786">
        <v>3613.17</v>
      </c>
      <c r="B1786" t="s">
        <v>463</v>
      </c>
      <c r="C1786" t="s">
        <v>6</v>
      </c>
      <c r="D1786">
        <v>1495.37</v>
      </c>
      <c r="E1786" t="s">
        <v>507</v>
      </c>
      <c r="F1786" t="s">
        <v>33</v>
      </c>
    </row>
    <row r="1787" spans="1:6" x14ac:dyDescent="0.25">
      <c r="A1787">
        <v>3583.47</v>
      </c>
      <c r="B1787" t="s">
        <v>463</v>
      </c>
      <c r="C1787" t="s">
        <v>6</v>
      </c>
      <c r="D1787">
        <v>1496.61</v>
      </c>
      <c r="E1787" t="s">
        <v>508</v>
      </c>
      <c r="F1787" t="s">
        <v>33</v>
      </c>
    </row>
    <row r="1788" spans="1:6" x14ac:dyDescent="0.25">
      <c r="A1788">
        <v>3519.39</v>
      </c>
      <c r="B1788" t="s">
        <v>463</v>
      </c>
      <c r="C1788" t="s">
        <v>6</v>
      </c>
      <c r="D1788">
        <v>1480.39</v>
      </c>
      <c r="E1788" t="s">
        <v>509</v>
      </c>
      <c r="F1788" t="s">
        <v>33</v>
      </c>
    </row>
    <row r="1789" spans="1:6" x14ac:dyDescent="0.25">
      <c r="A1789">
        <v>3626.44</v>
      </c>
      <c r="B1789" t="s">
        <v>463</v>
      </c>
      <c r="C1789" t="s">
        <v>6</v>
      </c>
      <c r="D1789">
        <v>1494.72</v>
      </c>
      <c r="E1789" t="s">
        <v>510</v>
      </c>
      <c r="F1789" t="s">
        <v>33</v>
      </c>
    </row>
    <row r="1790" spans="1:6" x14ac:dyDescent="0.25">
      <c r="A1790">
        <v>3531.81</v>
      </c>
      <c r="B1790" t="s">
        <v>463</v>
      </c>
      <c r="C1790" t="s">
        <v>6</v>
      </c>
      <c r="D1790">
        <v>1493.84</v>
      </c>
      <c r="E1790" t="s">
        <v>511</v>
      </c>
      <c r="F1790" t="s">
        <v>33</v>
      </c>
    </row>
    <row r="1791" spans="1:6" x14ac:dyDescent="0.25">
      <c r="A1791">
        <v>3565.04</v>
      </c>
      <c r="B1791" t="s">
        <v>463</v>
      </c>
      <c r="C1791" t="s">
        <v>6</v>
      </c>
      <c r="D1791">
        <v>1492.96</v>
      </c>
      <c r="E1791" t="s">
        <v>512</v>
      </c>
      <c r="F1791" t="s">
        <v>33</v>
      </c>
    </row>
    <row r="1792" spans="1:6" x14ac:dyDescent="0.25">
      <c r="A1792">
        <v>3533.29</v>
      </c>
      <c r="B1792" t="s">
        <v>463</v>
      </c>
      <c r="C1792" t="s">
        <v>6</v>
      </c>
      <c r="D1792">
        <v>1498.84</v>
      </c>
      <c r="E1792" t="s">
        <v>513</v>
      </c>
      <c r="F1792" t="s">
        <v>33</v>
      </c>
    </row>
    <row r="1793" spans="1:6" x14ac:dyDescent="0.25">
      <c r="A1793">
        <v>3621.1</v>
      </c>
      <c r="B1793" t="s">
        <v>463</v>
      </c>
      <c r="C1793" t="s">
        <v>6</v>
      </c>
      <c r="D1793">
        <v>1490.2</v>
      </c>
      <c r="E1793" t="s">
        <v>514</v>
      </c>
      <c r="F1793" t="s">
        <v>33</v>
      </c>
    </row>
    <row r="1794" spans="1:6" x14ac:dyDescent="0.25">
      <c r="A1794">
        <v>3578.36</v>
      </c>
      <c r="B1794" t="s">
        <v>463</v>
      </c>
      <c r="C1794" t="s">
        <v>6</v>
      </c>
      <c r="D1794">
        <v>1487.02</v>
      </c>
      <c r="E1794" t="s">
        <v>515</v>
      </c>
      <c r="F1794" t="s">
        <v>33</v>
      </c>
    </row>
    <row r="1795" spans="1:6" x14ac:dyDescent="0.25">
      <c r="A1795">
        <v>3577.33</v>
      </c>
      <c r="B1795" t="s">
        <v>463</v>
      </c>
      <c r="C1795" t="s">
        <v>6</v>
      </c>
      <c r="D1795">
        <v>1492.41</v>
      </c>
      <c r="E1795" t="s">
        <v>516</v>
      </c>
      <c r="F1795" t="s">
        <v>33</v>
      </c>
    </row>
    <row r="1796" spans="1:6" x14ac:dyDescent="0.25">
      <c r="A1796">
        <v>3549.46</v>
      </c>
      <c r="B1796" t="s">
        <v>463</v>
      </c>
      <c r="C1796" t="s">
        <v>6</v>
      </c>
      <c r="D1796">
        <v>1498.02</v>
      </c>
      <c r="E1796" t="s">
        <v>517</v>
      </c>
      <c r="F1796" t="s">
        <v>33</v>
      </c>
    </row>
    <row r="1797" spans="1:6" x14ac:dyDescent="0.25">
      <c r="A1797">
        <v>3586.03</v>
      </c>
      <c r="B1797" t="s">
        <v>463</v>
      </c>
      <c r="C1797" t="s">
        <v>6</v>
      </c>
      <c r="D1797">
        <v>1481.58</v>
      </c>
      <c r="E1797" t="s">
        <v>518</v>
      </c>
      <c r="F1797" t="s">
        <v>33</v>
      </c>
    </row>
    <row r="1798" spans="1:6" x14ac:dyDescent="0.25">
      <c r="A1798">
        <v>3626.3</v>
      </c>
      <c r="B1798" t="s">
        <v>463</v>
      </c>
      <c r="C1798" t="s">
        <v>6</v>
      </c>
      <c r="D1798">
        <v>1495.43</v>
      </c>
      <c r="E1798" t="s">
        <v>519</v>
      </c>
      <c r="F1798" t="s">
        <v>33</v>
      </c>
    </row>
    <row r="1799" spans="1:6" x14ac:dyDescent="0.25">
      <c r="A1799">
        <v>3541.85</v>
      </c>
      <c r="B1799" t="s">
        <v>463</v>
      </c>
      <c r="C1799" t="s">
        <v>6</v>
      </c>
      <c r="D1799">
        <v>1482.38</v>
      </c>
      <c r="E1799" t="s">
        <v>520</v>
      </c>
      <c r="F1799" t="s">
        <v>33</v>
      </c>
    </row>
    <row r="1800" spans="1:6" x14ac:dyDescent="0.25">
      <c r="A1800">
        <v>3640.65</v>
      </c>
      <c r="B1800" t="s">
        <v>463</v>
      </c>
      <c r="C1800" t="s">
        <v>6</v>
      </c>
      <c r="D1800">
        <v>1496.49</v>
      </c>
      <c r="E1800" t="s">
        <v>521</v>
      </c>
      <c r="F1800" t="s">
        <v>33</v>
      </c>
    </row>
    <row r="1801" spans="1:6" x14ac:dyDescent="0.25">
      <c r="A1801">
        <v>3497.94</v>
      </c>
      <c r="B1801" t="s">
        <v>463</v>
      </c>
      <c r="C1801" t="s">
        <v>6</v>
      </c>
      <c r="D1801">
        <v>1486.16</v>
      </c>
      <c r="E1801" t="s">
        <v>522</v>
      </c>
      <c r="F1801" t="s">
        <v>33</v>
      </c>
    </row>
    <row r="1802" spans="1:6" x14ac:dyDescent="0.25">
      <c r="A1802">
        <v>3545.67</v>
      </c>
      <c r="B1802" t="s">
        <v>463</v>
      </c>
      <c r="C1802" t="s">
        <v>6</v>
      </c>
      <c r="D1802">
        <v>1494.36</v>
      </c>
      <c r="E1802" t="s">
        <v>523</v>
      </c>
      <c r="F1802" t="s">
        <v>33</v>
      </c>
    </row>
    <row r="1803" spans="1:6" x14ac:dyDescent="0.25">
      <c r="A1803">
        <v>3569.17</v>
      </c>
      <c r="B1803" t="s">
        <v>463</v>
      </c>
      <c r="C1803" t="s">
        <v>6</v>
      </c>
      <c r="D1803">
        <v>1494.17</v>
      </c>
      <c r="E1803" t="s">
        <v>524</v>
      </c>
      <c r="F1803" t="s">
        <v>33</v>
      </c>
    </row>
    <row r="1804" spans="1:6" x14ac:dyDescent="0.25">
      <c r="A1804">
        <v>3482.2</v>
      </c>
      <c r="B1804" t="s">
        <v>463</v>
      </c>
      <c r="C1804" t="s">
        <v>6</v>
      </c>
      <c r="D1804">
        <v>1485.44</v>
      </c>
      <c r="E1804" t="s">
        <v>525</v>
      </c>
      <c r="F1804" t="s">
        <v>33</v>
      </c>
    </row>
    <row r="1805" spans="1:6" x14ac:dyDescent="0.25">
      <c r="A1805">
        <v>3523.17</v>
      </c>
      <c r="B1805" t="s">
        <v>463</v>
      </c>
      <c r="C1805" t="s">
        <v>6</v>
      </c>
      <c r="D1805">
        <v>1478.12</v>
      </c>
      <c r="E1805" t="s">
        <v>526</v>
      </c>
      <c r="F1805" t="s">
        <v>33</v>
      </c>
    </row>
    <row r="1806" spans="1:6" x14ac:dyDescent="0.25">
      <c r="A1806">
        <v>3574.66</v>
      </c>
      <c r="B1806" t="s">
        <v>463</v>
      </c>
      <c r="C1806" t="s">
        <v>6</v>
      </c>
      <c r="D1806">
        <v>1490.26</v>
      </c>
      <c r="E1806" t="s">
        <v>527</v>
      </c>
      <c r="F1806" t="s">
        <v>33</v>
      </c>
    </row>
    <row r="1807" spans="1:6" x14ac:dyDescent="0.25">
      <c r="A1807">
        <v>3605.9</v>
      </c>
      <c r="B1807" t="s">
        <v>463</v>
      </c>
      <c r="C1807" t="s">
        <v>6</v>
      </c>
      <c r="D1807">
        <v>1484.8</v>
      </c>
      <c r="E1807" t="s">
        <v>528</v>
      </c>
      <c r="F1807" t="s">
        <v>33</v>
      </c>
    </row>
    <row r="1808" spans="1:6" x14ac:dyDescent="0.25">
      <c r="A1808">
        <v>3555.39</v>
      </c>
      <c r="B1808" t="s">
        <v>463</v>
      </c>
      <c r="C1808" t="s">
        <v>6</v>
      </c>
      <c r="D1808">
        <v>1471.12</v>
      </c>
      <c r="E1808" t="s">
        <v>529</v>
      </c>
      <c r="F1808" t="s">
        <v>33</v>
      </c>
    </row>
    <row r="1809" spans="1:6" x14ac:dyDescent="0.25">
      <c r="A1809">
        <v>3616.3</v>
      </c>
      <c r="B1809" t="s">
        <v>463</v>
      </c>
      <c r="C1809" t="s">
        <v>6</v>
      </c>
      <c r="D1809">
        <v>1471.48</v>
      </c>
      <c r="E1809" t="s">
        <v>530</v>
      </c>
      <c r="F1809" t="s">
        <v>33</v>
      </c>
    </row>
    <row r="1810" spans="1:6" x14ac:dyDescent="0.25">
      <c r="A1810">
        <v>3577.9</v>
      </c>
      <c r="B1810" t="s">
        <v>463</v>
      </c>
      <c r="C1810" t="s">
        <v>6</v>
      </c>
      <c r="D1810">
        <v>1473.8</v>
      </c>
      <c r="E1810" t="s">
        <v>531</v>
      </c>
      <c r="F1810" t="s">
        <v>33</v>
      </c>
    </row>
    <row r="1811" spans="1:6" x14ac:dyDescent="0.25">
      <c r="A1811">
        <v>3559.94</v>
      </c>
      <c r="B1811" t="s">
        <v>463</v>
      </c>
      <c r="C1811" t="s">
        <v>6</v>
      </c>
      <c r="D1811">
        <v>1473.81</v>
      </c>
      <c r="E1811" t="s">
        <v>532</v>
      </c>
      <c r="F1811" t="s">
        <v>33</v>
      </c>
    </row>
    <row r="1812" spans="1:6" x14ac:dyDescent="0.25">
      <c r="A1812">
        <v>3582.5</v>
      </c>
      <c r="B1812" t="s">
        <v>463</v>
      </c>
      <c r="C1812" t="s">
        <v>6</v>
      </c>
      <c r="D1812">
        <v>1490.19</v>
      </c>
      <c r="E1812" t="s">
        <v>533</v>
      </c>
      <c r="F1812" t="s">
        <v>33</v>
      </c>
    </row>
    <row r="1813" spans="1:6" x14ac:dyDescent="0.25">
      <c r="A1813">
        <v>3624.58</v>
      </c>
      <c r="B1813" t="s">
        <v>463</v>
      </c>
      <c r="C1813" t="s">
        <v>6</v>
      </c>
      <c r="D1813">
        <v>1471.02</v>
      </c>
      <c r="E1813" t="s">
        <v>534</v>
      </c>
      <c r="F1813" t="s">
        <v>33</v>
      </c>
    </row>
    <row r="1814" spans="1:6" x14ac:dyDescent="0.25">
      <c r="A1814">
        <v>3647.03</v>
      </c>
      <c r="B1814" t="s">
        <v>463</v>
      </c>
      <c r="C1814" t="s">
        <v>6</v>
      </c>
      <c r="D1814">
        <v>1488.78</v>
      </c>
      <c r="E1814" t="s">
        <v>535</v>
      </c>
      <c r="F1814" t="s">
        <v>33</v>
      </c>
    </row>
    <row r="1815" spans="1:6" x14ac:dyDescent="0.25">
      <c r="A1815">
        <v>3547.46</v>
      </c>
      <c r="B1815" t="s">
        <v>463</v>
      </c>
      <c r="C1815" t="s">
        <v>6</v>
      </c>
      <c r="D1815">
        <v>1483.78</v>
      </c>
      <c r="E1815" t="s">
        <v>536</v>
      </c>
      <c r="F1815" t="s">
        <v>33</v>
      </c>
    </row>
    <row r="1816" spans="1:6" x14ac:dyDescent="0.25">
      <c r="A1816">
        <v>3623</v>
      </c>
      <c r="B1816" t="s">
        <v>463</v>
      </c>
      <c r="C1816" t="s">
        <v>6</v>
      </c>
      <c r="D1816">
        <v>1479.79</v>
      </c>
      <c r="E1816" t="s">
        <v>537</v>
      </c>
      <c r="F1816" t="s">
        <v>33</v>
      </c>
    </row>
    <row r="1817" spans="1:6" x14ac:dyDescent="0.25">
      <c r="A1817">
        <v>3618.15</v>
      </c>
      <c r="B1817" t="s">
        <v>463</v>
      </c>
      <c r="C1817" t="s">
        <v>6</v>
      </c>
      <c r="D1817">
        <v>1482.79</v>
      </c>
      <c r="E1817" t="s">
        <v>538</v>
      </c>
      <c r="F1817" t="s">
        <v>33</v>
      </c>
    </row>
    <row r="1818" spans="1:6" x14ac:dyDescent="0.25">
      <c r="A1818">
        <v>3553.94</v>
      </c>
      <c r="B1818" t="s">
        <v>463</v>
      </c>
      <c r="C1818" t="s">
        <v>6</v>
      </c>
      <c r="D1818">
        <v>1477.63</v>
      </c>
      <c r="E1818" t="s">
        <v>539</v>
      </c>
      <c r="F1818" t="s">
        <v>33</v>
      </c>
    </row>
    <row r="1819" spans="1:6" x14ac:dyDescent="0.25">
      <c r="A1819">
        <v>3599.27</v>
      </c>
      <c r="B1819" t="s">
        <v>463</v>
      </c>
      <c r="C1819" t="s">
        <v>6</v>
      </c>
      <c r="D1819">
        <v>1477.63</v>
      </c>
      <c r="E1819" t="s">
        <v>540</v>
      </c>
      <c r="F1819" t="s">
        <v>33</v>
      </c>
    </row>
    <row r="1820" spans="1:6" x14ac:dyDescent="0.25">
      <c r="A1820">
        <v>3618.64</v>
      </c>
      <c r="B1820" t="s">
        <v>463</v>
      </c>
      <c r="C1820" t="s">
        <v>6</v>
      </c>
      <c r="D1820">
        <v>1483.38</v>
      </c>
      <c r="E1820" t="s">
        <v>541</v>
      </c>
      <c r="F1820" t="s">
        <v>33</v>
      </c>
    </row>
    <row r="1821" spans="1:6" x14ac:dyDescent="0.25">
      <c r="A1821">
        <v>3578.68</v>
      </c>
      <c r="B1821" t="s">
        <v>463</v>
      </c>
      <c r="C1821" t="s">
        <v>6</v>
      </c>
      <c r="D1821">
        <v>1476.98</v>
      </c>
      <c r="E1821" t="s">
        <v>542</v>
      </c>
      <c r="F1821" t="s">
        <v>33</v>
      </c>
    </row>
    <row r="1822" spans="1:6" x14ac:dyDescent="0.25">
      <c r="A1822">
        <v>3616.84</v>
      </c>
      <c r="B1822" t="s">
        <v>463</v>
      </c>
      <c r="C1822" t="s">
        <v>6</v>
      </c>
      <c r="D1822">
        <v>1474.12</v>
      </c>
      <c r="E1822" t="s">
        <v>543</v>
      </c>
      <c r="F1822" t="s">
        <v>33</v>
      </c>
    </row>
    <row r="1823" spans="1:6" x14ac:dyDescent="0.25">
      <c r="A1823">
        <v>3456.34</v>
      </c>
      <c r="B1823" t="s">
        <v>463</v>
      </c>
      <c r="C1823" t="s">
        <v>6</v>
      </c>
      <c r="D1823">
        <v>1475.73</v>
      </c>
      <c r="E1823" t="s">
        <v>544</v>
      </c>
      <c r="F1823" t="s">
        <v>33</v>
      </c>
    </row>
    <row r="1824" spans="1:6" x14ac:dyDescent="0.25">
      <c r="A1824">
        <v>220.971</v>
      </c>
      <c r="B1824" t="s">
        <v>545</v>
      </c>
      <c r="C1824" t="s">
        <v>6</v>
      </c>
      <c r="D1824">
        <v>362.74700000000001</v>
      </c>
      <c r="E1824" t="s">
        <v>546</v>
      </c>
      <c r="F1824" t="s">
        <v>33</v>
      </c>
    </row>
    <row r="1825" spans="1:6" x14ac:dyDescent="0.25">
      <c r="A1825">
        <v>220.971</v>
      </c>
      <c r="B1825" t="s">
        <v>545</v>
      </c>
      <c r="C1825" t="s">
        <v>6</v>
      </c>
      <c r="D1825">
        <v>374.36799999999999</v>
      </c>
      <c r="E1825" t="s">
        <v>576</v>
      </c>
      <c r="F1825" t="s">
        <v>33</v>
      </c>
    </row>
    <row r="1826" spans="1:6" x14ac:dyDescent="0.25">
      <c r="A1826">
        <v>220.971</v>
      </c>
      <c r="B1826" t="s">
        <v>545</v>
      </c>
      <c r="C1826" t="s">
        <v>6</v>
      </c>
      <c r="D1826">
        <v>374.505</v>
      </c>
      <c r="E1826" t="s">
        <v>576</v>
      </c>
      <c r="F1826" t="s">
        <v>33</v>
      </c>
    </row>
    <row r="1827" spans="1:6" x14ac:dyDescent="0.25">
      <c r="A1827">
        <v>220.971</v>
      </c>
      <c r="B1827" t="s">
        <v>545</v>
      </c>
      <c r="C1827" t="s">
        <v>6</v>
      </c>
      <c r="D1827">
        <v>360.86700000000002</v>
      </c>
      <c r="E1827" t="s">
        <v>553</v>
      </c>
      <c r="F1827" t="s">
        <v>33</v>
      </c>
    </row>
    <row r="1828" spans="1:6" x14ac:dyDescent="0.25">
      <c r="A1828">
        <v>220.971</v>
      </c>
      <c r="B1828" t="s">
        <v>545</v>
      </c>
      <c r="C1828" t="s">
        <v>6</v>
      </c>
      <c r="D1828">
        <v>360.71199999999999</v>
      </c>
      <c r="E1828" t="s">
        <v>576</v>
      </c>
      <c r="F1828" t="s">
        <v>33</v>
      </c>
    </row>
    <row r="1829" spans="1:6" x14ac:dyDescent="0.25">
      <c r="A1829">
        <v>220.971</v>
      </c>
      <c r="B1829" t="s">
        <v>545</v>
      </c>
      <c r="C1829" t="s">
        <v>6</v>
      </c>
      <c r="D1829">
        <v>372.56900000000002</v>
      </c>
      <c r="E1829" t="s">
        <v>576</v>
      </c>
      <c r="F1829" t="s">
        <v>33</v>
      </c>
    </row>
    <row r="1830" spans="1:6" x14ac:dyDescent="0.25">
      <c r="A1830">
        <v>220.971</v>
      </c>
      <c r="B1830" t="s">
        <v>545</v>
      </c>
      <c r="C1830" t="s">
        <v>6</v>
      </c>
      <c r="D1830">
        <v>352.928</v>
      </c>
      <c r="E1830" t="s">
        <v>553</v>
      </c>
      <c r="F1830" t="s">
        <v>33</v>
      </c>
    </row>
    <row r="1831" spans="1:6" x14ac:dyDescent="0.25">
      <c r="A1831">
        <v>220.971</v>
      </c>
      <c r="B1831" t="s">
        <v>545</v>
      </c>
      <c r="C1831" t="s">
        <v>6</v>
      </c>
      <c r="D1831">
        <v>352.32400000000001</v>
      </c>
      <c r="E1831" t="s">
        <v>553</v>
      </c>
      <c r="F1831" t="s">
        <v>33</v>
      </c>
    </row>
    <row r="1832" spans="1:6" x14ac:dyDescent="0.25">
      <c r="A1832">
        <v>220.971</v>
      </c>
      <c r="B1832" t="s">
        <v>545</v>
      </c>
      <c r="C1832" t="s">
        <v>6</v>
      </c>
      <c r="D1832">
        <v>353.00900000000001</v>
      </c>
      <c r="E1832" t="s">
        <v>576</v>
      </c>
      <c r="F1832" t="s">
        <v>33</v>
      </c>
    </row>
    <row r="1833" spans="1:6" x14ac:dyDescent="0.25">
      <c r="A1833">
        <v>220.971</v>
      </c>
      <c r="B1833" t="s">
        <v>545</v>
      </c>
      <c r="C1833" t="s">
        <v>6</v>
      </c>
      <c r="D1833">
        <v>348.13600000000002</v>
      </c>
      <c r="E1833" t="s">
        <v>576</v>
      </c>
      <c r="F1833" t="s">
        <v>33</v>
      </c>
    </row>
    <row r="1834" spans="1:6" x14ac:dyDescent="0.25">
      <c r="A1834">
        <v>220.971</v>
      </c>
      <c r="B1834" t="s">
        <v>545</v>
      </c>
      <c r="C1834" t="s">
        <v>6</v>
      </c>
      <c r="D1834">
        <v>347.31599999999997</v>
      </c>
      <c r="E1834" t="s">
        <v>576</v>
      </c>
      <c r="F1834" t="s">
        <v>33</v>
      </c>
    </row>
    <row r="1835" spans="1:6" x14ac:dyDescent="0.25">
      <c r="A1835">
        <v>220.971</v>
      </c>
      <c r="B1835" t="s">
        <v>545</v>
      </c>
      <c r="C1835" t="s">
        <v>6</v>
      </c>
      <c r="D1835">
        <v>369.92899999999997</v>
      </c>
      <c r="E1835" t="s">
        <v>546</v>
      </c>
      <c r="F1835" t="s">
        <v>33</v>
      </c>
    </row>
    <row r="1836" spans="1:6" x14ac:dyDescent="0.25">
      <c r="A1836">
        <v>228.898</v>
      </c>
      <c r="B1836" t="s">
        <v>545</v>
      </c>
      <c r="C1836" t="s">
        <v>6</v>
      </c>
      <c r="D1836">
        <v>377.79300000000001</v>
      </c>
      <c r="E1836" t="s">
        <v>562</v>
      </c>
      <c r="F1836" t="s">
        <v>33</v>
      </c>
    </row>
    <row r="1837" spans="1:6" x14ac:dyDescent="0.25">
      <c r="A1837">
        <v>222.42599999999999</v>
      </c>
      <c r="B1837" t="s">
        <v>545</v>
      </c>
      <c r="C1837" t="s">
        <v>6</v>
      </c>
      <c r="D1837">
        <v>368.95800000000003</v>
      </c>
      <c r="E1837" t="s">
        <v>577</v>
      </c>
      <c r="F1837" t="s">
        <v>33</v>
      </c>
    </row>
    <row r="1838" spans="1:6" x14ac:dyDescent="0.25">
      <c r="A1838">
        <v>227.50200000000001</v>
      </c>
      <c r="B1838" t="s">
        <v>545</v>
      </c>
      <c r="C1838" t="s">
        <v>6</v>
      </c>
      <c r="D1838">
        <v>351.00299999999999</v>
      </c>
      <c r="E1838" t="s">
        <v>549</v>
      </c>
      <c r="F1838" t="s">
        <v>33</v>
      </c>
    </row>
    <row r="1839" spans="1:6" x14ac:dyDescent="0.25">
      <c r="A1839">
        <v>220.971</v>
      </c>
      <c r="B1839" t="s">
        <v>545</v>
      </c>
      <c r="C1839" t="s">
        <v>6</v>
      </c>
      <c r="D1839">
        <v>355.84899999999999</v>
      </c>
      <c r="E1839" t="s">
        <v>553</v>
      </c>
      <c r="F1839" t="s">
        <v>33</v>
      </c>
    </row>
    <row r="1840" spans="1:6" x14ac:dyDescent="0.25">
      <c r="A1840">
        <v>220.971</v>
      </c>
      <c r="B1840" t="s">
        <v>545</v>
      </c>
      <c r="C1840" t="s">
        <v>6</v>
      </c>
      <c r="D1840">
        <v>351.79399999999998</v>
      </c>
      <c r="E1840" t="s">
        <v>546</v>
      </c>
      <c r="F1840" t="s">
        <v>33</v>
      </c>
    </row>
    <row r="1841" spans="1:6" x14ac:dyDescent="0.25">
      <c r="A1841">
        <v>222.42599999999999</v>
      </c>
      <c r="B1841" t="s">
        <v>545</v>
      </c>
      <c r="C1841" t="s">
        <v>6</v>
      </c>
      <c r="D1841">
        <v>364.947</v>
      </c>
      <c r="E1841" t="s">
        <v>578</v>
      </c>
      <c r="F1841" t="s">
        <v>33</v>
      </c>
    </row>
    <row r="1842" spans="1:6" x14ac:dyDescent="0.25">
      <c r="A1842">
        <v>220.971</v>
      </c>
      <c r="B1842" t="s">
        <v>545</v>
      </c>
      <c r="C1842" t="s">
        <v>6</v>
      </c>
      <c r="D1842">
        <v>351.27100000000002</v>
      </c>
      <c r="E1842" t="s">
        <v>553</v>
      </c>
      <c r="F1842" t="s">
        <v>33</v>
      </c>
    </row>
    <row r="1843" spans="1:6" x14ac:dyDescent="0.25">
      <c r="A1843">
        <v>220.971</v>
      </c>
      <c r="B1843" t="s">
        <v>545</v>
      </c>
      <c r="C1843" t="s">
        <v>6</v>
      </c>
      <c r="D1843">
        <v>363.75400000000002</v>
      </c>
      <c r="E1843" t="s">
        <v>546</v>
      </c>
      <c r="F1843" t="s">
        <v>33</v>
      </c>
    </row>
    <row r="1844" spans="1:6" x14ac:dyDescent="0.25">
      <c r="A1844">
        <v>228.898</v>
      </c>
      <c r="B1844" t="s">
        <v>545</v>
      </c>
      <c r="C1844" t="s">
        <v>6</v>
      </c>
      <c r="D1844">
        <v>362.625</v>
      </c>
      <c r="E1844" t="s">
        <v>579</v>
      </c>
      <c r="F1844" t="s">
        <v>33</v>
      </c>
    </row>
    <row r="1845" spans="1:6" x14ac:dyDescent="0.25">
      <c r="A1845">
        <v>220.971</v>
      </c>
      <c r="B1845" t="s">
        <v>545</v>
      </c>
      <c r="C1845" t="s">
        <v>6</v>
      </c>
      <c r="D1845">
        <v>338.154</v>
      </c>
      <c r="E1845" t="s">
        <v>546</v>
      </c>
      <c r="F1845" t="s">
        <v>33</v>
      </c>
    </row>
    <row r="1846" spans="1:6" x14ac:dyDescent="0.25">
      <c r="A1846">
        <v>220.971</v>
      </c>
      <c r="B1846" t="s">
        <v>545</v>
      </c>
      <c r="C1846" t="s">
        <v>6</v>
      </c>
      <c r="D1846">
        <v>345.339</v>
      </c>
      <c r="E1846" t="s">
        <v>553</v>
      </c>
      <c r="F1846" t="s">
        <v>33</v>
      </c>
    </row>
    <row r="1847" spans="1:6" x14ac:dyDescent="0.25">
      <c r="A1847">
        <v>220.971</v>
      </c>
      <c r="B1847" t="s">
        <v>545</v>
      </c>
      <c r="C1847" t="s">
        <v>6</v>
      </c>
      <c r="D1847">
        <v>356.05900000000003</v>
      </c>
      <c r="E1847" t="s">
        <v>546</v>
      </c>
      <c r="F1847" t="s">
        <v>33</v>
      </c>
    </row>
    <row r="1848" spans="1:6" x14ac:dyDescent="0.25">
      <c r="A1848">
        <v>220.971</v>
      </c>
      <c r="B1848" t="s">
        <v>545</v>
      </c>
      <c r="C1848" t="s">
        <v>6</v>
      </c>
      <c r="D1848">
        <v>357.81599999999997</v>
      </c>
      <c r="E1848" t="s">
        <v>553</v>
      </c>
      <c r="F1848" t="s">
        <v>33</v>
      </c>
    </row>
    <row r="1849" spans="1:6" x14ac:dyDescent="0.25">
      <c r="A1849">
        <v>227.50200000000001</v>
      </c>
      <c r="B1849" t="s">
        <v>545</v>
      </c>
      <c r="C1849" t="s">
        <v>6</v>
      </c>
      <c r="D1849">
        <v>342.73</v>
      </c>
      <c r="E1849" t="s">
        <v>549</v>
      </c>
      <c r="F1849" t="s">
        <v>33</v>
      </c>
    </row>
    <row r="1850" spans="1:6" x14ac:dyDescent="0.25">
      <c r="A1850">
        <v>222.42599999999999</v>
      </c>
      <c r="B1850" t="s">
        <v>545</v>
      </c>
      <c r="C1850" t="s">
        <v>6</v>
      </c>
      <c r="D1850">
        <v>367.67500000000001</v>
      </c>
      <c r="E1850" t="s">
        <v>577</v>
      </c>
      <c r="F1850" t="s">
        <v>33</v>
      </c>
    </row>
    <row r="1851" spans="1:6" x14ac:dyDescent="0.25">
      <c r="A1851">
        <v>222.42599999999999</v>
      </c>
      <c r="B1851" t="s">
        <v>545</v>
      </c>
      <c r="C1851" t="s">
        <v>6</v>
      </c>
      <c r="D1851">
        <v>361.154</v>
      </c>
      <c r="E1851" t="s">
        <v>577</v>
      </c>
      <c r="F1851" t="s">
        <v>33</v>
      </c>
    </row>
    <row r="1852" spans="1:6" x14ac:dyDescent="0.25">
      <c r="A1852">
        <v>220.971</v>
      </c>
      <c r="B1852" t="s">
        <v>545</v>
      </c>
      <c r="C1852" t="s">
        <v>6</v>
      </c>
      <c r="D1852">
        <v>327.24400000000003</v>
      </c>
      <c r="E1852" t="s">
        <v>546</v>
      </c>
      <c r="F1852" t="s">
        <v>33</v>
      </c>
    </row>
    <row r="1853" spans="1:6" x14ac:dyDescent="0.25">
      <c r="A1853">
        <v>220.971</v>
      </c>
      <c r="B1853" t="s">
        <v>545</v>
      </c>
      <c r="C1853" t="s">
        <v>6</v>
      </c>
      <c r="D1853">
        <v>320.75400000000002</v>
      </c>
      <c r="E1853" t="s">
        <v>576</v>
      </c>
      <c r="F1853" t="s">
        <v>33</v>
      </c>
    </row>
    <row r="1854" spans="1:6" x14ac:dyDescent="0.25">
      <c r="A1854">
        <v>222.42599999999999</v>
      </c>
      <c r="B1854" t="s">
        <v>545</v>
      </c>
      <c r="C1854" t="s">
        <v>6</v>
      </c>
      <c r="D1854">
        <v>347.7</v>
      </c>
      <c r="E1854" t="s">
        <v>578</v>
      </c>
      <c r="F1854" t="s">
        <v>33</v>
      </c>
    </row>
    <row r="1855" spans="1:6" x14ac:dyDescent="0.25">
      <c r="A1855">
        <v>222.42599999999999</v>
      </c>
      <c r="B1855" t="s">
        <v>545</v>
      </c>
      <c r="C1855" t="s">
        <v>6</v>
      </c>
      <c r="D1855">
        <v>343.24400000000003</v>
      </c>
      <c r="E1855" t="s">
        <v>577</v>
      </c>
      <c r="F1855" t="s">
        <v>33</v>
      </c>
    </row>
    <row r="1856" spans="1:6" x14ac:dyDescent="0.25">
      <c r="A1856">
        <v>228.898</v>
      </c>
      <c r="B1856" t="s">
        <v>545</v>
      </c>
      <c r="C1856" t="s">
        <v>6</v>
      </c>
      <c r="D1856">
        <v>348.21699999999998</v>
      </c>
      <c r="E1856" t="s">
        <v>580</v>
      </c>
      <c r="F1856" t="s">
        <v>33</v>
      </c>
    </row>
    <row r="1857" spans="1:6" x14ac:dyDescent="0.25">
      <c r="A1857">
        <v>220.971</v>
      </c>
      <c r="B1857" t="s">
        <v>545</v>
      </c>
      <c r="C1857" t="s">
        <v>6</v>
      </c>
      <c r="D1857">
        <v>320.42399999999998</v>
      </c>
      <c r="E1857" t="s">
        <v>553</v>
      </c>
      <c r="F1857" t="s">
        <v>33</v>
      </c>
    </row>
    <row r="1858" spans="1:6" x14ac:dyDescent="0.25">
      <c r="A1858">
        <v>220.971</v>
      </c>
      <c r="B1858" t="s">
        <v>545</v>
      </c>
      <c r="C1858" t="s">
        <v>6</v>
      </c>
      <c r="D1858">
        <v>345.08699999999999</v>
      </c>
      <c r="E1858" t="s">
        <v>553</v>
      </c>
      <c r="F1858" t="s">
        <v>33</v>
      </c>
    </row>
    <row r="1859" spans="1:6" x14ac:dyDescent="0.25">
      <c r="A1859">
        <v>220.971</v>
      </c>
      <c r="B1859" t="s">
        <v>545</v>
      </c>
      <c r="C1859" t="s">
        <v>6</v>
      </c>
      <c r="D1859">
        <v>345.34500000000003</v>
      </c>
      <c r="E1859" t="s">
        <v>576</v>
      </c>
      <c r="F1859" t="s">
        <v>33</v>
      </c>
    </row>
    <row r="1860" spans="1:6" x14ac:dyDescent="0.25">
      <c r="A1860">
        <v>220.971</v>
      </c>
      <c r="B1860" t="s">
        <v>545</v>
      </c>
      <c r="C1860" t="s">
        <v>6</v>
      </c>
      <c r="D1860">
        <v>343.80200000000002</v>
      </c>
      <c r="E1860" t="s">
        <v>553</v>
      </c>
      <c r="F1860" t="s">
        <v>33</v>
      </c>
    </row>
    <row r="1861" spans="1:6" x14ac:dyDescent="0.25">
      <c r="A1861">
        <v>222.42599999999999</v>
      </c>
      <c r="B1861" t="s">
        <v>545</v>
      </c>
      <c r="C1861" t="s">
        <v>6</v>
      </c>
      <c r="D1861">
        <v>342.64400000000001</v>
      </c>
      <c r="E1861" t="s">
        <v>577</v>
      </c>
      <c r="F1861" t="s">
        <v>33</v>
      </c>
    </row>
    <row r="1862" spans="1:6" x14ac:dyDescent="0.25">
      <c r="A1862">
        <v>227.50200000000001</v>
      </c>
      <c r="B1862" t="s">
        <v>545</v>
      </c>
      <c r="C1862" t="s">
        <v>6</v>
      </c>
      <c r="D1862">
        <v>351.17099999999999</v>
      </c>
      <c r="E1862" t="s">
        <v>549</v>
      </c>
      <c r="F1862" t="s">
        <v>33</v>
      </c>
    </row>
    <row r="1863" spans="1:6" x14ac:dyDescent="0.25">
      <c r="A1863">
        <v>220.971</v>
      </c>
      <c r="B1863" t="s">
        <v>545</v>
      </c>
      <c r="C1863" t="s">
        <v>6</v>
      </c>
      <c r="D1863">
        <v>331.38499999999999</v>
      </c>
      <c r="E1863" t="s">
        <v>553</v>
      </c>
      <c r="F1863" t="s">
        <v>33</v>
      </c>
    </row>
    <row r="1864" spans="1:6" x14ac:dyDescent="0.25">
      <c r="A1864">
        <v>352.84100000000001</v>
      </c>
      <c r="B1864" t="s">
        <v>581</v>
      </c>
      <c r="C1864" t="s">
        <v>6</v>
      </c>
      <c r="D1864">
        <v>388.12599999999998</v>
      </c>
      <c r="E1864" t="s">
        <v>622</v>
      </c>
      <c r="F1864" t="s">
        <v>33</v>
      </c>
    </row>
    <row r="1865" spans="1:6" x14ac:dyDescent="0.25">
      <c r="A1865">
        <v>344.50599999999997</v>
      </c>
      <c r="B1865" t="s">
        <v>581</v>
      </c>
      <c r="C1865" t="s">
        <v>6</v>
      </c>
      <c r="D1865">
        <v>385.62299999999999</v>
      </c>
      <c r="E1865" t="s">
        <v>624</v>
      </c>
      <c r="F1865" t="s">
        <v>33</v>
      </c>
    </row>
    <row r="1866" spans="1:6" x14ac:dyDescent="0.25">
      <c r="A1866">
        <v>337.41</v>
      </c>
      <c r="B1866" t="s">
        <v>581</v>
      </c>
      <c r="C1866" t="s">
        <v>6</v>
      </c>
      <c r="D1866">
        <v>385.983</v>
      </c>
      <c r="E1866" t="s">
        <v>625</v>
      </c>
      <c r="F1866" t="s">
        <v>33</v>
      </c>
    </row>
    <row r="1867" spans="1:6" x14ac:dyDescent="0.25">
      <c r="A1867">
        <v>348.673</v>
      </c>
      <c r="B1867" t="s">
        <v>581</v>
      </c>
      <c r="C1867" t="s">
        <v>6</v>
      </c>
      <c r="D1867">
        <v>384.09500000000003</v>
      </c>
      <c r="E1867" t="s">
        <v>626</v>
      </c>
      <c r="F1867" t="s">
        <v>33</v>
      </c>
    </row>
    <row r="1868" spans="1:6" x14ac:dyDescent="0.25">
      <c r="A1868">
        <v>333.3</v>
      </c>
      <c r="B1868" t="s">
        <v>581</v>
      </c>
      <c r="C1868" t="s">
        <v>6</v>
      </c>
      <c r="D1868">
        <v>384.29700000000003</v>
      </c>
      <c r="E1868" t="s">
        <v>627</v>
      </c>
      <c r="F1868" t="s">
        <v>33</v>
      </c>
    </row>
    <row r="1869" spans="1:6" x14ac:dyDescent="0.25">
      <c r="A1869">
        <v>356.37400000000002</v>
      </c>
      <c r="B1869" t="s">
        <v>581</v>
      </c>
      <c r="C1869" t="s">
        <v>6</v>
      </c>
      <c r="D1869">
        <v>382.63799999999998</v>
      </c>
      <c r="E1869" t="s">
        <v>628</v>
      </c>
      <c r="F1869" t="s">
        <v>33</v>
      </c>
    </row>
    <row r="1870" spans="1:6" x14ac:dyDescent="0.25">
      <c r="A1870">
        <v>355.72699999999998</v>
      </c>
      <c r="B1870" t="s">
        <v>581</v>
      </c>
      <c r="C1870" t="s">
        <v>6</v>
      </c>
      <c r="D1870">
        <v>367.70499999999998</v>
      </c>
      <c r="E1870" t="s">
        <v>629</v>
      </c>
      <c r="F1870" t="s">
        <v>33</v>
      </c>
    </row>
    <row r="1871" spans="1:6" x14ac:dyDescent="0.25">
      <c r="A1871">
        <v>325.46499999999997</v>
      </c>
      <c r="B1871" t="s">
        <v>581</v>
      </c>
      <c r="C1871" t="s">
        <v>6</v>
      </c>
      <c r="D1871">
        <v>364.71300000000002</v>
      </c>
      <c r="E1871" t="s">
        <v>630</v>
      </c>
      <c r="F1871" t="s">
        <v>33</v>
      </c>
    </row>
    <row r="1872" spans="1:6" x14ac:dyDescent="0.25">
      <c r="A1872">
        <v>351.03199999999998</v>
      </c>
      <c r="B1872" t="s">
        <v>581</v>
      </c>
      <c r="C1872" t="s">
        <v>6</v>
      </c>
      <c r="D1872">
        <v>363.79700000000003</v>
      </c>
      <c r="E1872" t="s">
        <v>631</v>
      </c>
      <c r="F1872" t="s">
        <v>33</v>
      </c>
    </row>
    <row r="1873" spans="1:6" x14ac:dyDescent="0.25">
      <c r="A1873">
        <v>336.70400000000001</v>
      </c>
      <c r="B1873" t="s">
        <v>581</v>
      </c>
      <c r="C1873" t="s">
        <v>6</v>
      </c>
      <c r="D1873">
        <v>352.23899999999998</v>
      </c>
      <c r="E1873" t="s">
        <v>632</v>
      </c>
      <c r="F1873" t="s">
        <v>33</v>
      </c>
    </row>
    <row r="1874" spans="1:6" x14ac:dyDescent="0.25">
      <c r="A1874">
        <v>350.27</v>
      </c>
      <c r="B1874" t="s">
        <v>581</v>
      </c>
      <c r="C1874" t="s">
        <v>6</v>
      </c>
      <c r="D1874">
        <v>382.85599999999999</v>
      </c>
      <c r="E1874" t="s">
        <v>633</v>
      </c>
      <c r="F1874" t="s">
        <v>33</v>
      </c>
    </row>
    <row r="1875" spans="1:6" x14ac:dyDescent="0.25">
      <c r="A1875">
        <v>337.25299999999999</v>
      </c>
      <c r="B1875" t="s">
        <v>581</v>
      </c>
      <c r="C1875" t="s">
        <v>6</v>
      </c>
      <c r="D1875">
        <v>384.85899999999998</v>
      </c>
      <c r="E1875" t="s">
        <v>634</v>
      </c>
      <c r="F1875" t="s">
        <v>33</v>
      </c>
    </row>
    <row r="1876" spans="1:6" x14ac:dyDescent="0.25">
      <c r="A1876">
        <v>347.697</v>
      </c>
      <c r="B1876" t="s">
        <v>581</v>
      </c>
      <c r="C1876" t="s">
        <v>6</v>
      </c>
      <c r="D1876">
        <v>364.084</v>
      </c>
      <c r="E1876" t="s">
        <v>635</v>
      </c>
      <c r="F1876" t="s">
        <v>33</v>
      </c>
    </row>
    <row r="1877" spans="1:6" x14ac:dyDescent="0.25">
      <c r="A1877">
        <v>361.79500000000002</v>
      </c>
      <c r="B1877" t="s">
        <v>581</v>
      </c>
      <c r="C1877" t="s">
        <v>6</v>
      </c>
      <c r="D1877">
        <v>365.93799999999999</v>
      </c>
      <c r="E1877" t="s">
        <v>636</v>
      </c>
      <c r="F1877" t="s">
        <v>33</v>
      </c>
    </row>
    <row r="1878" spans="1:6" x14ac:dyDescent="0.25">
      <c r="A1878">
        <v>347.84800000000001</v>
      </c>
      <c r="B1878" t="s">
        <v>581</v>
      </c>
      <c r="C1878" t="s">
        <v>6</v>
      </c>
      <c r="D1878">
        <v>383.23899999999998</v>
      </c>
      <c r="E1878" t="s">
        <v>637</v>
      </c>
      <c r="F1878" t="s">
        <v>33</v>
      </c>
    </row>
    <row r="1879" spans="1:6" x14ac:dyDescent="0.25">
      <c r="A1879">
        <v>346.95</v>
      </c>
      <c r="B1879" t="s">
        <v>581</v>
      </c>
      <c r="C1879" t="s">
        <v>6</v>
      </c>
      <c r="D1879">
        <v>367.255</v>
      </c>
      <c r="E1879" t="s">
        <v>638</v>
      </c>
      <c r="F1879" t="s">
        <v>33</v>
      </c>
    </row>
    <row r="1880" spans="1:6" x14ac:dyDescent="0.25">
      <c r="A1880">
        <v>347.58</v>
      </c>
      <c r="B1880" t="s">
        <v>581</v>
      </c>
      <c r="C1880" t="s">
        <v>6</v>
      </c>
      <c r="D1880">
        <v>378.65100000000001</v>
      </c>
      <c r="E1880" t="s">
        <v>639</v>
      </c>
      <c r="F1880" t="s">
        <v>33</v>
      </c>
    </row>
    <row r="1881" spans="1:6" x14ac:dyDescent="0.25">
      <c r="A1881">
        <v>355.87099999999998</v>
      </c>
      <c r="B1881" t="s">
        <v>581</v>
      </c>
      <c r="C1881" t="s">
        <v>6</v>
      </c>
      <c r="D1881">
        <v>357.19799999999998</v>
      </c>
      <c r="E1881" t="s">
        <v>640</v>
      </c>
      <c r="F1881" t="s">
        <v>33</v>
      </c>
    </row>
    <row r="1882" spans="1:6" x14ac:dyDescent="0.25">
      <c r="A1882">
        <v>337.39800000000002</v>
      </c>
      <c r="B1882" t="s">
        <v>581</v>
      </c>
      <c r="C1882" t="s">
        <v>6</v>
      </c>
      <c r="D1882">
        <v>355.54500000000002</v>
      </c>
      <c r="E1882" t="s">
        <v>641</v>
      </c>
      <c r="F1882" t="s">
        <v>33</v>
      </c>
    </row>
    <row r="1883" spans="1:6" x14ac:dyDescent="0.25">
      <c r="A1883">
        <v>313.74</v>
      </c>
      <c r="B1883" t="s">
        <v>581</v>
      </c>
      <c r="C1883" t="s">
        <v>6</v>
      </c>
      <c r="D1883">
        <v>379.74599999999998</v>
      </c>
      <c r="E1883" t="s">
        <v>642</v>
      </c>
      <c r="F1883" t="s">
        <v>33</v>
      </c>
    </row>
    <row r="1884" spans="1:6" x14ac:dyDescent="0.25">
      <c r="A1884">
        <v>350.66199999999998</v>
      </c>
      <c r="B1884" t="s">
        <v>581</v>
      </c>
      <c r="C1884" t="s">
        <v>6</v>
      </c>
      <c r="D1884">
        <v>358.01900000000001</v>
      </c>
      <c r="E1884" t="s">
        <v>643</v>
      </c>
      <c r="F1884" t="s">
        <v>33</v>
      </c>
    </row>
    <row r="1885" spans="1:6" x14ac:dyDescent="0.25">
      <c r="A1885">
        <v>352.71</v>
      </c>
      <c r="B1885" t="s">
        <v>581</v>
      </c>
      <c r="C1885" t="s">
        <v>6</v>
      </c>
      <c r="D1885">
        <v>356.21600000000001</v>
      </c>
      <c r="E1885" t="s">
        <v>644</v>
      </c>
      <c r="F1885" t="s">
        <v>33</v>
      </c>
    </row>
    <row r="1886" spans="1:6" x14ac:dyDescent="0.25">
      <c r="A1886">
        <v>314.86399999999998</v>
      </c>
      <c r="B1886" t="s">
        <v>581</v>
      </c>
      <c r="C1886" t="s">
        <v>6</v>
      </c>
      <c r="D1886">
        <v>385.05</v>
      </c>
      <c r="E1886" t="s">
        <v>645</v>
      </c>
      <c r="F1886" t="s">
        <v>33</v>
      </c>
    </row>
    <row r="1887" spans="1:6" x14ac:dyDescent="0.25">
      <c r="A1887">
        <v>338.89600000000002</v>
      </c>
      <c r="B1887" t="s">
        <v>581</v>
      </c>
      <c r="C1887" t="s">
        <v>6</v>
      </c>
      <c r="D1887">
        <v>380.459</v>
      </c>
      <c r="E1887" t="s">
        <v>646</v>
      </c>
      <c r="F1887" t="s">
        <v>33</v>
      </c>
    </row>
    <row r="1888" spans="1:6" x14ac:dyDescent="0.25">
      <c r="A1888">
        <v>357.18400000000003</v>
      </c>
      <c r="B1888" t="s">
        <v>581</v>
      </c>
      <c r="C1888" t="s">
        <v>6</v>
      </c>
      <c r="D1888">
        <v>372.661</v>
      </c>
      <c r="E1888" t="s">
        <v>647</v>
      </c>
      <c r="F1888" t="s">
        <v>33</v>
      </c>
    </row>
    <row r="1889" spans="1:6" x14ac:dyDescent="0.25">
      <c r="A1889">
        <v>356.34300000000002</v>
      </c>
      <c r="B1889" t="s">
        <v>581</v>
      </c>
      <c r="C1889" t="s">
        <v>6</v>
      </c>
      <c r="D1889">
        <v>371.47699999999998</v>
      </c>
      <c r="E1889" t="s">
        <v>648</v>
      </c>
      <c r="F1889" t="s">
        <v>33</v>
      </c>
    </row>
    <row r="1890" spans="1:6" x14ac:dyDescent="0.25">
      <c r="A1890">
        <v>341.41899999999998</v>
      </c>
      <c r="B1890" t="s">
        <v>581</v>
      </c>
      <c r="C1890" t="s">
        <v>6</v>
      </c>
      <c r="D1890">
        <v>371.995</v>
      </c>
      <c r="E1890" t="s">
        <v>649</v>
      </c>
      <c r="F1890" t="s">
        <v>33</v>
      </c>
    </row>
    <row r="1891" spans="1:6" x14ac:dyDescent="0.25">
      <c r="A1891">
        <v>346.00299999999999</v>
      </c>
      <c r="B1891" t="s">
        <v>581</v>
      </c>
      <c r="C1891" t="s">
        <v>6</v>
      </c>
      <c r="D1891">
        <v>383.60599999999999</v>
      </c>
      <c r="E1891" t="s">
        <v>650</v>
      </c>
      <c r="F1891" t="s">
        <v>33</v>
      </c>
    </row>
    <row r="1892" spans="1:6" x14ac:dyDescent="0.25">
      <c r="A1892">
        <v>362.10199999999998</v>
      </c>
      <c r="B1892" t="s">
        <v>581</v>
      </c>
      <c r="C1892" t="s">
        <v>6</v>
      </c>
      <c r="D1892">
        <v>348.43299999999999</v>
      </c>
      <c r="E1892" t="s">
        <v>651</v>
      </c>
      <c r="F1892" t="s">
        <v>33</v>
      </c>
    </row>
    <row r="1893" spans="1:6" x14ac:dyDescent="0.25">
      <c r="A1893">
        <v>339.75400000000002</v>
      </c>
      <c r="B1893" t="s">
        <v>581</v>
      </c>
      <c r="C1893" t="s">
        <v>6</v>
      </c>
      <c r="D1893">
        <v>365.20600000000002</v>
      </c>
      <c r="E1893" t="s">
        <v>652</v>
      </c>
      <c r="F1893" t="s">
        <v>33</v>
      </c>
    </row>
    <row r="1894" spans="1:6" x14ac:dyDescent="0.25">
      <c r="A1894">
        <v>351.90100000000001</v>
      </c>
      <c r="B1894" t="s">
        <v>581</v>
      </c>
      <c r="C1894" t="s">
        <v>6</v>
      </c>
      <c r="D1894">
        <v>352.31099999999998</v>
      </c>
      <c r="E1894" t="s">
        <v>653</v>
      </c>
      <c r="F1894" t="s">
        <v>33</v>
      </c>
    </row>
    <row r="1895" spans="1:6" x14ac:dyDescent="0.25">
      <c r="A1895">
        <v>348.82</v>
      </c>
      <c r="B1895" t="s">
        <v>581</v>
      </c>
      <c r="C1895" t="s">
        <v>6</v>
      </c>
      <c r="D1895">
        <v>359.65699999999998</v>
      </c>
      <c r="E1895" t="s">
        <v>654</v>
      </c>
      <c r="F1895" t="s">
        <v>33</v>
      </c>
    </row>
    <row r="1896" spans="1:6" x14ac:dyDescent="0.25">
      <c r="A1896">
        <v>327.52199999999999</v>
      </c>
      <c r="B1896" t="s">
        <v>581</v>
      </c>
      <c r="C1896" t="s">
        <v>6</v>
      </c>
      <c r="D1896">
        <v>369.38900000000001</v>
      </c>
      <c r="E1896" t="s">
        <v>655</v>
      </c>
      <c r="F1896" t="s">
        <v>33</v>
      </c>
    </row>
    <row r="1897" spans="1:6" x14ac:dyDescent="0.25">
      <c r="A1897">
        <v>357.10899999999998</v>
      </c>
      <c r="B1897" t="s">
        <v>581</v>
      </c>
      <c r="C1897" t="s">
        <v>6</v>
      </c>
      <c r="D1897">
        <v>338.39499999999998</v>
      </c>
      <c r="E1897" t="s">
        <v>656</v>
      </c>
      <c r="F1897" t="s">
        <v>33</v>
      </c>
    </row>
    <row r="1898" spans="1:6" x14ac:dyDescent="0.25">
      <c r="A1898">
        <v>369.99900000000002</v>
      </c>
      <c r="B1898" t="s">
        <v>581</v>
      </c>
      <c r="C1898" t="s">
        <v>6</v>
      </c>
      <c r="D1898">
        <v>360.98399999999998</v>
      </c>
      <c r="E1898" t="s">
        <v>657</v>
      </c>
      <c r="F1898" t="s">
        <v>33</v>
      </c>
    </row>
    <row r="1899" spans="1:6" x14ac:dyDescent="0.25">
      <c r="A1899">
        <v>345.39600000000002</v>
      </c>
      <c r="B1899" t="s">
        <v>581</v>
      </c>
      <c r="C1899" t="s">
        <v>6</v>
      </c>
      <c r="D1899">
        <v>348.39800000000002</v>
      </c>
      <c r="E1899" t="s">
        <v>658</v>
      </c>
      <c r="F1899" t="s">
        <v>33</v>
      </c>
    </row>
    <row r="1900" spans="1:6" x14ac:dyDescent="0.25">
      <c r="A1900">
        <v>336.17</v>
      </c>
      <c r="B1900" t="s">
        <v>581</v>
      </c>
      <c r="C1900" t="s">
        <v>6</v>
      </c>
      <c r="D1900">
        <v>347.88200000000001</v>
      </c>
      <c r="E1900" t="s">
        <v>659</v>
      </c>
      <c r="F1900" t="s">
        <v>33</v>
      </c>
    </row>
    <row r="1901" spans="1:6" x14ac:dyDescent="0.25">
      <c r="A1901">
        <v>354.11200000000002</v>
      </c>
      <c r="B1901" t="s">
        <v>581</v>
      </c>
      <c r="C1901" t="s">
        <v>6</v>
      </c>
      <c r="D1901">
        <v>351.03300000000002</v>
      </c>
      <c r="E1901" t="s">
        <v>660</v>
      </c>
      <c r="F1901" t="s">
        <v>33</v>
      </c>
    </row>
    <row r="1902" spans="1:6" x14ac:dyDescent="0.25">
      <c r="A1902">
        <v>348.59500000000003</v>
      </c>
      <c r="B1902" t="s">
        <v>581</v>
      </c>
      <c r="C1902" t="s">
        <v>6</v>
      </c>
      <c r="D1902">
        <v>336.56299999999999</v>
      </c>
      <c r="E1902" t="s">
        <v>661</v>
      </c>
      <c r="F1902" t="s">
        <v>33</v>
      </c>
    </row>
    <row r="1903" spans="1:6" x14ac:dyDescent="0.25">
      <c r="A1903">
        <v>349.87700000000001</v>
      </c>
      <c r="B1903" t="s">
        <v>581</v>
      </c>
      <c r="C1903" t="s">
        <v>6</v>
      </c>
      <c r="D1903">
        <v>327.59899999999999</v>
      </c>
      <c r="E1903" t="s">
        <v>662</v>
      </c>
      <c r="F1903" t="s">
        <v>33</v>
      </c>
    </row>
    <row r="1904" spans="1:6" x14ac:dyDescent="0.25">
      <c r="A1904">
        <v>3489.27</v>
      </c>
      <c r="B1904" t="s">
        <v>663</v>
      </c>
      <c r="C1904" t="s">
        <v>6</v>
      </c>
      <c r="D1904">
        <v>441.91699999999997</v>
      </c>
      <c r="E1904" t="s">
        <v>704</v>
      </c>
      <c r="F1904" t="s">
        <v>33</v>
      </c>
    </row>
    <row r="1905" spans="1:6" x14ac:dyDescent="0.25">
      <c r="A1905">
        <v>3520.91</v>
      </c>
      <c r="B1905" t="s">
        <v>663</v>
      </c>
      <c r="C1905" t="s">
        <v>6</v>
      </c>
      <c r="D1905">
        <v>439.80200000000002</v>
      </c>
      <c r="E1905" t="s">
        <v>706</v>
      </c>
      <c r="F1905" t="s">
        <v>33</v>
      </c>
    </row>
    <row r="1906" spans="1:6" x14ac:dyDescent="0.25">
      <c r="A1906">
        <v>3218.44</v>
      </c>
      <c r="B1906" t="s">
        <v>663</v>
      </c>
      <c r="C1906" t="s">
        <v>6</v>
      </c>
      <c r="D1906">
        <v>443.87099999999998</v>
      </c>
      <c r="E1906" t="s">
        <v>707</v>
      </c>
      <c r="F1906" t="s">
        <v>33</v>
      </c>
    </row>
    <row r="1907" spans="1:6" x14ac:dyDescent="0.25">
      <c r="A1907">
        <v>3447.59</v>
      </c>
      <c r="B1907" t="s">
        <v>663</v>
      </c>
      <c r="C1907" t="s">
        <v>6</v>
      </c>
      <c r="D1907">
        <v>434.12099999999998</v>
      </c>
      <c r="E1907" t="s">
        <v>708</v>
      </c>
      <c r="F1907" t="s">
        <v>33</v>
      </c>
    </row>
    <row r="1908" spans="1:6" x14ac:dyDescent="0.25">
      <c r="A1908">
        <v>3434.5</v>
      </c>
      <c r="B1908" t="s">
        <v>663</v>
      </c>
      <c r="C1908" t="s">
        <v>6</v>
      </c>
      <c r="D1908">
        <v>431.79500000000002</v>
      </c>
      <c r="E1908" t="s">
        <v>709</v>
      </c>
      <c r="F1908" t="s">
        <v>33</v>
      </c>
    </row>
    <row r="1909" spans="1:6" x14ac:dyDescent="0.25">
      <c r="A1909">
        <v>3419.94</v>
      </c>
      <c r="B1909" t="s">
        <v>663</v>
      </c>
      <c r="C1909" t="s">
        <v>6</v>
      </c>
      <c r="D1909">
        <v>430.38400000000001</v>
      </c>
      <c r="E1909" t="s">
        <v>710</v>
      </c>
      <c r="F1909" t="s">
        <v>33</v>
      </c>
    </row>
    <row r="1910" spans="1:6" x14ac:dyDescent="0.25">
      <c r="A1910">
        <v>3327.02</v>
      </c>
      <c r="B1910" t="s">
        <v>663</v>
      </c>
      <c r="C1910" t="s">
        <v>6</v>
      </c>
      <c r="D1910">
        <v>420.95299999999997</v>
      </c>
      <c r="E1910" t="s">
        <v>711</v>
      </c>
      <c r="F1910" t="s">
        <v>33</v>
      </c>
    </row>
    <row r="1911" spans="1:6" x14ac:dyDescent="0.25">
      <c r="A1911">
        <v>3319.25</v>
      </c>
      <c r="B1911" t="s">
        <v>663</v>
      </c>
      <c r="C1911" t="s">
        <v>6</v>
      </c>
      <c r="D1911">
        <v>416.84699999999998</v>
      </c>
      <c r="E1911" t="s">
        <v>712</v>
      </c>
      <c r="F1911" t="s">
        <v>33</v>
      </c>
    </row>
    <row r="1912" spans="1:6" x14ac:dyDescent="0.25">
      <c r="A1912">
        <v>3463.5</v>
      </c>
      <c r="B1912" t="s">
        <v>663</v>
      </c>
      <c r="C1912" t="s">
        <v>6</v>
      </c>
      <c r="D1912">
        <v>411.59800000000001</v>
      </c>
      <c r="E1912" t="s">
        <v>713</v>
      </c>
      <c r="F1912" t="s">
        <v>33</v>
      </c>
    </row>
    <row r="1913" spans="1:6" x14ac:dyDescent="0.25">
      <c r="A1913">
        <v>3342.46</v>
      </c>
      <c r="B1913" t="s">
        <v>663</v>
      </c>
      <c r="C1913" t="s">
        <v>6</v>
      </c>
      <c r="D1913">
        <v>405.11</v>
      </c>
      <c r="E1913" t="s">
        <v>714</v>
      </c>
      <c r="F1913" t="s">
        <v>33</v>
      </c>
    </row>
    <row r="1914" spans="1:6" x14ac:dyDescent="0.25">
      <c r="A1914">
        <v>3479.99</v>
      </c>
      <c r="B1914" t="s">
        <v>663</v>
      </c>
      <c r="C1914" t="s">
        <v>6</v>
      </c>
      <c r="D1914">
        <v>413.649</v>
      </c>
      <c r="E1914" t="s">
        <v>715</v>
      </c>
      <c r="F1914" t="s">
        <v>33</v>
      </c>
    </row>
    <row r="1915" spans="1:6" x14ac:dyDescent="0.25">
      <c r="A1915">
        <v>3438.44</v>
      </c>
      <c r="B1915" t="s">
        <v>663</v>
      </c>
      <c r="C1915" t="s">
        <v>6</v>
      </c>
      <c r="D1915">
        <v>433.45299999999997</v>
      </c>
      <c r="E1915" t="s">
        <v>716</v>
      </c>
      <c r="F1915" t="s">
        <v>33</v>
      </c>
    </row>
    <row r="1916" spans="1:6" x14ac:dyDescent="0.25">
      <c r="A1916">
        <v>3415.59</v>
      </c>
      <c r="B1916" t="s">
        <v>663</v>
      </c>
      <c r="C1916" t="s">
        <v>6</v>
      </c>
      <c r="D1916">
        <v>419.274</v>
      </c>
      <c r="E1916" t="s">
        <v>717</v>
      </c>
      <c r="F1916" t="s">
        <v>33</v>
      </c>
    </row>
    <row r="1917" spans="1:6" x14ac:dyDescent="0.25">
      <c r="A1917">
        <v>3444.41</v>
      </c>
      <c r="B1917" t="s">
        <v>663</v>
      </c>
      <c r="C1917" t="s">
        <v>6</v>
      </c>
      <c r="D1917">
        <v>411.85500000000002</v>
      </c>
      <c r="E1917" t="s">
        <v>718</v>
      </c>
      <c r="F1917" t="s">
        <v>33</v>
      </c>
    </row>
    <row r="1918" spans="1:6" x14ac:dyDescent="0.25">
      <c r="A1918">
        <v>3335.35</v>
      </c>
      <c r="B1918" t="s">
        <v>663</v>
      </c>
      <c r="C1918" t="s">
        <v>6</v>
      </c>
      <c r="D1918">
        <v>436.26</v>
      </c>
      <c r="E1918" t="s">
        <v>719</v>
      </c>
      <c r="F1918" t="s">
        <v>33</v>
      </c>
    </row>
    <row r="1919" spans="1:6" x14ac:dyDescent="0.25">
      <c r="A1919">
        <v>3378.95</v>
      </c>
      <c r="B1919" t="s">
        <v>663</v>
      </c>
      <c r="C1919" t="s">
        <v>6</v>
      </c>
      <c r="D1919">
        <v>419.17500000000001</v>
      </c>
      <c r="E1919" t="s">
        <v>720</v>
      </c>
      <c r="F1919" t="s">
        <v>33</v>
      </c>
    </row>
    <row r="1920" spans="1:6" x14ac:dyDescent="0.25">
      <c r="A1920">
        <v>3439.97</v>
      </c>
      <c r="B1920" t="s">
        <v>663</v>
      </c>
      <c r="C1920" t="s">
        <v>6</v>
      </c>
      <c r="D1920">
        <v>410.04899999999998</v>
      </c>
      <c r="E1920" t="s">
        <v>721</v>
      </c>
      <c r="F1920" t="s">
        <v>33</v>
      </c>
    </row>
    <row r="1921" spans="1:6" x14ac:dyDescent="0.25">
      <c r="A1921">
        <v>3445.01</v>
      </c>
      <c r="B1921" t="s">
        <v>663</v>
      </c>
      <c r="C1921" t="s">
        <v>6</v>
      </c>
      <c r="D1921">
        <v>431.93400000000003</v>
      </c>
      <c r="E1921" t="s">
        <v>722</v>
      </c>
      <c r="F1921" t="s">
        <v>33</v>
      </c>
    </row>
    <row r="1922" spans="1:6" x14ac:dyDescent="0.25">
      <c r="A1922">
        <v>3481.46</v>
      </c>
      <c r="B1922" t="s">
        <v>663</v>
      </c>
      <c r="C1922" t="s">
        <v>6</v>
      </c>
      <c r="D1922">
        <v>429.923</v>
      </c>
      <c r="E1922" t="s">
        <v>723</v>
      </c>
      <c r="F1922" t="s">
        <v>33</v>
      </c>
    </row>
    <row r="1923" spans="1:6" x14ac:dyDescent="0.25">
      <c r="A1923">
        <v>3450.78</v>
      </c>
      <c r="B1923" t="s">
        <v>663</v>
      </c>
      <c r="C1923" t="s">
        <v>6</v>
      </c>
      <c r="D1923">
        <v>408.9</v>
      </c>
      <c r="E1923" t="s">
        <v>724</v>
      </c>
      <c r="F1923" t="s">
        <v>33</v>
      </c>
    </row>
    <row r="1924" spans="1:6" x14ac:dyDescent="0.25">
      <c r="A1924">
        <v>3425.07</v>
      </c>
      <c r="B1924" t="s">
        <v>663</v>
      </c>
      <c r="C1924" t="s">
        <v>6</v>
      </c>
      <c r="D1924">
        <v>421.09500000000003</v>
      </c>
      <c r="E1924" t="s">
        <v>725</v>
      </c>
      <c r="F1924" t="s">
        <v>33</v>
      </c>
    </row>
    <row r="1925" spans="1:6" x14ac:dyDescent="0.25">
      <c r="A1925">
        <v>3452.54</v>
      </c>
      <c r="B1925" t="s">
        <v>663</v>
      </c>
      <c r="C1925" t="s">
        <v>6</v>
      </c>
      <c r="D1925">
        <v>427.65</v>
      </c>
      <c r="E1925" t="s">
        <v>726</v>
      </c>
      <c r="F1925" t="s">
        <v>33</v>
      </c>
    </row>
    <row r="1926" spans="1:6" x14ac:dyDescent="0.25">
      <c r="A1926">
        <v>3459.53</v>
      </c>
      <c r="B1926" t="s">
        <v>663</v>
      </c>
      <c r="C1926" t="s">
        <v>6</v>
      </c>
      <c r="D1926">
        <v>420.99700000000001</v>
      </c>
      <c r="E1926" t="s">
        <v>727</v>
      </c>
      <c r="F1926" t="s">
        <v>33</v>
      </c>
    </row>
    <row r="1927" spans="1:6" x14ac:dyDescent="0.25">
      <c r="A1927">
        <v>3383.33</v>
      </c>
      <c r="B1927" t="s">
        <v>663</v>
      </c>
      <c r="C1927" t="s">
        <v>6</v>
      </c>
      <c r="D1927">
        <v>420.84699999999998</v>
      </c>
      <c r="E1927" t="s">
        <v>728</v>
      </c>
      <c r="F1927" t="s">
        <v>33</v>
      </c>
    </row>
    <row r="1928" spans="1:6" x14ac:dyDescent="0.25">
      <c r="A1928">
        <v>3354.27</v>
      </c>
      <c r="B1928" t="s">
        <v>663</v>
      </c>
      <c r="C1928" t="s">
        <v>6</v>
      </c>
      <c r="D1928">
        <v>407.25299999999999</v>
      </c>
      <c r="E1928" t="s">
        <v>729</v>
      </c>
      <c r="F1928" t="s">
        <v>33</v>
      </c>
    </row>
    <row r="1929" spans="1:6" x14ac:dyDescent="0.25">
      <c r="A1929">
        <v>3494.33</v>
      </c>
      <c r="B1929" t="s">
        <v>663</v>
      </c>
      <c r="C1929" t="s">
        <v>6</v>
      </c>
      <c r="D1929">
        <v>425.471</v>
      </c>
      <c r="E1929" t="s">
        <v>730</v>
      </c>
      <c r="F1929" t="s">
        <v>33</v>
      </c>
    </row>
    <row r="1930" spans="1:6" x14ac:dyDescent="0.25">
      <c r="A1930">
        <v>3338.51</v>
      </c>
      <c r="B1930" t="s">
        <v>663</v>
      </c>
      <c r="C1930" t="s">
        <v>6</v>
      </c>
      <c r="D1930">
        <v>426.96100000000001</v>
      </c>
      <c r="E1930" t="s">
        <v>731</v>
      </c>
      <c r="F1930" t="s">
        <v>33</v>
      </c>
    </row>
    <row r="1931" spans="1:6" x14ac:dyDescent="0.25">
      <c r="A1931">
        <v>3485.07</v>
      </c>
      <c r="B1931" t="s">
        <v>663</v>
      </c>
      <c r="C1931" t="s">
        <v>6</v>
      </c>
      <c r="D1931">
        <v>416.7</v>
      </c>
      <c r="E1931" t="s">
        <v>732</v>
      </c>
      <c r="F1931" t="s">
        <v>33</v>
      </c>
    </row>
    <row r="1932" spans="1:6" x14ac:dyDescent="0.25">
      <c r="A1932">
        <v>3352.27</v>
      </c>
      <c r="B1932" t="s">
        <v>663</v>
      </c>
      <c r="C1932" t="s">
        <v>6</v>
      </c>
      <c r="D1932">
        <v>403.28300000000002</v>
      </c>
      <c r="E1932" t="s">
        <v>733</v>
      </c>
      <c r="F1932" t="s">
        <v>33</v>
      </c>
    </row>
    <row r="1933" spans="1:6" x14ac:dyDescent="0.25">
      <c r="A1933">
        <v>3361.98</v>
      </c>
      <c r="B1933" t="s">
        <v>663</v>
      </c>
      <c r="C1933" t="s">
        <v>6</v>
      </c>
      <c r="D1933">
        <v>403.815</v>
      </c>
      <c r="E1933" t="s">
        <v>734</v>
      </c>
      <c r="F1933" t="s">
        <v>33</v>
      </c>
    </row>
    <row r="1934" spans="1:6" x14ac:dyDescent="0.25">
      <c r="A1934">
        <v>3416.3</v>
      </c>
      <c r="B1934" t="s">
        <v>663</v>
      </c>
      <c r="C1934" t="s">
        <v>6</v>
      </c>
      <c r="D1934">
        <v>423.096</v>
      </c>
      <c r="E1934" t="s">
        <v>735</v>
      </c>
      <c r="F1934" t="s">
        <v>33</v>
      </c>
    </row>
    <row r="1935" spans="1:6" x14ac:dyDescent="0.25">
      <c r="A1935">
        <v>3395.49</v>
      </c>
      <c r="B1935" t="s">
        <v>663</v>
      </c>
      <c r="C1935" t="s">
        <v>6</v>
      </c>
      <c r="D1935">
        <v>402.09</v>
      </c>
      <c r="E1935" t="s">
        <v>736</v>
      </c>
      <c r="F1935" t="s">
        <v>33</v>
      </c>
    </row>
    <row r="1936" spans="1:6" x14ac:dyDescent="0.25">
      <c r="A1936">
        <v>3439.59</v>
      </c>
      <c r="B1936" t="s">
        <v>663</v>
      </c>
      <c r="C1936" t="s">
        <v>6</v>
      </c>
      <c r="D1936">
        <v>411.53699999999998</v>
      </c>
      <c r="E1936" t="s">
        <v>737</v>
      </c>
      <c r="F1936" t="s">
        <v>33</v>
      </c>
    </row>
    <row r="1937" spans="1:6" x14ac:dyDescent="0.25">
      <c r="A1937">
        <v>3401.65</v>
      </c>
      <c r="B1937" t="s">
        <v>663</v>
      </c>
      <c r="C1937" t="s">
        <v>6</v>
      </c>
      <c r="D1937">
        <v>410.06799999999998</v>
      </c>
      <c r="E1937" t="s">
        <v>738</v>
      </c>
      <c r="F1937" t="s">
        <v>33</v>
      </c>
    </row>
    <row r="1938" spans="1:6" x14ac:dyDescent="0.25">
      <c r="A1938">
        <v>3385.09</v>
      </c>
      <c r="B1938" t="s">
        <v>663</v>
      </c>
      <c r="C1938" t="s">
        <v>6</v>
      </c>
      <c r="D1938">
        <v>408.80900000000003</v>
      </c>
      <c r="E1938" t="s">
        <v>739</v>
      </c>
      <c r="F1938" t="s">
        <v>33</v>
      </c>
    </row>
    <row r="1939" spans="1:6" x14ac:dyDescent="0.25">
      <c r="A1939">
        <v>3460.15</v>
      </c>
      <c r="B1939" t="s">
        <v>663</v>
      </c>
      <c r="C1939" t="s">
        <v>6</v>
      </c>
      <c r="D1939">
        <v>410.30900000000003</v>
      </c>
      <c r="E1939" t="s">
        <v>740</v>
      </c>
      <c r="F1939" t="s">
        <v>33</v>
      </c>
    </row>
    <row r="1940" spans="1:6" x14ac:dyDescent="0.25">
      <c r="A1940">
        <v>3323.86</v>
      </c>
      <c r="B1940" t="s">
        <v>663</v>
      </c>
      <c r="C1940" t="s">
        <v>6</v>
      </c>
      <c r="D1940">
        <v>400.79500000000002</v>
      </c>
      <c r="E1940" t="s">
        <v>741</v>
      </c>
      <c r="F1940" t="s">
        <v>33</v>
      </c>
    </row>
    <row r="1941" spans="1:6" x14ac:dyDescent="0.25">
      <c r="A1941">
        <v>3325.3</v>
      </c>
      <c r="B1941" t="s">
        <v>663</v>
      </c>
      <c r="C1941" t="s">
        <v>6</v>
      </c>
      <c r="D1941">
        <v>410.904</v>
      </c>
      <c r="E1941" t="s">
        <v>742</v>
      </c>
      <c r="F1941" t="s">
        <v>33</v>
      </c>
    </row>
    <row r="1942" spans="1:6" x14ac:dyDescent="0.25">
      <c r="A1942">
        <v>3478.08</v>
      </c>
      <c r="B1942" t="s">
        <v>663</v>
      </c>
      <c r="C1942" t="s">
        <v>6</v>
      </c>
      <c r="D1942">
        <v>404.91</v>
      </c>
      <c r="E1942" t="s">
        <v>743</v>
      </c>
      <c r="F1942" t="s">
        <v>33</v>
      </c>
    </row>
    <row r="1943" spans="1:6" x14ac:dyDescent="0.25">
      <c r="A1943">
        <v>3434.37</v>
      </c>
      <c r="B1943" t="s">
        <v>663</v>
      </c>
      <c r="C1943" t="s">
        <v>6</v>
      </c>
      <c r="D1943">
        <v>410.98899999999998</v>
      </c>
      <c r="E1943" t="s">
        <v>744</v>
      </c>
      <c r="F1943" t="s">
        <v>33</v>
      </c>
    </row>
    <row r="1944" spans="1:6" x14ac:dyDescent="0.25">
      <c r="A1944">
        <v>2795.8</v>
      </c>
      <c r="B1944" t="s">
        <v>745</v>
      </c>
      <c r="C1944" t="s">
        <v>6</v>
      </c>
      <c r="D1944">
        <v>1121.3599999999999</v>
      </c>
      <c r="E1944" t="s">
        <v>786</v>
      </c>
      <c r="F1944" t="s">
        <v>33</v>
      </c>
    </row>
    <row r="1945" spans="1:6" x14ac:dyDescent="0.25">
      <c r="A1945">
        <v>2868.41</v>
      </c>
      <c r="B1945" t="s">
        <v>745</v>
      </c>
      <c r="C1945" t="s">
        <v>6</v>
      </c>
      <c r="D1945">
        <v>1120.3</v>
      </c>
      <c r="E1945" t="s">
        <v>788</v>
      </c>
      <c r="F1945" t="s">
        <v>33</v>
      </c>
    </row>
    <row r="1946" spans="1:6" x14ac:dyDescent="0.25">
      <c r="A1946">
        <v>2849.68</v>
      </c>
      <c r="B1946" t="s">
        <v>745</v>
      </c>
      <c r="C1946" t="s">
        <v>6</v>
      </c>
      <c r="D1946">
        <v>1123.8699999999999</v>
      </c>
      <c r="E1946" t="s">
        <v>789</v>
      </c>
      <c r="F1946" t="s">
        <v>33</v>
      </c>
    </row>
    <row r="1947" spans="1:6" x14ac:dyDescent="0.25">
      <c r="A1947">
        <v>2906.85</v>
      </c>
      <c r="B1947" t="s">
        <v>745</v>
      </c>
      <c r="C1947" t="s">
        <v>6</v>
      </c>
      <c r="D1947">
        <v>1120.9000000000001</v>
      </c>
      <c r="E1947" t="s">
        <v>790</v>
      </c>
      <c r="F1947" t="s">
        <v>33</v>
      </c>
    </row>
    <row r="1948" spans="1:6" x14ac:dyDescent="0.25">
      <c r="A1948">
        <v>2799.55</v>
      </c>
      <c r="B1948" t="s">
        <v>745</v>
      </c>
      <c r="C1948" t="s">
        <v>6</v>
      </c>
      <c r="D1948">
        <v>1115.05</v>
      </c>
      <c r="E1948" t="s">
        <v>791</v>
      </c>
      <c r="F1948" t="s">
        <v>33</v>
      </c>
    </row>
    <row r="1949" spans="1:6" x14ac:dyDescent="0.25">
      <c r="A1949">
        <v>2914.98</v>
      </c>
      <c r="B1949" t="s">
        <v>745</v>
      </c>
      <c r="C1949" t="s">
        <v>6</v>
      </c>
      <c r="D1949">
        <v>1114.8499999999999</v>
      </c>
      <c r="E1949" t="s">
        <v>792</v>
      </c>
      <c r="F1949" t="s">
        <v>33</v>
      </c>
    </row>
    <row r="1950" spans="1:6" x14ac:dyDescent="0.25">
      <c r="A1950">
        <v>2899.13</v>
      </c>
      <c r="B1950" t="s">
        <v>745</v>
      </c>
      <c r="C1950" t="s">
        <v>6</v>
      </c>
      <c r="D1950">
        <v>1111.08</v>
      </c>
      <c r="E1950" t="s">
        <v>793</v>
      </c>
      <c r="F1950" t="s">
        <v>33</v>
      </c>
    </row>
    <row r="1951" spans="1:6" x14ac:dyDescent="0.25">
      <c r="A1951">
        <v>2864.47</v>
      </c>
      <c r="B1951" t="s">
        <v>745</v>
      </c>
      <c r="C1951" t="s">
        <v>6</v>
      </c>
      <c r="D1951">
        <v>1109.6099999999999</v>
      </c>
      <c r="E1951" t="s">
        <v>794</v>
      </c>
      <c r="F1951" t="s">
        <v>33</v>
      </c>
    </row>
    <row r="1952" spans="1:6" x14ac:dyDescent="0.25">
      <c r="A1952">
        <v>2891.76</v>
      </c>
      <c r="B1952" t="s">
        <v>745</v>
      </c>
      <c r="C1952" t="s">
        <v>6</v>
      </c>
      <c r="D1952">
        <v>1109.44</v>
      </c>
      <c r="E1952" t="s">
        <v>795</v>
      </c>
      <c r="F1952" t="s">
        <v>33</v>
      </c>
    </row>
    <row r="1953" spans="1:6" x14ac:dyDescent="0.25">
      <c r="A1953">
        <v>2825.59</v>
      </c>
      <c r="B1953" t="s">
        <v>745</v>
      </c>
      <c r="C1953" t="s">
        <v>6</v>
      </c>
      <c r="D1953">
        <v>1111.1099999999999</v>
      </c>
      <c r="E1953" t="s">
        <v>796</v>
      </c>
      <c r="F1953" t="s">
        <v>33</v>
      </c>
    </row>
    <row r="1954" spans="1:6" x14ac:dyDescent="0.25">
      <c r="A1954">
        <v>2851.15</v>
      </c>
      <c r="B1954" t="s">
        <v>745</v>
      </c>
      <c r="C1954" t="s">
        <v>6</v>
      </c>
      <c r="D1954">
        <v>1105.8800000000001</v>
      </c>
      <c r="E1954" t="s">
        <v>797</v>
      </c>
      <c r="F1954" t="s">
        <v>33</v>
      </c>
    </row>
    <row r="1955" spans="1:6" x14ac:dyDescent="0.25">
      <c r="A1955">
        <v>2884.43</v>
      </c>
      <c r="B1955" t="s">
        <v>745</v>
      </c>
      <c r="C1955" t="s">
        <v>6</v>
      </c>
      <c r="D1955">
        <v>1099.55</v>
      </c>
      <c r="E1955" t="s">
        <v>798</v>
      </c>
      <c r="F1955" t="s">
        <v>33</v>
      </c>
    </row>
    <row r="1956" spans="1:6" x14ac:dyDescent="0.25">
      <c r="A1956">
        <v>2840.43</v>
      </c>
      <c r="B1956" t="s">
        <v>745</v>
      </c>
      <c r="C1956" t="s">
        <v>6</v>
      </c>
      <c r="D1956">
        <v>1102.67</v>
      </c>
      <c r="E1956" t="s">
        <v>799</v>
      </c>
      <c r="F1956" t="s">
        <v>33</v>
      </c>
    </row>
    <row r="1957" spans="1:6" x14ac:dyDescent="0.25">
      <c r="A1957">
        <v>2880.98</v>
      </c>
      <c r="B1957" t="s">
        <v>745</v>
      </c>
      <c r="C1957" t="s">
        <v>6</v>
      </c>
      <c r="D1957">
        <v>1109.58</v>
      </c>
      <c r="E1957" t="s">
        <v>800</v>
      </c>
      <c r="F1957" t="s">
        <v>33</v>
      </c>
    </row>
    <row r="1958" spans="1:6" x14ac:dyDescent="0.25">
      <c r="A1958">
        <v>2833.23</v>
      </c>
      <c r="B1958" t="s">
        <v>745</v>
      </c>
      <c r="C1958" t="s">
        <v>6</v>
      </c>
      <c r="D1958">
        <v>1098.4100000000001</v>
      </c>
      <c r="E1958" t="s">
        <v>801</v>
      </c>
      <c r="F1958" t="s">
        <v>33</v>
      </c>
    </row>
    <row r="1959" spans="1:6" x14ac:dyDescent="0.25">
      <c r="A1959">
        <v>2841.55</v>
      </c>
      <c r="B1959" t="s">
        <v>745</v>
      </c>
      <c r="C1959" t="s">
        <v>6</v>
      </c>
      <c r="D1959">
        <v>1102.3599999999999</v>
      </c>
      <c r="E1959" t="s">
        <v>802</v>
      </c>
      <c r="F1959" t="s">
        <v>33</v>
      </c>
    </row>
    <row r="1960" spans="1:6" x14ac:dyDescent="0.25">
      <c r="A1960">
        <v>2763.6</v>
      </c>
      <c r="B1960" t="s">
        <v>745</v>
      </c>
      <c r="C1960" t="s">
        <v>6</v>
      </c>
      <c r="D1960">
        <v>1098.95</v>
      </c>
      <c r="E1960" t="s">
        <v>803</v>
      </c>
      <c r="F1960" t="s">
        <v>33</v>
      </c>
    </row>
    <row r="1961" spans="1:6" x14ac:dyDescent="0.25">
      <c r="A1961">
        <v>2828.66</v>
      </c>
      <c r="B1961" t="s">
        <v>745</v>
      </c>
      <c r="C1961" t="s">
        <v>6</v>
      </c>
      <c r="D1961">
        <v>1100.78</v>
      </c>
      <c r="E1961" t="s">
        <v>804</v>
      </c>
      <c r="F1961" t="s">
        <v>33</v>
      </c>
    </row>
    <row r="1962" spans="1:6" x14ac:dyDescent="0.25">
      <c r="A1962">
        <v>2881.6</v>
      </c>
      <c r="B1962" t="s">
        <v>745</v>
      </c>
      <c r="C1962" t="s">
        <v>6</v>
      </c>
      <c r="D1962">
        <v>1103.19</v>
      </c>
      <c r="E1962" t="s">
        <v>805</v>
      </c>
      <c r="F1962" t="s">
        <v>33</v>
      </c>
    </row>
    <row r="1963" spans="1:6" x14ac:dyDescent="0.25">
      <c r="A1963">
        <v>2872.71</v>
      </c>
      <c r="B1963" t="s">
        <v>745</v>
      </c>
      <c r="C1963" t="s">
        <v>6</v>
      </c>
      <c r="D1963">
        <v>1098.83</v>
      </c>
      <c r="E1963" t="s">
        <v>806</v>
      </c>
      <c r="F1963" t="s">
        <v>33</v>
      </c>
    </row>
    <row r="1964" spans="1:6" x14ac:dyDescent="0.25">
      <c r="A1964">
        <v>2843.47</v>
      </c>
      <c r="B1964" t="s">
        <v>745</v>
      </c>
      <c r="C1964" t="s">
        <v>6</v>
      </c>
      <c r="D1964">
        <v>1105.06</v>
      </c>
      <c r="E1964" t="s">
        <v>807</v>
      </c>
      <c r="F1964" t="s">
        <v>33</v>
      </c>
    </row>
    <row r="1965" spans="1:6" x14ac:dyDescent="0.25">
      <c r="A1965">
        <v>2842.18</v>
      </c>
      <c r="B1965" t="s">
        <v>745</v>
      </c>
      <c r="C1965" t="s">
        <v>6</v>
      </c>
      <c r="D1965">
        <v>1097.8499999999999</v>
      </c>
      <c r="E1965" t="s">
        <v>808</v>
      </c>
      <c r="F1965" t="s">
        <v>33</v>
      </c>
    </row>
    <row r="1966" spans="1:6" x14ac:dyDescent="0.25">
      <c r="A1966">
        <v>2861.57</v>
      </c>
      <c r="B1966" t="s">
        <v>745</v>
      </c>
      <c r="C1966" t="s">
        <v>6</v>
      </c>
      <c r="D1966">
        <v>1103.26</v>
      </c>
      <c r="E1966" t="s">
        <v>809</v>
      </c>
      <c r="F1966" t="s">
        <v>33</v>
      </c>
    </row>
    <row r="1967" spans="1:6" x14ac:dyDescent="0.25">
      <c r="A1967">
        <v>2853.58</v>
      </c>
      <c r="B1967" t="s">
        <v>745</v>
      </c>
      <c r="C1967" t="s">
        <v>6</v>
      </c>
      <c r="D1967">
        <v>1103.21</v>
      </c>
      <c r="E1967" t="s">
        <v>810</v>
      </c>
      <c r="F1967" t="s">
        <v>33</v>
      </c>
    </row>
    <row r="1968" spans="1:6" x14ac:dyDescent="0.25">
      <c r="A1968">
        <v>2798.36</v>
      </c>
      <c r="B1968" t="s">
        <v>745</v>
      </c>
      <c r="C1968" t="s">
        <v>6</v>
      </c>
      <c r="D1968">
        <v>1100.1600000000001</v>
      </c>
      <c r="E1968" t="s">
        <v>811</v>
      </c>
      <c r="F1968" t="s">
        <v>33</v>
      </c>
    </row>
    <row r="1969" spans="1:6" x14ac:dyDescent="0.25">
      <c r="A1969">
        <v>2845.97</v>
      </c>
      <c r="B1969" t="s">
        <v>745</v>
      </c>
      <c r="C1969" t="s">
        <v>6</v>
      </c>
      <c r="D1969">
        <v>1101.82</v>
      </c>
      <c r="E1969" t="s">
        <v>812</v>
      </c>
      <c r="F1969" t="s">
        <v>33</v>
      </c>
    </row>
    <row r="1970" spans="1:6" x14ac:dyDescent="0.25">
      <c r="A1970">
        <v>2881.68</v>
      </c>
      <c r="B1970" t="s">
        <v>745</v>
      </c>
      <c r="C1970" t="s">
        <v>6</v>
      </c>
      <c r="D1970">
        <v>1129.8599999999999</v>
      </c>
      <c r="E1970" t="s">
        <v>813</v>
      </c>
      <c r="F1970" t="s">
        <v>33</v>
      </c>
    </row>
    <row r="1971" spans="1:6" x14ac:dyDescent="0.25">
      <c r="A1971">
        <v>2824.6</v>
      </c>
      <c r="B1971" t="s">
        <v>745</v>
      </c>
      <c r="C1971" t="s">
        <v>6</v>
      </c>
      <c r="D1971">
        <v>1103.21</v>
      </c>
      <c r="E1971" t="s">
        <v>814</v>
      </c>
      <c r="F1971" t="s">
        <v>33</v>
      </c>
    </row>
    <row r="1972" spans="1:6" x14ac:dyDescent="0.25">
      <c r="A1972">
        <v>2893.67</v>
      </c>
      <c r="B1972" t="s">
        <v>745</v>
      </c>
      <c r="C1972" t="s">
        <v>6</v>
      </c>
      <c r="D1972">
        <v>1099.05</v>
      </c>
      <c r="E1972" t="s">
        <v>815</v>
      </c>
      <c r="F1972" t="s">
        <v>33</v>
      </c>
    </row>
    <row r="1973" spans="1:6" x14ac:dyDescent="0.25">
      <c r="A1973">
        <v>2867.51</v>
      </c>
      <c r="B1973" t="s">
        <v>745</v>
      </c>
      <c r="C1973" t="s">
        <v>6</v>
      </c>
      <c r="D1973">
        <v>1128.6099999999999</v>
      </c>
      <c r="E1973" t="s">
        <v>816</v>
      </c>
      <c r="F1973" t="s">
        <v>33</v>
      </c>
    </row>
    <row r="1974" spans="1:6" x14ac:dyDescent="0.25">
      <c r="A1974">
        <v>2857.13</v>
      </c>
      <c r="B1974" t="s">
        <v>745</v>
      </c>
      <c r="C1974" t="s">
        <v>6</v>
      </c>
      <c r="D1974">
        <v>1101.18</v>
      </c>
      <c r="E1974" t="s">
        <v>817</v>
      </c>
      <c r="F1974" t="s">
        <v>33</v>
      </c>
    </row>
    <row r="1975" spans="1:6" x14ac:dyDescent="0.25">
      <c r="A1975">
        <v>2843.27</v>
      </c>
      <c r="B1975" t="s">
        <v>745</v>
      </c>
      <c r="C1975" t="s">
        <v>6</v>
      </c>
      <c r="D1975">
        <v>1100.55</v>
      </c>
      <c r="E1975" t="s">
        <v>818</v>
      </c>
      <c r="F1975" t="s">
        <v>33</v>
      </c>
    </row>
    <row r="1976" spans="1:6" x14ac:dyDescent="0.25">
      <c r="A1976">
        <v>2881.91</v>
      </c>
      <c r="B1976" t="s">
        <v>745</v>
      </c>
      <c r="C1976" t="s">
        <v>6</v>
      </c>
      <c r="D1976">
        <v>1126.58</v>
      </c>
      <c r="E1976" t="s">
        <v>819</v>
      </c>
      <c r="F1976" t="s">
        <v>33</v>
      </c>
    </row>
    <row r="1977" spans="1:6" x14ac:dyDescent="0.25">
      <c r="A1977">
        <v>2870.48</v>
      </c>
      <c r="B1977" t="s">
        <v>745</v>
      </c>
      <c r="C1977" t="s">
        <v>6</v>
      </c>
      <c r="D1977">
        <v>1123.3900000000001</v>
      </c>
      <c r="E1977" t="s">
        <v>820</v>
      </c>
      <c r="F1977" t="s">
        <v>33</v>
      </c>
    </row>
    <row r="1978" spans="1:6" x14ac:dyDescent="0.25">
      <c r="A1978">
        <v>2789.17</v>
      </c>
      <c r="B1978" t="s">
        <v>745</v>
      </c>
      <c r="C1978" t="s">
        <v>6</v>
      </c>
      <c r="D1978">
        <v>1118.8699999999999</v>
      </c>
      <c r="E1978" t="s">
        <v>821</v>
      </c>
      <c r="F1978" t="s">
        <v>33</v>
      </c>
    </row>
    <row r="1979" spans="1:6" x14ac:dyDescent="0.25">
      <c r="A1979">
        <v>2889.4</v>
      </c>
      <c r="B1979" t="s">
        <v>745</v>
      </c>
      <c r="C1979" t="s">
        <v>6</v>
      </c>
      <c r="D1979">
        <v>1119.42</v>
      </c>
      <c r="E1979" t="s">
        <v>822</v>
      </c>
      <c r="F1979" t="s">
        <v>33</v>
      </c>
    </row>
    <row r="1980" spans="1:6" x14ac:dyDescent="0.25">
      <c r="A1980">
        <v>2893.63</v>
      </c>
      <c r="B1980" t="s">
        <v>745</v>
      </c>
      <c r="C1980" t="s">
        <v>6</v>
      </c>
      <c r="D1980">
        <v>1123.04</v>
      </c>
      <c r="E1980" t="s">
        <v>823</v>
      </c>
      <c r="F1980" t="s">
        <v>33</v>
      </c>
    </row>
    <row r="1981" spans="1:6" x14ac:dyDescent="0.25">
      <c r="A1981">
        <v>2792.12</v>
      </c>
      <c r="B1981" t="s">
        <v>745</v>
      </c>
      <c r="C1981" t="s">
        <v>6</v>
      </c>
      <c r="D1981">
        <v>1110.8499999999999</v>
      </c>
      <c r="E1981" t="s">
        <v>824</v>
      </c>
      <c r="F1981" t="s">
        <v>33</v>
      </c>
    </row>
    <row r="1982" spans="1:6" x14ac:dyDescent="0.25">
      <c r="A1982">
        <v>2838.14</v>
      </c>
      <c r="B1982" t="s">
        <v>745</v>
      </c>
      <c r="C1982" t="s">
        <v>6</v>
      </c>
      <c r="D1982">
        <v>1111.24</v>
      </c>
      <c r="E1982" t="s">
        <v>825</v>
      </c>
      <c r="F1982" t="s">
        <v>33</v>
      </c>
    </row>
    <row r="1983" spans="1:6" x14ac:dyDescent="0.25">
      <c r="A1983">
        <v>2837.62</v>
      </c>
      <c r="B1983" t="s">
        <v>745</v>
      </c>
      <c r="C1983" t="s">
        <v>6</v>
      </c>
      <c r="D1983">
        <v>1110.6400000000001</v>
      </c>
      <c r="E1983" t="s">
        <v>826</v>
      </c>
      <c r="F1983" t="s">
        <v>33</v>
      </c>
    </row>
    <row r="1984" spans="1:6" x14ac:dyDescent="0.25">
      <c r="A1984">
        <v>142.654</v>
      </c>
      <c r="B1984" t="s">
        <v>827</v>
      </c>
      <c r="C1984" t="s">
        <v>6</v>
      </c>
      <c r="D1984">
        <v>377.68799999999999</v>
      </c>
      <c r="E1984" t="s">
        <v>828</v>
      </c>
      <c r="F1984" t="s">
        <v>33</v>
      </c>
    </row>
    <row r="1985" spans="1:6" x14ac:dyDescent="0.25">
      <c r="A1985">
        <v>142.654</v>
      </c>
      <c r="B1985" t="s">
        <v>827</v>
      </c>
      <c r="C1985" t="s">
        <v>6</v>
      </c>
      <c r="D1985">
        <v>381.928</v>
      </c>
      <c r="E1985" t="s">
        <v>828</v>
      </c>
      <c r="F1985" t="s">
        <v>33</v>
      </c>
    </row>
    <row r="1986" spans="1:6" x14ac:dyDescent="0.25">
      <c r="A1986">
        <v>142.654</v>
      </c>
      <c r="B1986" t="s">
        <v>827</v>
      </c>
      <c r="C1986" t="s">
        <v>6</v>
      </c>
      <c r="D1986">
        <v>372.45100000000002</v>
      </c>
      <c r="E1986" t="s">
        <v>828</v>
      </c>
      <c r="F1986" t="s">
        <v>33</v>
      </c>
    </row>
    <row r="1987" spans="1:6" x14ac:dyDescent="0.25">
      <c r="A1987">
        <v>142.654</v>
      </c>
      <c r="B1987" t="s">
        <v>827</v>
      </c>
      <c r="C1987" t="s">
        <v>6</v>
      </c>
      <c r="D1987">
        <v>374.81599999999997</v>
      </c>
      <c r="E1987" t="s">
        <v>828</v>
      </c>
      <c r="F1987" t="s">
        <v>33</v>
      </c>
    </row>
    <row r="1988" spans="1:6" x14ac:dyDescent="0.25">
      <c r="A1988">
        <v>142.654</v>
      </c>
      <c r="B1988" t="s">
        <v>827</v>
      </c>
      <c r="C1988" t="s">
        <v>6</v>
      </c>
      <c r="D1988">
        <v>371.98500000000001</v>
      </c>
      <c r="E1988" t="s">
        <v>828</v>
      </c>
      <c r="F1988" t="s">
        <v>33</v>
      </c>
    </row>
    <row r="1989" spans="1:6" x14ac:dyDescent="0.25">
      <c r="A1989">
        <v>142.654</v>
      </c>
      <c r="B1989" t="s">
        <v>827</v>
      </c>
      <c r="C1989" t="s">
        <v>6</v>
      </c>
      <c r="D1989">
        <v>369.495</v>
      </c>
      <c r="E1989" t="s">
        <v>828</v>
      </c>
      <c r="F1989" t="s">
        <v>33</v>
      </c>
    </row>
    <row r="1990" spans="1:6" x14ac:dyDescent="0.25">
      <c r="A1990">
        <v>142.654</v>
      </c>
      <c r="B1990" t="s">
        <v>827</v>
      </c>
      <c r="C1990" t="s">
        <v>6</v>
      </c>
      <c r="D1990">
        <v>370.60700000000003</v>
      </c>
      <c r="E1990" t="s">
        <v>828</v>
      </c>
      <c r="F1990" t="s">
        <v>33</v>
      </c>
    </row>
    <row r="1991" spans="1:6" x14ac:dyDescent="0.25">
      <c r="A1991">
        <v>142.654</v>
      </c>
      <c r="B1991" t="s">
        <v>827</v>
      </c>
      <c r="C1991" t="s">
        <v>6</v>
      </c>
      <c r="D1991">
        <v>371.226</v>
      </c>
      <c r="E1991" t="s">
        <v>828</v>
      </c>
      <c r="F1991" t="s">
        <v>33</v>
      </c>
    </row>
    <row r="1992" spans="1:6" x14ac:dyDescent="0.25">
      <c r="A1992">
        <v>142.654</v>
      </c>
      <c r="B1992" t="s">
        <v>827</v>
      </c>
      <c r="C1992" t="s">
        <v>6</v>
      </c>
      <c r="D1992">
        <v>373.81799999999998</v>
      </c>
      <c r="E1992" t="s">
        <v>828</v>
      </c>
      <c r="F1992" t="s">
        <v>33</v>
      </c>
    </row>
    <row r="1993" spans="1:6" x14ac:dyDescent="0.25">
      <c r="A1993">
        <v>142.654</v>
      </c>
      <c r="B1993" t="s">
        <v>827</v>
      </c>
      <c r="C1993" t="s">
        <v>6</v>
      </c>
      <c r="D1993">
        <v>377.23200000000003</v>
      </c>
      <c r="E1993" t="s">
        <v>828</v>
      </c>
      <c r="F1993" t="s">
        <v>33</v>
      </c>
    </row>
    <row r="1994" spans="1:6" x14ac:dyDescent="0.25">
      <c r="A1994">
        <v>142.654</v>
      </c>
      <c r="B1994" t="s">
        <v>827</v>
      </c>
      <c r="C1994" t="s">
        <v>6</v>
      </c>
      <c r="D1994">
        <v>380.23200000000003</v>
      </c>
      <c r="E1994" t="s">
        <v>828</v>
      </c>
      <c r="F1994" t="s">
        <v>33</v>
      </c>
    </row>
    <row r="1995" spans="1:6" x14ac:dyDescent="0.25">
      <c r="A1995">
        <v>142.654</v>
      </c>
      <c r="B1995" t="s">
        <v>827</v>
      </c>
      <c r="C1995" t="s">
        <v>6</v>
      </c>
      <c r="D1995">
        <v>356.26799999999997</v>
      </c>
      <c r="E1995" t="s">
        <v>828</v>
      </c>
      <c r="F1995" t="s">
        <v>33</v>
      </c>
    </row>
    <row r="1996" spans="1:6" x14ac:dyDescent="0.25">
      <c r="A1996">
        <v>142.654</v>
      </c>
      <c r="B1996" t="s">
        <v>827</v>
      </c>
      <c r="C1996" t="s">
        <v>6</v>
      </c>
      <c r="D1996">
        <v>381.577</v>
      </c>
      <c r="E1996" t="s">
        <v>828</v>
      </c>
      <c r="F1996" t="s">
        <v>33</v>
      </c>
    </row>
    <row r="1997" spans="1:6" x14ac:dyDescent="0.25">
      <c r="A1997">
        <v>142.654</v>
      </c>
      <c r="B1997" t="s">
        <v>827</v>
      </c>
      <c r="C1997" t="s">
        <v>6</v>
      </c>
      <c r="D1997">
        <v>367.00799999999998</v>
      </c>
      <c r="E1997" t="s">
        <v>828</v>
      </c>
      <c r="F1997" t="s">
        <v>33</v>
      </c>
    </row>
    <row r="1998" spans="1:6" x14ac:dyDescent="0.25">
      <c r="A1998">
        <v>142.654</v>
      </c>
      <c r="B1998" t="s">
        <v>827</v>
      </c>
      <c r="C1998" t="s">
        <v>6</v>
      </c>
      <c r="D1998">
        <v>352.02499999999998</v>
      </c>
      <c r="E1998" t="s">
        <v>828</v>
      </c>
      <c r="F1998" t="s">
        <v>33</v>
      </c>
    </row>
    <row r="1999" spans="1:6" x14ac:dyDescent="0.25">
      <c r="A1999">
        <v>142.654</v>
      </c>
      <c r="B1999" t="s">
        <v>827</v>
      </c>
      <c r="C1999" t="s">
        <v>6</v>
      </c>
      <c r="D1999">
        <v>362.24599999999998</v>
      </c>
      <c r="E1999" t="s">
        <v>828</v>
      </c>
      <c r="F1999" t="s">
        <v>33</v>
      </c>
    </row>
    <row r="2000" spans="1:6" x14ac:dyDescent="0.25">
      <c r="A2000">
        <v>142.654</v>
      </c>
      <c r="B2000" t="s">
        <v>827</v>
      </c>
      <c r="C2000" t="s">
        <v>6</v>
      </c>
      <c r="D2000">
        <v>379.10599999999999</v>
      </c>
      <c r="E2000" t="s">
        <v>828</v>
      </c>
      <c r="F2000" t="s">
        <v>33</v>
      </c>
    </row>
    <row r="2001" spans="1:6" x14ac:dyDescent="0.25">
      <c r="A2001">
        <v>142.654</v>
      </c>
      <c r="B2001" t="s">
        <v>827</v>
      </c>
      <c r="C2001" t="s">
        <v>6</v>
      </c>
      <c r="D2001">
        <v>380.04500000000002</v>
      </c>
      <c r="E2001" t="s">
        <v>828</v>
      </c>
      <c r="F2001" t="s">
        <v>33</v>
      </c>
    </row>
    <row r="2002" spans="1:6" x14ac:dyDescent="0.25">
      <c r="A2002">
        <v>142.654</v>
      </c>
      <c r="B2002" t="s">
        <v>827</v>
      </c>
      <c r="C2002" t="s">
        <v>6</v>
      </c>
      <c r="D2002">
        <v>380.44799999999998</v>
      </c>
      <c r="E2002" t="s">
        <v>828</v>
      </c>
      <c r="F2002" t="s">
        <v>33</v>
      </c>
    </row>
    <row r="2003" spans="1:6" x14ac:dyDescent="0.25">
      <c r="A2003">
        <v>142.654</v>
      </c>
      <c r="B2003" t="s">
        <v>827</v>
      </c>
      <c r="C2003" t="s">
        <v>6</v>
      </c>
      <c r="D2003">
        <v>351.185</v>
      </c>
      <c r="E2003" t="s">
        <v>828</v>
      </c>
      <c r="F2003" t="s">
        <v>33</v>
      </c>
    </row>
    <row r="2004" spans="1:6" x14ac:dyDescent="0.25">
      <c r="A2004">
        <v>142.654</v>
      </c>
      <c r="B2004" t="s">
        <v>827</v>
      </c>
      <c r="C2004" t="s">
        <v>6</v>
      </c>
      <c r="D2004">
        <v>350.95600000000002</v>
      </c>
      <c r="E2004" t="s">
        <v>828</v>
      </c>
      <c r="F2004" t="s">
        <v>33</v>
      </c>
    </row>
    <row r="2005" spans="1:6" x14ac:dyDescent="0.25">
      <c r="A2005">
        <v>142.654</v>
      </c>
      <c r="B2005" t="s">
        <v>827</v>
      </c>
      <c r="C2005" t="s">
        <v>6</v>
      </c>
      <c r="D2005">
        <v>387.108</v>
      </c>
      <c r="E2005" t="s">
        <v>828</v>
      </c>
      <c r="F2005" t="s">
        <v>33</v>
      </c>
    </row>
    <row r="2006" spans="1:6" x14ac:dyDescent="0.25">
      <c r="A2006">
        <v>142.654</v>
      </c>
      <c r="B2006" t="s">
        <v>827</v>
      </c>
      <c r="C2006" t="s">
        <v>6</v>
      </c>
      <c r="D2006">
        <v>382.45400000000001</v>
      </c>
      <c r="E2006" t="s">
        <v>828</v>
      </c>
      <c r="F2006" t="s">
        <v>33</v>
      </c>
    </row>
    <row r="2007" spans="1:6" x14ac:dyDescent="0.25">
      <c r="A2007">
        <v>142.654</v>
      </c>
      <c r="B2007" t="s">
        <v>827</v>
      </c>
      <c r="C2007" t="s">
        <v>6</v>
      </c>
      <c r="D2007">
        <v>349.40699999999998</v>
      </c>
      <c r="E2007" t="s">
        <v>828</v>
      </c>
      <c r="F2007" t="s">
        <v>33</v>
      </c>
    </row>
    <row r="2008" spans="1:6" x14ac:dyDescent="0.25">
      <c r="A2008">
        <v>142.654</v>
      </c>
      <c r="B2008" t="s">
        <v>827</v>
      </c>
      <c r="C2008" t="s">
        <v>6</v>
      </c>
      <c r="D2008">
        <v>374.88600000000002</v>
      </c>
      <c r="E2008" t="s">
        <v>828</v>
      </c>
      <c r="F2008" t="s">
        <v>33</v>
      </c>
    </row>
    <row r="2009" spans="1:6" x14ac:dyDescent="0.25">
      <c r="A2009">
        <v>142.654</v>
      </c>
      <c r="B2009" t="s">
        <v>827</v>
      </c>
      <c r="C2009" t="s">
        <v>6</v>
      </c>
      <c r="D2009">
        <v>375.84</v>
      </c>
      <c r="E2009" t="s">
        <v>828</v>
      </c>
      <c r="F2009" t="s">
        <v>33</v>
      </c>
    </row>
    <row r="2010" spans="1:6" x14ac:dyDescent="0.25">
      <c r="A2010">
        <v>142.654</v>
      </c>
      <c r="B2010" t="s">
        <v>827</v>
      </c>
      <c r="C2010" t="s">
        <v>6</v>
      </c>
      <c r="D2010">
        <v>381.08800000000002</v>
      </c>
      <c r="E2010" t="s">
        <v>828</v>
      </c>
      <c r="F2010" t="s">
        <v>33</v>
      </c>
    </row>
    <row r="2011" spans="1:6" x14ac:dyDescent="0.25">
      <c r="A2011">
        <v>142.654</v>
      </c>
      <c r="B2011" t="s">
        <v>827</v>
      </c>
      <c r="C2011" t="s">
        <v>6</v>
      </c>
      <c r="D2011">
        <v>372.69900000000001</v>
      </c>
      <c r="E2011" t="s">
        <v>828</v>
      </c>
      <c r="F2011" t="s">
        <v>33</v>
      </c>
    </row>
    <row r="2012" spans="1:6" x14ac:dyDescent="0.25">
      <c r="A2012">
        <v>142.654</v>
      </c>
      <c r="B2012" t="s">
        <v>827</v>
      </c>
      <c r="C2012" t="s">
        <v>6</v>
      </c>
      <c r="D2012">
        <v>344.60500000000002</v>
      </c>
      <c r="E2012" t="s">
        <v>828</v>
      </c>
      <c r="F2012" t="s">
        <v>33</v>
      </c>
    </row>
    <row r="2013" spans="1:6" x14ac:dyDescent="0.25">
      <c r="A2013">
        <v>142.654</v>
      </c>
      <c r="B2013" t="s">
        <v>827</v>
      </c>
      <c r="C2013" t="s">
        <v>6</v>
      </c>
      <c r="D2013">
        <v>368.96199999999999</v>
      </c>
      <c r="E2013" t="s">
        <v>828</v>
      </c>
      <c r="F2013" t="s">
        <v>33</v>
      </c>
    </row>
    <row r="2014" spans="1:6" x14ac:dyDescent="0.25">
      <c r="A2014">
        <v>142.654</v>
      </c>
      <c r="B2014" t="s">
        <v>827</v>
      </c>
      <c r="C2014" t="s">
        <v>6</v>
      </c>
      <c r="D2014">
        <v>350.88</v>
      </c>
      <c r="E2014" t="s">
        <v>828</v>
      </c>
      <c r="F2014" t="s">
        <v>33</v>
      </c>
    </row>
    <row r="2015" spans="1:6" x14ac:dyDescent="0.25">
      <c r="A2015">
        <v>142.654</v>
      </c>
      <c r="B2015" t="s">
        <v>827</v>
      </c>
      <c r="C2015" t="s">
        <v>6</v>
      </c>
      <c r="D2015">
        <v>368.39299999999997</v>
      </c>
      <c r="E2015" t="s">
        <v>828</v>
      </c>
      <c r="F2015" t="s">
        <v>33</v>
      </c>
    </row>
    <row r="2016" spans="1:6" x14ac:dyDescent="0.25">
      <c r="A2016">
        <v>142.654</v>
      </c>
      <c r="B2016" t="s">
        <v>827</v>
      </c>
      <c r="C2016" t="s">
        <v>6</v>
      </c>
      <c r="D2016">
        <v>367</v>
      </c>
      <c r="E2016" t="s">
        <v>828</v>
      </c>
      <c r="F2016" t="s">
        <v>33</v>
      </c>
    </row>
    <row r="2017" spans="1:6" x14ac:dyDescent="0.25">
      <c r="A2017">
        <v>142.654</v>
      </c>
      <c r="B2017" t="s">
        <v>827</v>
      </c>
      <c r="C2017" t="s">
        <v>6</v>
      </c>
      <c r="D2017">
        <v>363</v>
      </c>
      <c r="E2017" t="s">
        <v>828</v>
      </c>
      <c r="F2017" t="s">
        <v>33</v>
      </c>
    </row>
    <row r="2018" spans="1:6" x14ac:dyDescent="0.25">
      <c r="A2018">
        <v>142.654</v>
      </c>
      <c r="B2018" t="s">
        <v>827</v>
      </c>
      <c r="C2018" t="s">
        <v>6</v>
      </c>
      <c r="D2018">
        <v>365.71600000000001</v>
      </c>
      <c r="E2018" t="s">
        <v>828</v>
      </c>
      <c r="F2018" t="s">
        <v>33</v>
      </c>
    </row>
    <row r="2019" spans="1:6" x14ac:dyDescent="0.25">
      <c r="A2019">
        <v>142.654</v>
      </c>
      <c r="B2019" t="s">
        <v>827</v>
      </c>
      <c r="C2019" t="s">
        <v>6</v>
      </c>
      <c r="D2019">
        <v>358.7</v>
      </c>
      <c r="E2019" t="s">
        <v>828</v>
      </c>
      <c r="F2019" t="s">
        <v>33</v>
      </c>
    </row>
    <row r="2020" spans="1:6" x14ac:dyDescent="0.25">
      <c r="A2020">
        <v>142.654</v>
      </c>
      <c r="B2020" t="s">
        <v>827</v>
      </c>
      <c r="C2020" t="s">
        <v>6</v>
      </c>
      <c r="D2020">
        <v>330.57799999999997</v>
      </c>
      <c r="E2020" t="s">
        <v>828</v>
      </c>
      <c r="F2020" t="s">
        <v>33</v>
      </c>
    </row>
    <row r="2021" spans="1:6" x14ac:dyDescent="0.25">
      <c r="A2021">
        <v>142.654</v>
      </c>
      <c r="B2021" t="s">
        <v>827</v>
      </c>
      <c r="C2021" t="s">
        <v>6</v>
      </c>
      <c r="D2021">
        <v>356.87400000000002</v>
      </c>
      <c r="E2021" t="s">
        <v>828</v>
      </c>
      <c r="F2021" t="s">
        <v>33</v>
      </c>
    </row>
    <row r="2022" spans="1:6" x14ac:dyDescent="0.25">
      <c r="A2022">
        <v>142.654</v>
      </c>
      <c r="B2022" t="s">
        <v>827</v>
      </c>
      <c r="C2022" t="s">
        <v>6</v>
      </c>
      <c r="D2022">
        <v>352.59199999999998</v>
      </c>
      <c r="E2022" t="s">
        <v>828</v>
      </c>
      <c r="F2022" t="s">
        <v>33</v>
      </c>
    </row>
    <row r="2023" spans="1:6" x14ac:dyDescent="0.25">
      <c r="A2023">
        <v>142.654</v>
      </c>
      <c r="B2023" t="s">
        <v>827</v>
      </c>
      <c r="C2023" t="s">
        <v>6</v>
      </c>
      <c r="D2023">
        <v>347.887</v>
      </c>
      <c r="E2023" t="s">
        <v>828</v>
      </c>
      <c r="F2023" t="s">
        <v>33</v>
      </c>
    </row>
    <row r="2024" spans="1:6" x14ac:dyDescent="0.25">
      <c r="A2024">
        <v>379.46199999999999</v>
      </c>
      <c r="B2024" t="s">
        <v>830</v>
      </c>
      <c r="C2024" t="s">
        <v>6</v>
      </c>
      <c r="D2024">
        <v>398.74099999999999</v>
      </c>
      <c r="E2024" t="s">
        <v>870</v>
      </c>
      <c r="F2024" t="s">
        <v>33</v>
      </c>
    </row>
    <row r="2025" spans="1:6" x14ac:dyDescent="0.25">
      <c r="A2025">
        <v>392.791</v>
      </c>
      <c r="B2025" t="s">
        <v>830</v>
      </c>
      <c r="C2025" t="s">
        <v>6</v>
      </c>
      <c r="D2025">
        <v>400.601</v>
      </c>
      <c r="E2025" t="s">
        <v>872</v>
      </c>
      <c r="F2025" t="s">
        <v>33</v>
      </c>
    </row>
    <row r="2026" spans="1:6" x14ac:dyDescent="0.25">
      <c r="A2026">
        <v>345.70699999999999</v>
      </c>
      <c r="B2026" t="s">
        <v>830</v>
      </c>
      <c r="C2026" t="s">
        <v>6</v>
      </c>
      <c r="D2026">
        <v>396.06200000000001</v>
      </c>
      <c r="E2026" t="s">
        <v>873</v>
      </c>
      <c r="F2026" t="s">
        <v>33</v>
      </c>
    </row>
    <row r="2027" spans="1:6" x14ac:dyDescent="0.25">
      <c r="A2027">
        <v>397.70400000000001</v>
      </c>
      <c r="B2027" t="s">
        <v>830</v>
      </c>
      <c r="C2027" t="s">
        <v>6</v>
      </c>
      <c r="D2027">
        <v>388.39100000000002</v>
      </c>
      <c r="E2027" t="s">
        <v>874</v>
      </c>
      <c r="F2027" t="s">
        <v>33</v>
      </c>
    </row>
    <row r="2028" spans="1:6" x14ac:dyDescent="0.25">
      <c r="A2028">
        <v>386.82299999999998</v>
      </c>
      <c r="B2028" t="s">
        <v>830</v>
      </c>
      <c r="C2028" t="s">
        <v>6</v>
      </c>
      <c r="D2028">
        <v>383.59699999999998</v>
      </c>
      <c r="E2028" t="s">
        <v>875</v>
      </c>
      <c r="F2028" t="s">
        <v>33</v>
      </c>
    </row>
    <row r="2029" spans="1:6" x14ac:dyDescent="0.25">
      <c r="A2029">
        <v>386.49400000000003</v>
      </c>
      <c r="B2029" t="s">
        <v>830</v>
      </c>
      <c r="C2029" t="s">
        <v>6</v>
      </c>
      <c r="D2029">
        <v>387.61</v>
      </c>
      <c r="E2029" t="s">
        <v>876</v>
      </c>
      <c r="F2029" t="s">
        <v>33</v>
      </c>
    </row>
    <row r="2030" spans="1:6" x14ac:dyDescent="0.25">
      <c r="A2030">
        <v>390.77699999999999</v>
      </c>
      <c r="B2030" t="s">
        <v>830</v>
      </c>
      <c r="C2030" t="s">
        <v>6</v>
      </c>
      <c r="D2030">
        <v>380.916</v>
      </c>
      <c r="E2030" t="s">
        <v>877</v>
      </c>
      <c r="F2030" t="s">
        <v>33</v>
      </c>
    </row>
    <row r="2031" spans="1:6" x14ac:dyDescent="0.25">
      <c r="A2031">
        <v>384.68099999999998</v>
      </c>
      <c r="B2031" t="s">
        <v>830</v>
      </c>
      <c r="C2031" t="s">
        <v>6</v>
      </c>
      <c r="D2031">
        <v>375.81099999999998</v>
      </c>
      <c r="E2031" t="s">
        <v>878</v>
      </c>
      <c r="F2031" t="s">
        <v>33</v>
      </c>
    </row>
    <row r="2032" spans="1:6" x14ac:dyDescent="0.25">
      <c r="A2032">
        <v>401.75</v>
      </c>
      <c r="B2032" t="s">
        <v>830</v>
      </c>
      <c r="C2032" t="s">
        <v>6</v>
      </c>
      <c r="D2032">
        <v>377.30399999999997</v>
      </c>
      <c r="E2032" t="s">
        <v>879</v>
      </c>
      <c r="F2032" t="s">
        <v>33</v>
      </c>
    </row>
    <row r="2033" spans="1:6" x14ac:dyDescent="0.25">
      <c r="A2033">
        <v>382.48599999999999</v>
      </c>
      <c r="B2033" t="s">
        <v>830</v>
      </c>
      <c r="C2033" t="s">
        <v>6</v>
      </c>
      <c r="D2033">
        <v>370.81400000000002</v>
      </c>
      <c r="E2033" t="s">
        <v>880</v>
      </c>
      <c r="F2033" t="s">
        <v>33</v>
      </c>
    </row>
    <row r="2034" spans="1:6" x14ac:dyDescent="0.25">
      <c r="A2034">
        <v>373.26600000000002</v>
      </c>
      <c r="B2034" t="s">
        <v>830</v>
      </c>
      <c r="C2034" t="s">
        <v>6</v>
      </c>
      <c r="D2034">
        <v>388.66899999999998</v>
      </c>
      <c r="E2034" t="s">
        <v>881</v>
      </c>
      <c r="F2034" t="s">
        <v>33</v>
      </c>
    </row>
    <row r="2035" spans="1:6" x14ac:dyDescent="0.25">
      <c r="A2035">
        <v>384.18200000000002</v>
      </c>
      <c r="B2035" t="s">
        <v>830</v>
      </c>
      <c r="C2035" t="s">
        <v>6</v>
      </c>
      <c r="D2035">
        <v>395.64800000000002</v>
      </c>
      <c r="E2035" t="s">
        <v>882</v>
      </c>
      <c r="F2035" t="s">
        <v>33</v>
      </c>
    </row>
    <row r="2036" spans="1:6" x14ac:dyDescent="0.25">
      <c r="A2036">
        <v>378.64400000000001</v>
      </c>
      <c r="B2036" t="s">
        <v>830</v>
      </c>
      <c r="C2036" t="s">
        <v>6</v>
      </c>
      <c r="D2036">
        <v>363.94099999999997</v>
      </c>
      <c r="E2036" t="s">
        <v>883</v>
      </c>
      <c r="F2036" t="s">
        <v>33</v>
      </c>
    </row>
    <row r="2037" spans="1:6" x14ac:dyDescent="0.25">
      <c r="A2037">
        <v>386.96600000000001</v>
      </c>
      <c r="B2037" t="s">
        <v>830</v>
      </c>
      <c r="C2037" t="s">
        <v>6</v>
      </c>
      <c r="D2037">
        <v>392.37099999999998</v>
      </c>
      <c r="E2037" t="s">
        <v>884</v>
      </c>
      <c r="F2037" t="s">
        <v>33</v>
      </c>
    </row>
    <row r="2038" spans="1:6" x14ac:dyDescent="0.25">
      <c r="A2038">
        <v>407.69</v>
      </c>
      <c r="B2038" t="s">
        <v>830</v>
      </c>
      <c r="C2038" t="s">
        <v>6</v>
      </c>
      <c r="D2038">
        <v>393.72699999999998</v>
      </c>
      <c r="E2038" t="s">
        <v>885</v>
      </c>
      <c r="F2038" t="s">
        <v>33</v>
      </c>
    </row>
    <row r="2039" spans="1:6" x14ac:dyDescent="0.25">
      <c r="A2039">
        <v>390.56200000000001</v>
      </c>
      <c r="B2039" t="s">
        <v>830</v>
      </c>
      <c r="C2039" t="s">
        <v>6</v>
      </c>
      <c r="D2039">
        <v>372.74900000000002</v>
      </c>
      <c r="E2039" t="s">
        <v>886</v>
      </c>
      <c r="F2039" t="s">
        <v>33</v>
      </c>
    </row>
    <row r="2040" spans="1:6" x14ac:dyDescent="0.25">
      <c r="A2040">
        <v>382.99</v>
      </c>
      <c r="B2040" t="s">
        <v>830</v>
      </c>
      <c r="C2040" t="s">
        <v>6</v>
      </c>
      <c r="D2040">
        <v>403.35599999999999</v>
      </c>
      <c r="E2040" t="s">
        <v>887</v>
      </c>
      <c r="F2040" t="s">
        <v>33</v>
      </c>
    </row>
    <row r="2041" spans="1:6" x14ac:dyDescent="0.25">
      <c r="A2041">
        <v>364.01400000000001</v>
      </c>
      <c r="B2041" t="s">
        <v>830</v>
      </c>
      <c r="C2041" t="s">
        <v>6</v>
      </c>
      <c r="D2041">
        <v>392.61799999999999</v>
      </c>
      <c r="E2041" t="s">
        <v>888</v>
      </c>
      <c r="F2041" t="s">
        <v>33</v>
      </c>
    </row>
    <row r="2042" spans="1:6" x14ac:dyDescent="0.25">
      <c r="A2042">
        <v>355.99400000000003</v>
      </c>
      <c r="B2042" t="s">
        <v>830</v>
      </c>
      <c r="C2042" t="s">
        <v>6</v>
      </c>
      <c r="D2042">
        <v>357.66399999999999</v>
      </c>
      <c r="E2042" t="s">
        <v>889</v>
      </c>
      <c r="F2042" t="s">
        <v>33</v>
      </c>
    </row>
    <row r="2043" spans="1:6" x14ac:dyDescent="0.25">
      <c r="A2043">
        <v>386.577</v>
      </c>
      <c r="B2043" t="s">
        <v>830</v>
      </c>
      <c r="C2043" t="s">
        <v>6</v>
      </c>
      <c r="D2043">
        <v>390.53800000000001</v>
      </c>
      <c r="E2043" t="s">
        <v>890</v>
      </c>
      <c r="F2043" t="s">
        <v>33</v>
      </c>
    </row>
    <row r="2044" spans="1:6" x14ac:dyDescent="0.25">
      <c r="A2044">
        <v>334.54300000000001</v>
      </c>
      <c r="B2044" t="s">
        <v>830</v>
      </c>
      <c r="C2044" t="s">
        <v>6</v>
      </c>
      <c r="D2044">
        <v>389.23399999999998</v>
      </c>
      <c r="E2044" t="s">
        <v>891</v>
      </c>
      <c r="F2044" t="s">
        <v>33</v>
      </c>
    </row>
    <row r="2045" spans="1:6" x14ac:dyDescent="0.25">
      <c r="A2045">
        <v>397.78100000000001</v>
      </c>
      <c r="B2045" t="s">
        <v>830</v>
      </c>
      <c r="C2045" t="s">
        <v>6</v>
      </c>
      <c r="D2045">
        <v>357.61099999999999</v>
      </c>
      <c r="E2045" t="s">
        <v>892</v>
      </c>
      <c r="F2045" t="s">
        <v>33</v>
      </c>
    </row>
    <row r="2046" spans="1:6" x14ac:dyDescent="0.25">
      <c r="A2046">
        <v>395.524</v>
      </c>
      <c r="B2046" t="s">
        <v>830</v>
      </c>
      <c r="C2046" t="s">
        <v>6</v>
      </c>
      <c r="D2046">
        <v>356.78899999999999</v>
      </c>
      <c r="E2046" t="s">
        <v>893</v>
      </c>
      <c r="F2046" t="s">
        <v>33</v>
      </c>
    </row>
    <row r="2047" spans="1:6" x14ac:dyDescent="0.25">
      <c r="A2047">
        <v>373.47899999999998</v>
      </c>
      <c r="B2047" t="s">
        <v>830</v>
      </c>
      <c r="C2047" t="s">
        <v>6</v>
      </c>
      <c r="D2047">
        <v>388.654</v>
      </c>
      <c r="E2047" t="s">
        <v>894</v>
      </c>
      <c r="F2047" t="s">
        <v>33</v>
      </c>
    </row>
    <row r="2048" spans="1:6" x14ac:dyDescent="0.25">
      <c r="A2048">
        <v>398.74</v>
      </c>
      <c r="B2048" t="s">
        <v>830</v>
      </c>
      <c r="C2048" t="s">
        <v>6</v>
      </c>
      <c r="D2048">
        <v>356.524</v>
      </c>
      <c r="E2048" t="s">
        <v>895</v>
      </c>
      <c r="F2048" t="s">
        <v>33</v>
      </c>
    </row>
    <row r="2049" spans="1:6" x14ac:dyDescent="0.25">
      <c r="A2049">
        <v>374.67200000000003</v>
      </c>
      <c r="B2049" t="s">
        <v>830</v>
      </c>
      <c r="C2049" t="s">
        <v>6</v>
      </c>
      <c r="D2049">
        <v>379.589</v>
      </c>
      <c r="E2049" t="s">
        <v>896</v>
      </c>
      <c r="F2049" t="s">
        <v>33</v>
      </c>
    </row>
    <row r="2050" spans="1:6" x14ac:dyDescent="0.25">
      <c r="A2050">
        <v>381.69499999999999</v>
      </c>
      <c r="B2050" t="s">
        <v>830</v>
      </c>
      <c r="C2050" t="s">
        <v>6</v>
      </c>
      <c r="D2050">
        <v>388.70699999999999</v>
      </c>
      <c r="E2050" t="s">
        <v>897</v>
      </c>
      <c r="F2050" t="s">
        <v>33</v>
      </c>
    </row>
    <row r="2051" spans="1:6" x14ac:dyDescent="0.25">
      <c r="A2051">
        <v>388.58300000000003</v>
      </c>
      <c r="B2051" t="s">
        <v>830</v>
      </c>
      <c r="C2051" t="s">
        <v>6</v>
      </c>
      <c r="D2051">
        <v>381.80700000000002</v>
      </c>
      <c r="E2051" t="s">
        <v>898</v>
      </c>
      <c r="F2051" t="s">
        <v>33</v>
      </c>
    </row>
    <row r="2052" spans="1:6" x14ac:dyDescent="0.25">
      <c r="A2052">
        <v>368.35500000000002</v>
      </c>
      <c r="B2052" t="s">
        <v>830</v>
      </c>
      <c r="C2052" t="s">
        <v>6</v>
      </c>
      <c r="D2052">
        <v>362.41199999999998</v>
      </c>
      <c r="E2052" t="s">
        <v>899</v>
      </c>
      <c r="F2052" t="s">
        <v>33</v>
      </c>
    </row>
    <row r="2053" spans="1:6" x14ac:dyDescent="0.25">
      <c r="A2053">
        <v>386.64</v>
      </c>
      <c r="B2053" t="s">
        <v>830</v>
      </c>
      <c r="C2053" t="s">
        <v>6</v>
      </c>
      <c r="D2053">
        <v>350.79399999999998</v>
      </c>
      <c r="E2053" t="s">
        <v>900</v>
      </c>
      <c r="F2053" t="s">
        <v>33</v>
      </c>
    </row>
    <row r="2054" spans="1:6" x14ac:dyDescent="0.25">
      <c r="A2054">
        <v>368.65899999999999</v>
      </c>
      <c r="B2054" t="s">
        <v>830</v>
      </c>
      <c r="C2054" t="s">
        <v>6</v>
      </c>
      <c r="D2054">
        <v>382.44400000000002</v>
      </c>
      <c r="E2054" t="s">
        <v>901</v>
      </c>
      <c r="F2054" t="s">
        <v>33</v>
      </c>
    </row>
    <row r="2055" spans="1:6" x14ac:dyDescent="0.25">
      <c r="A2055">
        <v>366.20100000000002</v>
      </c>
      <c r="B2055" t="s">
        <v>830</v>
      </c>
      <c r="C2055" t="s">
        <v>6</v>
      </c>
      <c r="D2055">
        <v>379.411</v>
      </c>
      <c r="E2055" t="s">
        <v>902</v>
      </c>
      <c r="F2055" t="s">
        <v>33</v>
      </c>
    </row>
    <row r="2056" spans="1:6" x14ac:dyDescent="0.25">
      <c r="A2056">
        <v>401.19900000000001</v>
      </c>
      <c r="B2056" t="s">
        <v>830</v>
      </c>
      <c r="C2056" t="s">
        <v>6</v>
      </c>
      <c r="D2056">
        <v>346.63900000000001</v>
      </c>
      <c r="E2056" t="s">
        <v>903</v>
      </c>
      <c r="F2056" t="s">
        <v>33</v>
      </c>
    </row>
    <row r="2057" spans="1:6" x14ac:dyDescent="0.25">
      <c r="A2057">
        <v>393.55900000000003</v>
      </c>
      <c r="B2057" t="s">
        <v>830</v>
      </c>
      <c r="C2057" t="s">
        <v>6</v>
      </c>
      <c r="D2057">
        <v>365.04700000000003</v>
      </c>
      <c r="E2057" t="s">
        <v>904</v>
      </c>
      <c r="F2057" t="s">
        <v>33</v>
      </c>
    </row>
    <row r="2058" spans="1:6" x14ac:dyDescent="0.25">
      <c r="A2058">
        <v>382.33300000000003</v>
      </c>
      <c r="B2058" t="s">
        <v>830</v>
      </c>
      <c r="C2058" t="s">
        <v>6</v>
      </c>
      <c r="D2058">
        <v>359.14</v>
      </c>
      <c r="E2058" t="s">
        <v>905</v>
      </c>
      <c r="F2058" t="s">
        <v>33</v>
      </c>
    </row>
    <row r="2059" spans="1:6" x14ac:dyDescent="0.25">
      <c r="A2059">
        <v>384.34699999999998</v>
      </c>
      <c r="B2059" t="s">
        <v>830</v>
      </c>
      <c r="C2059" t="s">
        <v>6</v>
      </c>
      <c r="D2059">
        <v>373.44299999999998</v>
      </c>
      <c r="E2059" t="s">
        <v>906</v>
      </c>
      <c r="F2059" t="s">
        <v>33</v>
      </c>
    </row>
    <row r="2060" spans="1:6" x14ac:dyDescent="0.25">
      <c r="A2060">
        <v>385.83699999999999</v>
      </c>
      <c r="B2060" t="s">
        <v>830</v>
      </c>
      <c r="C2060" t="s">
        <v>6</v>
      </c>
      <c r="D2060">
        <v>369.98099999999999</v>
      </c>
      <c r="E2060" t="s">
        <v>907</v>
      </c>
      <c r="F2060" t="s">
        <v>33</v>
      </c>
    </row>
    <row r="2061" spans="1:6" x14ac:dyDescent="0.25">
      <c r="A2061">
        <v>375.71899999999999</v>
      </c>
      <c r="B2061" t="s">
        <v>830</v>
      </c>
      <c r="C2061" t="s">
        <v>6</v>
      </c>
      <c r="D2061">
        <v>354.95</v>
      </c>
      <c r="E2061" t="s">
        <v>908</v>
      </c>
      <c r="F2061" t="s">
        <v>33</v>
      </c>
    </row>
    <row r="2062" spans="1:6" x14ac:dyDescent="0.25">
      <c r="A2062">
        <v>377.25200000000001</v>
      </c>
      <c r="B2062" t="s">
        <v>830</v>
      </c>
      <c r="C2062" t="s">
        <v>6</v>
      </c>
      <c r="D2062">
        <v>351.38</v>
      </c>
      <c r="E2062" t="s">
        <v>909</v>
      </c>
      <c r="F2062" t="s">
        <v>33</v>
      </c>
    </row>
    <row r="2063" spans="1:6" x14ac:dyDescent="0.25">
      <c r="A2063">
        <v>356.983</v>
      </c>
      <c r="B2063" t="s">
        <v>830</v>
      </c>
      <c r="C2063" t="s">
        <v>6</v>
      </c>
      <c r="D2063">
        <v>337.666</v>
      </c>
      <c r="E2063" t="s">
        <v>910</v>
      </c>
      <c r="F2063" t="s">
        <v>33</v>
      </c>
    </row>
    <row r="2064" spans="1:6" x14ac:dyDescent="0.25">
      <c r="A2064">
        <v>3427.21</v>
      </c>
      <c r="B2064" t="s">
        <v>663</v>
      </c>
      <c r="C2064" t="s">
        <v>6</v>
      </c>
      <c r="D2064">
        <v>461.935</v>
      </c>
      <c r="E2064" t="s">
        <v>951</v>
      </c>
      <c r="F2064" t="s">
        <v>33</v>
      </c>
    </row>
    <row r="2065" spans="1:6" x14ac:dyDescent="0.25">
      <c r="A2065">
        <v>3442.56</v>
      </c>
      <c r="B2065" t="s">
        <v>663</v>
      </c>
      <c r="C2065" t="s">
        <v>6</v>
      </c>
      <c r="D2065">
        <v>460.76</v>
      </c>
      <c r="E2065" t="s">
        <v>952</v>
      </c>
      <c r="F2065" t="s">
        <v>33</v>
      </c>
    </row>
    <row r="2066" spans="1:6" x14ac:dyDescent="0.25">
      <c r="A2066">
        <v>3422.82</v>
      </c>
      <c r="B2066" t="s">
        <v>663</v>
      </c>
      <c r="C2066" t="s">
        <v>6</v>
      </c>
      <c r="D2066">
        <v>460.10899999999998</v>
      </c>
      <c r="E2066" t="s">
        <v>953</v>
      </c>
      <c r="F2066" t="s">
        <v>33</v>
      </c>
    </row>
    <row r="2067" spans="1:6" x14ac:dyDescent="0.25">
      <c r="A2067">
        <v>3358.17</v>
      </c>
      <c r="B2067" t="s">
        <v>663</v>
      </c>
      <c r="C2067" t="s">
        <v>6</v>
      </c>
      <c r="D2067">
        <v>453.55599999999998</v>
      </c>
      <c r="E2067" t="s">
        <v>954</v>
      </c>
      <c r="F2067" t="s">
        <v>33</v>
      </c>
    </row>
    <row r="2068" spans="1:6" x14ac:dyDescent="0.25">
      <c r="A2068">
        <v>3437.94</v>
      </c>
      <c r="B2068" t="s">
        <v>663</v>
      </c>
      <c r="C2068" t="s">
        <v>6</v>
      </c>
      <c r="D2068">
        <v>450.97199999999998</v>
      </c>
      <c r="E2068" t="s">
        <v>955</v>
      </c>
      <c r="F2068" t="s">
        <v>33</v>
      </c>
    </row>
    <row r="2069" spans="1:6" x14ac:dyDescent="0.25">
      <c r="A2069">
        <v>3406.54</v>
      </c>
      <c r="B2069" t="s">
        <v>663</v>
      </c>
      <c r="C2069" t="s">
        <v>6</v>
      </c>
      <c r="D2069">
        <v>447.93299999999999</v>
      </c>
      <c r="E2069" t="s">
        <v>956</v>
      </c>
      <c r="F2069" t="s">
        <v>33</v>
      </c>
    </row>
    <row r="2070" spans="1:6" x14ac:dyDescent="0.25">
      <c r="A2070">
        <v>3399.43</v>
      </c>
      <c r="B2070" t="s">
        <v>663</v>
      </c>
      <c r="C2070" t="s">
        <v>6</v>
      </c>
      <c r="D2070">
        <v>448.04500000000002</v>
      </c>
      <c r="E2070" t="s">
        <v>957</v>
      </c>
      <c r="F2070" t="s">
        <v>33</v>
      </c>
    </row>
    <row r="2071" spans="1:6" x14ac:dyDescent="0.25">
      <c r="A2071">
        <v>3351.51</v>
      </c>
      <c r="B2071" t="s">
        <v>663</v>
      </c>
      <c r="C2071" t="s">
        <v>6</v>
      </c>
      <c r="D2071">
        <v>437.91399999999999</v>
      </c>
      <c r="E2071" t="s">
        <v>958</v>
      </c>
      <c r="F2071" t="s">
        <v>33</v>
      </c>
    </row>
    <row r="2072" spans="1:6" x14ac:dyDescent="0.25">
      <c r="A2072">
        <v>3432.28</v>
      </c>
      <c r="B2072" t="s">
        <v>663</v>
      </c>
      <c r="C2072" t="s">
        <v>6</v>
      </c>
      <c r="D2072">
        <v>442.18700000000001</v>
      </c>
      <c r="E2072" t="s">
        <v>959</v>
      </c>
      <c r="F2072" t="s">
        <v>33</v>
      </c>
    </row>
    <row r="2073" spans="1:6" x14ac:dyDescent="0.25">
      <c r="A2073">
        <v>3398.74</v>
      </c>
      <c r="B2073" t="s">
        <v>663</v>
      </c>
      <c r="C2073" t="s">
        <v>6</v>
      </c>
      <c r="D2073">
        <v>434.553</v>
      </c>
      <c r="E2073" t="s">
        <v>960</v>
      </c>
      <c r="F2073" t="s">
        <v>33</v>
      </c>
    </row>
    <row r="2074" spans="1:6" x14ac:dyDescent="0.25">
      <c r="A2074">
        <v>3432.77</v>
      </c>
      <c r="B2074" t="s">
        <v>663</v>
      </c>
      <c r="C2074" t="s">
        <v>6</v>
      </c>
      <c r="D2074">
        <v>445.12200000000001</v>
      </c>
      <c r="E2074" t="s">
        <v>961</v>
      </c>
      <c r="F2074" t="s">
        <v>33</v>
      </c>
    </row>
    <row r="2075" spans="1:6" x14ac:dyDescent="0.25">
      <c r="A2075">
        <v>3372.3</v>
      </c>
      <c r="B2075" t="s">
        <v>663</v>
      </c>
      <c r="C2075" t="s">
        <v>6</v>
      </c>
      <c r="D2075">
        <v>417.06400000000002</v>
      </c>
      <c r="E2075" t="s">
        <v>962</v>
      </c>
      <c r="F2075" t="s">
        <v>33</v>
      </c>
    </row>
    <row r="2076" spans="1:6" x14ac:dyDescent="0.25">
      <c r="A2076">
        <v>3396.91</v>
      </c>
      <c r="B2076" t="s">
        <v>663</v>
      </c>
      <c r="C2076" t="s">
        <v>6</v>
      </c>
      <c r="D2076">
        <v>422.327</v>
      </c>
      <c r="E2076" t="s">
        <v>963</v>
      </c>
      <c r="F2076" t="s">
        <v>33</v>
      </c>
    </row>
    <row r="2077" spans="1:6" x14ac:dyDescent="0.25">
      <c r="A2077">
        <v>3449.4</v>
      </c>
      <c r="B2077" t="s">
        <v>663</v>
      </c>
      <c r="C2077" t="s">
        <v>6</v>
      </c>
      <c r="D2077">
        <v>409.137</v>
      </c>
      <c r="E2077" t="s">
        <v>964</v>
      </c>
      <c r="F2077" t="s">
        <v>33</v>
      </c>
    </row>
    <row r="2078" spans="1:6" x14ac:dyDescent="0.25">
      <c r="A2078">
        <v>3442.54</v>
      </c>
      <c r="B2078" t="s">
        <v>663</v>
      </c>
      <c r="C2078" t="s">
        <v>6</v>
      </c>
      <c r="D2078">
        <v>412.37400000000002</v>
      </c>
      <c r="E2078" t="s">
        <v>965</v>
      </c>
      <c r="F2078" t="s">
        <v>33</v>
      </c>
    </row>
    <row r="2079" spans="1:6" x14ac:dyDescent="0.25">
      <c r="A2079">
        <v>3365.46</v>
      </c>
      <c r="B2079" t="s">
        <v>663</v>
      </c>
      <c r="C2079" t="s">
        <v>6</v>
      </c>
      <c r="D2079">
        <v>415.55500000000001</v>
      </c>
      <c r="E2079" t="s">
        <v>966</v>
      </c>
      <c r="F2079" t="s">
        <v>33</v>
      </c>
    </row>
    <row r="2080" spans="1:6" x14ac:dyDescent="0.25">
      <c r="A2080">
        <v>3338.18</v>
      </c>
      <c r="B2080" t="s">
        <v>663</v>
      </c>
      <c r="C2080" t="s">
        <v>6</v>
      </c>
      <c r="D2080">
        <v>414.63900000000001</v>
      </c>
      <c r="E2080" t="s">
        <v>967</v>
      </c>
      <c r="F2080" t="s">
        <v>33</v>
      </c>
    </row>
    <row r="2081" spans="1:6" x14ac:dyDescent="0.25">
      <c r="A2081">
        <v>3364.1</v>
      </c>
      <c r="B2081" t="s">
        <v>663</v>
      </c>
      <c r="C2081" t="s">
        <v>6</v>
      </c>
      <c r="D2081">
        <v>411.26400000000001</v>
      </c>
      <c r="E2081" t="s">
        <v>968</v>
      </c>
      <c r="F2081" t="s">
        <v>33</v>
      </c>
    </row>
    <row r="2082" spans="1:6" x14ac:dyDescent="0.25">
      <c r="A2082">
        <v>3471.92</v>
      </c>
      <c r="B2082" t="s">
        <v>663</v>
      </c>
      <c r="C2082" t="s">
        <v>6</v>
      </c>
      <c r="D2082">
        <v>441.40100000000001</v>
      </c>
      <c r="E2082" t="s">
        <v>969</v>
      </c>
      <c r="F2082" t="s">
        <v>33</v>
      </c>
    </row>
    <row r="2083" spans="1:6" x14ac:dyDescent="0.25">
      <c r="A2083">
        <v>3463.81</v>
      </c>
      <c r="B2083" t="s">
        <v>663</v>
      </c>
      <c r="C2083" t="s">
        <v>6</v>
      </c>
      <c r="D2083">
        <v>437.49799999999999</v>
      </c>
      <c r="E2083" t="s">
        <v>970</v>
      </c>
      <c r="F2083" t="s">
        <v>33</v>
      </c>
    </row>
    <row r="2084" spans="1:6" x14ac:dyDescent="0.25">
      <c r="A2084">
        <v>3428.59</v>
      </c>
      <c r="B2084" t="s">
        <v>663</v>
      </c>
      <c r="C2084" t="s">
        <v>6</v>
      </c>
      <c r="D2084">
        <v>409.53399999999999</v>
      </c>
      <c r="E2084" t="s">
        <v>971</v>
      </c>
      <c r="F2084" t="s">
        <v>33</v>
      </c>
    </row>
    <row r="2085" spans="1:6" x14ac:dyDescent="0.25">
      <c r="A2085">
        <v>3492.54</v>
      </c>
      <c r="B2085" t="s">
        <v>663</v>
      </c>
      <c r="C2085" t="s">
        <v>6</v>
      </c>
      <c r="D2085">
        <v>407.94099999999997</v>
      </c>
      <c r="E2085" t="s">
        <v>972</v>
      </c>
      <c r="F2085" t="s">
        <v>33</v>
      </c>
    </row>
    <row r="2086" spans="1:6" x14ac:dyDescent="0.25">
      <c r="A2086">
        <v>3467.26</v>
      </c>
      <c r="B2086" t="s">
        <v>663</v>
      </c>
      <c r="C2086" t="s">
        <v>6</v>
      </c>
      <c r="D2086">
        <v>439.14299999999997</v>
      </c>
      <c r="E2086" t="s">
        <v>973</v>
      </c>
      <c r="F2086" t="s">
        <v>33</v>
      </c>
    </row>
    <row r="2087" spans="1:6" x14ac:dyDescent="0.25">
      <c r="A2087">
        <v>3316.52</v>
      </c>
      <c r="B2087" t="s">
        <v>663</v>
      </c>
      <c r="C2087" t="s">
        <v>6</v>
      </c>
      <c r="D2087">
        <v>406.94</v>
      </c>
      <c r="E2087" t="s">
        <v>974</v>
      </c>
      <c r="F2087" t="s">
        <v>33</v>
      </c>
    </row>
    <row r="2088" spans="1:6" x14ac:dyDescent="0.25">
      <c r="A2088">
        <v>3405.25</v>
      </c>
      <c r="B2088" t="s">
        <v>663</v>
      </c>
      <c r="C2088" t="s">
        <v>6</v>
      </c>
      <c r="D2088">
        <v>436.67599999999999</v>
      </c>
      <c r="E2088" t="s">
        <v>975</v>
      </c>
      <c r="F2088" t="s">
        <v>33</v>
      </c>
    </row>
    <row r="2089" spans="1:6" x14ac:dyDescent="0.25">
      <c r="A2089">
        <v>3369.85</v>
      </c>
      <c r="B2089" t="s">
        <v>663</v>
      </c>
      <c r="C2089" t="s">
        <v>6</v>
      </c>
      <c r="D2089">
        <v>434.08600000000001</v>
      </c>
      <c r="E2089" t="s">
        <v>976</v>
      </c>
      <c r="F2089" t="s">
        <v>33</v>
      </c>
    </row>
    <row r="2090" spans="1:6" x14ac:dyDescent="0.25">
      <c r="A2090">
        <v>3437.06</v>
      </c>
      <c r="B2090" t="s">
        <v>663</v>
      </c>
      <c r="C2090" t="s">
        <v>6</v>
      </c>
      <c r="D2090">
        <v>432.41300000000001</v>
      </c>
      <c r="E2090" t="s">
        <v>977</v>
      </c>
      <c r="F2090" t="s">
        <v>33</v>
      </c>
    </row>
    <row r="2091" spans="1:6" x14ac:dyDescent="0.25">
      <c r="A2091">
        <v>3474.03</v>
      </c>
      <c r="B2091" t="s">
        <v>663</v>
      </c>
      <c r="C2091" t="s">
        <v>6</v>
      </c>
      <c r="D2091">
        <v>428.28100000000001</v>
      </c>
      <c r="E2091" t="s">
        <v>978</v>
      </c>
      <c r="F2091" t="s">
        <v>33</v>
      </c>
    </row>
    <row r="2092" spans="1:6" x14ac:dyDescent="0.25">
      <c r="A2092">
        <v>3418.03</v>
      </c>
      <c r="B2092" t="s">
        <v>663</v>
      </c>
      <c r="C2092" t="s">
        <v>6</v>
      </c>
      <c r="D2092">
        <v>426.69200000000001</v>
      </c>
      <c r="E2092" t="s">
        <v>979</v>
      </c>
      <c r="F2092" t="s">
        <v>33</v>
      </c>
    </row>
    <row r="2093" spans="1:6" x14ac:dyDescent="0.25">
      <c r="A2093">
        <v>3385.2</v>
      </c>
      <c r="B2093" t="s">
        <v>663</v>
      </c>
      <c r="C2093" t="s">
        <v>6</v>
      </c>
      <c r="D2093">
        <v>429.95600000000002</v>
      </c>
      <c r="E2093" t="s">
        <v>980</v>
      </c>
      <c r="F2093" t="s">
        <v>33</v>
      </c>
    </row>
    <row r="2094" spans="1:6" x14ac:dyDescent="0.25">
      <c r="A2094">
        <v>3378.81</v>
      </c>
      <c r="B2094" t="s">
        <v>663</v>
      </c>
      <c r="C2094" t="s">
        <v>6</v>
      </c>
      <c r="D2094">
        <v>426.17599999999999</v>
      </c>
      <c r="E2094" t="s">
        <v>981</v>
      </c>
      <c r="F2094" t="s">
        <v>33</v>
      </c>
    </row>
    <row r="2095" spans="1:6" x14ac:dyDescent="0.25">
      <c r="A2095">
        <v>3434.59</v>
      </c>
      <c r="B2095" t="s">
        <v>663</v>
      </c>
      <c r="C2095" t="s">
        <v>6</v>
      </c>
      <c r="D2095">
        <v>424.98500000000001</v>
      </c>
      <c r="E2095" t="s">
        <v>982</v>
      </c>
      <c r="F2095" t="s">
        <v>33</v>
      </c>
    </row>
    <row r="2096" spans="1:6" x14ac:dyDescent="0.25">
      <c r="A2096">
        <v>3188.58</v>
      </c>
      <c r="B2096" t="s">
        <v>663</v>
      </c>
      <c r="C2096" t="s">
        <v>6</v>
      </c>
      <c r="D2096">
        <v>426.27600000000001</v>
      </c>
      <c r="E2096" t="s">
        <v>983</v>
      </c>
      <c r="F2096" t="s">
        <v>33</v>
      </c>
    </row>
    <row r="2097" spans="1:6" x14ac:dyDescent="0.25">
      <c r="A2097">
        <v>3482.72</v>
      </c>
      <c r="B2097" t="s">
        <v>663</v>
      </c>
      <c r="C2097" t="s">
        <v>6</v>
      </c>
      <c r="D2097">
        <v>422.91399999999999</v>
      </c>
      <c r="E2097" t="s">
        <v>984</v>
      </c>
      <c r="F2097" t="s">
        <v>33</v>
      </c>
    </row>
    <row r="2098" spans="1:6" x14ac:dyDescent="0.25">
      <c r="A2098">
        <v>3432.96</v>
      </c>
      <c r="B2098" t="s">
        <v>663</v>
      </c>
      <c r="C2098" t="s">
        <v>6</v>
      </c>
      <c r="D2098">
        <v>424.92599999999999</v>
      </c>
      <c r="E2098" t="s">
        <v>985</v>
      </c>
      <c r="F2098" t="s">
        <v>33</v>
      </c>
    </row>
    <row r="2099" spans="1:6" x14ac:dyDescent="0.25">
      <c r="A2099">
        <v>3428.72</v>
      </c>
      <c r="B2099" t="s">
        <v>663</v>
      </c>
      <c r="C2099" t="s">
        <v>6</v>
      </c>
      <c r="D2099">
        <v>418.27800000000002</v>
      </c>
      <c r="E2099" t="s">
        <v>986</v>
      </c>
      <c r="F2099" t="s">
        <v>33</v>
      </c>
    </row>
    <row r="2100" spans="1:6" x14ac:dyDescent="0.25">
      <c r="A2100">
        <v>3372.78</v>
      </c>
      <c r="B2100" t="s">
        <v>663</v>
      </c>
      <c r="C2100" t="s">
        <v>6</v>
      </c>
      <c r="D2100">
        <v>415.08300000000003</v>
      </c>
      <c r="E2100" t="s">
        <v>987</v>
      </c>
      <c r="F2100" t="s">
        <v>33</v>
      </c>
    </row>
    <row r="2101" spans="1:6" x14ac:dyDescent="0.25">
      <c r="A2101">
        <v>3348.21</v>
      </c>
      <c r="B2101" t="s">
        <v>663</v>
      </c>
      <c r="C2101" t="s">
        <v>6</v>
      </c>
      <c r="D2101">
        <v>412.63499999999999</v>
      </c>
      <c r="E2101" t="s">
        <v>988</v>
      </c>
      <c r="F2101" t="s">
        <v>33</v>
      </c>
    </row>
    <row r="2102" spans="1:6" x14ac:dyDescent="0.25">
      <c r="A2102">
        <v>3387.08</v>
      </c>
      <c r="B2102" t="s">
        <v>663</v>
      </c>
      <c r="C2102" t="s">
        <v>6</v>
      </c>
      <c r="D2102">
        <v>409.69900000000001</v>
      </c>
      <c r="E2102" t="s">
        <v>989</v>
      </c>
      <c r="F2102" t="s">
        <v>33</v>
      </c>
    </row>
    <row r="2103" spans="1:6" x14ac:dyDescent="0.25">
      <c r="A2103">
        <v>3330.4</v>
      </c>
      <c r="B2103" t="s">
        <v>663</v>
      </c>
      <c r="C2103" t="s">
        <v>6</v>
      </c>
      <c r="D2103">
        <v>407.46300000000002</v>
      </c>
      <c r="E2103" t="s">
        <v>990</v>
      </c>
      <c r="F2103" t="s">
        <v>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C21113-491B-49B9-84BE-49735F52E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Individual Problem</vt:lpstr>
      <vt:lpstr>RawOutput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Struthers</dc:creator>
  <cp:lastModifiedBy>Andrew Struthers</cp:lastModifiedBy>
  <dcterms:created xsi:type="dcterms:W3CDTF">2015-06-05T18:17:20Z</dcterms:created>
  <dcterms:modified xsi:type="dcterms:W3CDTF">2023-11-01T01:16:02Z</dcterms:modified>
</cp:coreProperties>
</file>