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trut\Documents\My Documents\Code\CUDA\VehicleRoutingProblem_CUDA\VRP\Analysis\"/>
    </mc:Choice>
  </mc:AlternateContent>
  <xr:revisionPtr revIDLastSave="0" documentId="13_ncr:1_{1DD459F8-0BAF-44A4-8853-77336CC92556}" xr6:coauthVersionLast="47" xr6:coauthVersionMax="47" xr10:uidLastSave="{00000000-0000-0000-0000-000000000000}"/>
  <bookViews>
    <workbookView xWindow="19200" yWindow="0" windowWidth="19200" windowHeight="21000" activeTab="1" xr2:uid="{00000000-000D-0000-FFFF-FFFF00000000}"/>
  </bookViews>
  <sheets>
    <sheet name="TSP_Output" sheetId="2" r:id="rId1"/>
    <sheet name="Sheet1" sheetId="1" r:id="rId2"/>
  </sheets>
  <definedNames>
    <definedName name="ExternalData_1" localSheetId="0" hidden="1">TSP_Output!$A$1:$D$1141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C3" i="1" l="1"/>
  <c r="C7" i="1" s="1"/>
  <c r="S3" i="1"/>
  <c r="S7" i="1" s="1"/>
  <c r="AI3" i="1"/>
  <c r="AI7" i="1" s="1"/>
  <c r="AJ3" i="1"/>
  <c r="AJ7" i="1" s="1"/>
  <c r="D3" i="1"/>
  <c r="D7" i="1" s="1"/>
  <c r="E3" i="1"/>
  <c r="E7" i="1" s="1"/>
  <c r="U3" i="1"/>
  <c r="U7" i="1" s="1"/>
  <c r="AK3" i="1"/>
  <c r="AK7" i="1" s="1"/>
  <c r="V3" i="1"/>
  <c r="V7" i="1" s="1"/>
  <c r="F3" i="1"/>
  <c r="F7" i="1" s="1"/>
  <c r="AL3" i="1"/>
  <c r="AL7" i="1" s="1"/>
  <c r="G3" i="1"/>
  <c r="G7" i="1" s="1"/>
  <c r="W3" i="1"/>
  <c r="W7" i="1" s="1"/>
  <c r="H3" i="1"/>
  <c r="H7" i="1" s="1"/>
  <c r="I3" i="1"/>
  <c r="I7" i="1" s="1"/>
  <c r="Y3" i="1"/>
  <c r="Y7" i="1" s="1"/>
  <c r="Z3" i="1"/>
  <c r="Z7" i="1" s="1"/>
  <c r="J3" i="1"/>
  <c r="J7" i="1" s="1"/>
  <c r="K3" i="1"/>
  <c r="K7" i="1" s="1"/>
  <c r="AA3" i="1"/>
  <c r="AA7" i="1" s="1"/>
  <c r="L3" i="1"/>
  <c r="L7" i="1" s="1"/>
  <c r="AB3" i="1"/>
  <c r="AB7" i="1" s="1"/>
  <c r="AD3" i="1"/>
  <c r="AD7" i="1" s="1"/>
  <c r="M3" i="1"/>
  <c r="M7" i="1" s="1"/>
  <c r="AC3" i="1"/>
  <c r="AC7" i="1" s="1"/>
  <c r="N3" i="1"/>
  <c r="N7" i="1" s="1"/>
  <c r="O3" i="1"/>
  <c r="O7" i="1" s="1"/>
  <c r="AE3" i="1"/>
  <c r="AE7" i="1" s="1"/>
  <c r="AH3" i="1"/>
  <c r="AH7" i="1" s="1"/>
  <c r="AM3" i="1"/>
  <c r="AM7" i="1" s="1"/>
  <c r="P3" i="1"/>
  <c r="P7" i="1" s="1"/>
  <c r="AF3" i="1"/>
  <c r="AF7" i="1" s="1"/>
  <c r="T3" i="1"/>
  <c r="T7" i="1" s="1"/>
  <c r="Q3" i="1"/>
  <c r="Q7" i="1" s="1"/>
  <c r="AG3" i="1"/>
  <c r="AG7" i="1" s="1"/>
  <c r="R3" i="1"/>
  <c r="R7" i="1" s="1"/>
  <c r="X3" i="1"/>
  <c r="X7" i="1" s="1"/>
  <c r="D4" i="1"/>
  <c r="E4" i="1"/>
  <c r="U4" i="1"/>
  <c r="AK4" i="1"/>
  <c r="AE4" i="1"/>
  <c r="Q4" i="1"/>
  <c r="C4" i="1"/>
  <c r="AJ4" i="1"/>
  <c r="F4" i="1"/>
  <c r="V4" i="1"/>
  <c r="AL4" i="1"/>
  <c r="L4" i="1"/>
  <c r="M4" i="1"/>
  <c r="O4" i="1"/>
  <c r="AF4" i="1"/>
  <c r="AH4" i="1"/>
  <c r="AI4" i="1"/>
  <c r="G4" i="1"/>
  <c r="W4" i="1"/>
  <c r="AM4" i="1"/>
  <c r="H4" i="1"/>
  <c r="X4" i="1"/>
  <c r="I4" i="1"/>
  <c r="Y4" i="1"/>
  <c r="J4" i="1"/>
  <c r="Z4" i="1"/>
  <c r="K4" i="1"/>
  <c r="AA4" i="1"/>
  <c r="AB4" i="1"/>
  <c r="AC4" i="1"/>
  <c r="N4" i="1"/>
  <c r="AD4" i="1"/>
  <c r="P4" i="1"/>
  <c r="AG4" i="1"/>
  <c r="R4" i="1"/>
  <c r="S4" i="1"/>
  <c r="T4" i="1"/>
  <c r="B1" i="1"/>
  <c r="B3" i="1" s="1"/>
  <c r="B7" i="1" s="1"/>
  <c r="H2" i="1"/>
  <c r="H6" i="1" s="1"/>
  <c r="I2" i="1"/>
  <c r="I6" i="1" s="1"/>
  <c r="J2" i="1"/>
  <c r="J6" i="1" s="1"/>
  <c r="Z2" i="1"/>
  <c r="Z6" i="1" s="1"/>
  <c r="E2" i="1"/>
  <c r="E6" i="1" s="1"/>
  <c r="G2" i="1"/>
  <c r="G6" i="1" s="1"/>
  <c r="K2" i="1"/>
  <c r="K6" i="1" s="1"/>
  <c r="AA2" i="1"/>
  <c r="AA6" i="1" s="1"/>
  <c r="F2" i="1"/>
  <c r="F6" i="1" s="1"/>
  <c r="L2" i="1"/>
  <c r="L6" i="1" s="1"/>
  <c r="M2" i="1"/>
  <c r="M6" i="1" s="1"/>
  <c r="AC2" i="1"/>
  <c r="AC6" i="1" s="1"/>
  <c r="N2" i="1"/>
  <c r="N6" i="1" s="1"/>
  <c r="AD2" i="1"/>
  <c r="AD6" i="1" s="1"/>
  <c r="AF2" i="1"/>
  <c r="AF6" i="1" s="1"/>
  <c r="AG2" i="1"/>
  <c r="AG6" i="1" s="1"/>
  <c r="O2" i="1"/>
  <c r="O6" i="1" s="1"/>
  <c r="AE2" i="1"/>
  <c r="AE6" i="1" s="1"/>
  <c r="P2" i="1"/>
  <c r="P6" i="1" s="1"/>
  <c r="Q2" i="1"/>
  <c r="Q6" i="1" s="1"/>
  <c r="R2" i="1"/>
  <c r="R6" i="1" s="1"/>
  <c r="AH2" i="1"/>
  <c r="AH6" i="1" s="1"/>
  <c r="S2" i="1"/>
  <c r="S6" i="1" s="1"/>
  <c r="AI2" i="1"/>
  <c r="AI6" i="1" s="1"/>
  <c r="AB2" i="1"/>
  <c r="AB6" i="1" s="1"/>
  <c r="T2" i="1"/>
  <c r="T6" i="1" s="1"/>
  <c r="AJ2" i="1"/>
  <c r="AJ6" i="1" s="1"/>
  <c r="X2" i="1"/>
  <c r="X6" i="1" s="1"/>
  <c r="U2" i="1"/>
  <c r="U6" i="1" s="1"/>
  <c r="AK2" i="1"/>
  <c r="AK6" i="1" s="1"/>
  <c r="C2" i="1"/>
  <c r="C6" i="1" s="1"/>
  <c r="V2" i="1"/>
  <c r="V6" i="1" s="1"/>
  <c r="AL2" i="1"/>
  <c r="AL6" i="1" s="1"/>
  <c r="Y2" i="1"/>
  <c r="Y6" i="1" s="1"/>
  <c r="W2" i="1"/>
  <c r="W6" i="1" s="1"/>
  <c r="AM2" i="1"/>
  <c r="AM6" i="1" s="1"/>
  <c r="D2" i="1"/>
  <c r="D6" i="1" s="1"/>
  <c r="E10" i="1" l="1"/>
  <c r="B10" i="1"/>
  <c r="B2" i="1"/>
  <c r="B6" i="1" s="1"/>
  <c r="B4" i="1"/>
  <c r="E9" i="1" l="1"/>
  <c r="B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5C9CB6-299A-47FA-8D7E-D6CEA9CD49AD}" keepAlive="1" name="Query - TSP_Output" description="Connection to the 'TSP_Output' query in the workbook." type="5" refreshedVersion="8" background="1" saveData="1">
    <dbPr connection="Provider=Microsoft.Mashup.OleDb.1;Data Source=$Workbook$;Location=TSP_Output;Extended Properties=&quot;&quot;" command="SELECT * FROM [TSP_Outpu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<sst xmlns="http://schemas.openxmlformats.org/spreadsheetml/2006/main" count="1154" uniqueCount="51">
  <si>
    <t>Problem name</t>
  </si>
  <si>
    <t>experiment number</t>
  </si>
  <si>
    <t>distance</t>
  </si>
  <si>
    <t>time (seconds)</t>
  </si>
  <si>
    <t>att48</t>
  </si>
  <si>
    <t>bayg29</t>
  </si>
  <si>
    <t>bays29</t>
  </si>
  <si>
    <t>berlin52</t>
  </si>
  <si>
    <t>br17</t>
  </si>
  <si>
    <t>brazil58</t>
  </si>
  <si>
    <t>burma14</t>
  </si>
  <si>
    <t>dantzig42</t>
  </si>
  <si>
    <t>eil76</t>
  </si>
  <si>
    <t>fri26</t>
  </si>
  <si>
    <t>ft53</t>
  </si>
  <si>
    <t>ft70</t>
  </si>
  <si>
    <t>ftv33</t>
  </si>
  <si>
    <t>ftv35</t>
  </si>
  <si>
    <t>ftv38</t>
  </si>
  <si>
    <t>ftv44</t>
  </si>
  <si>
    <t>ftv47</t>
  </si>
  <si>
    <t>ftv55</t>
  </si>
  <si>
    <t>ftv64</t>
  </si>
  <si>
    <t>ftv70</t>
  </si>
  <si>
    <t>gr17</t>
  </si>
  <si>
    <t>gr21</t>
  </si>
  <si>
    <t>gr24</t>
  </si>
  <si>
    <t>gr48</t>
  </si>
  <si>
    <t>gr96</t>
  </si>
  <si>
    <t>hk48</t>
  </si>
  <si>
    <t>kroA100</t>
  </si>
  <si>
    <t>kroB100</t>
  </si>
  <si>
    <t>kroC100</t>
  </si>
  <si>
    <t>kroD100</t>
  </si>
  <si>
    <t>kroE100</t>
  </si>
  <si>
    <t>p43</t>
  </si>
  <si>
    <t>pr76</t>
  </si>
  <si>
    <t>rat99</t>
  </si>
  <si>
    <t>rd100</t>
  </si>
  <si>
    <t>ry48p</t>
  </si>
  <si>
    <t>st70</t>
  </si>
  <si>
    <t>swiss42</t>
  </si>
  <si>
    <t>Average Distance</t>
  </si>
  <si>
    <t>Average Time (seconds)</t>
  </si>
  <si>
    <t>Known Best</t>
  </si>
  <si>
    <t>Best Distance</t>
  </si>
  <si>
    <t>Average RPD</t>
  </si>
  <si>
    <t>Best RPD</t>
  </si>
  <si>
    <t>Mean Average RPD</t>
  </si>
  <si>
    <t>Mean Best RPD</t>
  </si>
  <si>
    <t>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</si>
</sst>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%"/>
    <numFmt numFmtId="167" formatCode="0.0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167" fontId="0" fillId="0" borderId="0" xfId="1" applyNumberFormat="1" applyFont="1"/>
  </cellXfs>
  <cellStyles count="2">
    <cellStyle name="Normal" xfId="0" builtinId="0"/>
    <cellStyle name="Percent" xfId="1" builtinId="5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Relative Percent Difference to the Known Global Optimal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Sheet1!$A$6</c:f>
              <c:strCache>
                <c:ptCount val="1"/>
                <c:pt idx="0">
                  <c:v>Average RPD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Sheet1!$B$1:$AM$1</c:f>
              <c:strCache>
                <c:ptCount val="38"/>
                <c:pt idx="0">
                  <c:v>att48</c:v>
                </c:pt>
                <c:pt idx="1">
                  <c:v>bayg29</c:v>
                </c:pt>
                <c:pt idx="2">
                  <c:v>bays29</c:v>
                </c:pt>
                <c:pt idx="3">
                  <c:v>berlin52</c:v>
                </c:pt>
                <c:pt idx="4">
                  <c:v>br17</c:v>
                </c:pt>
                <c:pt idx="5">
                  <c:v>brazil58</c:v>
                </c:pt>
                <c:pt idx="6">
                  <c:v>burma14</c:v>
                </c:pt>
                <c:pt idx="7">
                  <c:v>dantzig42</c:v>
                </c:pt>
                <c:pt idx="8">
                  <c:v>eil76</c:v>
                </c:pt>
                <c:pt idx="9">
                  <c:v>fri26</c:v>
                </c:pt>
                <c:pt idx="10">
                  <c:v>ft53</c:v>
                </c:pt>
                <c:pt idx="11">
                  <c:v>ft70</c:v>
                </c:pt>
                <c:pt idx="12">
                  <c:v>ftv33</c:v>
                </c:pt>
                <c:pt idx="13">
                  <c:v>ftv35</c:v>
                </c:pt>
                <c:pt idx="14">
                  <c:v>ftv38</c:v>
                </c:pt>
                <c:pt idx="15">
                  <c:v>ftv44</c:v>
                </c:pt>
                <c:pt idx="16">
                  <c:v>ftv47</c:v>
                </c:pt>
                <c:pt idx="17">
                  <c:v>ftv55</c:v>
                </c:pt>
                <c:pt idx="18">
                  <c:v>ftv64</c:v>
                </c:pt>
                <c:pt idx="19">
                  <c:v>ftv70</c:v>
                </c:pt>
                <c:pt idx="20">
                  <c:v>gr17</c:v>
                </c:pt>
                <c:pt idx="21">
                  <c:v>gr21</c:v>
                </c:pt>
                <c:pt idx="22">
                  <c:v>gr24</c:v>
                </c:pt>
                <c:pt idx="23">
                  <c:v>gr48</c:v>
                </c:pt>
                <c:pt idx="24">
                  <c:v>gr96</c:v>
                </c:pt>
                <c:pt idx="25">
                  <c:v>hk48</c:v>
                </c:pt>
                <c:pt idx="26">
                  <c:v>kroA100</c:v>
                </c:pt>
                <c:pt idx="27">
                  <c:v>kroB100</c:v>
                </c:pt>
                <c:pt idx="28">
                  <c:v>kroC100</c:v>
                </c:pt>
                <c:pt idx="29">
                  <c:v>kroD100</c:v>
                </c:pt>
                <c:pt idx="30">
                  <c:v>kroE100</c:v>
                </c:pt>
                <c:pt idx="31">
                  <c:v>p43</c:v>
                </c:pt>
                <c:pt idx="32">
                  <c:v>pr76</c:v>
                </c:pt>
                <c:pt idx="33">
                  <c:v>rat99</c:v>
                </c:pt>
                <c:pt idx="34">
                  <c:v>rd100</c:v>
                </c:pt>
                <c:pt idx="35">
                  <c:v>ry48p</c:v>
                </c:pt>
                <c:pt idx="36">
                  <c:v>st70</c:v>
                </c:pt>
                <c:pt idx="37">
                  <c:v>swiss42</c:v>
                </c:pt>
              </c:strCache>
            </c:strRef>
          </c:cat>
          <c:val>
            <c:numRef>
              <c:f>Sheet1!$B$6:$AM$6</c:f>
              <c:numCache>
                <c:formatCode>0.0000%</c:formatCode>
                <c:ptCount val="38"/>
                <c:pt idx="0">
                  <c:v>3.7539353540202963E-2</c:v>
                </c:pt>
                <c:pt idx="1">
                  <c:v>2.6920484487019787E-2</c:v>
                </c:pt>
                <c:pt idx="2">
                  <c:v>2.9698559619853937E-4</c:v>
                </c:pt>
                <c:pt idx="3">
                  <c:v>1.0659317495071072E-2</c:v>
                </c:pt>
                <c:pt idx="4">
                  <c:v>0</c:v>
                </c:pt>
                <c:pt idx="5">
                  <c:v>3.0619300887300596E-2</c:v>
                </c:pt>
                <c:pt idx="6">
                  <c:v>0</c:v>
                </c:pt>
                <c:pt idx="7">
                  <c:v>3.5735194248647559E-2</c:v>
                </c:pt>
                <c:pt idx="8">
                  <c:v>5.8284664130165684E-2</c:v>
                </c:pt>
                <c:pt idx="9">
                  <c:v>0</c:v>
                </c:pt>
                <c:pt idx="10">
                  <c:v>0.11901978366230431</c:v>
                </c:pt>
                <c:pt idx="11">
                  <c:v>3.7387564741859371E-2</c:v>
                </c:pt>
                <c:pt idx="12">
                  <c:v>3.3789465637183741E-2</c:v>
                </c:pt>
                <c:pt idx="13">
                  <c:v>1.4473759188557806E-2</c:v>
                </c:pt>
                <c:pt idx="14">
                  <c:v>6.2821148590902862E-2</c:v>
                </c:pt>
                <c:pt idx="15">
                  <c:v>9.8531362051181334E-2</c:v>
                </c:pt>
                <c:pt idx="16">
                  <c:v>9.3149548394396119E-3</c:v>
                </c:pt>
                <c:pt idx="17">
                  <c:v>2.9834287989708119E-2</c:v>
                </c:pt>
                <c:pt idx="18">
                  <c:v>6.1472781735609119E-2</c:v>
                </c:pt>
                <c:pt idx="19">
                  <c:v>0.11151732319686229</c:v>
                </c:pt>
                <c:pt idx="20">
                  <c:v>8.1501546132263503E-4</c:v>
                </c:pt>
                <c:pt idx="21">
                  <c:v>0</c:v>
                </c:pt>
                <c:pt idx="22">
                  <c:v>3.144159723314659E-4</c:v>
                </c:pt>
                <c:pt idx="23">
                  <c:v>6.0747364240786028E-2</c:v>
                </c:pt>
                <c:pt idx="24">
                  <c:v>6.6488075555772172E-2</c:v>
                </c:pt>
                <c:pt idx="25">
                  <c:v>1.4996163772058944E-3</c:v>
                </c:pt>
                <c:pt idx="26">
                  <c:v>5.7387486479208855E-2</c:v>
                </c:pt>
                <c:pt idx="27">
                  <c:v>4.5995287595940085E-2</c:v>
                </c:pt>
                <c:pt idx="28">
                  <c:v>4.08922474212687E-2</c:v>
                </c:pt>
                <c:pt idx="29">
                  <c:v>7.2919667580000028E-2</c:v>
                </c:pt>
                <c:pt idx="30">
                  <c:v>7.3643197134266383E-2</c:v>
                </c:pt>
                <c:pt idx="31">
                  <c:v>2.2986599049729362E-3</c:v>
                </c:pt>
                <c:pt idx="32">
                  <c:v>8.4417357412546287E-2</c:v>
                </c:pt>
                <c:pt idx="33">
                  <c:v>8.97105172662198E-2</c:v>
                </c:pt>
                <c:pt idx="34">
                  <c:v>7.2103922616542374E-2</c:v>
                </c:pt>
                <c:pt idx="35">
                  <c:v>7.1678078185150693E-2</c:v>
                </c:pt>
                <c:pt idx="36">
                  <c:v>5.348592914241812E-2</c:v>
                </c:pt>
                <c:pt idx="37">
                  <c:v>1.9267922668983303E-2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F3-431D-BA47-534F32AE2486}"/>
            </c:ext>
          </c:extLst>
        </c:ser>
        <c:ser>
          <c:idx val="1"/>
          <c:order val="1"/>
          <c:tx>
            <c:strRef>
              <c:f>Sheet1!$A$7</c:f>
              <c:strCache>
                <c:ptCount val="1"/>
                <c:pt idx="0">
                  <c:v>Best RPD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Sheet1!$B$1:$AM$1</c:f>
              <c:strCache>
                <c:ptCount val="38"/>
                <c:pt idx="0">
                  <c:v>att48</c:v>
                </c:pt>
                <c:pt idx="1">
                  <c:v>bayg29</c:v>
                </c:pt>
                <c:pt idx="2">
                  <c:v>bays29</c:v>
                </c:pt>
                <c:pt idx="3">
                  <c:v>berlin52</c:v>
                </c:pt>
                <c:pt idx="4">
                  <c:v>br17</c:v>
                </c:pt>
                <c:pt idx="5">
                  <c:v>brazil58</c:v>
                </c:pt>
                <c:pt idx="6">
                  <c:v>burma14</c:v>
                </c:pt>
                <c:pt idx="7">
                  <c:v>dantzig42</c:v>
                </c:pt>
                <c:pt idx="8">
                  <c:v>eil76</c:v>
                </c:pt>
                <c:pt idx="9">
                  <c:v>fri26</c:v>
                </c:pt>
                <c:pt idx="10">
                  <c:v>ft53</c:v>
                </c:pt>
                <c:pt idx="11">
                  <c:v>ft70</c:v>
                </c:pt>
                <c:pt idx="12">
                  <c:v>ftv33</c:v>
                </c:pt>
                <c:pt idx="13">
                  <c:v>ftv35</c:v>
                </c:pt>
                <c:pt idx="14">
                  <c:v>ftv38</c:v>
                </c:pt>
                <c:pt idx="15">
                  <c:v>ftv44</c:v>
                </c:pt>
                <c:pt idx="16">
                  <c:v>ftv47</c:v>
                </c:pt>
                <c:pt idx="17">
                  <c:v>ftv55</c:v>
                </c:pt>
                <c:pt idx="18">
                  <c:v>ftv64</c:v>
                </c:pt>
                <c:pt idx="19">
                  <c:v>ftv70</c:v>
                </c:pt>
                <c:pt idx="20">
                  <c:v>gr17</c:v>
                </c:pt>
                <c:pt idx="21">
                  <c:v>gr21</c:v>
                </c:pt>
                <c:pt idx="22">
                  <c:v>gr24</c:v>
                </c:pt>
                <c:pt idx="23">
                  <c:v>gr48</c:v>
                </c:pt>
                <c:pt idx="24">
                  <c:v>gr96</c:v>
                </c:pt>
                <c:pt idx="25">
                  <c:v>hk48</c:v>
                </c:pt>
                <c:pt idx="26">
                  <c:v>kroA100</c:v>
                </c:pt>
                <c:pt idx="27">
                  <c:v>kroB100</c:v>
                </c:pt>
                <c:pt idx="28">
                  <c:v>kroC100</c:v>
                </c:pt>
                <c:pt idx="29">
                  <c:v>kroD100</c:v>
                </c:pt>
                <c:pt idx="30">
                  <c:v>kroE100</c:v>
                </c:pt>
                <c:pt idx="31">
                  <c:v>p43</c:v>
                </c:pt>
                <c:pt idx="32">
                  <c:v>pr76</c:v>
                </c:pt>
                <c:pt idx="33">
                  <c:v>rat99</c:v>
                </c:pt>
                <c:pt idx="34">
                  <c:v>rd100</c:v>
                </c:pt>
                <c:pt idx="35">
                  <c:v>ry48p</c:v>
                </c:pt>
                <c:pt idx="36">
                  <c:v>st70</c:v>
                </c:pt>
                <c:pt idx="37">
                  <c:v>swiss42</c:v>
                </c:pt>
              </c:strCache>
            </c:strRef>
          </c:cat>
          <c:val>
            <c:numRef>
              <c:f>Sheet1!$B$7:$AM$7</c:f>
              <c:numCache>
                <c:formatCode>0.0000%</c:formatCode>
                <c:ptCount val="38"/>
                <c:pt idx="0">
                  <c:v>2.1040871427241412E-2</c:v>
                </c:pt>
                <c:pt idx="1">
                  <c:v>2.3327194597912829E-2</c:v>
                </c:pt>
                <c:pt idx="2">
                  <c:v>0</c:v>
                </c:pt>
                <c:pt idx="3">
                  <c:v>9.2638057542941612E-4</c:v>
                </c:pt>
                <c:pt idx="4">
                  <c:v>0</c:v>
                </c:pt>
                <c:pt idx="5">
                  <c:v>1.9921638954406348E-2</c:v>
                </c:pt>
                <c:pt idx="6">
                  <c:v>0</c:v>
                </c:pt>
                <c:pt idx="7">
                  <c:v>1.4295925661186562E-3</c:v>
                </c:pt>
                <c:pt idx="8">
                  <c:v>4.9357067364257177E-2</c:v>
                </c:pt>
                <c:pt idx="9">
                  <c:v>0</c:v>
                </c:pt>
                <c:pt idx="10">
                  <c:v>9.1618876528708634E-2</c:v>
                </c:pt>
                <c:pt idx="11">
                  <c:v>2.4519193931499501E-2</c:v>
                </c:pt>
                <c:pt idx="12">
                  <c:v>1.3899613899613899E-2</c:v>
                </c:pt>
                <c:pt idx="13">
                  <c:v>2.4046719340432839E-2</c:v>
                </c:pt>
                <c:pt idx="14">
                  <c:v>3.7203335471456059E-2</c:v>
                </c:pt>
                <c:pt idx="15">
                  <c:v>7.5178997613365162E-2</c:v>
                </c:pt>
                <c:pt idx="16">
                  <c:v>3.0294369819948555E-2</c:v>
                </c:pt>
                <c:pt idx="17">
                  <c:v>6.8642745709828392E-3</c:v>
                </c:pt>
                <c:pt idx="18">
                  <c:v>4.3096568236233042E-2</c:v>
                </c:pt>
                <c:pt idx="19">
                  <c:v>9.0107737512242894E-2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4.7969052224371374E-2</c:v>
                </c:pt>
                <c:pt idx="24">
                  <c:v>5.6568572233173756E-2</c:v>
                </c:pt>
                <c:pt idx="25">
                  <c:v>0</c:v>
                </c:pt>
                <c:pt idx="26">
                  <c:v>5.0634766519500912E-2</c:v>
                </c:pt>
                <c:pt idx="27">
                  <c:v>3.362404305582696E-2</c:v>
                </c:pt>
                <c:pt idx="28">
                  <c:v>3.7005413868870338E-2</c:v>
                </c:pt>
                <c:pt idx="29">
                  <c:v>6.1913375883135946E-2</c:v>
                </c:pt>
                <c:pt idx="30">
                  <c:v>6.1945212276630399E-2</c:v>
                </c:pt>
                <c:pt idx="31">
                  <c:v>1.9553817438449916E-3</c:v>
                </c:pt>
                <c:pt idx="32">
                  <c:v>6.3237249363195622E-2</c:v>
                </c:pt>
                <c:pt idx="33">
                  <c:v>8.0230816179326425E-2</c:v>
                </c:pt>
                <c:pt idx="34">
                  <c:v>6.2146069108623955E-2</c:v>
                </c:pt>
                <c:pt idx="35">
                  <c:v>6.3836214129887561E-2</c:v>
                </c:pt>
                <c:pt idx="36">
                  <c:v>4.4056539805622713E-2</c:v>
                </c:pt>
                <c:pt idx="37">
                  <c:v>1.0937499999999999E-2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F3-431D-BA47-534F32AE24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75604480"/>
        <c:axId val="500082848"/>
      </c:barChart>
      <c:catAx>
        <c:axId val="1375604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082848"/>
        <c:crosses val="autoZero"/>
        <c:auto val="1"/>
        <c:lblAlgn val="ctr"/>
        <c:lblOffset val="100"/>
        <c:noMultiLvlLbl val="0"/>
      </c:catAx>
      <c:valAx>
        <c:axId val="50008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604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" l="0" r="0" t="0" header="0" footer="0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Sheet1!$A$4</c:f>
              <c:strCache>
                <c:ptCount val="1"/>
                <c:pt idx="0">
                  <c:v>Average Time (seconds)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Sheet1!$B$1:$AM$1</c:f>
              <c:strCache>
                <c:ptCount val="38"/>
                <c:pt idx="0">
                  <c:v>att48</c:v>
                </c:pt>
                <c:pt idx="1">
                  <c:v>bayg29</c:v>
                </c:pt>
                <c:pt idx="2">
                  <c:v>bays29</c:v>
                </c:pt>
                <c:pt idx="3">
                  <c:v>berlin52</c:v>
                </c:pt>
                <c:pt idx="4">
                  <c:v>br17</c:v>
                </c:pt>
                <c:pt idx="5">
                  <c:v>brazil58</c:v>
                </c:pt>
                <c:pt idx="6">
                  <c:v>burma14</c:v>
                </c:pt>
                <c:pt idx="7">
                  <c:v>dantzig42</c:v>
                </c:pt>
                <c:pt idx="8">
                  <c:v>eil76</c:v>
                </c:pt>
                <c:pt idx="9">
                  <c:v>fri26</c:v>
                </c:pt>
                <c:pt idx="10">
                  <c:v>ft53</c:v>
                </c:pt>
                <c:pt idx="11">
                  <c:v>ft70</c:v>
                </c:pt>
                <c:pt idx="12">
                  <c:v>ftv33</c:v>
                </c:pt>
                <c:pt idx="13">
                  <c:v>ftv35</c:v>
                </c:pt>
                <c:pt idx="14">
                  <c:v>ftv38</c:v>
                </c:pt>
                <c:pt idx="15">
                  <c:v>ftv44</c:v>
                </c:pt>
                <c:pt idx="16">
                  <c:v>ftv47</c:v>
                </c:pt>
                <c:pt idx="17">
                  <c:v>ftv55</c:v>
                </c:pt>
                <c:pt idx="18">
                  <c:v>ftv64</c:v>
                </c:pt>
                <c:pt idx="19">
                  <c:v>ftv70</c:v>
                </c:pt>
                <c:pt idx="20">
                  <c:v>gr17</c:v>
                </c:pt>
                <c:pt idx="21">
                  <c:v>gr21</c:v>
                </c:pt>
                <c:pt idx="22">
                  <c:v>gr24</c:v>
                </c:pt>
                <c:pt idx="23">
                  <c:v>gr48</c:v>
                </c:pt>
                <c:pt idx="24">
                  <c:v>gr96</c:v>
                </c:pt>
                <c:pt idx="25">
                  <c:v>hk48</c:v>
                </c:pt>
                <c:pt idx="26">
                  <c:v>kroA100</c:v>
                </c:pt>
                <c:pt idx="27">
                  <c:v>kroB100</c:v>
                </c:pt>
                <c:pt idx="28">
                  <c:v>kroC100</c:v>
                </c:pt>
                <c:pt idx="29">
                  <c:v>kroD100</c:v>
                </c:pt>
                <c:pt idx="30">
                  <c:v>kroE100</c:v>
                </c:pt>
                <c:pt idx="31">
                  <c:v>p43</c:v>
                </c:pt>
                <c:pt idx="32">
                  <c:v>pr76</c:v>
                </c:pt>
                <c:pt idx="33">
                  <c:v>rat99</c:v>
                </c:pt>
                <c:pt idx="34">
                  <c:v>rd100</c:v>
                </c:pt>
                <c:pt idx="35">
                  <c:v>ry48p</c:v>
                </c:pt>
                <c:pt idx="36">
                  <c:v>st70</c:v>
                </c:pt>
                <c:pt idx="37">
                  <c:v>swiss42</c:v>
                </c:pt>
              </c:strCache>
            </c:strRef>
          </c:cat>
          <c:val>
            <c:numRef>
              <c:f>Sheet1!$B$4:$AM$4</c:f>
              <c:numCache>
                <c:formatCode>General</c:formatCode>
                <c:ptCount val="38"/>
                <c:pt idx="0">
                  <c:v>12.115453333333335</c:v>
                </c:pt>
                <c:pt idx="1">
                  <c:v>4.4985439999999999</c:v>
                </c:pt>
                <c:pt idx="2">
                  <c:v>4.5494979999999989</c:v>
                </c:pt>
                <c:pt idx="3">
                  <c:v>13.94591333333333</c:v>
                </c:pt>
                <c:pt idx="4">
                  <c:v>1.5942453333333337</c:v>
                </c:pt>
                <c:pt idx="5">
                  <c:v>16.987146666666668</c:v>
                </c:pt>
                <c:pt idx="6">
                  <c:v>1.1425890000000003</c:v>
                </c:pt>
                <c:pt idx="7">
                  <c:v>9.098863999999999</c:v>
                </c:pt>
                <c:pt idx="8">
                  <c:v>29.916520000000002</c:v>
                </c:pt>
                <c:pt idx="9">
                  <c:v>3.6446990000000001</c:v>
                </c:pt>
                <c:pt idx="10">
                  <c:v>13.364926666666667</c:v>
                </c:pt>
                <c:pt idx="11">
                  <c:v>25.233750000000004</c:v>
                </c:pt>
                <c:pt idx="12">
                  <c:v>5.4576413333333322</c:v>
                </c:pt>
                <c:pt idx="13">
                  <c:v>6.0494326666666671</c:v>
                </c:pt>
                <c:pt idx="14">
                  <c:v>7.1428813333333325</c:v>
                </c:pt>
                <c:pt idx="15">
                  <c:v>9.5520976666666648</c:v>
                </c:pt>
                <c:pt idx="16">
                  <c:v>10.551966666666669</c:v>
                </c:pt>
                <c:pt idx="17">
                  <c:v>14.664380000000001</c:v>
                </c:pt>
                <c:pt idx="18">
                  <c:v>19.277553333333334</c:v>
                </c:pt>
                <c:pt idx="19">
                  <c:v>23.246559999999999</c:v>
                </c:pt>
                <c:pt idx="20">
                  <c:v>1.6171629999999999</c:v>
                </c:pt>
                <c:pt idx="21">
                  <c:v>2.3963356666666664</c:v>
                </c:pt>
                <c:pt idx="22">
                  <c:v>3.1502023333333327</c:v>
                </c:pt>
                <c:pt idx="23">
                  <c:v>11.940616666666665</c:v>
                </c:pt>
                <c:pt idx="24">
                  <c:v>46.500889999999998</c:v>
                </c:pt>
                <c:pt idx="25">
                  <c:v>12.249106666666668</c:v>
                </c:pt>
                <c:pt idx="26">
                  <c:v>51.830240000000011</c:v>
                </c:pt>
                <c:pt idx="27">
                  <c:v>51.665613333333333</c:v>
                </c:pt>
                <c:pt idx="28">
                  <c:v>51.704280000000011</c:v>
                </c:pt>
                <c:pt idx="29">
                  <c:v>51.619753333333321</c:v>
                </c:pt>
                <c:pt idx="30">
                  <c:v>51.468143333333344</c:v>
                </c:pt>
                <c:pt idx="31">
                  <c:v>8.2865606666666665</c:v>
                </c:pt>
                <c:pt idx="32">
                  <c:v>28.652253333333338</c:v>
                </c:pt>
                <c:pt idx="33">
                  <c:v>48.781110000000005</c:v>
                </c:pt>
                <c:pt idx="34">
                  <c:v>51.31551666666666</c:v>
                </c:pt>
                <c:pt idx="35">
                  <c:v>12.129689999999998</c:v>
                </c:pt>
                <c:pt idx="36">
                  <c:v>25.548736666666667</c:v>
                </c:pt>
                <c:pt idx="37">
                  <c:v>9.2135226666666661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77-47B8-8D5E-033710779A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2739631"/>
        <c:axId val="919852463"/>
      </c:barChart>
      <c:catAx>
        <c:axId val="482739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9852463"/>
        <c:crosses val="autoZero"/>
        <c:auto val="1"/>
        <c:lblAlgn val="ctr"/>
        <c:lblOffset val="100"/>
        <c:noMultiLvlLbl val="0"/>
      </c:catAx>
      <c:valAx>
        <c:axId val="919852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739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" l="0" r="0" t="0" header="0" footer="0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190499</xdr:rowOff>
    </xdr:from>
    <xdr:to>
      <xdr:col>14</xdr:col>
      <xdr:colOff>70552</xdr:colOff>
      <xdr:row>42</xdr:row>
      <xdr:rowOff>38099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64E5071-8CE4-4F14-B4DA-52766CA588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11</xdr:row>
      <xdr:rowOff>0</xdr:rowOff>
    </xdr:from>
    <xdr:to>
      <xdr:col>29</xdr:col>
      <xdr:colOff>485170</xdr:colOff>
      <xdr:row>42</xdr:row>
      <xdr:rowOff>38100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74D6BAF-65D0-4B2B-B189-BD22BD0AB9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51380B0-90D0-4348-A274-E23723AE103D}" autoFormatId="16" applyNumberFormats="0" applyBorderFormats="0" applyFontFormats="0" applyPatternFormats="0" applyAlignmentFormats="0" applyWidthHeightFormats="0">
  <queryTableRefresh nextId="5">
    <queryTableFields count="4">
      <queryTableField id="1" name="Problem name" tableColumnId="1"/>
      <queryTableField id="2" name="experiment number" tableColumnId="2"/>
      <queryTableField id="3" name="distance" tableColumnId="3"/>
      <queryTableField id="4" name="time (seconds)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27A120-72C2-4F9A-B71F-74A1BBEF88CF}" name="TSP_Output" displayName="TSP_Output" ref="A1:D1141" tableType="queryTable" totalsRowShown="0">
  <autoFilter ref="A1:D1141" xr:uid="{6727A120-72C2-4F9A-B71F-74A1BBEF88CF}"/>
  <tableColumns count="4">
    <tableColumn id="1" xr3:uid="{49090382-0DF0-4B2E-B7F7-4F8CBB3328F2}" uniqueName="1" name="Problem name" queryTableFieldId="1" dataDxfId="0"/>
    <tableColumn id="2" xr3:uid="{C3CC67BE-29E5-46AE-86FA-30659CCDDB84}" uniqueName="2" name="experiment number" queryTableFieldId="2"/>
    <tableColumn id="3" xr3:uid="{5AA07C2F-BF75-4F6B-BD55-703CF8D2A1B5}" uniqueName="3" name="distance" queryTableFieldId="3"/>
    <tableColumn id="4" xr3:uid="{850BD323-1E0B-49B4-859C-327C41A1C89B}" uniqueName="4" name="time (seconds)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C278E-1223-4A9A-A971-0A406A925AB5}">
  <dimension ref="A1:D1141"/>
  <sheetViews>
    <sheetView workbookViewId="0"/>
  </sheetViews>
  <sheetFormatPr defaultRowHeight="15" x14ac:dyDescent="0.25"/>
  <cols>
    <col min="1" max="1" width="16.42578125" bestFit="1" customWidth="1"/>
    <col min="2" max="2" width="21.42578125" bestFit="1" customWidth="1"/>
    <col min="3" max="3" width="10.7109375" bestFit="1" customWidth="1"/>
    <col min="4" max="4" width="16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>
        <v>10965</v>
      </c>
      <c r="D2">
        <v>12.2888</v>
      </c>
    </row>
    <row r="3" spans="1:4" x14ac:dyDescent="0.25">
      <c r="A3" t="s">
        <v>4</v>
      </c>
      <c r="B3">
        <v>1</v>
      </c>
      <c r="C3">
        <v>11135</v>
      </c>
      <c r="D3">
        <v>12.099299999999999</v>
      </c>
    </row>
    <row r="4" spans="1:4" x14ac:dyDescent="0.25">
      <c r="A4" t="s">
        <v>4</v>
      </c>
      <c r="B4">
        <v>2</v>
      </c>
      <c r="C4">
        <v>11135</v>
      </c>
      <c r="D4">
        <v>12.092599999999999</v>
      </c>
    </row>
    <row r="5" spans="1:4" x14ac:dyDescent="0.25">
      <c r="A5" t="s">
        <v>4</v>
      </c>
      <c r="B5">
        <v>3</v>
      </c>
      <c r="C5">
        <v>11135</v>
      </c>
      <c r="D5">
        <v>12.0961</v>
      </c>
    </row>
    <row r="6" spans="1:4" x14ac:dyDescent="0.25">
      <c r="A6" t="s">
        <v>4</v>
      </c>
      <c r="B6">
        <v>4</v>
      </c>
      <c r="C6">
        <v>10896</v>
      </c>
      <c r="D6">
        <v>12.005800000000001</v>
      </c>
    </row>
    <row r="7" spans="1:4" x14ac:dyDescent="0.25">
      <c r="A7" t="s">
        <v>4</v>
      </c>
      <c r="B7">
        <v>5</v>
      </c>
      <c r="C7">
        <v>11115</v>
      </c>
      <c r="D7">
        <v>11.9825</v>
      </c>
    </row>
    <row r="8" spans="1:4" x14ac:dyDescent="0.25">
      <c r="A8" t="s">
        <v>4</v>
      </c>
      <c r="B8">
        <v>6</v>
      </c>
      <c r="C8">
        <v>10912</v>
      </c>
      <c r="D8">
        <v>11.9879</v>
      </c>
    </row>
    <row r="9" spans="1:4" x14ac:dyDescent="0.25">
      <c r="A9" t="s">
        <v>4</v>
      </c>
      <c r="B9">
        <v>7</v>
      </c>
      <c r="C9">
        <v>10957</v>
      </c>
      <c r="D9">
        <v>11.9968</v>
      </c>
    </row>
    <row r="10" spans="1:4" x14ac:dyDescent="0.25">
      <c r="A10" t="s">
        <v>4</v>
      </c>
      <c r="B10">
        <v>8</v>
      </c>
      <c r="C10">
        <v>11193</v>
      </c>
      <c r="D10">
        <v>12.0825</v>
      </c>
    </row>
    <row r="11" spans="1:4" x14ac:dyDescent="0.25">
      <c r="A11" t="s">
        <v>4</v>
      </c>
      <c r="B11">
        <v>9</v>
      </c>
      <c r="C11">
        <v>11152</v>
      </c>
      <c r="D11">
        <v>12.065799999999999</v>
      </c>
    </row>
    <row r="12" spans="1:4" x14ac:dyDescent="0.25">
      <c r="A12" t="s">
        <v>4</v>
      </c>
      <c r="B12">
        <v>10</v>
      </c>
      <c r="C12">
        <v>11135</v>
      </c>
      <c r="D12">
        <v>12.106</v>
      </c>
    </row>
    <row r="13" spans="1:4" x14ac:dyDescent="0.25">
      <c r="A13" t="s">
        <v>4</v>
      </c>
      <c r="B13">
        <v>11</v>
      </c>
      <c r="C13">
        <v>11125</v>
      </c>
      <c r="D13">
        <v>12.061500000000001</v>
      </c>
    </row>
    <row r="14" spans="1:4" x14ac:dyDescent="0.25">
      <c r="A14" t="s">
        <v>4</v>
      </c>
      <c r="B14">
        <v>12</v>
      </c>
      <c r="C14">
        <v>10921</v>
      </c>
      <c r="D14">
        <v>12.059799999999999</v>
      </c>
    </row>
    <row r="15" spans="1:4" x14ac:dyDescent="0.25">
      <c r="A15" t="s">
        <v>4</v>
      </c>
      <c r="B15">
        <v>13</v>
      </c>
      <c r="C15">
        <v>11123</v>
      </c>
      <c r="D15">
        <v>12.094799999999999</v>
      </c>
    </row>
    <row r="16" spans="1:4" x14ac:dyDescent="0.25">
      <c r="A16" t="s">
        <v>4</v>
      </c>
      <c r="B16">
        <v>14</v>
      </c>
      <c r="C16">
        <v>10965</v>
      </c>
      <c r="D16">
        <v>12.088800000000001</v>
      </c>
    </row>
    <row r="17" spans="1:4" x14ac:dyDescent="0.25">
      <c r="A17" t="s">
        <v>4</v>
      </c>
      <c r="B17">
        <v>15</v>
      </c>
      <c r="C17">
        <v>10957</v>
      </c>
      <c r="D17">
        <v>12.1677</v>
      </c>
    </row>
    <row r="18" spans="1:4" x14ac:dyDescent="0.25">
      <c r="A18" t="s">
        <v>4</v>
      </c>
      <c r="B18">
        <v>16</v>
      </c>
      <c r="C18">
        <v>11120</v>
      </c>
      <c r="D18">
        <v>12.1812</v>
      </c>
    </row>
    <row r="19" spans="1:4" x14ac:dyDescent="0.25">
      <c r="A19" t="s">
        <v>4</v>
      </c>
      <c r="B19">
        <v>17</v>
      </c>
      <c r="C19">
        <v>10928</v>
      </c>
      <c r="D19">
        <v>12.1381</v>
      </c>
    </row>
    <row r="20" spans="1:4" x14ac:dyDescent="0.25">
      <c r="A20" t="s">
        <v>4</v>
      </c>
      <c r="B20">
        <v>18</v>
      </c>
      <c r="C20">
        <v>11127</v>
      </c>
      <c r="D20">
        <v>12.145300000000001</v>
      </c>
    </row>
    <row r="21" spans="1:4" x14ac:dyDescent="0.25">
      <c r="A21" t="s">
        <v>4</v>
      </c>
      <c r="B21">
        <v>19</v>
      </c>
      <c r="C21">
        <v>10965</v>
      </c>
      <c r="D21">
        <v>12.138</v>
      </c>
    </row>
    <row r="22" spans="1:4" x14ac:dyDescent="0.25">
      <c r="A22" t="s">
        <v>4</v>
      </c>
      <c r="B22">
        <v>20</v>
      </c>
      <c r="C22">
        <v>11078</v>
      </c>
      <c r="D22">
        <v>12.168100000000001</v>
      </c>
    </row>
    <row r="23" spans="1:4" x14ac:dyDescent="0.25">
      <c r="A23" t="s">
        <v>4</v>
      </c>
      <c r="B23">
        <v>21</v>
      </c>
      <c r="C23">
        <v>10957</v>
      </c>
      <c r="D23">
        <v>12.1485</v>
      </c>
    </row>
    <row r="24" spans="1:4" x14ac:dyDescent="0.25">
      <c r="A24" t="s">
        <v>4</v>
      </c>
      <c r="B24">
        <v>22</v>
      </c>
      <c r="C24">
        <v>10913</v>
      </c>
      <c r="D24">
        <v>12.138999999999999</v>
      </c>
    </row>
    <row r="25" spans="1:4" x14ac:dyDescent="0.25">
      <c r="A25" t="s">
        <v>4</v>
      </c>
      <c r="B25">
        <v>23</v>
      </c>
      <c r="C25">
        <v>11135</v>
      </c>
      <c r="D25">
        <v>12.1433</v>
      </c>
    </row>
    <row r="26" spans="1:4" x14ac:dyDescent="0.25">
      <c r="A26" t="s">
        <v>4</v>
      </c>
      <c r="B26">
        <v>24</v>
      </c>
      <c r="C26">
        <v>10854</v>
      </c>
      <c r="D26">
        <v>12.177899999999999</v>
      </c>
    </row>
    <row r="27" spans="1:4" x14ac:dyDescent="0.25">
      <c r="A27" t="s">
        <v>4</v>
      </c>
      <c r="B27">
        <v>25</v>
      </c>
      <c r="C27">
        <v>11038</v>
      </c>
      <c r="D27">
        <v>12.178100000000001</v>
      </c>
    </row>
    <row r="28" spans="1:4" x14ac:dyDescent="0.25">
      <c r="A28" t="s">
        <v>4</v>
      </c>
      <c r="B28">
        <v>26</v>
      </c>
      <c r="C28">
        <v>11181</v>
      </c>
      <c r="D28">
        <v>12.1754</v>
      </c>
    </row>
    <row r="29" spans="1:4" x14ac:dyDescent="0.25">
      <c r="A29" t="s">
        <v>4</v>
      </c>
      <c r="B29">
        <v>27</v>
      </c>
      <c r="C29">
        <v>10921</v>
      </c>
      <c r="D29">
        <v>12.1617</v>
      </c>
    </row>
    <row r="30" spans="1:4" x14ac:dyDescent="0.25">
      <c r="A30" t="s">
        <v>4</v>
      </c>
      <c r="B30">
        <v>28</v>
      </c>
      <c r="C30">
        <v>10957</v>
      </c>
      <c r="D30">
        <v>12.153499999999999</v>
      </c>
    </row>
    <row r="31" spans="1:4" x14ac:dyDescent="0.25">
      <c r="A31" t="s">
        <v>4</v>
      </c>
      <c r="B31">
        <v>29</v>
      </c>
      <c r="C31">
        <v>11043</v>
      </c>
      <c r="D31">
        <v>12.1388</v>
      </c>
    </row>
    <row r="32" spans="1:4" x14ac:dyDescent="0.25">
      <c r="A32" t="s">
        <v>5</v>
      </c>
      <c r="B32">
        <v>0</v>
      </c>
      <c r="C32">
        <v>1649</v>
      </c>
      <c r="D32">
        <v>4.5119600000000002</v>
      </c>
    </row>
    <row r="33" spans="1:4" x14ac:dyDescent="0.25">
      <c r="A33" t="s">
        <v>5</v>
      </c>
      <c r="B33">
        <v>1</v>
      </c>
      <c r="C33">
        <v>1649</v>
      </c>
      <c r="D33">
        <v>4.4973799999999997</v>
      </c>
    </row>
    <row r="34" spans="1:4" x14ac:dyDescent="0.25">
      <c r="A34" t="s">
        <v>5</v>
      </c>
      <c r="B34">
        <v>2</v>
      </c>
      <c r="C34">
        <v>1662</v>
      </c>
      <c r="D34">
        <v>4.4984099999999998</v>
      </c>
    </row>
    <row r="35" spans="1:4" x14ac:dyDescent="0.25">
      <c r="A35" t="s">
        <v>5</v>
      </c>
      <c r="B35">
        <v>3</v>
      </c>
      <c r="C35">
        <v>1661</v>
      </c>
      <c r="D35">
        <v>4.4990199999999998</v>
      </c>
    </row>
    <row r="36" spans="1:4" x14ac:dyDescent="0.25">
      <c r="A36" t="s">
        <v>5</v>
      </c>
      <c r="B36">
        <v>4</v>
      </c>
      <c r="C36">
        <v>1652</v>
      </c>
      <c r="D36">
        <v>4.4923200000000003</v>
      </c>
    </row>
    <row r="37" spans="1:4" x14ac:dyDescent="0.25">
      <c r="A37" t="s">
        <v>5</v>
      </c>
      <c r="B37">
        <v>5</v>
      </c>
      <c r="C37">
        <v>1662</v>
      </c>
      <c r="D37">
        <v>4.4894299999999996</v>
      </c>
    </row>
    <row r="38" spans="1:4" x14ac:dyDescent="0.25">
      <c r="A38" t="s">
        <v>5</v>
      </c>
      <c r="B38">
        <v>6</v>
      </c>
      <c r="C38">
        <v>1655</v>
      </c>
      <c r="D38">
        <v>4.5040300000000002</v>
      </c>
    </row>
    <row r="39" spans="1:4" x14ac:dyDescent="0.25">
      <c r="A39" t="s">
        <v>5</v>
      </c>
      <c r="B39">
        <v>7</v>
      </c>
      <c r="C39">
        <v>1649</v>
      </c>
      <c r="D39">
        <v>4.4908799999999998</v>
      </c>
    </row>
    <row r="40" spans="1:4" x14ac:dyDescent="0.25">
      <c r="A40" t="s">
        <v>5</v>
      </c>
      <c r="B40">
        <v>8</v>
      </c>
      <c r="C40">
        <v>1652</v>
      </c>
      <c r="D40">
        <v>4.5044000000000004</v>
      </c>
    </row>
    <row r="41" spans="1:4" x14ac:dyDescent="0.25">
      <c r="A41" t="s">
        <v>5</v>
      </c>
      <c r="B41">
        <v>9</v>
      </c>
      <c r="C41">
        <v>1652</v>
      </c>
      <c r="D41">
        <v>4.5005699999999997</v>
      </c>
    </row>
    <row r="42" spans="1:4" x14ac:dyDescent="0.25">
      <c r="A42" t="s">
        <v>5</v>
      </c>
      <c r="B42">
        <v>10</v>
      </c>
      <c r="C42">
        <v>1662</v>
      </c>
      <c r="D42">
        <v>4.4930099999999999</v>
      </c>
    </row>
    <row r="43" spans="1:4" x14ac:dyDescent="0.25">
      <c r="A43" t="s">
        <v>5</v>
      </c>
      <c r="B43">
        <v>11</v>
      </c>
      <c r="C43">
        <v>1652</v>
      </c>
      <c r="D43">
        <v>4.4914699999999996</v>
      </c>
    </row>
    <row r="44" spans="1:4" x14ac:dyDescent="0.25">
      <c r="A44" t="s">
        <v>5</v>
      </c>
      <c r="B44">
        <v>12</v>
      </c>
      <c r="C44">
        <v>1652</v>
      </c>
      <c r="D44">
        <v>4.5165800000000003</v>
      </c>
    </row>
    <row r="45" spans="1:4" x14ac:dyDescent="0.25">
      <c r="A45" t="s">
        <v>5</v>
      </c>
      <c r="B45">
        <v>13</v>
      </c>
      <c r="C45">
        <v>1652</v>
      </c>
      <c r="D45">
        <v>4.4934799999999999</v>
      </c>
    </row>
    <row r="46" spans="1:4" x14ac:dyDescent="0.25">
      <c r="A46" t="s">
        <v>5</v>
      </c>
      <c r="B46">
        <v>14</v>
      </c>
      <c r="C46">
        <v>1655</v>
      </c>
      <c r="D46">
        <v>4.4919700000000002</v>
      </c>
    </row>
    <row r="47" spans="1:4" x14ac:dyDescent="0.25">
      <c r="A47" t="s">
        <v>5</v>
      </c>
      <c r="B47">
        <v>15</v>
      </c>
      <c r="C47">
        <v>1652</v>
      </c>
      <c r="D47">
        <v>4.4943299999999997</v>
      </c>
    </row>
    <row r="48" spans="1:4" x14ac:dyDescent="0.25">
      <c r="A48" t="s">
        <v>5</v>
      </c>
      <c r="B48">
        <v>16</v>
      </c>
      <c r="C48">
        <v>1649</v>
      </c>
      <c r="D48">
        <v>4.5010899999999996</v>
      </c>
    </row>
    <row r="49" spans="1:4" x14ac:dyDescent="0.25">
      <c r="A49" t="s">
        <v>5</v>
      </c>
      <c r="B49">
        <v>17</v>
      </c>
      <c r="C49">
        <v>1662</v>
      </c>
      <c r="D49">
        <v>4.49369</v>
      </c>
    </row>
    <row r="50" spans="1:4" x14ac:dyDescent="0.25">
      <c r="A50" t="s">
        <v>5</v>
      </c>
      <c r="B50">
        <v>18</v>
      </c>
      <c r="C50">
        <v>1649</v>
      </c>
      <c r="D50">
        <v>4.4997600000000002</v>
      </c>
    </row>
    <row r="51" spans="1:4" x14ac:dyDescent="0.25">
      <c r="A51" t="s">
        <v>5</v>
      </c>
      <c r="B51">
        <v>19</v>
      </c>
      <c r="C51">
        <v>1662</v>
      </c>
      <c r="D51">
        <v>4.4954999999999998</v>
      </c>
    </row>
    <row r="52" spans="1:4" x14ac:dyDescent="0.25">
      <c r="A52" t="s">
        <v>5</v>
      </c>
      <c r="B52">
        <v>20</v>
      </c>
      <c r="C52">
        <v>1652</v>
      </c>
      <c r="D52">
        <v>4.5023200000000001</v>
      </c>
    </row>
    <row r="53" spans="1:4" x14ac:dyDescent="0.25">
      <c r="A53" t="s">
        <v>5</v>
      </c>
      <c r="B53">
        <v>21</v>
      </c>
      <c r="C53">
        <v>1652</v>
      </c>
      <c r="D53">
        <v>4.4948499999999996</v>
      </c>
    </row>
    <row r="54" spans="1:4" x14ac:dyDescent="0.25">
      <c r="A54" t="s">
        <v>5</v>
      </c>
      <c r="B54">
        <v>22</v>
      </c>
      <c r="C54">
        <v>1657</v>
      </c>
      <c r="D54">
        <v>4.5032800000000002</v>
      </c>
    </row>
    <row r="55" spans="1:4" x14ac:dyDescent="0.25">
      <c r="A55" t="s">
        <v>5</v>
      </c>
      <c r="B55">
        <v>23</v>
      </c>
      <c r="C55">
        <v>1649</v>
      </c>
      <c r="D55">
        <v>4.4953500000000002</v>
      </c>
    </row>
    <row r="56" spans="1:4" x14ac:dyDescent="0.25">
      <c r="A56" t="s">
        <v>5</v>
      </c>
      <c r="B56">
        <v>24</v>
      </c>
      <c r="C56">
        <v>1662</v>
      </c>
      <c r="D56">
        <v>4.5106000000000002</v>
      </c>
    </row>
    <row r="57" spans="1:4" x14ac:dyDescent="0.25">
      <c r="A57" t="s">
        <v>5</v>
      </c>
      <c r="B57">
        <v>25</v>
      </c>
      <c r="C57">
        <v>1649</v>
      </c>
      <c r="D57">
        <v>4.5045900000000003</v>
      </c>
    </row>
    <row r="58" spans="1:4" x14ac:dyDescent="0.25">
      <c r="A58" t="s">
        <v>5</v>
      </c>
      <c r="B58">
        <v>26</v>
      </c>
      <c r="C58">
        <v>1648</v>
      </c>
      <c r="D58">
        <v>4.4981499999999999</v>
      </c>
    </row>
    <row r="59" spans="1:4" x14ac:dyDescent="0.25">
      <c r="A59" t="s">
        <v>5</v>
      </c>
      <c r="B59">
        <v>27</v>
      </c>
      <c r="C59">
        <v>1649</v>
      </c>
      <c r="D59">
        <v>4.49247</v>
      </c>
    </row>
    <row r="60" spans="1:4" x14ac:dyDescent="0.25">
      <c r="A60" t="s">
        <v>5</v>
      </c>
      <c r="B60">
        <v>28</v>
      </c>
      <c r="C60">
        <v>1648</v>
      </c>
      <c r="D60">
        <v>4.4971899999999998</v>
      </c>
    </row>
    <row r="61" spans="1:4" x14ac:dyDescent="0.25">
      <c r="A61" t="s">
        <v>5</v>
      </c>
      <c r="B61">
        <v>29</v>
      </c>
      <c r="C61">
        <v>1662</v>
      </c>
      <c r="D61">
        <v>4.49824</v>
      </c>
    </row>
    <row r="62" spans="1:4" x14ac:dyDescent="0.25">
      <c r="A62" t="s">
        <v>6</v>
      </c>
      <c r="B62">
        <v>0</v>
      </c>
      <c r="C62">
        <v>2020</v>
      </c>
      <c r="D62">
        <v>4.5351900000000001</v>
      </c>
    </row>
    <row r="63" spans="1:4" x14ac:dyDescent="0.25">
      <c r="A63" t="s">
        <v>6</v>
      </c>
      <c r="B63">
        <v>1</v>
      </c>
      <c r="C63">
        <v>2020</v>
      </c>
      <c r="D63">
        <v>4.5589000000000004</v>
      </c>
    </row>
    <row r="64" spans="1:4" x14ac:dyDescent="0.25">
      <c r="A64" t="s">
        <v>6</v>
      </c>
      <c r="B64">
        <v>2</v>
      </c>
      <c r="C64">
        <v>2020</v>
      </c>
      <c r="D64">
        <v>4.5306199999999999</v>
      </c>
    </row>
    <row r="65" spans="1:4" x14ac:dyDescent="0.25">
      <c r="A65" t="s">
        <v>6</v>
      </c>
      <c r="B65">
        <v>3</v>
      </c>
      <c r="C65">
        <v>2022</v>
      </c>
      <c r="D65">
        <v>4.5266099999999998</v>
      </c>
    </row>
    <row r="66" spans="1:4" x14ac:dyDescent="0.25">
      <c r="A66" t="s">
        <v>6</v>
      </c>
      <c r="B66">
        <v>4</v>
      </c>
      <c r="C66">
        <v>2020</v>
      </c>
      <c r="D66">
        <v>4.5772500000000003</v>
      </c>
    </row>
    <row r="67" spans="1:4" x14ac:dyDescent="0.25">
      <c r="A67" t="s">
        <v>6</v>
      </c>
      <c r="B67">
        <v>5</v>
      </c>
      <c r="C67">
        <v>2020</v>
      </c>
      <c r="D67">
        <v>4.6018299999999996</v>
      </c>
    </row>
    <row r="68" spans="1:4" x14ac:dyDescent="0.25">
      <c r="A68" t="s">
        <v>6</v>
      </c>
      <c r="B68">
        <v>6</v>
      </c>
      <c r="C68">
        <v>2020</v>
      </c>
      <c r="D68">
        <v>4.55708</v>
      </c>
    </row>
    <row r="69" spans="1:4" x14ac:dyDescent="0.25">
      <c r="A69" t="s">
        <v>6</v>
      </c>
      <c r="B69">
        <v>7</v>
      </c>
      <c r="C69">
        <v>2026</v>
      </c>
      <c r="D69">
        <v>4.5346299999999999</v>
      </c>
    </row>
    <row r="70" spans="1:4" x14ac:dyDescent="0.25">
      <c r="A70" t="s">
        <v>6</v>
      </c>
      <c r="B70">
        <v>8</v>
      </c>
      <c r="C70">
        <v>2020</v>
      </c>
      <c r="D70">
        <v>4.5375800000000002</v>
      </c>
    </row>
    <row r="71" spans="1:4" x14ac:dyDescent="0.25">
      <c r="A71" t="s">
        <v>6</v>
      </c>
      <c r="B71">
        <v>9</v>
      </c>
      <c r="C71">
        <v>2020</v>
      </c>
      <c r="D71">
        <v>4.5505399999999998</v>
      </c>
    </row>
    <row r="72" spans="1:4" x14ac:dyDescent="0.25">
      <c r="A72" t="s">
        <v>6</v>
      </c>
      <c r="B72">
        <v>10</v>
      </c>
      <c r="C72">
        <v>2026</v>
      </c>
      <c r="D72">
        <v>4.5755400000000002</v>
      </c>
    </row>
    <row r="73" spans="1:4" x14ac:dyDescent="0.25">
      <c r="A73" t="s">
        <v>6</v>
      </c>
      <c r="B73">
        <v>11</v>
      </c>
      <c r="C73">
        <v>2020</v>
      </c>
      <c r="D73">
        <v>4.54847</v>
      </c>
    </row>
    <row r="74" spans="1:4" x14ac:dyDescent="0.25">
      <c r="A74" t="s">
        <v>6</v>
      </c>
      <c r="B74">
        <v>12</v>
      </c>
      <c r="C74">
        <v>2020</v>
      </c>
      <c r="D74">
        <v>4.5424600000000002</v>
      </c>
    </row>
    <row r="75" spans="1:4" x14ac:dyDescent="0.25">
      <c r="A75" t="s">
        <v>6</v>
      </c>
      <c r="B75">
        <v>13</v>
      </c>
      <c r="C75">
        <v>2020</v>
      </c>
      <c r="D75">
        <v>4.5348199999999999</v>
      </c>
    </row>
    <row r="76" spans="1:4" x14ac:dyDescent="0.25">
      <c r="A76" t="s">
        <v>6</v>
      </c>
      <c r="B76">
        <v>14</v>
      </c>
      <c r="C76">
        <v>2020</v>
      </c>
      <c r="D76">
        <v>4.5647799999999998</v>
      </c>
    </row>
    <row r="77" spans="1:4" x14ac:dyDescent="0.25">
      <c r="A77" t="s">
        <v>6</v>
      </c>
      <c r="B77">
        <v>15</v>
      </c>
      <c r="C77">
        <v>2020</v>
      </c>
      <c r="D77">
        <v>4.5411700000000002</v>
      </c>
    </row>
    <row r="78" spans="1:4" x14ac:dyDescent="0.25">
      <c r="A78" t="s">
        <v>6</v>
      </c>
      <c r="B78">
        <v>16</v>
      </c>
      <c r="C78">
        <v>2020</v>
      </c>
      <c r="D78">
        <v>4.5324999999999998</v>
      </c>
    </row>
    <row r="79" spans="1:4" x14ac:dyDescent="0.25">
      <c r="A79" t="s">
        <v>6</v>
      </c>
      <c r="B79">
        <v>17</v>
      </c>
      <c r="C79">
        <v>2020</v>
      </c>
      <c r="D79">
        <v>4.55084</v>
      </c>
    </row>
    <row r="80" spans="1:4" x14ac:dyDescent="0.25">
      <c r="A80" t="s">
        <v>6</v>
      </c>
      <c r="B80">
        <v>18</v>
      </c>
      <c r="C80">
        <v>2020</v>
      </c>
      <c r="D80">
        <v>4.5683199999999999</v>
      </c>
    </row>
    <row r="81" spans="1:4" x14ac:dyDescent="0.25">
      <c r="A81" t="s">
        <v>6</v>
      </c>
      <c r="B81">
        <v>19</v>
      </c>
      <c r="C81">
        <v>2022</v>
      </c>
      <c r="D81">
        <v>4.5406000000000004</v>
      </c>
    </row>
    <row r="82" spans="1:4" x14ac:dyDescent="0.25">
      <c r="A82" t="s">
        <v>6</v>
      </c>
      <c r="B82">
        <v>20</v>
      </c>
      <c r="C82">
        <v>2020</v>
      </c>
      <c r="D82">
        <v>4.5488900000000001</v>
      </c>
    </row>
    <row r="83" spans="1:4" x14ac:dyDescent="0.25">
      <c r="A83" t="s">
        <v>6</v>
      </c>
      <c r="B83">
        <v>21</v>
      </c>
      <c r="C83">
        <v>2020</v>
      </c>
      <c r="D83">
        <v>4.5426299999999999</v>
      </c>
    </row>
    <row r="84" spans="1:4" x14ac:dyDescent="0.25">
      <c r="A84" t="s">
        <v>6</v>
      </c>
      <c r="B84">
        <v>22</v>
      </c>
      <c r="C84">
        <v>2020</v>
      </c>
      <c r="D84">
        <v>4.5671299999999997</v>
      </c>
    </row>
    <row r="85" spans="1:4" x14ac:dyDescent="0.25">
      <c r="A85" t="s">
        <v>6</v>
      </c>
      <c r="B85">
        <v>23</v>
      </c>
      <c r="C85">
        <v>2020</v>
      </c>
      <c r="D85">
        <v>4.5446200000000001</v>
      </c>
    </row>
    <row r="86" spans="1:4" x14ac:dyDescent="0.25">
      <c r="A86" t="s">
        <v>6</v>
      </c>
      <c r="B86">
        <v>24</v>
      </c>
      <c r="C86">
        <v>2020</v>
      </c>
      <c r="D86">
        <v>4.5392000000000001</v>
      </c>
    </row>
    <row r="87" spans="1:4" x14ac:dyDescent="0.25">
      <c r="A87" t="s">
        <v>6</v>
      </c>
      <c r="B87">
        <v>25</v>
      </c>
      <c r="C87">
        <v>2020</v>
      </c>
      <c r="D87">
        <v>4.5476299999999998</v>
      </c>
    </row>
    <row r="88" spans="1:4" x14ac:dyDescent="0.25">
      <c r="A88" t="s">
        <v>6</v>
      </c>
      <c r="B88">
        <v>26</v>
      </c>
      <c r="C88">
        <v>2020</v>
      </c>
      <c r="D88">
        <v>4.5623800000000001</v>
      </c>
    </row>
    <row r="89" spans="1:4" x14ac:dyDescent="0.25">
      <c r="A89" t="s">
        <v>6</v>
      </c>
      <c r="B89">
        <v>27</v>
      </c>
      <c r="C89">
        <v>2022</v>
      </c>
      <c r="D89">
        <v>4.5422700000000003</v>
      </c>
    </row>
    <row r="90" spans="1:4" x14ac:dyDescent="0.25">
      <c r="A90" t="s">
        <v>6</v>
      </c>
      <c r="B90">
        <v>28</v>
      </c>
      <c r="C90">
        <v>2020</v>
      </c>
      <c r="D90">
        <v>4.5448300000000001</v>
      </c>
    </row>
    <row r="91" spans="1:4" x14ac:dyDescent="0.25">
      <c r="A91" t="s">
        <v>6</v>
      </c>
      <c r="B91">
        <v>29</v>
      </c>
      <c r="C91">
        <v>2020</v>
      </c>
      <c r="D91">
        <v>4.5356300000000003</v>
      </c>
    </row>
    <row r="92" spans="1:4" x14ac:dyDescent="0.25">
      <c r="A92" t="s">
        <v>7</v>
      </c>
      <c r="B92">
        <v>0</v>
      </c>
      <c r="C92">
        <v>7548.99</v>
      </c>
      <c r="D92">
        <v>13.9672</v>
      </c>
    </row>
    <row r="93" spans="1:4" x14ac:dyDescent="0.25">
      <c r="A93" t="s">
        <v>7</v>
      </c>
      <c r="B93">
        <v>1</v>
      </c>
      <c r="C93">
        <v>7548.99</v>
      </c>
      <c r="D93">
        <v>13.9749</v>
      </c>
    </row>
    <row r="94" spans="1:4" x14ac:dyDescent="0.25">
      <c r="A94" t="s">
        <v>7</v>
      </c>
      <c r="B94">
        <v>2</v>
      </c>
      <c r="C94">
        <v>7548.99</v>
      </c>
      <c r="D94">
        <v>13.9336</v>
      </c>
    </row>
    <row r="95" spans="1:4" x14ac:dyDescent="0.25">
      <c r="A95" t="s">
        <v>7</v>
      </c>
      <c r="B95">
        <v>3</v>
      </c>
      <c r="C95">
        <v>7606.66</v>
      </c>
      <c r="D95">
        <v>13.9496</v>
      </c>
    </row>
    <row r="96" spans="1:4" x14ac:dyDescent="0.25">
      <c r="A96" t="s">
        <v>7</v>
      </c>
      <c r="B96">
        <v>4</v>
      </c>
      <c r="C96">
        <v>7663.59</v>
      </c>
      <c r="D96">
        <v>13.934699999999999</v>
      </c>
    </row>
    <row r="97" spans="1:4" x14ac:dyDescent="0.25">
      <c r="A97" t="s">
        <v>7</v>
      </c>
      <c r="B97">
        <v>5</v>
      </c>
      <c r="C97">
        <v>7641.79</v>
      </c>
      <c r="D97">
        <v>13.9659</v>
      </c>
    </row>
    <row r="98" spans="1:4" x14ac:dyDescent="0.25">
      <c r="A98" t="s">
        <v>7</v>
      </c>
      <c r="B98">
        <v>6</v>
      </c>
      <c r="C98">
        <v>7677.66</v>
      </c>
      <c r="D98">
        <v>13.939299999999999</v>
      </c>
    </row>
    <row r="99" spans="1:4" x14ac:dyDescent="0.25">
      <c r="A99" t="s">
        <v>7</v>
      </c>
      <c r="B99">
        <v>7</v>
      </c>
      <c r="C99">
        <v>7548.99</v>
      </c>
      <c r="D99">
        <v>13.9367</v>
      </c>
    </row>
    <row r="100" spans="1:4" x14ac:dyDescent="0.25">
      <c r="A100" t="s">
        <v>7</v>
      </c>
      <c r="B100">
        <v>8</v>
      </c>
      <c r="C100">
        <v>7677.66</v>
      </c>
      <c r="D100">
        <v>13.937900000000001</v>
      </c>
    </row>
    <row r="101" spans="1:4" x14ac:dyDescent="0.25">
      <c r="A101" t="s">
        <v>7</v>
      </c>
      <c r="B101">
        <v>9</v>
      </c>
      <c r="C101">
        <v>7624.7</v>
      </c>
      <c r="D101">
        <v>13.964499999999999</v>
      </c>
    </row>
    <row r="102" spans="1:4" x14ac:dyDescent="0.25">
      <c r="A102" t="s">
        <v>7</v>
      </c>
      <c r="B102">
        <v>10</v>
      </c>
      <c r="C102">
        <v>7677.66</v>
      </c>
      <c r="D102">
        <v>13.9351</v>
      </c>
    </row>
    <row r="103" spans="1:4" x14ac:dyDescent="0.25">
      <c r="A103" t="s">
        <v>7</v>
      </c>
      <c r="B103">
        <v>11</v>
      </c>
      <c r="C103">
        <v>7663.59</v>
      </c>
      <c r="D103">
        <v>13.9306</v>
      </c>
    </row>
    <row r="104" spans="1:4" x14ac:dyDescent="0.25">
      <c r="A104" t="s">
        <v>7</v>
      </c>
      <c r="B104">
        <v>12</v>
      </c>
      <c r="C104">
        <v>7663.59</v>
      </c>
      <c r="D104">
        <v>13.9422</v>
      </c>
    </row>
    <row r="105" spans="1:4" x14ac:dyDescent="0.25">
      <c r="A105" t="s">
        <v>7</v>
      </c>
      <c r="B105">
        <v>13</v>
      </c>
      <c r="C105">
        <v>7669.29</v>
      </c>
      <c r="D105">
        <v>13.9734</v>
      </c>
    </row>
    <row r="106" spans="1:4" x14ac:dyDescent="0.25">
      <c r="A106" t="s">
        <v>7</v>
      </c>
      <c r="B106">
        <v>14</v>
      </c>
      <c r="C106">
        <v>7677.66</v>
      </c>
      <c r="D106">
        <v>13.9261</v>
      </c>
    </row>
    <row r="107" spans="1:4" x14ac:dyDescent="0.25">
      <c r="A107" t="s">
        <v>7</v>
      </c>
      <c r="B107">
        <v>15</v>
      </c>
      <c r="C107">
        <v>7677.66</v>
      </c>
      <c r="D107">
        <v>13.9369</v>
      </c>
    </row>
    <row r="108" spans="1:4" x14ac:dyDescent="0.25">
      <c r="A108" t="s">
        <v>7</v>
      </c>
      <c r="B108">
        <v>16</v>
      </c>
      <c r="C108">
        <v>7548.99</v>
      </c>
      <c r="D108">
        <v>13.9438</v>
      </c>
    </row>
    <row r="109" spans="1:4" x14ac:dyDescent="0.25">
      <c r="A109" t="s">
        <v>7</v>
      </c>
      <c r="B109">
        <v>17</v>
      </c>
      <c r="C109">
        <v>7590.26</v>
      </c>
      <c r="D109">
        <v>13.9679</v>
      </c>
    </row>
    <row r="110" spans="1:4" x14ac:dyDescent="0.25">
      <c r="A110" t="s">
        <v>7</v>
      </c>
      <c r="B110">
        <v>18</v>
      </c>
      <c r="C110">
        <v>7675.52</v>
      </c>
      <c r="D110">
        <v>13.9489</v>
      </c>
    </row>
    <row r="111" spans="1:4" x14ac:dyDescent="0.25">
      <c r="A111" t="s">
        <v>7</v>
      </c>
      <c r="B111">
        <v>19</v>
      </c>
      <c r="C111">
        <v>7663.59</v>
      </c>
      <c r="D111">
        <v>13.938000000000001</v>
      </c>
    </row>
    <row r="112" spans="1:4" x14ac:dyDescent="0.25">
      <c r="A112" t="s">
        <v>7</v>
      </c>
      <c r="B112">
        <v>20</v>
      </c>
      <c r="C112">
        <v>7548.99</v>
      </c>
      <c r="D112">
        <v>13.931100000000001</v>
      </c>
    </row>
    <row r="113" spans="1:4" x14ac:dyDescent="0.25">
      <c r="A113" t="s">
        <v>7</v>
      </c>
      <c r="B113">
        <v>21</v>
      </c>
      <c r="C113">
        <v>7677.66</v>
      </c>
      <c r="D113">
        <v>13.9663</v>
      </c>
    </row>
    <row r="114" spans="1:4" x14ac:dyDescent="0.25">
      <c r="A114" t="s">
        <v>7</v>
      </c>
      <c r="B114">
        <v>22</v>
      </c>
      <c r="C114">
        <v>7663.59</v>
      </c>
      <c r="D114">
        <v>13.9292</v>
      </c>
    </row>
    <row r="115" spans="1:4" x14ac:dyDescent="0.25">
      <c r="A115" t="s">
        <v>7</v>
      </c>
      <c r="B115">
        <v>23</v>
      </c>
      <c r="C115">
        <v>7675.49</v>
      </c>
      <c r="D115">
        <v>13.9328</v>
      </c>
    </row>
    <row r="116" spans="1:4" x14ac:dyDescent="0.25">
      <c r="A116" t="s">
        <v>7</v>
      </c>
      <c r="B116">
        <v>24</v>
      </c>
      <c r="C116">
        <v>7548.99</v>
      </c>
      <c r="D116">
        <v>13.945</v>
      </c>
    </row>
    <row r="117" spans="1:4" x14ac:dyDescent="0.25">
      <c r="A117" t="s">
        <v>7</v>
      </c>
      <c r="B117">
        <v>25</v>
      </c>
      <c r="C117">
        <v>7663.59</v>
      </c>
      <c r="D117">
        <v>13.9438</v>
      </c>
    </row>
    <row r="118" spans="1:4" x14ac:dyDescent="0.25">
      <c r="A118" t="s">
        <v>7</v>
      </c>
      <c r="B118">
        <v>26</v>
      </c>
      <c r="C118">
        <v>7548.99</v>
      </c>
      <c r="D118">
        <v>13.931699999999999</v>
      </c>
    </row>
    <row r="119" spans="1:4" x14ac:dyDescent="0.25">
      <c r="A119" t="s">
        <v>7</v>
      </c>
      <c r="B119">
        <v>27</v>
      </c>
      <c r="C119">
        <v>7548.99</v>
      </c>
      <c r="D119">
        <v>13.9389</v>
      </c>
    </row>
    <row r="120" spans="1:4" x14ac:dyDescent="0.25">
      <c r="A120" t="s">
        <v>7</v>
      </c>
      <c r="B120">
        <v>28</v>
      </c>
      <c r="C120">
        <v>7663.59</v>
      </c>
      <c r="D120">
        <v>13.9634</v>
      </c>
    </row>
    <row r="121" spans="1:4" x14ac:dyDescent="0.25">
      <c r="A121" t="s">
        <v>7</v>
      </c>
      <c r="B121">
        <v>29</v>
      </c>
      <c r="C121">
        <v>7548.99</v>
      </c>
      <c r="D121">
        <v>13.948</v>
      </c>
    </row>
    <row r="122" spans="1:4" x14ac:dyDescent="0.25">
      <c r="A122" t="s">
        <v>8</v>
      </c>
      <c r="B122">
        <v>0</v>
      </c>
      <c r="C122">
        <v>39</v>
      </c>
      <c r="D122">
        <v>1.5679099999999999</v>
      </c>
    </row>
    <row r="123" spans="1:4" x14ac:dyDescent="0.25">
      <c r="A123" t="s">
        <v>8</v>
      </c>
      <c r="B123">
        <v>1</v>
      </c>
      <c r="C123">
        <v>39</v>
      </c>
      <c r="D123">
        <v>1.5677700000000001</v>
      </c>
    </row>
    <row r="124" spans="1:4" x14ac:dyDescent="0.25">
      <c r="A124" t="s">
        <v>8</v>
      </c>
      <c r="B124">
        <v>2</v>
      </c>
      <c r="C124">
        <v>39</v>
      </c>
      <c r="D124">
        <v>1.5634300000000001</v>
      </c>
    </row>
    <row r="125" spans="1:4" x14ac:dyDescent="0.25">
      <c r="A125" t="s">
        <v>8</v>
      </c>
      <c r="B125">
        <v>3</v>
      </c>
      <c r="C125">
        <v>39</v>
      </c>
      <c r="D125">
        <v>1.5739099999999999</v>
      </c>
    </row>
    <row r="126" spans="1:4" x14ac:dyDescent="0.25">
      <c r="A126" t="s">
        <v>8</v>
      </c>
      <c r="B126">
        <v>4</v>
      </c>
      <c r="C126">
        <v>39</v>
      </c>
      <c r="D126">
        <v>1.58588</v>
      </c>
    </row>
    <row r="127" spans="1:4" x14ac:dyDescent="0.25">
      <c r="A127" t="s">
        <v>8</v>
      </c>
      <c r="B127">
        <v>5</v>
      </c>
      <c r="C127">
        <v>39</v>
      </c>
      <c r="D127">
        <v>1.58961</v>
      </c>
    </row>
    <row r="128" spans="1:4" x14ac:dyDescent="0.25">
      <c r="A128" t="s">
        <v>8</v>
      </c>
      <c r="B128">
        <v>6</v>
      </c>
      <c r="C128">
        <v>39</v>
      </c>
      <c r="D128">
        <v>1.5984499999999999</v>
      </c>
    </row>
    <row r="129" spans="1:4" x14ac:dyDescent="0.25">
      <c r="A129" t="s">
        <v>8</v>
      </c>
      <c r="B129">
        <v>7</v>
      </c>
      <c r="C129">
        <v>39</v>
      </c>
      <c r="D129">
        <v>1.62029</v>
      </c>
    </row>
    <row r="130" spans="1:4" x14ac:dyDescent="0.25">
      <c r="A130" t="s">
        <v>8</v>
      </c>
      <c r="B130">
        <v>8</v>
      </c>
      <c r="C130">
        <v>39</v>
      </c>
      <c r="D130">
        <v>1.59111</v>
      </c>
    </row>
    <row r="131" spans="1:4" x14ac:dyDescent="0.25">
      <c r="A131" t="s">
        <v>8</v>
      </c>
      <c r="B131">
        <v>9</v>
      </c>
      <c r="C131">
        <v>39</v>
      </c>
      <c r="D131">
        <v>1.59436</v>
      </c>
    </row>
    <row r="132" spans="1:4" x14ac:dyDescent="0.25">
      <c r="A132" t="s">
        <v>8</v>
      </c>
      <c r="B132">
        <v>10</v>
      </c>
      <c r="C132">
        <v>39</v>
      </c>
      <c r="D132">
        <v>1.59087</v>
      </c>
    </row>
    <row r="133" spans="1:4" x14ac:dyDescent="0.25">
      <c r="A133" t="s">
        <v>8</v>
      </c>
      <c r="B133">
        <v>11</v>
      </c>
      <c r="C133">
        <v>39</v>
      </c>
      <c r="D133">
        <v>1.5987199999999999</v>
      </c>
    </row>
    <row r="134" spans="1:4" x14ac:dyDescent="0.25">
      <c r="A134" t="s">
        <v>8</v>
      </c>
      <c r="B134">
        <v>12</v>
      </c>
      <c r="C134">
        <v>39</v>
      </c>
      <c r="D134">
        <v>1.59918</v>
      </c>
    </row>
    <row r="135" spans="1:4" x14ac:dyDescent="0.25">
      <c r="A135" t="s">
        <v>8</v>
      </c>
      <c r="B135">
        <v>13</v>
      </c>
      <c r="C135">
        <v>39</v>
      </c>
      <c r="D135">
        <v>1.6012299999999999</v>
      </c>
    </row>
    <row r="136" spans="1:4" x14ac:dyDescent="0.25">
      <c r="A136" t="s">
        <v>8</v>
      </c>
      <c r="B136">
        <v>14</v>
      </c>
      <c r="C136">
        <v>39</v>
      </c>
      <c r="D136">
        <v>1.5975699999999999</v>
      </c>
    </row>
    <row r="137" spans="1:4" x14ac:dyDescent="0.25">
      <c r="A137" t="s">
        <v>8</v>
      </c>
      <c r="B137">
        <v>15</v>
      </c>
      <c r="C137">
        <v>39</v>
      </c>
      <c r="D137">
        <v>1.5994600000000001</v>
      </c>
    </row>
    <row r="138" spans="1:4" x14ac:dyDescent="0.25">
      <c r="A138" t="s">
        <v>8</v>
      </c>
      <c r="B138">
        <v>16</v>
      </c>
      <c r="C138">
        <v>39</v>
      </c>
      <c r="D138">
        <v>1.6051500000000001</v>
      </c>
    </row>
    <row r="139" spans="1:4" x14ac:dyDescent="0.25">
      <c r="A139" t="s">
        <v>8</v>
      </c>
      <c r="B139">
        <v>17</v>
      </c>
      <c r="C139">
        <v>39</v>
      </c>
      <c r="D139">
        <v>1.59744</v>
      </c>
    </row>
    <row r="140" spans="1:4" x14ac:dyDescent="0.25">
      <c r="A140" t="s">
        <v>8</v>
      </c>
      <c r="B140">
        <v>18</v>
      </c>
      <c r="C140">
        <v>39</v>
      </c>
      <c r="D140">
        <v>1.5936600000000001</v>
      </c>
    </row>
    <row r="141" spans="1:4" x14ac:dyDescent="0.25">
      <c r="A141" t="s">
        <v>8</v>
      </c>
      <c r="B141">
        <v>19</v>
      </c>
      <c r="C141">
        <v>39</v>
      </c>
      <c r="D141">
        <v>1.5986199999999999</v>
      </c>
    </row>
    <row r="142" spans="1:4" x14ac:dyDescent="0.25">
      <c r="A142" t="s">
        <v>8</v>
      </c>
      <c r="B142">
        <v>20</v>
      </c>
      <c r="C142">
        <v>39</v>
      </c>
      <c r="D142">
        <v>1.60409</v>
      </c>
    </row>
    <row r="143" spans="1:4" x14ac:dyDescent="0.25">
      <c r="A143" t="s">
        <v>8</v>
      </c>
      <c r="B143">
        <v>21</v>
      </c>
      <c r="C143">
        <v>39</v>
      </c>
      <c r="D143">
        <v>1.5955699999999999</v>
      </c>
    </row>
    <row r="144" spans="1:4" x14ac:dyDescent="0.25">
      <c r="A144" t="s">
        <v>8</v>
      </c>
      <c r="B144">
        <v>22</v>
      </c>
      <c r="C144">
        <v>39</v>
      </c>
      <c r="D144">
        <v>1.5976300000000001</v>
      </c>
    </row>
    <row r="145" spans="1:4" x14ac:dyDescent="0.25">
      <c r="A145" t="s">
        <v>8</v>
      </c>
      <c r="B145">
        <v>23</v>
      </c>
      <c r="C145">
        <v>39</v>
      </c>
      <c r="D145">
        <v>1.59941</v>
      </c>
    </row>
    <row r="146" spans="1:4" x14ac:dyDescent="0.25">
      <c r="A146" t="s">
        <v>8</v>
      </c>
      <c r="B146">
        <v>24</v>
      </c>
      <c r="C146">
        <v>39</v>
      </c>
      <c r="D146">
        <v>1.6233900000000001</v>
      </c>
    </row>
    <row r="147" spans="1:4" x14ac:dyDescent="0.25">
      <c r="A147" t="s">
        <v>8</v>
      </c>
      <c r="B147">
        <v>25</v>
      </c>
      <c r="C147">
        <v>39</v>
      </c>
      <c r="D147">
        <v>1.6004400000000001</v>
      </c>
    </row>
    <row r="148" spans="1:4" x14ac:dyDescent="0.25">
      <c r="A148" t="s">
        <v>8</v>
      </c>
      <c r="B148">
        <v>26</v>
      </c>
      <c r="C148">
        <v>39</v>
      </c>
      <c r="D148">
        <v>1.5866</v>
      </c>
    </row>
    <row r="149" spans="1:4" x14ac:dyDescent="0.25">
      <c r="A149" t="s">
        <v>8</v>
      </c>
      <c r="B149">
        <v>27</v>
      </c>
      <c r="C149">
        <v>39</v>
      </c>
      <c r="D149">
        <v>1.59432</v>
      </c>
    </row>
    <row r="150" spans="1:4" x14ac:dyDescent="0.25">
      <c r="A150" t="s">
        <v>8</v>
      </c>
      <c r="B150">
        <v>28</v>
      </c>
      <c r="C150">
        <v>39</v>
      </c>
      <c r="D150">
        <v>1.5918300000000001</v>
      </c>
    </row>
    <row r="151" spans="1:4" x14ac:dyDescent="0.25">
      <c r="A151" t="s">
        <v>8</v>
      </c>
      <c r="B151">
        <v>29</v>
      </c>
      <c r="C151">
        <v>39</v>
      </c>
      <c r="D151">
        <v>1.5994600000000001</v>
      </c>
    </row>
    <row r="152" spans="1:4" x14ac:dyDescent="0.25">
      <c r="A152" t="s">
        <v>9</v>
      </c>
      <c r="B152">
        <v>0</v>
      </c>
      <c r="C152">
        <v>26284</v>
      </c>
      <c r="D152">
        <v>16.997900000000001</v>
      </c>
    </row>
    <row r="153" spans="1:4" x14ac:dyDescent="0.25">
      <c r="A153" t="s">
        <v>9</v>
      </c>
      <c r="B153">
        <v>1</v>
      </c>
      <c r="C153">
        <v>26284</v>
      </c>
      <c r="D153">
        <v>17.019200000000001</v>
      </c>
    </row>
    <row r="154" spans="1:4" x14ac:dyDescent="0.25">
      <c r="A154" t="s">
        <v>9</v>
      </c>
      <c r="B154">
        <v>2</v>
      </c>
      <c r="C154">
        <v>26284</v>
      </c>
      <c r="D154">
        <v>16.985199999999999</v>
      </c>
    </row>
    <row r="155" spans="1:4" x14ac:dyDescent="0.25">
      <c r="A155" t="s">
        <v>9</v>
      </c>
      <c r="B155">
        <v>3</v>
      </c>
      <c r="C155">
        <v>26248</v>
      </c>
      <c r="D155">
        <v>16.984300000000001</v>
      </c>
    </row>
    <row r="156" spans="1:4" x14ac:dyDescent="0.25">
      <c r="A156" t="s">
        <v>9</v>
      </c>
      <c r="B156">
        <v>4</v>
      </c>
      <c r="C156">
        <v>25906</v>
      </c>
      <c r="D156">
        <v>16.995100000000001</v>
      </c>
    </row>
    <row r="157" spans="1:4" x14ac:dyDescent="0.25">
      <c r="A157" t="s">
        <v>9</v>
      </c>
      <c r="B157">
        <v>5</v>
      </c>
      <c r="C157">
        <v>26284</v>
      </c>
      <c r="D157">
        <v>16.986499999999999</v>
      </c>
    </row>
    <row r="158" spans="1:4" x14ac:dyDescent="0.25">
      <c r="A158" t="s">
        <v>9</v>
      </c>
      <c r="B158">
        <v>6</v>
      </c>
      <c r="C158">
        <v>26012</v>
      </c>
      <c r="D158">
        <v>16.990200000000002</v>
      </c>
    </row>
    <row r="159" spans="1:4" x14ac:dyDescent="0.25">
      <c r="A159" t="s">
        <v>9</v>
      </c>
      <c r="B159">
        <v>7</v>
      </c>
      <c r="C159">
        <v>26284</v>
      </c>
      <c r="D159">
        <v>16.9894</v>
      </c>
    </row>
    <row r="160" spans="1:4" x14ac:dyDescent="0.25">
      <c r="A160" t="s">
        <v>9</v>
      </c>
      <c r="B160">
        <v>8</v>
      </c>
      <c r="C160">
        <v>26248</v>
      </c>
      <c r="D160">
        <v>16.988499999999998</v>
      </c>
    </row>
    <row r="161" spans="1:4" x14ac:dyDescent="0.25">
      <c r="A161" t="s">
        <v>9</v>
      </c>
      <c r="B161">
        <v>9</v>
      </c>
      <c r="C161">
        <v>26284</v>
      </c>
      <c r="D161">
        <v>16.986799999999999</v>
      </c>
    </row>
    <row r="162" spans="1:4" x14ac:dyDescent="0.25">
      <c r="A162" t="s">
        <v>9</v>
      </c>
      <c r="B162">
        <v>10</v>
      </c>
      <c r="C162">
        <v>26263</v>
      </c>
      <c r="D162">
        <v>17.022300000000001</v>
      </c>
    </row>
    <row r="163" spans="1:4" x14ac:dyDescent="0.25">
      <c r="A163" t="s">
        <v>9</v>
      </c>
      <c r="B163">
        <v>11</v>
      </c>
      <c r="C163">
        <v>26266</v>
      </c>
      <c r="D163">
        <v>16.997900000000001</v>
      </c>
    </row>
    <row r="164" spans="1:4" x14ac:dyDescent="0.25">
      <c r="A164" t="s">
        <v>9</v>
      </c>
      <c r="B164">
        <v>12</v>
      </c>
      <c r="C164">
        <v>26120</v>
      </c>
      <c r="D164">
        <v>16.986000000000001</v>
      </c>
    </row>
    <row r="165" spans="1:4" x14ac:dyDescent="0.25">
      <c r="A165" t="s">
        <v>9</v>
      </c>
      <c r="B165">
        <v>13</v>
      </c>
      <c r="C165">
        <v>26284</v>
      </c>
      <c r="D165">
        <v>16.9968</v>
      </c>
    </row>
    <row r="166" spans="1:4" x14ac:dyDescent="0.25">
      <c r="A166" t="s">
        <v>9</v>
      </c>
      <c r="B166">
        <v>14</v>
      </c>
      <c r="C166">
        <v>26284</v>
      </c>
      <c r="D166">
        <v>16.983499999999999</v>
      </c>
    </row>
    <row r="167" spans="1:4" x14ac:dyDescent="0.25">
      <c r="A167" t="s">
        <v>9</v>
      </c>
      <c r="B167">
        <v>15</v>
      </c>
      <c r="C167">
        <v>26284</v>
      </c>
      <c r="D167">
        <v>16.984400000000001</v>
      </c>
    </row>
    <row r="168" spans="1:4" x14ac:dyDescent="0.25">
      <c r="A168" t="s">
        <v>9</v>
      </c>
      <c r="B168">
        <v>16</v>
      </c>
      <c r="C168">
        <v>26042</v>
      </c>
      <c r="D168">
        <v>16.992899999999999</v>
      </c>
    </row>
    <row r="169" spans="1:4" x14ac:dyDescent="0.25">
      <c r="A169" t="s">
        <v>9</v>
      </c>
      <c r="B169">
        <v>17</v>
      </c>
      <c r="C169">
        <v>26012</v>
      </c>
      <c r="D169">
        <v>16.985299999999999</v>
      </c>
    </row>
    <row r="170" spans="1:4" x14ac:dyDescent="0.25">
      <c r="A170" t="s">
        <v>9</v>
      </c>
      <c r="B170">
        <v>18</v>
      </c>
      <c r="C170">
        <v>26284</v>
      </c>
      <c r="D170">
        <v>16.957799999999999</v>
      </c>
    </row>
    <row r="171" spans="1:4" x14ac:dyDescent="0.25">
      <c r="A171" t="s">
        <v>9</v>
      </c>
      <c r="B171">
        <v>19</v>
      </c>
      <c r="C171">
        <v>26000</v>
      </c>
      <c r="D171">
        <v>16.9693</v>
      </c>
    </row>
    <row r="172" spans="1:4" x14ac:dyDescent="0.25">
      <c r="A172" t="s">
        <v>9</v>
      </c>
      <c r="B172">
        <v>20</v>
      </c>
      <c r="C172">
        <v>26002</v>
      </c>
      <c r="D172">
        <v>16.972000000000001</v>
      </c>
    </row>
    <row r="173" spans="1:4" x14ac:dyDescent="0.25">
      <c r="A173" t="s">
        <v>9</v>
      </c>
      <c r="B173">
        <v>21</v>
      </c>
      <c r="C173">
        <v>25915</v>
      </c>
      <c r="D173">
        <v>16.9604</v>
      </c>
    </row>
    <row r="174" spans="1:4" x14ac:dyDescent="0.25">
      <c r="A174" t="s">
        <v>9</v>
      </c>
      <c r="B174">
        <v>22</v>
      </c>
      <c r="C174">
        <v>26284</v>
      </c>
      <c r="D174">
        <v>16.9772</v>
      </c>
    </row>
    <row r="175" spans="1:4" x14ac:dyDescent="0.25">
      <c r="A175" t="s">
        <v>9</v>
      </c>
      <c r="B175">
        <v>23</v>
      </c>
      <c r="C175">
        <v>26284</v>
      </c>
      <c r="D175">
        <v>16.9603</v>
      </c>
    </row>
    <row r="176" spans="1:4" x14ac:dyDescent="0.25">
      <c r="A176" t="s">
        <v>9</v>
      </c>
      <c r="B176">
        <v>24</v>
      </c>
      <c r="C176">
        <v>26284</v>
      </c>
      <c r="D176">
        <v>16.994700000000002</v>
      </c>
    </row>
    <row r="177" spans="1:4" x14ac:dyDescent="0.25">
      <c r="A177" t="s">
        <v>9</v>
      </c>
      <c r="B177">
        <v>25</v>
      </c>
      <c r="C177">
        <v>26000</v>
      </c>
      <c r="D177">
        <v>16.983599999999999</v>
      </c>
    </row>
    <row r="178" spans="1:4" x14ac:dyDescent="0.25">
      <c r="A178" t="s">
        <v>9</v>
      </c>
      <c r="B178">
        <v>26</v>
      </c>
      <c r="C178">
        <v>26284</v>
      </c>
      <c r="D178">
        <v>16.999300000000002</v>
      </c>
    </row>
    <row r="179" spans="1:4" x14ac:dyDescent="0.25">
      <c r="A179" t="s">
        <v>9</v>
      </c>
      <c r="B179">
        <v>27</v>
      </c>
      <c r="C179">
        <v>26000</v>
      </c>
      <c r="D179">
        <v>16.997599999999998</v>
      </c>
    </row>
    <row r="180" spans="1:4" x14ac:dyDescent="0.25">
      <c r="A180" t="s">
        <v>9</v>
      </c>
      <c r="B180">
        <v>28</v>
      </c>
      <c r="C180">
        <v>26284</v>
      </c>
      <c r="D180">
        <v>16.983599999999999</v>
      </c>
    </row>
    <row r="181" spans="1:4" x14ac:dyDescent="0.25">
      <c r="A181" t="s">
        <v>9</v>
      </c>
      <c r="B181">
        <v>29</v>
      </c>
      <c r="C181">
        <v>26246</v>
      </c>
      <c r="D181">
        <v>16.9864</v>
      </c>
    </row>
    <row r="182" spans="1:4" x14ac:dyDescent="0.25">
      <c r="A182" t="s">
        <v>10</v>
      </c>
      <c r="B182">
        <v>0</v>
      </c>
      <c r="C182">
        <v>3323</v>
      </c>
      <c r="D182">
        <v>1.1685000000000001</v>
      </c>
    </row>
    <row r="183" spans="1:4" x14ac:dyDescent="0.25">
      <c r="A183" t="s">
        <v>10</v>
      </c>
      <c r="B183">
        <v>1</v>
      </c>
      <c r="C183">
        <v>3323</v>
      </c>
      <c r="D183">
        <v>1.1371100000000001</v>
      </c>
    </row>
    <row r="184" spans="1:4" x14ac:dyDescent="0.25">
      <c r="A184" t="s">
        <v>10</v>
      </c>
      <c r="B184">
        <v>2</v>
      </c>
      <c r="C184">
        <v>3323</v>
      </c>
      <c r="D184">
        <v>1.1368799999999999</v>
      </c>
    </row>
    <row r="185" spans="1:4" x14ac:dyDescent="0.25">
      <c r="A185" t="s">
        <v>10</v>
      </c>
      <c r="B185">
        <v>3</v>
      </c>
      <c r="C185">
        <v>3323</v>
      </c>
      <c r="D185">
        <v>1.13293</v>
      </c>
    </row>
    <row r="186" spans="1:4" x14ac:dyDescent="0.25">
      <c r="A186" t="s">
        <v>10</v>
      </c>
      <c r="B186">
        <v>4</v>
      </c>
      <c r="C186">
        <v>3323</v>
      </c>
      <c r="D186">
        <v>1.13642</v>
      </c>
    </row>
    <row r="187" spans="1:4" x14ac:dyDescent="0.25">
      <c r="A187" t="s">
        <v>10</v>
      </c>
      <c r="B187">
        <v>5</v>
      </c>
      <c r="C187">
        <v>3323</v>
      </c>
      <c r="D187">
        <v>1.1337600000000001</v>
      </c>
    </row>
    <row r="188" spans="1:4" x14ac:dyDescent="0.25">
      <c r="A188" t="s">
        <v>10</v>
      </c>
      <c r="B188">
        <v>6</v>
      </c>
      <c r="C188">
        <v>3323</v>
      </c>
      <c r="D188">
        <v>1.1395200000000001</v>
      </c>
    </row>
    <row r="189" spans="1:4" x14ac:dyDescent="0.25">
      <c r="A189" t="s">
        <v>10</v>
      </c>
      <c r="B189">
        <v>7</v>
      </c>
      <c r="C189">
        <v>3323</v>
      </c>
      <c r="D189">
        <v>1.17041</v>
      </c>
    </row>
    <row r="190" spans="1:4" x14ac:dyDescent="0.25">
      <c r="A190" t="s">
        <v>10</v>
      </c>
      <c r="B190">
        <v>8</v>
      </c>
      <c r="C190">
        <v>3323</v>
      </c>
      <c r="D190">
        <v>1.13201</v>
      </c>
    </row>
    <row r="191" spans="1:4" x14ac:dyDescent="0.25">
      <c r="A191" t="s">
        <v>10</v>
      </c>
      <c r="B191">
        <v>9</v>
      </c>
      <c r="C191">
        <v>3323</v>
      </c>
      <c r="D191">
        <v>1.1366799999999999</v>
      </c>
    </row>
    <row r="192" spans="1:4" x14ac:dyDescent="0.25">
      <c r="A192" t="s">
        <v>10</v>
      </c>
      <c r="B192">
        <v>10</v>
      </c>
      <c r="C192">
        <v>3323</v>
      </c>
      <c r="D192">
        <v>1.1497900000000001</v>
      </c>
    </row>
    <row r="193" spans="1:4" x14ac:dyDescent="0.25">
      <c r="A193" t="s">
        <v>10</v>
      </c>
      <c r="B193">
        <v>11</v>
      </c>
      <c r="C193">
        <v>3323</v>
      </c>
      <c r="D193">
        <v>1.13612</v>
      </c>
    </row>
    <row r="194" spans="1:4" x14ac:dyDescent="0.25">
      <c r="A194" t="s">
        <v>10</v>
      </c>
      <c r="B194">
        <v>12</v>
      </c>
      <c r="C194">
        <v>3323</v>
      </c>
      <c r="D194">
        <v>1.1336900000000001</v>
      </c>
    </row>
    <row r="195" spans="1:4" x14ac:dyDescent="0.25">
      <c r="A195" t="s">
        <v>10</v>
      </c>
      <c r="B195">
        <v>13</v>
      </c>
      <c r="C195">
        <v>3323</v>
      </c>
      <c r="D195">
        <v>1.13452</v>
      </c>
    </row>
    <row r="196" spans="1:4" x14ac:dyDescent="0.25">
      <c r="A196" t="s">
        <v>10</v>
      </c>
      <c r="B196">
        <v>14</v>
      </c>
      <c r="C196">
        <v>3323</v>
      </c>
      <c r="D196">
        <v>1.1685099999999999</v>
      </c>
    </row>
    <row r="197" spans="1:4" x14ac:dyDescent="0.25">
      <c r="A197" t="s">
        <v>10</v>
      </c>
      <c r="B197">
        <v>15</v>
      </c>
      <c r="C197">
        <v>3323</v>
      </c>
      <c r="D197">
        <v>1.1419900000000001</v>
      </c>
    </row>
    <row r="198" spans="1:4" x14ac:dyDescent="0.25">
      <c r="A198" t="s">
        <v>10</v>
      </c>
      <c r="B198">
        <v>16</v>
      </c>
      <c r="C198">
        <v>3323</v>
      </c>
      <c r="D198">
        <v>1.13222</v>
      </c>
    </row>
    <row r="199" spans="1:4" x14ac:dyDescent="0.25">
      <c r="A199" t="s">
        <v>10</v>
      </c>
      <c r="B199">
        <v>17</v>
      </c>
      <c r="C199">
        <v>3323</v>
      </c>
      <c r="D199">
        <v>1.1412100000000001</v>
      </c>
    </row>
    <row r="200" spans="1:4" x14ac:dyDescent="0.25">
      <c r="A200" t="s">
        <v>10</v>
      </c>
      <c r="B200">
        <v>18</v>
      </c>
      <c r="C200">
        <v>3323</v>
      </c>
      <c r="D200">
        <v>1.1397900000000001</v>
      </c>
    </row>
    <row r="201" spans="1:4" x14ac:dyDescent="0.25">
      <c r="A201" t="s">
        <v>10</v>
      </c>
      <c r="B201">
        <v>19</v>
      </c>
      <c r="C201">
        <v>3323</v>
      </c>
      <c r="D201">
        <v>1.13385</v>
      </c>
    </row>
    <row r="202" spans="1:4" x14ac:dyDescent="0.25">
      <c r="A202" t="s">
        <v>10</v>
      </c>
      <c r="B202">
        <v>20</v>
      </c>
      <c r="C202">
        <v>3323</v>
      </c>
      <c r="D202">
        <v>1.1401300000000001</v>
      </c>
    </row>
    <row r="203" spans="1:4" x14ac:dyDescent="0.25">
      <c r="A203" t="s">
        <v>10</v>
      </c>
      <c r="B203">
        <v>21</v>
      </c>
      <c r="C203">
        <v>3323</v>
      </c>
      <c r="D203">
        <v>1.1680900000000001</v>
      </c>
    </row>
    <row r="204" spans="1:4" x14ac:dyDescent="0.25">
      <c r="A204" t="s">
        <v>10</v>
      </c>
      <c r="B204">
        <v>22</v>
      </c>
      <c r="C204">
        <v>3323</v>
      </c>
      <c r="D204">
        <v>1.1369400000000001</v>
      </c>
    </row>
    <row r="205" spans="1:4" x14ac:dyDescent="0.25">
      <c r="A205" t="s">
        <v>10</v>
      </c>
      <c r="B205">
        <v>23</v>
      </c>
      <c r="C205">
        <v>3323</v>
      </c>
      <c r="D205">
        <v>1.13832</v>
      </c>
    </row>
    <row r="206" spans="1:4" x14ac:dyDescent="0.25">
      <c r="A206" t="s">
        <v>10</v>
      </c>
      <c r="B206">
        <v>24</v>
      </c>
      <c r="C206">
        <v>3323</v>
      </c>
      <c r="D206">
        <v>1.1461699999999999</v>
      </c>
    </row>
    <row r="207" spans="1:4" x14ac:dyDescent="0.25">
      <c r="A207" t="s">
        <v>10</v>
      </c>
      <c r="B207">
        <v>25</v>
      </c>
      <c r="C207">
        <v>3323</v>
      </c>
      <c r="D207">
        <v>1.1364399999999999</v>
      </c>
    </row>
    <row r="208" spans="1:4" x14ac:dyDescent="0.25">
      <c r="A208" t="s">
        <v>10</v>
      </c>
      <c r="B208">
        <v>26</v>
      </c>
      <c r="C208">
        <v>3323</v>
      </c>
      <c r="D208">
        <v>1.13252</v>
      </c>
    </row>
    <row r="209" spans="1:4" x14ac:dyDescent="0.25">
      <c r="A209" t="s">
        <v>10</v>
      </c>
      <c r="B209">
        <v>27</v>
      </c>
      <c r="C209">
        <v>3323</v>
      </c>
      <c r="D209">
        <v>1.1314500000000001</v>
      </c>
    </row>
    <row r="210" spans="1:4" x14ac:dyDescent="0.25">
      <c r="A210" t="s">
        <v>10</v>
      </c>
      <c r="B210">
        <v>28</v>
      </c>
      <c r="C210">
        <v>3323</v>
      </c>
      <c r="D210">
        <v>1.17702</v>
      </c>
    </row>
    <row r="211" spans="1:4" x14ac:dyDescent="0.25">
      <c r="A211" t="s">
        <v>10</v>
      </c>
      <c r="B211">
        <v>29</v>
      </c>
      <c r="C211">
        <v>3323</v>
      </c>
      <c r="D211">
        <v>1.1346799999999999</v>
      </c>
    </row>
    <row r="212" spans="1:4" x14ac:dyDescent="0.25">
      <c r="A212" t="s">
        <v>11</v>
      </c>
      <c r="B212">
        <v>0</v>
      </c>
      <c r="C212">
        <v>727</v>
      </c>
      <c r="D212">
        <v>9.0935699999999997</v>
      </c>
    </row>
    <row r="213" spans="1:4" x14ac:dyDescent="0.25">
      <c r="A213" t="s">
        <v>11</v>
      </c>
      <c r="B213">
        <v>1</v>
      </c>
      <c r="C213">
        <v>731</v>
      </c>
      <c r="D213">
        <v>9.12392</v>
      </c>
    </row>
    <row r="214" spans="1:4" x14ac:dyDescent="0.25">
      <c r="A214" t="s">
        <v>11</v>
      </c>
      <c r="B214">
        <v>2</v>
      </c>
      <c r="C214">
        <v>737</v>
      </c>
      <c r="D214">
        <v>9.0879100000000008</v>
      </c>
    </row>
    <row r="215" spans="1:4" x14ac:dyDescent="0.25">
      <c r="A215" t="s">
        <v>11</v>
      </c>
      <c r="B215">
        <v>3</v>
      </c>
      <c r="C215">
        <v>716</v>
      </c>
      <c r="D215">
        <v>9.1193000000000008</v>
      </c>
    </row>
    <row r="216" spans="1:4" x14ac:dyDescent="0.25">
      <c r="A216" t="s">
        <v>11</v>
      </c>
      <c r="B216">
        <v>4</v>
      </c>
      <c r="C216">
        <v>735</v>
      </c>
      <c r="D216">
        <v>9.0969700000000007</v>
      </c>
    </row>
    <row r="217" spans="1:4" x14ac:dyDescent="0.25">
      <c r="A217" t="s">
        <v>11</v>
      </c>
      <c r="B217">
        <v>5</v>
      </c>
      <c r="C217">
        <v>718</v>
      </c>
      <c r="D217">
        <v>9.0981799999999993</v>
      </c>
    </row>
    <row r="218" spans="1:4" x14ac:dyDescent="0.25">
      <c r="A218" t="s">
        <v>11</v>
      </c>
      <c r="B218">
        <v>6</v>
      </c>
      <c r="C218">
        <v>733</v>
      </c>
      <c r="D218">
        <v>9.0951299999999993</v>
      </c>
    </row>
    <row r="219" spans="1:4" x14ac:dyDescent="0.25">
      <c r="A219" t="s">
        <v>11</v>
      </c>
      <c r="B219">
        <v>7</v>
      </c>
      <c r="C219">
        <v>722</v>
      </c>
      <c r="D219">
        <v>9.1011600000000001</v>
      </c>
    </row>
    <row r="220" spans="1:4" x14ac:dyDescent="0.25">
      <c r="A220" t="s">
        <v>11</v>
      </c>
      <c r="B220">
        <v>8</v>
      </c>
      <c r="C220">
        <v>723</v>
      </c>
      <c r="D220">
        <v>9.0997000000000003</v>
      </c>
    </row>
    <row r="221" spans="1:4" x14ac:dyDescent="0.25">
      <c r="A221" t="s">
        <v>11</v>
      </c>
      <c r="B221">
        <v>9</v>
      </c>
      <c r="C221">
        <v>707</v>
      </c>
      <c r="D221">
        <v>9.0978999999999992</v>
      </c>
    </row>
    <row r="222" spans="1:4" x14ac:dyDescent="0.25">
      <c r="A222" t="s">
        <v>11</v>
      </c>
      <c r="B222">
        <v>10</v>
      </c>
      <c r="C222">
        <v>709</v>
      </c>
      <c r="D222">
        <v>9.0953300000000006</v>
      </c>
    </row>
    <row r="223" spans="1:4" x14ac:dyDescent="0.25">
      <c r="A223" t="s">
        <v>11</v>
      </c>
      <c r="B223">
        <v>11</v>
      </c>
      <c r="C223">
        <v>722</v>
      </c>
      <c r="D223">
        <v>9.0962399999999999</v>
      </c>
    </row>
    <row r="224" spans="1:4" x14ac:dyDescent="0.25">
      <c r="A224" t="s">
        <v>11</v>
      </c>
      <c r="B224">
        <v>12</v>
      </c>
      <c r="C224">
        <v>738</v>
      </c>
      <c r="D224">
        <v>9.0957100000000004</v>
      </c>
    </row>
    <row r="225" spans="1:4" x14ac:dyDescent="0.25">
      <c r="A225" t="s">
        <v>11</v>
      </c>
      <c r="B225">
        <v>13</v>
      </c>
      <c r="C225">
        <v>734</v>
      </c>
      <c r="D225">
        <v>9.09558</v>
      </c>
    </row>
    <row r="226" spans="1:4" x14ac:dyDescent="0.25">
      <c r="A226" t="s">
        <v>11</v>
      </c>
      <c r="B226">
        <v>14</v>
      </c>
      <c r="C226">
        <v>727</v>
      </c>
      <c r="D226">
        <v>9.0975599999999996</v>
      </c>
    </row>
    <row r="227" spans="1:4" x14ac:dyDescent="0.25">
      <c r="A227" t="s">
        <v>11</v>
      </c>
      <c r="B227">
        <v>15</v>
      </c>
      <c r="C227">
        <v>716</v>
      </c>
      <c r="D227">
        <v>9.0977899999999998</v>
      </c>
    </row>
    <row r="228" spans="1:4" x14ac:dyDescent="0.25">
      <c r="A228" t="s">
        <v>11</v>
      </c>
      <c r="B228">
        <v>16</v>
      </c>
      <c r="C228">
        <v>730</v>
      </c>
      <c r="D228">
        <v>9.1011100000000003</v>
      </c>
    </row>
    <row r="229" spans="1:4" x14ac:dyDescent="0.25">
      <c r="A229" t="s">
        <v>11</v>
      </c>
      <c r="B229">
        <v>17</v>
      </c>
      <c r="C229">
        <v>728</v>
      </c>
      <c r="D229">
        <v>9.0960199999999993</v>
      </c>
    </row>
    <row r="230" spans="1:4" x14ac:dyDescent="0.25">
      <c r="A230" t="s">
        <v>11</v>
      </c>
      <c r="B230">
        <v>18</v>
      </c>
      <c r="C230">
        <v>716</v>
      </c>
      <c r="D230">
        <v>9.0925100000000008</v>
      </c>
    </row>
    <row r="231" spans="1:4" x14ac:dyDescent="0.25">
      <c r="A231" t="s">
        <v>11</v>
      </c>
      <c r="B231">
        <v>19</v>
      </c>
      <c r="C231">
        <v>726</v>
      </c>
      <c r="D231">
        <v>9.09605</v>
      </c>
    </row>
    <row r="232" spans="1:4" x14ac:dyDescent="0.25">
      <c r="A232" t="s">
        <v>11</v>
      </c>
      <c r="B232">
        <v>20</v>
      </c>
      <c r="C232">
        <v>738</v>
      </c>
      <c r="D232">
        <v>9.0965299999999996</v>
      </c>
    </row>
    <row r="233" spans="1:4" x14ac:dyDescent="0.25">
      <c r="A233" t="s">
        <v>11</v>
      </c>
      <c r="B233">
        <v>21</v>
      </c>
      <c r="C233">
        <v>722</v>
      </c>
      <c r="D233">
        <v>9.1011100000000003</v>
      </c>
    </row>
    <row r="234" spans="1:4" x14ac:dyDescent="0.25">
      <c r="A234" t="s">
        <v>11</v>
      </c>
      <c r="B234">
        <v>22</v>
      </c>
      <c r="C234">
        <v>737</v>
      </c>
      <c r="D234">
        <v>9.0967400000000005</v>
      </c>
    </row>
    <row r="235" spans="1:4" x14ac:dyDescent="0.25">
      <c r="A235" t="s">
        <v>11</v>
      </c>
      <c r="B235">
        <v>23</v>
      </c>
      <c r="C235">
        <v>723</v>
      </c>
      <c r="D235">
        <v>9.0928400000000007</v>
      </c>
    </row>
    <row r="236" spans="1:4" x14ac:dyDescent="0.25">
      <c r="A236" t="s">
        <v>11</v>
      </c>
      <c r="B236">
        <v>24</v>
      </c>
      <c r="C236">
        <v>700</v>
      </c>
      <c r="D236">
        <v>9.0984999999999996</v>
      </c>
    </row>
    <row r="237" spans="1:4" x14ac:dyDescent="0.25">
      <c r="A237" t="s">
        <v>11</v>
      </c>
      <c r="B237">
        <v>25</v>
      </c>
      <c r="C237">
        <v>726</v>
      </c>
      <c r="D237">
        <v>9.0967900000000004</v>
      </c>
    </row>
    <row r="238" spans="1:4" x14ac:dyDescent="0.25">
      <c r="A238" t="s">
        <v>11</v>
      </c>
      <c r="B238">
        <v>26</v>
      </c>
      <c r="C238">
        <v>722</v>
      </c>
      <c r="D238">
        <v>9.1038200000000007</v>
      </c>
    </row>
    <row r="239" spans="1:4" x14ac:dyDescent="0.25">
      <c r="A239" t="s">
        <v>11</v>
      </c>
      <c r="B239">
        <v>27</v>
      </c>
      <c r="C239">
        <v>727</v>
      </c>
      <c r="D239">
        <v>9.1068899999999999</v>
      </c>
    </row>
    <row r="240" spans="1:4" x14ac:dyDescent="0.25">
      <c r="A240" t="s">
        <v>11</v>
      </c>
      <c r="B240">
        <v>28</v>
      </c>
      <c r="C240">
        <v>736</v>
      </c>
      <c r="D240">
        <v>9.0967199999999995</v>
      </c>
    </row>
    <row r="241" spans="1:4" x14ac:dyDescent="0.25">
      <c r="A241" t="s">
        <v>11</v>
      </c>
      <c r="B241">
        <v>29</v>
      </c>
      <c r="C241">
        <v>707</v>
      </c>
      <c r="D241">
        <v>9.0983400000000003</v>
      </c>
    </row>
    <row r="242" spans="1:4" x14ac:dyDescent="0.25">
      <c r="A242" t="s">
        <v>12</v>
      </c>
      <c r="B242">
        <v>0</v>
      </c>
      <c r="C242">
        <v>566.12900000000002</v>
      </c>
      <c r="D242">
        <v>29.9267</v>
      </c>
    </row>
    <row r="243" spans="1:4" x14ac:dyDescent="0.25">
      <c r="A243" t="s">
        <v>12</v>
      </c>
      <c r="B243">
        <v>1</v>
      </c>
      <c r="C243">
        <v>569.74800000000005</v>
      </c>
      <c r="D243">
        <v>29.909600000000001</v>
      </c>
    </row>
    <row r="244" spans="1:4" x14ac:dyDescent="0.25">
      <c r="A244" t="s">
        <v>12</v>
      </c>
      <c r="B244">
        <v>2</v>
      </c>
      <c r="C244">
        <v>572.21</v>
      </c>
      <c r="D244">
        <v>29.9</v>
      </c>
    </row>
    <row r="245" spans="1:4" x14ac:dyDescent="0.25">
      <c r="A245" t="s">
        <v>12</v>
      </c>
      <c r="B245">
        <v>3</v>
      </c>
      <c r="C245">
        <v>569.74800000000005</v>
      </c>
      <c r="D245">
        <v>29.9101</v>
      </c>
    </row>
    <row r="246" spans="1:4" x14ac:dyDescent="0.25">
      <c r="A246" t="s">
        <v>12</v>
      </c>
      <c r="B246">
        <v>4</v>
      </c>
      <c r="C246">
        <v>571.41700000000003</v>
      </c>
      <c r="D246">
        <v>29.920400000000001</v>
      </c>
    </row>
    <row r="247" spans="1:4" x14ac:dyDescent="0.25">
      <c r="A247" t="s">
        <v>12</v>
      </c>
      <c r="B247">
        <v>5</v>
      </c>
      <c r="C247">
        <v>569.23599999999999</v>
      </c>
      <c r="D247">
        <v>29.945699999999999</v>
      </c>
    </row>
    <row r="248" spans="1:4" x14ac:dyDescent="0.25">
      <c r="A248" t="s">
        <v>12</v>
      </c>
      <c r="B248">
        <v>6</v>
      </c>
      <c r="C248">
        <v>572.47500000000002</v>
      </c>
      <c r="D248">
        <v>29.917899999999999</v>
      </c>
    </row>
    <row r="249" spans="1:4" x14ac:dyDescent="0.25">
      <c r="A249" t="s">
        <v>12</v>
      </c>
      <c r="B249">
        <v>7</v>
      </c>
      <c r="C249">
        <v>569.22900000000004</v>
      </c>
      <c r="D249">
        <v>29.906600000000001</v>
      </c>
    </row>
    <row r="250" spans="1:4" x14ac:dyDescent="0.25">
      <c r="A250" t="s">
        <v>12</v>
      </c>
      <c r="B250">
        <v>8</v>
      </c>
      <c r="C250">
        <v>569.74800000000005</v>
      </c>
      <c r="D250">
        <v>29.936599999999999</v>
      </c>
    </row>
    <row r="251" spans="1:4" x14ac:dyDescent="0.25">
      <c r="A251" t="s">
        <v>12</v>
      </c>
      <c r="B251">
        <v>9</v>
      </c>
      <c r="C251">
        <v>572.495</v>
      </c>
      <c r="D251">
        <v>29.912299999999998</v>
      </c>
    </row>
    <row r="252" spans="1:4" x14ac:dyDescent="0.25">
      <c r="A252" t="s">
        <v>12</v>
      </c>
      <c r="B252">
        <v>10</v>
      </c>
      <c r="C252">
        <v>565.226</v>
      </c>
      <c r="D252">
        <v>29.915800000000001</v>
      </c>
    </row>
    <row r="253" spans="1:4" x14ac:dyDescent="0.25">
      <c r="A253" t="s">
        <v>12</v>
      </c>
      <c r="B253">
        <v>11</v>
      </c>
      <c r="C253">
        <v>572.495</v>
      </c>
      <c r="D253">
        <v>29.9421</v>
      </c>
    </row>
    <row r="254" spans="1:4" x14ac:dyDescent="0.25">
      <c r="A254" t="s">
        <v>12</v>
      </c>
      <c r="B254">
        <v>12</v>
      </c>
      <c r="C254">
        <v>569.05700000000002</v>
      </c>
      <c r="D254">
        <v>29.924199999999999</v>
      </c>
    </row>
    <row r="255" spans="1:4" x14ac:dyDescent="0.25">
      <c r="A255" t="s">
        <v>12</v>
      </c>
      <c r="B255">
        <v>13</v>
      </c>
      <c r="C255">
        <v>569.05700000000002</v>
      </c>
      <c r="D255">
        <v>29.908000000000001</v>
      </c>
    </row>
    <row r="256" spans="1:4" x14ac:dyDescent="0.25">
      <c r="A256" t="s">
        <v>12</v>
      </c>
      <c r="B256">
        <v>14</v>
      </c>
      <c r="C256">
        <v>572.495</v>
      </c>
      <c r="D256">
        <v>29.924700000000001</v>
      </c>
    </row>
    <row r="257" spans="1:4" x14ac:dyDescent="0.25">
      <c r="A257" t="s">
        <v>12</v>
      </c>
      <c r="B257">
        <v>15</v>
      </c>
      <c r="C257">
        <v>572.495</v>
      </c>
      <c r="D257">
        <v>29.907699999999998</v>
      </c>
    </row>
    <row r="258" spans="1:4" x14ac:dyDescent="0.25">
      <c r="A258" t="s">
        <v>12</v>
      </c>
      <c r="B258">
        <v>16</v>
      </c>
      <c r="C258">
        <v>572.495</v>
      </c>
      <c r="D258">
        <v>29.912500000000001</v>
      </c>
    </row>
    <row r="259" spans="1:4" x14ac:dyDescent="0.25">
      <c r="A259" t="s">
        <v>12</v>
      </c>
      <c r="B259">
        <v>17</v>
      </c>
      <c r="C259">
        <v>569.74800000000005</v>
      </c>
      <c r="D259">
        <v>29.937999999999999</v>
      </c>
    </row>
    <row r="260" spans="1:4" x14ac:dyDescent="0.25">
      <c r="A260" t="s">
        <v>12</v>
      </c>
      <c r="B260">
        <v>18</v>
      </c>
      <c r="C260">
        <v>569.726</v>
      </c>
      <c r="D260">
        <v>29.901700000000002</v>
      </c>
    </row>
    <row r="261" spans="1:4" x14ac:dyDescent="0.25">
      <c r="A261" t="s">
        <v>12</v>
      </c>
      <c r="B261">
        <v>19</v>
      </c>
      <c r="C261">
        <v>571.57100000000003</v>
      </c>
      <c r="D261">
        <v>29.918399999999998</v>
      </c>
    </row>
    <row r="262" spans="1:4" x14ac:dyDescent="0.25">
      <c r="A262" t="s">
        <v>12</v>
      </c>
      <c r="B262">
        <v>20</v>
      </c>
      <c r="C262">
        <v>565.81799999999998</v>
      </c>
      <c r="D262">
        <v>29.9145</v>
      </c>
    </row>
    <row r="263" spans="1:4" x14ac:dyDescent="0.25">
      <c r="A263" t="s">
        <v>12</v>
      </c>
      <c r="B263">
        <v>21</v>
      </c>
      <c r="C263">
        <v>572.495</v>
      </c>
      <c r="D263">
        <v>29.901</v>
      </c>
    </row>
    <row r="264" spans="1:4" x14ac:dyDescent="0.25">
      <c r="A264" t="s">
        <v>12</v>
      </c>
      <c r="B264">
        <v>22</v>
      </c>
      <c r="C264">
        <v>569.74800000000005</v>
      </c>
      <c r="D264">
        <v>29.931000000000001</v>
      </c>
    </row>
    <row r="265" spans="1:4" x14ac:dyDescent="0.25">
      <c r="A265" t="s">
        <v>12</v>
      </c>
      <c r="B265">
        <v>23</v>
      </c>
      <c r="C265">
        <v>569.74800000000005</v>
      </c>
      <c r="D265">
        <v>29.904699999999998</v>
      </c>
    </row>
    <row r="266" spans="1:4" x14ac:dyDescent="0.25">
      <c r="A266" t="s">
        <v>12</v>
      </c>
      <c r="B266">
        <v>24</v>
      </c>
      <c r="C266">
        <v>572.495</v>
      </c>
      <c r="D266">
        <v>29.907599999999999</v>
      </c>
    </row>
    <row r="267" spans="1:4" x14ac:dyDescent="0.25">
      <c r="A267" t="s">
        <v>12</v>
      </c>
      <c r="B267">
        <v>25</v>
      </c>
      <c r="C267">
        <v>572.495</v>
      </c>
      <c r="D267">
        <v>29.9345</v>
      </c>
    </row>
    <row r="268" spans="1:4" x14ac:dyDescent="0.25">
      <c r="A268" t="s">
        <v>12</v>
      </c>
      <c r="B268">
        <v>26</v>
      </c>
      <c r="C268">
        <v>568.51</v>
      </c>
      <c r="D268">
        <v>29.9101</v>
      </c>
    </row>
    <row r="269" spans="1:4" x14ac:dyDescent="0.25">
      <c r="A269" t="s">
        <v>12</v>
      </c>
      <c r="B269">
        <v>27</v>
      </c>
      <c r="C269">
        <v>570.44600000000003</v>
      </c>
      <c r="D269">
        <v>29.904900000000001</v>
      </c>
    </row>
    <row r="270" spans="1:4" x14ac:dyDescent="0.25">
      <c r="A270" t="s">
        <v>12</v>
      </c>
      <c r="B270">
        <v>28</v>
      </c>
      <c r="C270">
        <v>570.649</v>
      </c>
      <c r="D270">
        <v>29.909199999999998</v>
      </c>
    </row>
    <row r="271" spans="1:4" x14ac:dyDescent="0.25">
      <c r="A271" t="s">
        <v>12</v>
      </c>
      <c r="B271">
        <v>29</v>
      </c>
      <c r="C271">
        <v>569.74800000000005</v>
      </c>
      <c r="D271">
        <v>29.899100000000001</v>
      </c>
    </row>
    <row r="272" spans="1:4" x14ac:dyDescent="0.25">
      <c r="A272" t="s">
        <v>13</v>
      </c>
      <c r="B272">
        <v>0</v>
      </c>
      <c r="C272">
        <v>937</v>
      </c>
      <c r="D272">
        <v>3.6679599999999999</v>
      </c>
    </row>
    <row r="273" spans="1:4" x14ac:dyDescent="0.25">
      <c r="A273" t="s">
        <v>13</v>
      </c>
      <c r="B273">
        <v>1</v>
      </c>
      <c r="C273">
        <v>937</v>
      </c>
      <c r="D273">
        <v>3.63524</v>
      </c>
    </row>
    <row r="274" spans="1:4" x14ac:dyDescent="0.25">
      <c r="A274" t="s">
        <v>13</v>
      </c>
      <c r="B274">
        <v>2</v>
      </c>
      <c r="C274">
        <v>937</v>
      </c>
      <c r="D274">
        <v>3.6347800000000001</v>
      </c>
    </row>
    <row r="275" spans="1:4" x14ac:dyDescent="0.25">
      <c r="A275" t="s">
        <v>13</v>
      </c>
      <c r="B275">
        <v>3</v>
      </c>
      <c r="C275">
        <v>937</v>
      </c>
      <c r="D275">
        <v>3.6355</v>
      </c>
    </row>
    <row r="276" spans="1:4" x14ac:dyDescent="0.25">
      <c r="A276" t="s">
        <v>13</v>
      </c>
      <c r="B276">
        <v>4</v>
      </c>
      <c r="C276">
        <v>937</v>
      </c>
      <c r="D276">
        <v>3.6719300000000001</v>
      </c>
    </row>
    <row r="277" spans="1:4" x14ac:dyDescent="0.25">
      <c r="A277" t="s">
        <v>13</v>
      </c>
      <c r="B277">
        <v>5</v>
      </c>
      <c r="C277">
        <v>937</v>
      </c>
      <c r="D277">
        <v>3.6340699999999999</v>
      </c>
    </row>
    <row r="278" spans="1:4" x14ac:dyDescent="0.25">
      <c r="A278" t="s">
        <v>13</v>
      </c>
      <c r="B278">
        <v>6</v>
      </c>
      <c r="C278">
        <v>937</v>
      </c>
      <c r="D278">
        <v>3.6341600000000001</v>
      </c>
    </row>
    <row r="279" spans="1:4" x14ac:dyDescent="0.25">
      <c r="A279" t="s">
        <v>13</v>
      </c>
      <c r="B279">
        <v>7</v>
      </c>
      <c r="C279">
        <v>937</v>
      </c>
      <c r="D279">
        <v>3.64147</v>
      </c>
    </row>
    <row r="280" spans="1:4" x14ac:dyDescent="0.25">
      <c r="A280" t="s">
        <v>13</v>
      </c>
      <c r="B280">
        <v>8</v>
      </c>
      <c r="C280">
        <v>937</v>
      </c>
      <c r="D280">
        <v>3.63531</v>
      </c>
    </row>
    <row r="281" spans="1:4" x14ac:dyDescent="0.25">
      <c r="A281" t="s">
        <v>13</v>
      </c>
      <c r="B281">
        <v>9</v>
      </c>
      <c r="C281">
        <v>937</v>
      </c>
      <c r="D281">
        <v>3.6628699999999998</v>
      </c>
    </row>
    <row r="282" spans="1:4" x14ac:dyDescent="0.25">
      <c r="A282" t="s">
        <v>13</v>
      </c>
      <c r="B282">
        <v>10</v>
      </c>
      <c r="C282">
        <v>937</v>
      </c>
      <c r="D282">
        <v>3.6348400000000001</v>
      </c>
    </row>
    <row r="283" spans="1:4" x14ac:dyDescent="0.25">
      <c r="A283" t="s">
        <v>13</v>
      </c>
      <c r="B283">
        <v>11</v>
      </c>
      <c r="C283">
        <v>937</v>
      </c>
      <c r="D283">
        <v>3.6386699999999998</v>
      </c>
    </row>
    <row r="284" spans="1:4" x14ac:dyDescent="0.25">
      <c r="A284" t="s">
        <v>13</v>
      </c>
      <c r="B284">
        <v>12</v>
      </c>
      <c r="C284">
        <v>937</v>
      </c>
      <c r="D284">
        <v>3.6371799999999999</v>
      </c>
    </row>
    <row r="285" spans="1:4" x14ac:dyDescent="0.25">
      <c r="A285" t="s">
        <v>13</v>
      </c>
      <c r="B285">
        <v>13</v>
      </c>
      <c r="C285">
        <v>937</v>
      </c>
      <c r="D285">
        <v>3.6764199999999998</v>
      </c>
    </row>
    <row r="286" spans="1:4" x14ac:dyDescent="0.25">
      <c r="A286" t="s">
        <v>13</v>
      </c>
      <c r="B286">
        <v>14</v>
      </c>
      <c r="C286">
        <v>937</v>
      </c>
      <c r="D286">
        <v>3.64025</v>
      </c>
    </row>
    <row r="287" spans="1:4" x14ac:dyDescent="0.25">
      <c r="A287" t="s">
        <v>13</v>
      </c>
      <c r="B287">
        <v>15</v>
      </c>
      <c r="C287">
        <v>937</v>
      </c>
      <c r="D287">
        <v>3.63733</v>
      </c>
    </row>
    <row r="288" spans="1:4" x14ac:dyDescent="0.25">
      <c r="A288" t="s">
        <v>13</v>
      </c>
      <c r="B288">
        <v>16</v>
      </c>
      <c r="C288">
        <v>937</v>
      </c>
      <c r="D288">
        <v>3.6409099999999999</v>
      </c>
    </row>
    <row r="289" spans="1:4" x14ac:dyDescent="0.25">
      <c r="A289" t="s">
        <v>13</v>
      </c>
      <c r="B289">
        <v>17</v>
      </c>
      <c r="C289">
        <v>937</v>
      </c>
      <c r="D289">
        <v>3.6647099999999999</v>
      </c>
    </row>
    <row r="290" spans="1:4" x14ac:dyDescent="0.25">
      <c r="A290" t="s">
        <v>13</v>
      </c>
      <c r="B290">
        <v>18</v>
      </c>
      <c r="C290">
        <v>937</v>
      </c>
      <c r="D290">
        <v>3.6515300000000002</v>
      </c>
    </row>
    <row r="291" spans="1:4" x14ac:dyDescent="0.25">
      <c r="A291" t="s">
        <v>13</v>
      </c>
      <c r="B291">
        <v>19</v>
      </c>
      <c r="C291">
        <v>937</v>
      </c>
      <c r="D291">
        <v>3.6376900000000001</v>
      </c>
    </row>
    <row r="292" spans="1:4" x14ac:dyDescent="0.25">
      <c r="A292" t="s">
        <v>13</v>
      </c>
      <c r="B292">
        <v>20</v>
      </c>
      <c r="C292">
        <v>937</v>
      </c>
      <c r="D292">
        <v>3.63916</v>
      </c>
    </row>
    <row r="293" spans="1:4" x14ac:dyDescent="0.25">
      <c r="A293" t="s">
        <v>13</v>
      </c>
      <c r="B293">
        <v>21</v>
      </c>
      <c r="C293">
        <v>937</v>
      </c>
      <c r="D293">
        <v>3.6660499999999998</v>
      </c>
    </row>
    <row r="294" spans="1:4" x14ac:dyDescent="0.25">
      <c r="A294" t="s">
        <v>13</v>
      </c>
      <c r="B294">
        <v>22</v>
      </c>
      <c r="C294">
        <v>937</v>
      </c>
      <c r="D294">
        <v>3.6318700000000002</v>
      </c>
    </row>
    <row r="295" spans="1:4" x14ac:dyDescent="0.25">
      <c r="A295" t="s">
        <v>13</v>
      </c>
      <c r="B295">
        <v>23</v>
      </c>
      <c r="C295">
        <v>937</v>
      </c>
      <c r="D295">
        <v>3.6375799999999998</v>
      </c>
    </row>
    <row r="296" spans="1:4" x14ac:dyDescent="0.25">
      <c r="A296" t="s">
        <v>13</v>
      </c>
      <c r="B296">
        <v>24</v>
      </c>
      <c r="C296">
        <v>937</v>
      </c>
      <c r="D296">
        <v>3.6363699999999999</v>
      </c>
    </row>
    <row r="297" spans="1:4" x14ac:dyDescent="0.25">
      <c r="A297" t="s">
        <v>13</v>
      </c>
      <c r="B297">
        <v>25</v>
      </c>
      <c r="C297">
        <v>937</v>
      </c>
      <c r="D297">
        <v>3.63672</v>
      </c>
    </row>
    <row r="298" spans="1:4" x14ac:dyDescent="0.25">
      <c r="A298" t="s">
        <v>13</v>
      </c>
      <c r="B298">
        <v>26</v>
      </c>
      <c r="C298">
        <v>937</v>
      </c>
      <c r="D298">
        <v>3.6625100000000002</v>
      </c>
    </row>
    <row r="299" spans="1:4" x14ac:dyDescent="0.25">
      <c r="A299" t="s">
        <v>13</v>
      </c>
      <c r="B299">
        <v>27</v>
      </c>
      <c r="C299">
        <v>937</v>
      </c>
      <c r="D299">
        <v>3.6418900000000001</v>
      </c>
    </row>
    <row r="300" spans="1:4" x14ac:dyDescent="0.25">
      <c r="A300" t="s">
        <v>13</v>
      </c>
      <c r="B300">
        <v>28</v>
      </c>
      <c r="C300">
        <v>937</v>
      </c>
      <c r="D300">
        <v>3.6353200000000001</v>
      </c>
    </row>
    <row r="301" spans="1:4" x14ac:dyDescent="0.25">
      <c r="A301" t="s">
        <v>13</v>
      </c>
      <c r="B301">
        <v>29</v>
      </c>
      <c r="C301">
        <v>937</v>
      </c>
      <c r="D301">
        <v>3.6406800000000001</v>
      </c>
    </row>
    <row r="302" spans="1:4" x14ac:dyDescent="0.25">
      <c r="A302" t="s">
        <v>14</v>
      </c>
      <c r="B302">
        <v>0</v>
      </c>
      <c r="C302">
        <v>7568</v>
      </c>
      <c r="D302">
        <v>13.3698</v>
      </c>
    </row>
    <row r="303" spans="1:4" x14ac:dyDescent="0.25">
      <c r="A303" t="s">
        <v>14</v>
      </c>
      <c r="B303">
        <v>1</v>
      </c>
      <c r="C303">
        <v>7748</v>
      </c>
      <c r="D303">
        <v>13.3659</v>
      </c>
    </row>
    <row r="304" spans="1:4" x14ac:dyDescent="0.25">
      <c r="A304" t="s">
        <v>14</v>
      </c>
      <c r="B304">
        <v>2</v>
      </c>
      <c r="C304">
        <v>7874</v>
      </c>
      <c r="D304">
        <v>13.3499</v>
      </c>
    </row>
    <row r="305" spans="1:4" x14ac:dyDescent="0.25">
      <c r="A305" t="s">
        <v>14</v>
      </c>
      <c r="B305">
        <v>3</v>
      </c>
      <c r="C305">
        <v>7830</v>
      </c>
      <c r="D305">
        <v>13.3508</v>
      </c>
    </row>
    <row r="306" spans="1:4" x14ac:dyDescent="0.25">
      <c r="A306" t="s">
        <v>14</v>
      </c>
      <c r="B306">
        <v>4</v>
      </c>
      <c r="C306">
        <v>7820</v>
      </c>
      <c r="D306">
        <v>13.3552</v>
      </c>
    </row>
    <row r="307" spans="1:4" x14ac:dyDescent="0.25">
      <c r="A307" t="s">
        <v>14</v>
      </c>
      <c r="B307">
        <v>5</v>
      </c>
      <c r="C307">
        <v>7726</v>
      </c>
      <c r="D307">
        <v>13.386200000000001</v>
      </c>
    </row>
    <row r="308" spans="1:4" x14ac:dyDescent="0.25">
      <c r="A308" t="s">
        <v>14</v>
      </c>
      <c r="B308">
        <v>6</v>
      </c>
      <c r="C308">
        <v>7785</v>
      </c>
      <c r="D308">
        <v>13.3794</v>
      </c>
    </row>
    <row r="309" spans="1:4" x14ac:dyDescent="0.25">
      <c r="A309" t="s">
        <v>14</v>
      </c>
      <c r="B309">
        <v>7</v>
      </c>
      <c r="C309">
        <v>7748</v>
      </c>
      <c r="D309">
        <v>13.3735</v>
      </c>
    </row>
    <row r="310" spans="1:4" x14ac:dyDescent="0.25">
      <c r="A310" t="s">
        <v>14</v>
      </c>
      <c r="B310">
        <v>8</v>
      </c>
      <c r="C310">
        <v>7806</v>
      </c>
      <c r="D310">
        <v>13.3466</v>
      </c>
    </row>
    <row r="311" spans="1:4" x14ac:dyDescent="0.25">
      <c r="A311" t="s">
        <v>14</v>
      </c>
      <c r="B311">
        <v>9</v>
      </c>
      <c r="C311">
        <v>7850</v>
      </c>
      <c r="D311">
        <v>13.3628</v>
      </c>
    </row>
    <row r="312" spans="1:4" x14ac:dyDescent="0.25">
      <c r="A312" t="s">
        <v>14</v>
      </c>
      <c r="B312">
        <v>10</v>
      </c>
      <c r="C312">
        <v>7931</v>
      </c>
      <c r="D312">
        <v>13.357200000000001</v>
      </c>
    </row>
    <row r="313" spans="1:4" x14ac:dyDescent="0.25">
      <c r="A313" t="s">
        <v>14</v>
      </c>
      <c r="B313">
        <v>11</v>
      </c>
      <c r="C313">
        <v>7899</v>
      </c>
      <c r="D313">
        <v>13.3561</v>
      </c>
    </row>
    <row r="314" spans="1:4" x14ac:dyDescent="0.25">
      <c r="A314" t="s">
        <v>14</v>
      </c>
      <c r="B314">
        <v>12</v>
      </c>
      <c r="C314">
        <v>7680</v>
      </c>
      <c r="D314">
        <v>13.384</v>
      </c>
    </row>
    <row r="315" spans="1:4" x14ac:dyDescent="0.25">
      <c r="A315" t="s">
        <v>14</v>
      </c>
      <c r="B315">
        <v>13</v>
      </c>
      <c r="C315">
        <v>7831</v>
      </c>
      <c r="D315">
        <v>13.3779</v>
      </c>
    </row>
    <row r="316" spans="1:4" x14ac:dyDescent="0.25">
      <c r="A316" t="s">
        <v>14</v>
      </c>
      <c r="B316">
        <v>14</v>
      </c>
      <c r="C316">
        <v>7714</v>
      </c>
      <c r="D316">
        <v>13.3902</v>
      </c>
    </row>
    <row r="317" spans="1:4" x14ac:dyDescent="0.25">
      <c r="A317" t="s">
        <v>14</v>
      </c>
      <c r="B317">
        <v>15</v>
      </c>
      <c r="C317">
        <v>7679</v>
      </c>
      <c r="D317">
        <v>13.352600000000001</v>
      </c>
    </row>
    <row r="318" spans="1:4" x14ac:dyDescent="0.25">
      <c r="A318" t="s">
        <v>14</v>
      </c>
      <c r="B318">
        <v>16</v>
      </c>
      <c r="C318">
        <v>7875</v>
      </c>
      <c r="D318">
        <v>13.3504</v>
      </c>
    </row>
    <row r="319" spans="1:4" x14ac:dyDescent="0.25">
      <c r="A319" t="s">
        <v>14</v>
      </c>
      <c r="B319">
        <v>17</v>
      </c>
      <c r="C319">
        <v>7798</v>
      </c>
      <c r="D319">
        <v>13.353899999999999</v>
      </c>
    </row>
    <row r="320" spans="1:4" x14ac:dyDescent="0.25">
      <c r="A320" t="s">
        <v>14</v>
      </c>
      <c r="B320">
        <v>18</v>
      </c>
      <c r="C320">
        <v>7831</v>
      </c>
      <c r="D320">
        <v>13.359</v>
      </c>
    </row>
    <row r="321" spans="1:4" x14ac:dyDescent="0.25">
      <c r="A321" t="s">
        <v>14</v>
      </c>
      <c r="B321">
        <v>19</v>
      </c>
      <c r="C321">
        <v>7799</v>
      </c>
      <c r="D321">
        <v>13.3827</v>
      </c>
    </row>
    <row r="322" spans="1:4" x14ac:dyDescent="0.25">
      <c r="A322" t="s">
        <v>14</v>
      </c>
      <c r="B322">
        <v>20</v>
      </c>
      <c r="C322">
        <v>7850</v>
      </c>
      <c r="D322">
        <v>13.376200000000001</v>
      </c>
    </row>
    <row r="323" spans="1:4" x14ac:dyDescent="0.25">
      <c r="A323" t="s">
        <v>14</v>
      </c>
      <c r="B323">
        <v>21</v>
      </c>
      <c r="C323">
        <v>7726</v>
      </c>
      <c r="D323">
        <v>13.3872</v>
      </c>
    </row>
    <row r="324" spans="1:4" x14ac:dyDescent="0.25">
      <c r="A324" t="s">
        <v>14</v>
      </c>
      <c r="B324">
        <v>22</v>
      </c>
      <c r="C324">
        <v>7726</v>
      </c>
      <c r="D324">
        <v>13.3551</v>
      </c>
    </row>
    <row r="325" spans="1:4" x14ac:dyDescent="0.25">
      <c r="A325" t="s">
        <v>14</v>
      </c>
      <c r="B325">
        <v>23</v>
      </c>
      <c r="C325">
        <v>7750</v>
      </c>
      <c r="D325">
        <v>13.353</v>
      </c>
    </row>
    <row r="326" spans="1:4" x14ac:dyDescent="0.25">
      <c r="A326" t="s">
        <v>14</v>
      </c>
      <c r="B326">
        <v>24</v>
      </c>
      <c r="C326">
        <v>7645</v>
      </c>
      <c r="D326">
        <v>13.35</v>
      </c>
    </row>
    <row r="327" spans="1:4" x14ac:dyDescent="0.25">
      <c r="A327" t="s">
        <v>14</v>
      </c>
      <c r="B327">
        <v>25</v>
      </c>
      <c r="C327">
        <v>7799</v>
      </c>
      <c r="D327">
        <v>13.3535</v>
      </c>
    </row>
    <row r="328" spans="1:4" x14ac:dyDescent="0.25">
      <c r="A328" t="s">
        <v>14</v>
      </c>
      <c r="B328">
        <v>26</v>
      </c>
      <c r="C328">
        <v>7792</v>
      </c>
      <c r="D328">
        <v>13.3812</v>
      </c>
    </row>
    <row r="329" spans="1:4" x14ac:dyDescent="0.25">
      <c r="A329" t="s">
        <v>14</v>
      </c>
      <c r="B329">
        <v>27</v>
      </c>
      <c r="C329">
        <v>7803</v>
      </c>
      <c r="D329">
        <v>13.3772</v>
      </c>
    </row>
    <row r="330" spans="1:4" x14ac:dyDescent="0.25">
      <c r="A330" t="s">
        <v>14</v>
      </c>
      <c r="B330">
        <v>28</v>
      </c>
      <c r="C330">
        <v>7685</v>
      </c>
      <c r="D330">
        <v>13.349399999999999</v>
      </c>
    </row>
    <row r="331" spans="1:4" x14ac:dyDescent="0.25">
      <c r="A331" t="s">
        <v>14</v>
      </c>
      <c r="B331">
        <v>29</v>
      </c>
      <c r="C331">
        <v>7797</v>
      </c>
      <c r="D331">
        <v>13.360900000000001</v>
      </c>
    </row>
    <row r="332" spans="1:4" x14ac:dyDescent="0.25">
      <c r="A332" t="s">
        <v>15</v>
      </c>
      <c r="B332">
        <v>0</v>
      </c>
      <c r="C332">
        <v>40303</v>
      </c>
      <c r="D332">
        <v>25.2211</v>
      </c>
    </row>
    <row r="333" spans="1:4" x14ac:dyDescent="0.25">
      <c r="A333" t="s">
        <v>15</v>
      </c>
      <c r="B333">
        <v>1</v>
      </c>
      <c r="C333">
        <v>40423</v>
      </c>
      <c r="D333">
        <v>25.224699999999999</v>
      </c>
    </row>
    <row r="334" spans="1:4" x14ac:dyDescent="0.25">
      <c r="A334" t="s">
        <v>15</v>
      </c>
      <c r="B334">
        <v>2</v>
      </c>
      <c r="C334">
        <v>40233</v>
      </c>
      <c r="D334">
        <v>25.223800000000001</v>
      </c>
    </row>
    <row r="335" spans="1:4" x14ac:dyDescent="0.25">
      <c r="A335" t="s">
        <v>15</v>
      </c>
      <c r="B335">
        <v>3</v>
      </c>
      <c r="C335">
        <v>40259</v>
      </c>
      <c r="D335">
        <v>25.2591</v>
      </c>
    </row>
    <row r="336" spans="1:4" x14ac:dyDescent="0.25">
      <c r="A336" t="s">
        <v>15</v>
      </c>
      <c r="B336">
        <v>4</v>
      </c>
      <c r="C336">
        <v>40268</v>
      </c>
      <c r="D336">
        <v>25.230899999999998</v>
      </c>
    </row>
    <row r="337" spans="1:4" x14ac:dyDescent="0.25">
      <c r="A337" t="s">
        <v>15</v>
      </c>
      <c r="B337">
        <v>5</v>
      </c>
      <c r="C337">
        <v>40182</v>
      </c>
      <c r="D337">
        <v>25.224399999999999</v>
      </c>
    </row>
    <row r="338" spans="1:4" x14ac:dyDescent="0.25">
      <c r="A338" t="s">
        <v>15</v>
      </c>
      <c r="B338">
        <v>6</v>
      </c>
      <c r="C338">
        <v>40010</v>
      </c>
      <c r="D338">
        <v>25.239000000000001</v>
      </c>
    </row>
    <row r="339" spans="1:4" x14ac:dyDescent="0.25">
      <c r="A339" t="s">
        <v>15</v>
      </c>
      <c r="B339">
        <v>7</v>
      </c>
      <c r="C339">
        <v>40259</v>
      </c>
      <c r="D339">
        <v>25.255299999999998</v>
      </c>
    </row>
    <row r="340" spans="1:4" x14ac:dyDescent="0.25">
      <c r="A340" t="s">
        <v>15</v>
      </c>
      <c r="B340">
        <v>8</v>
      </c>
      <c r="C340">
        <v>39633</v>
      </c>
      <c r="D340">
        <v>25.2273</v>
      </c>
    </row>
    <row r="341" spans="1:4" x14ac:dyDescent="0.25">
      <c r="A341" t="s">
        <v>15</v>
      </c>
      <c r="B341">
        <v>9</v>
      </c>
      <c r="C341">
        <v>40022</v>
      </c>
      <c r="D341">
        <v>25.2239</v>
      </c>
    </row>
    <row r="342" spans="1:4" x14ac:dyDescent="0.25">
      <c r="A342" t="s">
        <v>15</v>
      </c>
      <c r="B342">
        <v>10</v>
      </c>
      <c r="C342">
        <v>40201</v>
      </c>
      <c r="D342">
        <v>25.236999999999998</v>
      </c>
    </row>
    <row r="343" spans="1:4" x14ac:dyDescent="0.25">
      <c r="A343" t="s">
        <v>15</v>
      </c>
      <c r="B343">
        <v>11</v>
      </c>
      <c r="C343">
        <v>39930</v>
      </c>
      <c r="D343">
        <v>25.234100000000002</v>
      </c>
    </row>
    <row r="344" spans="1:4" x14ac:dyDescent="0.25">
      <c r="A344" t="s">
        <v>15</v>
      </c>
      <c r="B344">
        <v>12</v>
      </c>
      <c r="C344">
        <v>40129</v>
      </c>
      <c r="D344">
        <v>25.254100000000001</v>
      </c>
    </row>
    <row r="345" spans="1:4" x14ac:dyDescent="0.25">
      <c r="A345" t="s">
        <v>15</v>
      </c>
      <c r="B345">
        <v>13</v>
      </c>
      <c r="C345">
        <v>40190</v>
      </c>
      <c r="D345">
        <v>25.228899999999999</v>
      </c>
    </row>
    <row r="346" spans="1:4" x14ac:dyDescent="0.25">
      <c r="A346" t="s">
        <v>15</v>
      </c>
      <c r="B346">
        <v>14</v>
      </c>
      <c r="C346">
        <v>40281</v>
      </c>
      <c r="D346">
        <v>25.232700000000001</v>
      </c>
    </row>
    <row r="347" spans="1:4" x14ac:dyDescent="0.25">
      <c r="A347" t="s">
        <v>15</v>
      </c>
      <c r="B347">
        <v>15</v>
      </c>
      <c r="C347">
        <v>40302</v>
      </c>
      <c r="D347">
        <v>25.229199999999999</v>
      </c>
    </row>
    <row r="348" spans="1:4" x14ac:dyDescent="0.25">
      <c r="A348" t="s">
        <v>15</v>
      </c>
      <c r="B348">
        <v>16</v>
      </c>
      <c r="C348">
        <v>39992</v>
      </c>
      <c r="D348">
        <v>25.250800000000002</v>
      </c>
    </row>
    <row r="349" spans="1:4" x14ac:dyDescent="0.25">
      <c r="A349" t="s">
        <v>15</v>
      </c>
      <c r="B349">
        <v>17</v>
      </c>
      <c r="C349">
        <v>40240</v>
      </c>
      <c r="D349">
        <v>25.2363</v>
      </c>
    </row>
    <row r="350" spans="1:4" x14ac:dyDescent="0.25">
      <c r="A350" t="s">
        <v>15</v>
      </c>
      <c r="B350">
        <v>18</v>
      </c>
      <c r="C350">
        <v>40104</v>
      </c>
      <c r="D350">
        <v>25.233699999999999</v>
      </c>
    </row>
    <row r="351" spans="1:4" x14ac:dyDescent="0.25">
      <c r="A351" t="s">
        <v>15</v>
      </c>
      <c r="B351">
        <v>19</v>
      </c>
      <c r="C351">
        <v>40210</v>
      </c>
      <c r="D351">
        <v>25.226500000000001</v>
      </c>
    </row>
    <row r="352" spans="1:4" x14ac:dyDescent="0.25">
      <c r="A352" t="s">
        <v>15</v>
      </c>
      <c r="B352">
        <v>20</v>
      </c>
      <c r="C352">
        <v>40266</v>
      </c>
      <c r="D352">
        <v>25.2559</v>
      </c>
    </row>
    <row r="353" spans="1:4" x14ac:dyDescent="0.25">
      <c r="A353" t="s">
        <v>15</v>
      </c>
      <c r="B353">
        <v>21</v>
      </c>
      <c r="C353">
        <v>40160</v>
      </c>
      <c r="D353">
        <v>25.222799999999999</v>
      </c>
    </row>
    <row r="354" spans="1:4" x14ac:dyDescent="0.25">
      <c r="A354" t="s">
        <v>15</v>
      </c>
      <c r="B354">
        <v>22</v>
      </c>
      <c r="C354">
        <v>40211</v>
      </c>
      <c r="D354">
        <v>25.234999999999999</v>
      </c>
    </row>
    <row r="355" spans="1:4" x14ac:dyDescent="0.25">
      <c r="A355" t="s">
        <v>15</v>
      </c>
      <c r="B355">
        <v>23</v>
      </c>
      <c r="C355">
        <v>40283</v>
      </c>
      <c r="D355">
        <v>25.223600000000001</v>
      </c>
    </row>
    <row r="356" spans="1:4" x14ac:dyDescent="0.25">
      <c r="A356" t="s">
        <v>15</v>
      </c>
      <c r="B356">
        <v>24</v>
      </c>
      <c r="C356">
        <v>39787</v>
      </c>
      <c r="D356">
        <v>25.223600000000001</v>
      </c>
    </row>
    <row r="357" spans="1:4" x14ac:dyDescent="0.25">
      <c r="A357" t="s">
        <v>15</v>
      </c>
      <c r="B357">
        <v>25</v>
      </c>
      <c r="C357">
        <v>40231</v>
      </c>
      <c r="D357">
        <v>25.228000000000002</v>
      </c>
    </row>
    <row r="358" spans="1:4" x14ac:dyDescent="0.25">
      <c r="A358" t="s">
        <v>15</v>
      </c>
      <c r="B358">
        <v>26</v>
      </c>
      <c r="C358">
        <v>40141</v>
      </c>
      <c r="D358">
        <v>25.251300000000001</v>
      </c>
    </row>
    <row r="359" spans="1:4" x14ac:dyDescent="0.25">
      <c r="A359" t="s">
        <v>15</v>
      </c>
      <c r="B359">
        <v>27</v>
      </c>
      <c r="C359">
        <v>40322</v>
      </c>
      <c r="D359">
        <v>25.226500000000001</v>
      </c>
    </row>
    <row r="360" spans="1:4" x14ac:dyDescent="0.25">
      <c r="A360" t="s">
        <v>15</v>
      </c>
      <c r="B360">
        <v>28</v>
      </c>
      <c r="C360">
        <v>39855</v>
      </c>
      <c r="D360">
        <v>25.232099999999999</v>
      </c>
    </row>
    <row r="361" spans="1:4" x14ac:dyDescent="0.25">
      <c r="A361" t="s">
        <v>15</v>
      </c>
      <c r="B361">
        <v>29</v>
      </c>
      <c r="C361">
        <v>39966</v>
      </c>
      <c r="D361">
        <v>25.2209</v>
      </c>
    </row>
    <row r="362" spans="1:4" x14ac:dyDescent="0.25">
      <c r="A362" t="s">
        <v>16</v>
      </c>
      <c r="B362">
        <v>0</v>
      </c>
      <c r="C362">
        <v>1327</v>
      </c>
      <c r="D362">
        <v>5.4910199999999998</v>
      </c>
    </row>
    <row r="363" spans="1:4" x14ac:dyDescent="0.25">
      <c r="A363" t="s">
        <v>16</v>
      </c>
      <c r="B363">
        <v>1</v>
      </c>
      <c r="C363">
        <v>1331</v>
      </c>
      <c r="D363">
        <v>5.4460800000000003</v>
      </c>
    </row>
    <row r="364" spans="1:4" x14ac:dyDescent="0.25">
      <c r="A364" t="s">
        <v>16</v>
      </c>
      <c r="B364">
        <v>2</v>
      </c>
      <c r="C364">
        <v>1349</v>
      </c>
      <c r="D364">
        <v>5.46469</v>
      </c>
    </row>
    <row r="365" spans="1:4" x14ac:dyDescent="0.25">
      <c r="A365" t="s">
        <v>16</v>
      </c>
      <c r="B365">
        <v>3</v>
      </c>
      <c r="C365">
        <v>1327</v>
      </c>
      <c r="D365">
        <v>5.4764699999999999</v>
      </c>
    </row>
    <row r="366" spans="1:4" x14ac:dyDescent="0.25">
      <c r="A366" t="s">
        <v>16</v>
      </c>
      <c r="B366">
        <v>4</v>
      </c>
      <c r="C366">
        <v>1327</v>
      </c>
      <c r="D366">
        <v>5.4435799999999999</v>
      </c>
    </row>
    <row r="367" spans="1:4" x14ac:dyDescent="0.25">
      <c r="A367" t="s">
        <v>16</v>
      </c>
      <c r="B367">
        <v>5</v>
      </c>
      <c r="C367">
        <v>1331</v>
      </c>
      <c r="D367">
        <v>5.4460800000000003</v>
      </c>
    </row>
    <row r="368" spans="1:4" x14ac:dyDescent="0.25">
      <c r="A368" t="s">
        <v>16</v>
      </c>
      <c r="B368">
        <v>6</v>
      </c>
      <c r="C368">
        <v>1327</v>
      </c>
      <c r="D368">
        <v>5.4502899999999999</v>
      </c>
    </row>
    <row r="369" spans="1:4" x14ac:dyDescent="0.25">
      <c r="A369" t="s">
        <v>16</v>
      </c>
      <c r="B369">
        <v>7</v>
      </c>
      <c r="C369">
        <v>1327</v>
      </c>
      <c r="D369">
        <v>5.4635199999999999</v>
      </c>
    </row>
    <row r="370" spans="1:4" x14ac:dyDescent="0.25">
      <c r="A370" t="s">
        <v>16</v>
      </c>
      <c r="B370">
        <v>8</v>
      </c>
      <c r="C370">
        <v>1331</v>
      </c>
      <c r="D370">
        <v>5.4492399999999996</v>
      </c>
    </row>
    <row r="371" spans="1:4" x14ac:dyDescent="0.25">
      <c r="A371" t="s">
        <v>16</v>
      </c>
      <c r="B371">
        <v>9</v>
      </c>
      <c r="C371">
        <v>1353</v>
      </c>
      <c r="D371">
        <v>5.45228</v>
      </c>
    </row>
    <row r="372" spans="1:4" x14ac:dyDescent="0.25">
      <c r="A372" t="s">
        <v>16</v>
      </c>
      <c r="B372">
        <v>10</v>
      </c>
      <c r="C372">
        <v>1327</v>
      </c>
      <c r="D372">
        <v>5.4769899999999998</v>
      </c>
    </row>
    <row r="373" spans="1:4" x14ac:dyDescent="0.25">
      <c r="A373" t="s">
        <v>16</v>
      </c>
      <c r="B373">
        <v>11</v>
      </c>
      <c r="C373">
        <v>1327</v>
      </c>
      <c r="D373">
        <v>5.4488500000000002</v>
      </c>
    </row>
    <row r="374" spans="1:4" x14ac:dyDescent="0.25">
      <c r="A374" t="s">
        <v>16</v>
      </c>
      <c r="B374">
        <v>12</v>
      </c>
      <c r="C374">
        <v>1327</v>
      </c>
      <c r="D374">
        <v>5.4464800000000002</v>
      </c>
    </row>
    <row r="375" spans="1:4" x14ac:dyDescent="0.25">
      <c r="A375" t="s">
        <v>16</v>
      </c>
      <c r="B375">
        <v>13</v>
      </c>
      <c r="C375">
        <v>1331</v>
      </c>
      <c r="D375">
        <v>5.4437100000000003</v>
      </c>
    </row>
    <row r="376" spans="1:4" x14ac:dyDescent="0.25">
      <c r="A376" t="s">
        <v>16</v>
      </c>
      <c r="B376">
        <v>14</v>
      </c>
      <c r="C376">
        <v>1304</v>
      </c>
      <c r="D376">
        <v>5.47316</v>
      </c>
    </row>
    <row r="377" spans="1:4" x14ac:dyDescent="0.25">
      <c r="A377" t="s">
        <v>16</v>
      </c>
      <c r="B377">
        <v>15</v>
      </c>
      <c r="C377">
        <v>1331</v>
      </c>
      <c r="D377">
        <v>5.4547999999999996</v>
      </c>
    </row>
    <row r="378" spans="1:4" x14ac:dyDescent="0.25">
      <c r="A378" t="s">
        <v>16</v>
      </c>
      <c r="B378">
        <v>16</v>
      </c>
      <c r="C378">
        <v>1341</v>
      </c>
      <c r="D378">
        <v>5.4484199999999996</v>
      </c>
    </row>
    <row r="379" spans="1:4" x14ac:dyDescent="0.25">
      <c r="A379" t="s">
        <v>16</v>
      </c>
      <c r="B379">
        <v>17</v>
      </c>
      <c r="C379">
        <v>1331</v>
      </c>
      <c r="D379">
        <v>5.4713399999999996</v>
      </c>
    </row>
    <row r="380" spans="1:4" x14ac:dyDescent="0.25">
      <c r="A380" t="s">
        <v>16</v>
      </c>
      <c r="B380">
        <v>18</v>
      </c>
      <c r="C380">
        <v>1327</v>
      </c>
      <c r="D380">
        <v>5.4542200000000003</v>
      </c>
    </row>
    <row r="381" spans="1:4" x14ac:dyDescent="0.25">
      <c r="A381" t="s">
        <v>16</v>
      </c>
      <c r="B381">
        <v>19</v>
      </c>
      <c r="C381">
        <v>1327</v>
      </c>
      <c r="D381">
        <v>5.4598199999999997</v>
      </c>
    </row>
    <row r="382" spans="1:4" x14ac:dyDescent="0.25">
      <c r="A382" t="s">
        <v>16</v>
      </c>
      <c r="B382">
        <v>20</v>
      </c>
      <c r="C382">
        <v>1319</v>
      </c>
      <c r="D382">
        <v>5.4794999999999998</v>
      </c>
    </row>
    <row r="383" spans="1:4" x14ac:dyDescent="0.25">
      <c r="A383" t="s">
        <v>16</v>
      </c>
      <c r="B383">
        <v>21</v>
      </c>
      <c r="C383">
        <v>1327</v>
      </c>
      <c r="D383">
        <v>5.4580500000000001</v>
      </c>
    </row>
    <row r="384" spans="1:4" x14ac:dyDescent="0.25">
      <c r="A384" t="s">
        <v>16</v>
      </c>
      <c r="B384">
        <v>22</v>
      </c>
      <c r="C384">
        <v>1327</v>
      </c>
      <c r="D384">
        <v>5.4480300000000002</v>
      </c>
    </row>
    <row r="385" spans="1:4" x14ac:dyDescent="0.25">
      <c r="A385" t="s">
        <v>16</v>
      </c>
      <c r="B385">
        <v>23</v>
      </c>
      <c r="C385">
        <v>1369</v>
      </c>
      <c r="D385">
        <v>5.4610300000000001</v>
      </c>
    </row>
    <row r="386" spans="1:4" x14ac:dyDescent="0.25">
      <c r="A386" t="s">
        <v>16</v>
      </c>
      <c r="B386">
        <v>24</v>
      </c>
      <c r="C386">
        <v>1327</v>
      </c>
      <c r="D386">
        <v>5.4524100000000004</v>
      </c>
    </row>
    <row r="387" spans="1:4" x14ac:dyDescent="0.25">
      <c r="A387" t="s">
        <v>16</v>
      </c>
      <c r="B387">
        <v>25</v>
      </c>
      <c r="C387">
        <v>1322</v>
      </c>
      <c r="D387">
        <v>5.4472199999999997</v>
      </c>
    </row>
    <row r="388" spans="1:4" x14ac:dyDescent="0.25">
      <c r="A388" t="s">
        <v>16</v>
      </c>
      <c r="B388">
        <v>26</v>
      </c>
      <c r="C388">
        <v>1331</v>
      </c>
      <c r="D388">
        <v>5.4509100000000004</v>
      </c>
    </row>
    <row r="389" spans="1:4" x14ac:dyDescent="0.25">
      <c r="A389" t="s">
        <v>16</v>
      </c>
      <c r="B389">
        <v>27</v>
      </c>
      <c r="C389">
        <v>1327</v>
      </c>
      <c r="D389">
        <v>5.4749699999999999</v>
      </c>
    </row>
    <row r="390" spans="1:4" x14ac:dyDescent="0.25">
      <c r="A390" t="s">
        <v>16</v>
      </c>
      <c r="B390">
        <v>28</v>
      </c>
      <c r="C390">
        <v>1327</v>
      </c>
      <c r="D390">
        <v>5.4505299999999997</v>
      </c>
    </row>
    <row r="391" spans="1:4" x14ac:dyDescent="0.25">
      <c r="A391" t="s">
        <v>16</v>
      </c>
      <c r="B391">
        <v>29</v>
      </c>
      <c r="C391">
        <v>1327</v>
      </c>
      <c r="D391">
        <v>5.4455499999999999</v>
      </c>
    </row>
    <row r="392" spans="1:4" x14ac:dyDescent="0.25">
      <c r="A392" t="s">
        <v>17</v>
      </c>
      <c r="B392">
        <v>0</v>
      </c>
      <c r="C392">
        <v>1454</v>
      </c>
      <c r="D392">
        <v>6.0715599999999998</v>
      </c>
    </row>
    <row r="393" spans="1:4" x14ac:dyDescent="0.25">
      <c r="A393" t="s">
        <v>17</v>
      </c>
      <c r="B393">
        <v>1</v>
      </c>
      <c r="C393">
        <v>1470</v>
      </c>
      <c r="D393">
        <v>6.0478100000000001</v>
      </c>
    </row>
    <row r="394" spans="1:4" x14ac:dyDescent="0.25">
      <c r="A394" t="s">
        <v>17</v>
      </c>
      <c r="B394">
        <v>2</v>
      </c>
      <c r="C394">
        <v>1449</v>
      </c>
      <c r="D394">
        <v>6.0434000000000001</v>
      </c>
    </row>
    <row r="395" spans="1:4" x14ac:dyDescent="0.25">
      <c r="A395" t="s">
        <v>17</v>
      </c>
      <c r="B395">
        <v>3</v>
      </c>
      <c r="C395">
        <v>1449</v>
      </c>
      <c r="D395">
        <v>6.0421100000000001</v>
      </c>
    </row>
    <row r="396" spans="1:4" x14ac:dyDescent="0.25">
      <c r="A396" t="s">
        <v>17</v>
      </c>
      <c r="B396">
        <v>4</v>
      </c>
      <c r="C396">
        <v>1449</v>
      </c>
      <c r="D396">
        <v>6.0697700000000001</v>
      </c>
    </row>
    <row r="397" spans="1:4" x14ac:dyDescent="0.25">
      <c r="A397" t="s">
        <v>17</v>
      </c>
      <c r="B397">
        <v>5</v>
      </c>
      <c r="C397">
        <v>1449</v>
      </c>
      <c r="D397">
        <v>6.0468000000000002</v>
      </c>
    </row>
    <row r="398" spans="1:4" x14ac:dyDescent="0.25">
      <c r="A398" t="s">
        <v>17</v>
      </c>
      <c r="B398">
        <v>6</v>
      </c>
      <c r="C398">
        <v>1454</v>
      </c>
      <c r="D398">
        <v>6.0431900000000001</v>
      </c>
    </row>
    <row r="399" spans="1:4" x14ac:dyDescent="0.25">
      <c r="A399" t="s">
        <v>17</v>
      </c>
      <c r="B399">
        <v>7</v>
      </c>
      <c r="C399">
        <v>1454</v>
      </c>
      <c r="D399">
        <v>6.0440199999999997</v>
      </c>
    </row>
    <row r="400" spans="1:4" x14ac:dyDescent="0.25">
      <c r="A400" t="s">
        <v>17</v>
      </c>
      <c r="B400">
        <v>8</v>
      </c>
      <c r="C400">
        <v>1445</v>
      </c>
      <c r="D400">
        <v>6.0714499999999996</v>
      </c>
    </row>
    <row r="401" spans="1:4" x14ac:dyDescent="0.25">
      <c r="A401" t="s">
        <v>17</v>
      </c>
      <c r="B401">
        <v>9</v>
      </c>
      <c r="C401">
        <v>1449</v>
      </c>
      <c r="D401">
        <v>6.0419200000000002</v>
      </c>
    </row>
    <row r="402" spans="1:4" x14ac:dyDescent="0.25">
      <c r="A402" t="s">
        <v>17</v>
      </c>
      <c r="B402">
        <v>10</v>
      </c>
      <c r="C402">
        <v>1449</v>
      </c>
      <c r="D402">
        <v>6.03979</v>
      </c>
    </row>
    <row r="403" spans="1:4" x14ac:dyDescent="0.25">
      <c r="A403" t="s">
        <v>17</v>
      </c>
      <c r="B403">
        <v>11</v>
      </c>
      <c r="C403">
        <v>1445</v>
      </c>
      <c r="D403">
        <v>6.0532500000000002</v>
      </c>
    </row>
    <row r="404" spans="1:4" x14ac:dyDescent="0.25">
      <c r="A404" t="s">
        <v>17</v>
      </c>
      <c r="B404">
        <v>12</v>
      </c>
      <c r="C404">
        <v>1468</v>
      </c>
      <c r="D404">
        <v>6.0495000000000001</v>
      </c>
    </row>
    <row r="405" spans="1:4" x14ac:dyDescent="0.25">
      <c r="A405" t="s">
        <v>17</v>
      </c>
      <c r="B405">
        <v>13</v>
      </c>
      <c r="C405">
        <v>1454</v>
      </c>
      <c r="D405">
        <v>6.0449700000000002</v>
      </c>
    </row>
    <row r="406" spans="1:4" x14ac:dyDescent="0.25">
      <c r="A406" t="s">
        <v>17</v>
      </c>
      <c r="B406">
        <v>14</v>
      </c>
      <c r="C406">
        <v>1438</v>
      </c>
      <c r="D406">
        <v>6.0397100000000004</v>
      </c>
    </row>
    <row r="407" spans="1:4" x14ac:dyDescent="0.25">
      <c r="A407" t="s">
        <v>17</v>
      </c>
      <c r="B407">
        <v>15</v>
      </c>
      <c r="C407">
        <v>1449</v>
      </c>
      <c r="D407">
        <v>6.0406700000000004</v>
      </c>
    </row>
    <row r="408" spans="1:4" x14ac:dyDescent="0.25">
      <c r="A408" t="s">
        <v>17</v>
      </c>
      <c r="B408">
        <v>16</v>
      </c>
      <c r="C408">
        <v>1449</v>
      </c>
      <c r="D408">
        <v>6.0694499999999998</v>
      </c>
    </row>
    <row r="409" spans="1:4" x14ac:dyDescent="0.25">
      <c r="A409" t="s">
        <v>17</v>
      </c>
      <c r="B409">
        <v>17</v>
      </c>
      <c r="C409">
        <v>1447</v>
      </c>
      <c r="D409">
        <v>6.0464099999999998</v>
      </c>
    </row>
    <row r="410" spans="1:4" x14ac:dyDescent="0.25">
      <c r="A410" t="s">
        <v>17</v>
      </c>
      <c r="B410">
        <v>18</v>
      </c>
      <c r="C410">
        <v>1449</v>
      </c>
      <c r="D410">
        <v>6.0386800000000003</v>
      </c>
    </row>
    <row r="411" spans="1:4" x14ac:dyDescent="0.25">
      <c r="A411" t="s">
        <v>17</v>
      </c>
      <c r="B411">
        <v>19</v>
      </c>
      <c r="C411">
        <v>1454</v>
      </c>
      <c r="D411">
        <v>6.0413399999999999</v>
      </c>
    </row>
    <row r="412" spans="1:4" x14ac:dyDescent="0.25">
      <c r="A412" t="s">
        <v>17</v>
      </c>
      <c r="B412">
        <v>20</v>
      </c>
      <c r="C412">
        <v>1454</v>
      </c>
      <c r="D412">
        <v>6.0587499999999999</v>
      </c>
    </row>
    <row r="413" spans="1:4" x14ac:dyDescent="0.25">
      <c r="A413" t="s">
        <v>17</v>
      </c>
      <c r="B413">
        <v>21</v>
      </c>
      <c r="C413">
        <v>1449</v>
      </c>
      <c r="D413">
        <v>6.0457900000000002</v>
      </c>
    </row>
    <row r="414" spans="1:4" x14ac:dyDescent="0.25">
      <c r="A414" t="s">
        <v>17</v>
      </c>
      <c r="B414">
        <v>22</v>
      </c>
      <c r="C414">
        <v>1445</v>
      </c>
      <c r="D414">
        <v>6.0414300000000001</v>
      </c>
    </row>
    <row r="415" spans="1:4" x14ac:dyDescent="0.25">
      <c r="A415" t="s">
        <v>17</v>
      </c>
      <c r="B415">
        <v>23</v>
      </c>
      <c r="C415">
        <v>1445</v>
      </c>
      <c r="D415">
        <v>6.0391300000000001</v>
      </c>
    </row>
    <row r="416" spans="1:4" x14ac:dyDescent="0.25">
      <c r="A416" t="s">
        <v>17</v>
      </c>
      <c r="B416">
        <v>24</v>
      </c>
      <c r="C416">
        <v>1454</v>
      </c>
      <c r="D416">
        <v>6.0692000000000004</v>
      </c>
    </row>
    <row r="417" spans="1:4" x14ac:dyDescent="0.25">
      <c r="A417" t="s">
        <v>17</v>
      </c>
      <c r="B417">
        <v>25</v>
      </c>
      <c r="C417">
        <v>1457</v>
      </c>
      <c r="D417">
        <v>6.04758</v>
      </c>
    </row>
    <row r="418" spans="1:4" x14ac:dyDescent="0.25">
      <c r="A418" t="s">
        <v>17</v>
      </c>
      <c r="B418">
        <v>26</v>
      </c>
      <c r="C418">
        <v>1471</v>
      </c>
      <c r="D418">
        <v>6.04061</v>
      </c>
    </row>
    <row r="419" spans="1:4" x14ac:dyDescent="0.25">
      <c r="A419" t="s">
        <v>17</v>
      </c>
      <c r="B419">
        <v>27</v>
      </c>
      <c r="C419">
        <v>1453</v>
      </c>
      <c r="D419">
        <v>6.0495299999999999</v>
      </c>
    </row>
    <row r="420" spans="1:4" x14ac:dyDescent="0.25">
      <c r="A420" t="s">
        <v>17</v>
      </c>
      <c r="B420">
        <v>28</v>
      </c>
      <c r="C420">
        <v>1449</v>
      </c>
      <c r="D420">
        <v>6.05741</v>
      </c>
    </row>
    <row r="421" spans="1:4" x14ac:dyDescent="0.25">
      <c r="A421" t="s">
        <v>17</v>
      </c>
      <c r="B421">
        <v>29</v>
      </c>
      <c r="C421">
        <v>1454</v>
      </c>
      <c r="D421">
        <v>6.0477499999999997</v>
      </c>
    </row>
    <row r="422" spans="1:4" x14ac:dyDescent="0.25">
      <c r="A422" t="s">
        <v>18</v>
      </c>
      <c r="B422">
        <v>0</v>
      </c>
      <c r="C422">
        <v>1606</v>
      </c>
      <c r="D422">
        <v>7.1293699999999998</v>
      </c>
    </row>
    <row r="423" spans="1:4" x14ac:dyDescent="0.25">
      <c r="A423" t="s">
        <v>18</v>
      </c>
      <c r="B423">
        <v>1</v>
      </c>
      <c r="C423">
        <v>1658</v>
      </c>
      <c r="D423">
        <v>7.1378599999999999</v>
      </c>
    </row>
    <row r="424" spans="1:4" x14ac:dyDescent="0.25">
      <c r="A424" t="s">
        <v>18</v>
      </c>
      <c r="B424">
        <v>2</v>
      </c>
      <c r="C424">
        <v>1624</v>
      </c>
      <c r="D424">
        <v>7.1547700000000001</v>
      </c>
    </row>
    <row r="425" spans="1:4" x14ac:dyDescent="0.25">
      <c r="A425" t="s">
        <v>18</v>
      </c>
      <c r="B425">
        <v>3</v>
      </c>
      <c r="C425">
        <v>1588</v>
      </c>
      <c r="D425">
        <v>7.1428099999999999</v>
      </c>
    </row>
    <row r="426" spans="1:4" x14ac:dyDescent="0.25">
      <c r="A426" t="s">
        <v>18</v>
      </c>
      <c r="B426">
        <v>4</v>
      </c>
      <c r="C426">
        <v>1661</v>
      </c>
      <c r="D426">
        <v>7.13605</v>
      </c>
    </row>
    <row r="427" spans="1:4" x14ac:dyDescent="0.25">
      <c r="A427" t="s">
        <v>18</v>
      </c>
      <c r="B427">
        <v>5</v>
      </c>
      <c r="C427">
        <v>1636</v>
      </c>
      <c r="D427">
        <v>7.1335300000000004</v>
      </c>
    </row>
    <row r="428" spans="1:4" x14ac:dyDescent="0.25">
      <c r="A428" t="s">
        <v>18</v>
      </c>
      <c r="B428">
        <v>6</v>
      </c>
      <c r="C428">
        <v>1606</v>
      </c>
      <c r="D428">
        <v>7.1628400000000001</v>
      </c>
    </row>
    <row r="429" spans="1:4" x14ac:dyDescent="0.25">
      <c r="A429" t="s">
        <v>18</v>
      </c>
      <c r="B429">
        <v>7</v>
      </c>
      <c r="C429">
        <v>1669</v>
      </c>
      <c r="D429">
        <v>7.1350199999999999</v>
      </c>
    </row>
    <row r="430" spans="1:4" x14ac:dyDescent="0.25">
      <c r="A430" t="s">
        <v>18</v>
      </c>
      <c r="B430">
        <v>8</v>
      </c>
      <c r="C430">
        <v>1660</v>
      </c>
      <c r="D430">
        <v>7.1388600000000002</v>
      </c>
    </row>
    <row r="431" spans="1:4" x14ac:dyDescent="0.25">
      <c r="A431" t="s">
        <v>18</v>
      </c>
      <c r="B431">
        <v>9</v>
      </c>
      <c r="C431">
        <v>1667</v>
      </c>
      <c r="D431">
        <v>7.14316</v>
      </c>
    </row>
    <row r="432" spans="1:4" x14ac:dyDescent="0.25">
      <c r="A432" t="s">
        <v>18</v>
      </c>
      <c r="B432">
        <v>10</v>
      </c>
      <c r="C432">
        <v>1630</v>
      </c>
      <c r="D432">
        <v>7.1633699999999996</v>
      </c>
    </row>
    <row r="433" spans="1:4" x14ac:dyDescent="0.25">
      <c r="A433" t="s">
        <v>18</v>
      </c>
      <c r="B433">
        <v>11</v>
      </c>
      <c r="C433">
        <v>1671</v>
      </c>
      <c r="D433">
        <v>7.1308199999999999</v>
      </c>
    </row>
    <row r="434" spans="1:4" x14ac:dyDescent="0.25">
      <c r="A434" t="s">
        <v>18</v>
      </c>
      <c r="B434">
        <v>12</v>
      </c>
      <c r="C434">
        <v>1626</v>
      </c>
      <c r="D434">
        <v>7.1271399999999998</v>
      </c>
    </row>
    <row r="435" spans="1:4" x14ac:dyDescent="0.25">
      <c r="A435" t="s">
        <v>18</v>
      </c>
      <c r="B435">
        <v>13</v>
      </c>
      <c r="C435">
        <v>1633</v>
      </c>
      <c r="D435">
        <v>7.1493000000000002</v>
      </c>
    </row>
    <row r="436" spans="1:4" x14ac:dyDescent="0.25">
      <c r="A436" t="s">
        <v>18</v>
      </c>
      <c r="B436">
        <v>14</v>
      </c>
      <c r="C436">
        <v>1606</v>
      </c>
      <c r="D436">
        <v>7.13687</v>
      </c>
    </row>
    <row r="437" spans="1:4" x14ac:dyDescent="0.25">
      <c r="A437" t="s">
        <v>18</v>
      </c>
      <c r="B437">
        <v>15</v>
      </c>
      <c r="C437">
        <v>1610</v>
      </c>
      <c r="D437">
        <v>7.1298599999999999</v>
      </c>
    </row>
    <row r="438" spans="1:4" x14ac:dyDescent="0.25">
      <c r="A438" t="s">
        <v>18</v>
      </c>
      <c r="B438">
        <v>16</v>
      </c>
      <c r="C438">
        <v>1637</v>
      </c>
      <c r="D438">
        <v>7.1411499999999997</v>
      </c>
    </row>
    <row r="439" spans="1:4" x14ac:dyDescent="0.25">
      <c r="A439" t="s">
        <v>18</v>
      </c>
      <c r="B439">
        <v>17</v>
      </c>
      <c r="C439">
        <v>1609</v>
      </c>
      <c r="D439">
        <v>7.16059</v>
      </c>
    </row>
    <row r="440" spans="1:4" x14ac:dyDescent="0.25">
      <c r="A440" t="s">
        <v>18</v>
      </c>
      <c r="B440">
        <v>18</v>
      </c>
      <c r="C440">
        <v>1619</v>
      </c>
      <c r="D440">
        <v>7.1389899999999997</v>
      </c>
    </row>
    <row r="441" spans="1:4" x14ac:dyDescent="0.25">
      <c r="A441" t="s">
        <v>18</v>
      </c>
      <c r="B441">
        <v>19</v>
      </c>
      <c r="C441">
        <v>1641</v>
      </c>
      <c r="D441">
        <v>7.1314299999999999</v>
      </c>
    </row>
    <row r="442" spans="1:4" x14ac:dyDescent="0.25">
      <c r="A442" t="s">
        <v>18</v>
      </c>
      <c r="B442">
        <v>20</v>
      </c>
      <c r="C442">
        <v>1628</v>
      </c>
      <c r="D442">
        <v>7.1499199999999998</v>
      </c>
    </row>
    <row r="443" spans="1:4" x14ac:dyDescent="0.25">
      <c r="A443" t="s">
        <v>18</v>
      </c>
      <c r="B443">
        <v>21</v>
      </c>
      <c r="C443">
        <v>1607</v>
      </c>
      <c r="D443">
        <v>7.1743199999999998</v>
      </c>
    </row>
    <row r="444" spans="1:4" x14ac:dyDescent="0.25">
      <c r="A444" t="s">
        <v>18</v>
      </c>
      <c r="B444">
        <v>22</v>
      </c>
      <c r="C444">
        <v>1645</v>
      </c>
      <c r="D444">
        <v>7.1312499999999996</v>
      </c>
    </row>
    <row r="445" spans="1:4" x14ac:dyDescent="0.25">
      <c r="A445" t="s">
        <v>18</v>
      </c>
      <c r="B445">
        <v>23</v>
      </c>
      <c r="C445">
        <v>1606</v>
      </c>
      <c r="D445">
        <v>7.1302899999999996</v>
      </c>
    </row>
    <row r="446" spans="1:4" x14ac:dyDescent="0.25">
      <c r="A446" t="s">
        <v>18</v>
      </c>
      <c r="B446">
        <v>24</v>
      </c>
      <c r="C446">
        <v>1606</v>
      </c>
      <c r="D446">
        <v>7.1625800000000002</v>
      </c>
    </row>
    <row r="447" spans="1:4" x14ac:dyDescent="0.25">
      <c r="A447" t="s">
        <v>18</v>
      </c>
      <c r="B447">
        <v>25</v>
      </c>
      <c r="C447">
        <v>1622</v>
      </c>
      <c r="D447">
        <v>7.1619900000000003</v>
      </c>
    </row>
    <row r="448" spans="1:4" x14ac:dyDescent="0.25">
      <c r="A448" t="s">
        <v>18</v>
      </c>
      <c r="B448">
        <v>26</v>
      </c>
      <c r="C448">
        <v>1642</v>
      </c>
      <c r="D448">
        <v>7.1345999999999998</v>
      </c>
    </row>
    <row r="449" spans="1:4" x14ac:dyDescent="0.25">
      <c r="A449" t="s">
        <v>18</v>
      </c>
      <c r="B449">
        <v>27</v>
      </c>
      <c r="C449">
        <v>1626</v>
      </c>
      <c r="D449">
        <v>7.13924</v>
      </c>
    </row>
    <row r="450" spans="1:4" x14ac:dyDescent="0.25">
      <c r="A450" t="s">
        <v>18</v>
      </c>
      <c r="B450">
        <v>28</v>
      </c>
      <c r="C450">
        <v>1632</v>
      </c>
      <c r="D450">
        <v>7.14276</v>
      </c>
    </row>
    <row r="451" spans="1:4" x14ac:dyDescent="0.25">
      <c r="A451" t="s">
        <v>18</v>
      </c>
      <c r="B451">
        <v>29</v>
      </c>
      <c r="C451">
        <v>1606</v>
      </c>
      <c r="D451">
        <v>7.1356999999999999</v>
      </c>
    </row>
    <row r="452" spans="1:4" x14ac:dyDescent="0.25">
      <c r="A452" t="s">
        <v>19</v>
      </c>
      <c r="B452">
        <v>0</v>
      </c>
      <c r="C452">
        <v>1780</v>
      </c>
      <c r="D452">
        <v>9.5441099999999999</v>
      </c>
    </row>
    <row r="453" spans="1:4" x14ac:dyDescent="0.25">
      <c r="A453" t="s">
        <v>19</v>
      </c>
      <c r="B453">
        <v>1</v>
      </c>
      <c r="C453">
        <v>1780</v>
      </c>
      <c r="D453">
        <v>9.5401299999999996</v>
      </c>
    </row>
    <row r="454" spans="1:4" x14ac:dyDescent="0.25">
      <c r="A454" t="s">
        <v>19</v>
      </c>
      <c r="B454">
        <v>2</v>
      </c>
      <c r="C454">
        <v>1820</v>
      </c>
      <c r="D454">
        <v>9.5643200000000004</v>
      </c>
    </row>
    <row r="455" spans="1:4" x14ac:dyDescent="0.25">
      <c r="A455" t="s">
        <v>19</v>
      </c>
      <c r="B455">
        <v>3</v>
      </c>
      <c r="C455">
        <v>1780</v>
      </c>
      <c r="D455">
        <v>9.5768500000000003</v>
      </c>
    </row>
    <row r="456" spans="1:4" x14ac:dyDescent="0.25">
      <c r="A456" t="s">
        <v>19</v>
      </c>
      <c r="B456">
        <v>4</v>
      </c>
      <c r="C456">
        <v>1780</v>
      </c>
      <c r="D456">
        <v>9.5453399999999995</v>
      </c>
    </row>
    <row r="457" spans="1:4" x14ac:dyDescent="0.25">
      <c r="A457" t="s">
        <v>19</v>
      </c>
      <c r="B457">
        <v>5</v>
      </c>
      <c r="C457">
        <v>1780</v>
      </c>
      <c r="D457">
        <v>9.5424799999999994</v>
      </c>
    </row>
    <row r="458" spans="1:4" x14ac:dyDescent="0.25">
      <c r="A458" t="s">
        <v>19</v>
      </c>
      <c r="B458">
        <v>6</v>
      </c>
      <c r="C458">
        <v>1776</v>
      </c>
      <c r="D458">
        <v>9.5455400000000008</v>
      </c>
    </row>
    <row r="459" spans="1:4" x14ac:dyDescent="0.25">
      <c r="A459" t="s">
        <v>19</v>
      </c>
      <c r="B459">
        <v>7</v>
      </c>
      <c r="C459">
        <v>1780</v>
      </c>
      <c r="D459">
        <v>9.5703300000000002</v>
      </c>
    </row>
    <row r="460" spans="1:4" x14ac:dyDescent="0.25">
      <c r="A460" t="s">
        <v>19</v>
      </c>
      <c r="B460">
        <v>8</v>
      </c>
      <c r="C460">
        <v>1780</v>
      </c>
      <c r="D460">
        <v>9.5815800000000007</v>
      </c>
    </row>
    <row r="461" spans="1:4" x14ac:dyDescent="0.25">
      <c r="A461" t="s">
        <v>19</v>
      </c>
      <c r="B461">
        <v>9</v>
      </c>
      <c r="C461">
        <v>1780</v>
      </c>
      <c r="D461">
        <v>9.54312</v>
      </c>
    </row>
    <row r="462" spans="1:4" x14ac:dyDescent="0.25">
      <c r="A462" t="s">
        <v>19</v>
      </c>
      <c r="B462">
        <v>10</v>
      </c>
      <c r="C462">
        <v>1780</v>
      </c>
      <c r="D462">
        <v>9.5425000000000004</v>
      </c>
    </row>
    <row r="463" spans="1:4" x14ac:dyDescent="0.25">
      <c r="A463" t="s">
        <v>19</v>
      </c>
      <c r="B463">
        <v>11</v>
      </c>
      <c r="C463">
        <v>1777</v>
      </c>
      <c r="D463">
        <v>9.5389800000000005</v>
      </c>
    </row>
    <row r="464" spans="1:4" x14ac:dyDescent="0.25">
      <c r="A464" t="s">
        <v>19</v>
      </c>
      <c r="B464">
        <v>12</v>
      </c>
      <c r="C464">
        <v>1780</v>
      </c>
      <c r="D464">
        <v>9.5648199999999992</v>
      </c>
    </row>
    <row r="465" spans="1:4" x14ac:dyDescent="0.25">
      <c r="A465" t="s">
        <v>19</v>
      </c>
      <c r="B465">
        <v>13</v>
      </c>
      <c r="C465">
        <v>1780</v>
      </c>
      <c r="D465">
        <v>9.5464699999999993</v>
      </c>
    </row>
    <row r="466" spans="1:4" x14ac:dyDescent="0.25">
      <c r="A466" t="s">
        <v>19</v>
      </c>
      <c r="B466">
        <v>14</v>
      </c>
      <c r="C466">
        <v>1780</v>
      </c>
      <c r="D466">
        <v>9.5439799999999995</v>
      </c>
    </row>
    <row r="467" spans="1:4" x14ac:dyDescent="0.25">
      <c r="A467" t="s">
        <v>19</v>
      </c>
      <c r="B467">
        <v>15</v>
      </c>
      <c r="C467">
        <v>1780</v>
      </c>
      <c r="D467">
        <v>9.5378900000000009</v>
      </c>
    </row>
    <row r="468" spans="1:4" x14ac:dyDescent="0.25">
      <c r="A468" t="s">
        <v>19</v>
      </c>
      <c r="B468">
        <v>16</v>
      </c>
      <c r="C468">
        <v>1780</v>
      </c>
      <c r="D468">
        <v>9.5672999999999995</v>
      </c>
    </row>
    <row r="469" spans="1:4" x14ac:dyDescent="0.25">
      <c r="A469" t="s">
        <v>19</v>
      </c>
      <c r="B469">
        <v>17</v>
      </c>
      <c r="C469">
        <v>1780</v>
      </c>
      <c r="D469">
        <v>9.5734399999999997</v>
      </c>
    </row>
    <row r="470" spans="1:4" x14ac:dyDescent="0.25">
      <c r="A470" t="s">
        <v>19</v>
      </c>
      <c r="B470">
        <v>18</v>
      </c>
      <c r="C470">
        <v>1780</v>
      </c>
      <c r="D470">
        <v>9.5379400000000008</v>
      </c>
    </row>
    <row r="471" spans="1:4" x14ac:dyDescent="0.25">
      <c r="A471" t="s">
        <v>19</v>
      </c>
      <c r="B471">
        <v>19</v>
      </c>
      <c r="C471">
        <v>1780</v>
      </c>
      <c r="D471">
        <v>9.5437200000000004</v>
      </c>
    </row>
    <row r="472" spans="1:4" x14ac:dyDescent="0.25">
      <c r="A472" t="s">
        <v>19</v>
      </c>
      <c r="B472">
        <v>20</v>
      </c>
      <c r="C472">
        <v>1780</v>
      </c>
      <c r="D472">
        <v>9.5403400000000005</v>
      </c>
    </row>
    <row r="473" spans="1:4" x14ac:dyDescent="0.25">
      <c r="A473" t="s">
        <v>19</v>
      </c>
      <c r="B473">
        <v>21</v>
      </c>
      <c r="C473">
        <v>1739</v>
      </c>
      <c r="D473">
        <v>9.5668199999999999</v>
      </c>
    </row>
    <row r="474" spans="1:4" x14ac:dyDescent="0.25">
      <c r="A474" t="s">
        <v>19</v>
      </c>
      <c r="B474">
        <v>22</v>
      </c>
      <c r="C474">
        <v>1780</v>
      </c>
      <c r="D474">
        <v>9.54495</v>
      </c>
    </row>
    <row r="475" spans="1:4" x14ac:dyDescent="0.25">
      <c r="A475" t="s">
        <v>19</v>
      </c>
      <c r="B475">
        <v>23</v>
      </c>
      <c r="C475">
        <v>1776</v>
      </c>
      <c r="D475">
        <v>9.5417400000000008</v>
      </c>
    </row>
    <row r="476" spans="1:4" x14ac:dyDescent="0.25">
      <c r="A476" t="s">
        <v>19</v>
      </c>
      <c r="B476">
        <v>24</v>
      </c>
      <c r="C476">
        <v>1780</v>
      </c>
      <c r="D476">
        <v>9.5486400000000007</v>
      </c>
    </row>
    <row r="477" spans="1:4" x14ac:dyDescent="0.25">
      <c r="A477" t="s">
        <v>19</v>
      </c>
      <c r="B477">
        <v>25</v>
      </c>
      <c r="C477">
        <v>1780</v>
      </c>
      <c r="D477">
        <v>9.5700800000000008</v>
      </c>
    </row>
    <row r="478" spans="1:4" x14ac:dyDescent="0.25">
      <c r="A478" t="s">
        <v>19</v>
      </c>
      <c r="B478">
        <v>26</v>
      </c>
      <c r="C478">
        <v>1797</v>
      </c>
      <c r="D478">
        <v>9.5777800000000006</v>
      </c>
    </row>
    <row r="479" spans="1:4" x14ac:dyDescent="0.25">
      <c r="A479" t="s">
        <v>19</v>
      </c>
      <c r="B479">
        <v>27</v>
      </c>
      <c r="C479">
        <v>1780</v>
      </c>
      <c r="D479">
        <v>9.5437999999999992</v>
      </c>
    </row>
    <row r="480" spans="1:4" x14ac:dyDescent="0.25">
      <c r="A480" t="s">
        <v>19</v>
      </c>
      <c r="B480">
        <v>28</v>
      </c>
      <c r="C480">
        <v>1780</v>
      </c>
      <c r="D480">
        <v>9.5379699999999996</v>
      </c>
    </row>
    <row r="481" spans="1:4" x14ac:dyDescent="0.25">
      <c r="A481" t="s">
        <v>19</v>
      </c>
      <c r="B481">
        <v>29</v>
      </c>
      <c r="C481">
        <v>1780</v>
      </c>
      <c r="D481">
        <v>9.5399700000000003</v>
      </c>
    </row>
    <row r="482" spans="1:4" x14ac:dyDescent="0.25">
      <c r="A482" t="s">
        <v>20</v>
      </c>
      <c r="B482">
        <v>0</v>
      </c>
      <c r="C482">
        <v>1772</v>
      </c>
      <c r="D482">
        <v>10.567600000000001</v>
      </c>
    </row>
    <row r="483" spans="1:4" x14ac:dyDescent="0.25">
      <c r="A483" t="s">
        <v>20</v>
      </c>
      <c r="B483">
        <v>1</v>
      </c>
      <c r="C483">
        <v>1746</v>
      </c>
      <c r="D483">
        <v>10.589</v>
      </c>
    </row>
    <row r="484" spans="1:4" x14ac:dyDescent="0.25">
      <c r="A484" t="s">
        <v>20</v>
      </c>
      <c r="B484">
        <v>2</v>
      </c>
      <c r="C484">
        <v>1755</v>
      </c>
      <c r="D484">
        <v>10.536799999999999</v>
      </c>
    </row>
    <row r="485" spans="1:4" x14ac:dyDescent="0.25">
      <c r="A485" t="s">
        <v>20</v>
      </c>
      <c r="B485">
        <v>3</v>
      </c>
      <c r="C485">
        <v>1762</v>
      </c>
      <c r="D485">
        <v>10.556900000000001</v>
      </c>
    </row>
    <row r="486" spans="1:4" x14ac:dyDescent="0.25">
      <c r="A486" t="s">
        <v>20</v>
      </c>
      <c r="B486">
        <v>4</v>
      </c>
      <c r="C486">
        <v>1770</v>
      </c>
      <c r="D486">
        <v>10.5411</v>
      </c>
    </row>
    <row r="487" spans="1:4" x14ac:dyDescent="0.25">
      <c r="A487" t="s">
        <v>20</v>
      </c>
      <c r="B487">
        <v>5</v>
      </c>
      <c r="C487">
        <v>1772</v>
      </c>
      <c r="D487">
        <v>10.5777</v>
      </c>
    </row>
    <row r="488" spans="1:4" x14ac:dyDescent="0.25">
      <c r="A488" t="s">
        <v>20</v>
      </c>
      <c r="B488">
        <v>6</v>
      </c>
      <c r="C488">
        <v>1772</v>
      </c>
      <c r="D488">
        <v>10.5634</v>
      </c>
    </row>
    <row r="489" spans="1:4" x14ac:dyDescent="0.25">
      <c r="A489" t="s">
        <v>20</v>
      </c>
      <c r="B489">
        <v>7</v>
      </c>
      <c r="C489">
        <v>1752</v>
      </c>
      <c r="D489">
        <v>10.5467</v>
      </c>
    </row>
    <row r="490" spans="1:4" x14ac:dyDescent="0.25">
      <c r="A490" t="s">
        <v>20</v>
      </c>
      <c r="B490">
        <v>8</v>
      </c>
      <c r="C490">
        <v>1772</v>
      </c>
      <c r="D490">
        <v>10.5335</v>
      </c>
    </row>
    <row r="491" spans="1:4" x14ac:dyDescent="0.25">
      <c r="A491" t="s">
        <v>20</v>
      </c>
      <c r="B491">
        <v>9</v>
      </c>
      <c r="C491">
        <v>1777</v>
      </c>
      <c r="D491">
        <v>10.536899999999999</v>
      </c>
    </row>
    <row r="492" spans="1:4" x14ac:dyDescent="0.25">
      <c r="A492" t="s">
        <v>20</v>
      </c>
      <c r="B492">
        <v>10</v>
      </c>
      <c r="C492">
        <v>1770</v>
      </c>
      <c r="D492">
        <v>10.5732</v>
      </c>
    </row>
    <row r="493" spans="1:4" x14ac:dyDescent="0.25">
      <c r="A493" t="s">
        <v>20</v>
      </c>
      <c r="B493">
        <v>11</v>
      </c>
      <c r="C493">
        <v>1750</v>
      </c>
      <c r="D493">
        <v>10.5374</v>
      </c>
    </row>
    <row r="494" spans="1:4" x14ac:dyDescent="0.25">
      <c r="A494" t="s">
        <v>20</v>
      </c>
      <c r="B494">
        <v>12</v>
      </c>
      <c r="C494">
        <v>1754</v>
      </c>
      <c r="D494">
        <v>10.537599999999999</v>
      </c>
    </row>
    <row r="495" spans="1:4" x14ac:dyDescent="0.25">
      <c r="A495" t="s">
        <v>20</v>
      </c>
      <c r="B495">
        <v>13</v>
      </c>
      <c r="C495">
        <v>1741</v>
      </c>
      <c r="D495">
        <v>10.5406</v>
      </c>
    </row>
    <row r="496" spans="1:4" x14ac:dyDescent="0.25">
      <c r="A496" t="s">
        <v>20</v>
      </c>
      <c r="B496">
        <v>14</v>
      </c>
      <c r="C496">
        <v>1755</v>
      </c>
      <c r="D496">
        <v>10.571300000000001</v>
      </c>
    </row>
    <row r="497" spans="1:4" x14ac:dyDescent="0.25">
      <c r="A497" t="s">
        <v>20</v>
      </c>
      <c r="B497">
        <v>15</v>
      </c>
      <c r="C497">
        <v>1741</v>
      </c>
      <c r="D497">
        <v>10.546200000000001</v>
      </c>
    </row>
    <row r="498" spans="1:4" x14ac:dyDescent="0.25">
      <c r="A498" t="s">
        <v>20</v>
      </c>
      <c r="B498">
        <v>16</v>
      </c>
      <c r="C498">
        <v>1723</v>
      </c>
      <c r="D498">
        <v>10.535399999999999</v>
      </c>
    </row>
    <row r="499" spans="1:4" x14ac:dyDescent="0.25">
      <c r="A499" t="s">
        <v>20</v>
      </c>
      <c r="B499">
        <v>17</v>
      </c>
      <c r="C499">
        <v>1750</v>
      </c>
      <c r="D499">
        <v>10.5448</v>
      </c>
    </row>
    <row r="500" spans="1:4" x14ac:dyDescent="0.25">
      <c r="A500" t="s">
        <v>20</v>
      </c>
      <c r="B500">
        <v>18</v>
      </c>
      <c r="C500">
        <v>1762</v>
      </c>
      <c r="D500">
        <v>10.576599999999999</v>
      </c>
    </row>
    <row r="501" spans="1:4" x14ac:dyDescent="0.25">
      <c r="A501" t="s">
        <v>20</v>
      </c>
      <c r="B501">
        <v>19</v>
      </c>
      <c r="C501">
        <v>1770</v>
      </c>
      <c r="D501">
        <v>10.5771</v>
      </c>
    </row>
    <row r="502" spans="1:4" x14ac:dyDescent="0.25">
      <c r="A502" t="s">
        <v>20</v>
      </c>
      <c r="B502">
        <v>20</v>
      </c>
      <c r="C502">
        <v>1760</v>
      </c>
      <c r="D502">
        <v>10.545299999999999</v>
      </c>
    </row>
    <row r="503" spans="1:4" x14ac:dyDescent="0.25">
      <c r="A503" t="s">
        <v>20</v>
      </c>
      <c r="B503">
        <v>21</v>
      </c>
      <c r="C503">
        <v>1756</v>
      </c>
      <c r="D503">
        <v>10.5344</v>
      </c>
    </row>
    <row r="504" spans="1:4" x14ac:dyDescent="0.25">
      <c r="A504" t="s">
        <v>20</v>
      </c>
      <c r="B504">
        <v>22</v>
      </c>
      <c r="C504">
        <v>1780</v>
      </c>
      <c r="D504">
        <v>10.536300000000001</v>
      </c>
    </row>
    <row r="505" spans="1:4" x14ac:dyDescent="0.25">
      <c r="A505" t="s">
        <v>20</v>
      </c>
      <c r="B505">
        <v>23</v>
      </c>
      <c r="C505">
        <v>1773</v>
      </c>
      <c r="D505">
        <v>10.568099999999999</v>
      </c>
    </row>
    <row r="506" spans="1:4" x14ac:dyDescent="0.25">
      <c r="A506" t="s">
        <v>20</v>
      </c>
      <c r="B506">
        <v>24</v>
      </c>
      <c r="C506">
        <v>1750</v>
      </c>
      <c r="D506">
        <v>10.548500000000001</v>
      </c>
    </row>
    <row r="507" spans="1:4" x14ac:dyDescent="0.25">
      <c r="A507" t="s">
        <v>20</v>
      </c>
      <c r="B507">
        <v>25</v>
      </c>
      <c r="C507">
        <v>1768</v>
      </c>
      <c r="D507">
        <v>10.5352</v>
      </c>
    </row>
    <row r="508" spans="1:4" x14ac:dyDescent="0.25">
      <c r="A508" t="s">
        <v>20</v>
      </c>
      <c r="B508">
        <v>26</v>
      </c>
      <c r="C508">
        <v>1747</v>
      </c>
      <c r="D508">
        <v>10.540699999999999</v>
      </c>
    </row>
    <row r="509" spans="1:4" x14ac:dyDescent="0.25">
      <c r="A509" t="s">
        <v>20</v>
      </c>
      <c r="B509">
        <v>27</v>
      </c>
      <c r="C509">
        <v>1759</v>
      </c>
      <c r="D509">
        <v>10.571300000000001</v>
      </c>
    </row>
    <row r="510" spans="1:4" x14ac:dyDescent="0.25">
      <c r="A510" t="s">
        <v>20</v>
      </c>
      <c r="B510">
        <v>28</v>
      </c>
      <c r="C510">
        <v>1755</v>
      </c>
      <c r="D510">
        <v>10.5525</v>
      </c>
    </row>
    <row r="511" spans="1:4" x14ac:dyDescent="0.25">
      <c r="A511" t="s">
        <v>20</v>
      </c>
      <c r="B511">
        <v>29</v>
      </c>
      <c r="C511">
        <v>1772</v>
      </c>
      <c r="D511">
        <v>10.536899999999999</v>
      </c>
    </row>
    <row r="512" spans="1:4" x14ac:dyDescent="0.25">
      <c r="A512" t="s">
        <v>21</v>
      </c>
      <c r="B512">
        <v>0</v>
      </c>
      <c r="C512">
        <v>1649</v>
      </c>
      <c r="D512">
        <v>14.658099999999999</v>
      </c>
    </row>
    <row r="513" spans="1:4" x14ac:dyDescent="0.25">
      <c r="A513" t="s">
        <v>21</v>
      </c>
      <c r="B513">
        <v>1</v>
      </c>
      <c r="C513">
        <v>1639</v>
      </c>
      <c r="D513">
        <v>14.6555</v>
      </c>
    </row>
    <row r="514" spans="1:4" x14ac:dyDescent="0.25">
      <c r="A514" t="s">
        <v>21</v>
      </c>
      <c r="B514">
        <v>2</v>
      </c>
      <c r="C514">
        <v>1657</v>
      </c>
      <c r="D514">
        <v>14.681100000000001</v>
      </c>
    </row>
    <row r="515" spans="1:4" x14ac:dyDescent="0.25">
      <c r="A515" t="s">
        <v>21</v>
      </c>
      <c r="B515">
        <v>3</v>
      </c>
      <c r="C515">
        <v>1678</v>
      </c>
      <c r="D515">
        <v>14.654199999999999</v>
      </c>
    </row>
    <row r="516" spans="1:4" x14ac:dyDescent="0.25">
      <c r="A516" t="s">
        <v>21</v>
      </c>
      <c r="B516">
        <v>4</v>
      </c>
      <c r="C516">
        <v>1653</v>
      </c>
      <c r="D516">
        <v>14.662000000000001</v>
      </c>
    </row>
    <row r="517" spans="1:4" x14ac:dyDescent="0.25">
      <c r="A517" t="s">
        <v>21</v>
      </c>
      <c r="B517">
        <v>5</v>
      </c>
      <c r="C517">
        <v>1662</v>
      </c>
      <c r="D517">
        <v>14.6768</v>
      </c>
    </row>
    <row r="518" spans="1:4" x14ac:dyDescent="0.25">
      <c r="A518" t="s">
        <v>21</v>
      </c>
      <c r="B518">
        <v>6</v>
      </c>
      <c r="C518">
        <v>1689</v>
      </c>
      <c r="D518">
        <v>14.6584</v>
      </c>
    </row>
    <row r="519" spans="1:4" x14ac:dyDescent="0.25">
      <c r="A519" t="s">
        <v>21</v>
      </c>
      <c r="B519">
        <v>7</v>
      </c>
      <c r="C519">
        <v>1606</v>
      </c>
      <c r="D519">
        <v>14.675800000000001</v>
      </c>
    </row>
    <row r="520" spans="1:4" x14ac:dyDescent="0.25">
      <c r="A520" t="s">
        <v>21</v>
      </c>
      <c r="B520">
        <v>8</v>
      </c>
      <c r="C520">
        <v>1626</v>
      </c>
      <c r="D520">
        <v>14.648</v>
      </c>
    </row>
    <row r="521" spans="1:4" x14ac:dyDescent="0.25">
      <c r="A521" t="s">
        <v>21</v>
      </c>
      <c r="B521">
        <v>9</v>
      </c>
      <c r="C521">
        <v>1685</v>
      </c>
      <c r="D521">
        <v>14.6632</v>
      </c>
    </row>
    <row r="522" spans="1:4" x14ac:dyDescent="0.25">
      <c r="A522" t="s">
        <v>21</v>
      </c>
      <c r="B522">
        <v>10</v>
      </c>
      <c r="C522">
        <v>1691</v>
      </c>
      <c r="D522">
        <v>14.6531</v>
      </c>
    </row>
    <row r="523" spans="1:4" x14ac:dyDescent="0.25">
      <c r="A523" t="s">
        <v>21</v>
      </c>
      <c r="B523">
        <v>11</v>
      </c>
      <c r="C523">
        <v>1655</v>
      </c>
      <c r="D523">
        <v>14.667899999999999</v>
      </c>
    </row>
    <row r="524" spans="1:4" x14ac:dyDescent="0.25">
      <c r="A524" t="s">
        <v>21</v>
      </c>
      <c r="B524">
        <v>12</v>
      </c>
      <c r="C524">
        <v>1660</v>
      </c>
      <c r="D524">
        <v>14.6609</v>
      </c>
    </row>
    <row r="525" spans="1:4" x14ac:dyDescent="0.25">
      <c r="A525" t="s">
        <v>21</v>
      </c>
      <c r="B525">
        <v>13</v>
      </c>
      <c r="C525">
        <v>1665</v>
      </c>
      <c r="D525">
        <v>14.655099999999999</v>
      </c>
    </row>
    <row r="526" spans="1:4" x14ac:dyDescent="0.25">
      <c r="A526" t="s">
        <v>21</v>
      </c>
      <c r="B526">
        <v>14</v>
      </c>
      <c r="C526">
        <v>1668</v>
      </c>
      <c r="D526">
        <v>14.6715</v>
      </c>
    </row>
    <row r="527" spans="1:4" x14ac:dyDescent="0.25">
      <c r="A527" t="s">
        <v>21</v>
      </c>
      <c r="B527">
        <v>15</v>
      </c>
      <c r="C527">
        <v>1663</v>
      </c>
      <c r="D527">
        <v>14.6907</v>
      </c>
    </row>
    <row r="528" spans="1:4" x14ac:dyDescent="0.25">
      <c r="A528" t="s">
        <v>21</v>
      </c>
      <c r="B528">
        <v>16</v>
      </c>
      <c r="C528">
        <v>1681</v>
      </c>
      <c r="D528">
        <v>14.6831</v>
      </c>
    </row>
    <row r="529" spans="1:4" x14ac:dyDescent="0.25">
      <c r="A529" t="s">
        <v>21</v>
      </c>
      <c r="B529">
        <v>17</v>
      </c>
      <c r="C529">
        <v>1684</v>
      </c>
      <c r="D529">
        <v>14.66</v>
      </c>
    </row>
    <row r="530" spans="1:4" x14ac:dyDescent="0.25">
      <c r="A530" t="s">
        <v>21</v>
      </c>
      <c r="B530">
        <v>18</v>
      </c>
      <c r="C530">
        <v>1597</v>
      </c>
      <c r="D530">
        <v>14.6538</v>
      </c>
    </row>
    <row r="531" spans="1:4" x14ac:dyDescent="0.25">
      <c r="A531" t="s">
        <v>21</v>
      </c>
      <c r="B531">
        <v>19</v>
      </c>
      <c r="C531">
        <v>1665</v>
      </c>
      <c r="D531">
        <v>14.674799999999999</v>
      </c>
    </row>
    <row r="532" spans="1:4" x14ac:dyDescent="0.25">
      <c r="A532" t="s">
        <v>21</v>
      </c>
      <c r="B532">
        <v>20</v>
      </c>
      <c r="C532">
        <v>1608</v>
      </c>
      <c r="D532">
        <v>14.648899999999999</v>
      </c>
    </row>
    <row r="533" spans="1:4" x14ac:dyDescent="0.25">
      <c r="A533" t="s">
        <v>21</v>
      </c>
      <c r="B533">
        <v>21</v>
      </c>
      <c r="C533">
        <v>1678</v>
      </c>
      <c r="D533">
        <v>14.6562</v>
      </c>
    </row>
    <row r="534" spans="1:4" x14ac:dyDescent="0.25">
      <c r="A534" t="s">
        <v>21</v>
      </c>
      <c r="B534">
        <v>22</v>
      </c>
      <c r="C534">
        <v>1678</v>
      </c>
      <c r="D534">
        <v>14.6782</v>
      </c>
    </row>
    <row r="535" spans="1:4" x14ac:dyDescent="0.25">
      <c r="A535" t="s">
        <v>21</v>
      </c>
      <c r="B535">
        <v>23</v>
      </c>
      <c r="C535">
        <v>1640</v>
      </c>
      <c r="D535">
        <v>14.6714</v>
      </c>
    </row>
    <row r="536" spans="1:4" x14ac:dyDescent="0.25">
      <c r="A536" t="s">
        <v>21</v>
      </c>
      <c r="B536">
        <v>24</v>
      </c>
      <c r="C536">
        <v>1685</v>
      </c>
      <c r="D536">
        <v>14.6538</v>
      </c>
    </row>
    <row r="537" spans="1:4" x14ac:dyDescent="0.25">
      <c r="A537" t="s">
        <v>21</v>
      </c>
      <c r="B537">
        <v>25</v>
      </c>
      <c r="C537">
        <v>1676</v>
      </c>
      <c r="D537">
        <v>14.658200000000001</v>
      </c>
    </row>
    <row r="538" spans="1:4" x14ac:dyDescent="0.25">
      <c r="A538" t="s">
        <v>21</v>
      </c>
      <c r="B538">
        <v>26</v>
      </c>
      <c r="C538">
        <v>1636</v>
      </c>
      <c r="D538">
        <v>14.6555</v>
      </c>
    </row>
    <row r="539" spans="1:4" x14ac:dyDescent="0.25">
      <c r="A539" t="s">
        <v>21</v>
      </c>
      <c r="B539">
        <v>27</v>
      </c>
      <c r="C539">
        <v>1624</v>
      </c>
      <c r="D539">
        <v>14.6534</v>
      </c>
    </row>
    <row r="540" spans="1:4" x14ac:dyDescent="0.25">
      <c r="A540" t="s">
        <v>21</v>
      </c>
      <c r="B540">
        <v>28</v>
      </c>
      <c r="C540">
        <v>1663</v>
      </c>
      <c r="D540">
        <v>14.6854</v>
      </c>
    </row>
    <row r="541" spans="1:4" x14ac:dyDescent="0.25">
      <c r="A541" t="s">
        <v>21</v>
      </c>
      <c r="B541">
        <v>29</v>
      </c>
      <c r="C541">
        <v>1640</v>
      </c>
      <c r="D541">
        <v>14.666399999999999</v>
      </c>
    </row>
    <row r="542" spans="1:4" x14ac:dyDescent="0.25">
      <c r="A542" t="s">
        <v>22</v>
      </c>
      <c r="B542">
        <v>0</v>
      </c>
      <c r="C542">
        <v>1948</v>
      </c>
      <c r="D542">
        <v>19.2957</v>
      </c>
    </row>
    <row r="543" spans="1:4" x14ac:dyDescent="0.25">
      <c r="A543" t="s">
        <v>22</v>
      </c>
      <c r="B543">
        <v>1</v>
      </c>
      <c r="C543">
        <v>1950</v>
      </c>
      <c r="D543">
        <v>19.263100000000001</v>
      </c>
    </row>
    <row r="544" spans="1:4" x14ac:dyDescent="0.25">
      <c r="A544" t="s">
        <v>22</v>
      </c>
      <c r="B544">
        <v>2</v>
      </c>
      <c r="C544">
        <v>1960</v>
      </c>
      <c r="D544">
        <v>19.264299999999999</v>
      </c>
    </row>
    <row r="545" spans="1:4" x14ac:dyDescent="0.25">
      <c r="A545" t="s">
        <v>22</v>
      </c>
      <c r="B545">
        <v>3</v>
      </c>
      <c r="C545">
        <v>1949</v>
      </c>
      <c r="D545">
        <v>19.281400000000001</v>
      </c>
    </row>
    <row r="546" spans="1:4" x14ac:dyDescent="0.25">
      <c r="A546" t="s">
        <v>22</v>
      </c>
      <c r="B546">
        <v>4</v>
      </c>
      <c r="C546">
        <v>1921</v>
      </c>
      <c r="D546">
        <v>19.271999999999998</v>
      </c>
    </row>
    <row r="547" spans="1:4" x14ac:dyDescent="0.25">
      <c r="A547" t="s">
        <v>22</v>
      </c>
      <c r="B547">
        <v>5</v>
      </c>
      <c r="C547">
        <v>1920</v>
      </c>
      <c r="D547">
        <v>19.288799999999998</v>
      </c>
    </row>
    <row r="548" spans="1:4" x14ac:dyDescent="0.25">
      <c r="A548" t="s">
        <v>22</v>
      </c>
      <c r="B548">
        <v>6</v>
      </c>
      <c r="C548">
        <v>1937</v>
      </c>
      <c r="D548">
        <v>19.270600000000002</v>
      </c>
    </row>
    <row r="549" spans="1:4" x14ac:dyDescent="0.25">
      <c r="A549" t="s">
        <v>22</v>
      </c>
      <c r="B549">
        <v>7</v>
      </c>
      <c r="C549">
        <v>1981</v>
      </c>
      <c r="D549">
        <v>19.2654</v>
      </c>
    </row>
    <row r="550" spans="1:4" x14ac:dyDescent="0.25">
      <c r="A550" t="s">
        <v>22</v>
      </c>
      <c r="B550">
        <v>8</v>
      </c>
      <c r="C550">
        <v>1938</v>
      </c>
      <c r="D550">
        <v>19.273099999999999</v>
      </c>
    </row>
    <row r="551" spans="1:4" x14ac:dyDescent="0.25">
      <c r="A551" t="s">
        <v>22</v>
      </c>
      <c r="B551">
        <v>9</v>
      </c>
      <c r="C551">
        <v>1994</v>
      </c>
      <c r="D551">
        <v>19.273900000000001</v>
      </c>
    </row>
    <row r="552" spans="1:4" x14ac:dyDescent="0.25">
      <c r="A552" t="s">
        <v>22</v>
      </c>
      <c r="B552">
        <v>10</v>
      </c>
      <c r="C552">
        <v>1973</v>
      </c>
      <c r="D552">
        <v>19.303000000000001</v>
      </c>
    </row>
    <row r="553" spans="1:4" x14ac:dyDescent="0.25">
      <c r="A553" t="s">
        <v>22</v>
      </c>
      <c r="B553">
        <v>11</v>
      </c>
      <c r="C553">
        <v>1955</v>
      </c>
      <c r="D553">
        <v>19.2729</v>
      </c>
    </row>
    <row r="554" spans="1:4" x14ac:dyDescent="0.25">
      <c r="A554" t="s">
        <v>22</v>
      </c>
      <c r="B554">
        <v>12</v>
      </c>
      <c r="C554">
        <v>1967</v>
      </c>
      <c r="D554">
        <v>19.2927</v>
      </c>
    </row>
    <row r="555" spans="1:4" x14ac:dyDescent="0.25">
      <c r="A555" t="s">
        <v>22</v>
      </c>
      <c r="B555">
        <v>13</v>
      </c>
      <c r="C555">
        <v>1939</v>
      </c>
      <c r="D555">
        <v>19.27</v>
      </c>
    </row>
    <row r="556" spans="1:4" x14ac:dyDescent="0.25">
      <c r="A556" t="s">
        <v>22</v>
      </c>
      <c r="B556">
        <v>14</v>
      </c>
      <c r="C556">
        <v>1967</v>
      </c>
      <c r="D556">
        <v>19.2639</v>
      </c>
    </row>
    <row r="557" spans="1:4" x14ac:dyDescent="0.25">
      <c r="A557" t="s">
        <v>22</v>
      </c>
      <c r="B557">
        <v>15</v>
      </c>
      <c r="C557">
        <v>1942</v>
      </c>
      <c r="D557">
        <v>19.270600000000002</v>
      </c>
    </row>
    <row r="558" spans="1:4" x14ac:dyDescent="0.25">
      <c r="A558" t="s">
        <v>22</v>
      </c>
      <c r="B558">
        <v>16</v>
      </c>
      <c r="C558">
        <v>1950</v>
      </c>
      <c r="D558">
        <v>19.272300000000001</v>
      </c>
    </row>
    <row r="559" spans="1:4" x14ac:dyDescent="0.25">
      <c r="A559" t="s">
        <v>22</v>
      </c>
      <c r="B559">
        <v>17</v>
      </c>
      <c r="C559">
        <v>1950</v>
      </c>
      <c r="D559">
        <v>19.297699999999999</v>
      </c>
    </row>
    <row r="560" spans="1:4" x14ac:dyDescent="0.25">
      <c r="A560" t="s">
        <v>22</v>
      </c>
      <c r="B560">
        <v>18</v>
      </c>
      <c r="C560">
        <v>1947</v>
      </c>
      <c r="D560">
        <v>19.2684</v>
      </c>
    </row>
    <row r="561" spans="1:4" x14ac:dyDescent="0.25">
      <c r="A561" t="s">
        <v>22</v>
      </c>
      <c r="B561">
        <v>19</v>
      </c>
      <c r="C561">
        <v>1988</v>
      </c>
      <c r="D561">
        <v>19.268799999999999</v>
      </c>
    </row>
    <row r="562" spans="1:4" x14ac:dyDescent="0.25">
      <c r="A562" t="s">
        <v>22</v>
      </c>
      <c r="B562">
        <v>20</v>
      </c>
      <c r="C562">
        <v>1935</v>
      </c>
      <c r="D562">
        <v>19.273700000000002</v>
      </c>
    </row>
    <row r="563" spans="1:4" x14ac:dyDescent="0.25">
      <c r="A563" t="s">
        <v>22</v>
      </c>
      <c r="B563">
        <v>21</v>
      </c>
      <c r="C563">
        <v>1994</v>
      </c>
      <c r="D563">
        <v>19.273199999999999</v>
      </c>
    </row>
    <row r="564" spans="1:4" x14ac:dyDescent="0.25">
      <c r="A564" t="s">
        <v>22</v>
      </c>
      <c r="B564">
        <v>22</v>
      </c>
      <c r="C564">
        <v>1970</v>
      </c>
      <c r="D564">
        <v>19.2852</v>
      </c>
    </row>
    <row r="565" spans="1:4" x14ac:dyDescent="0.25">
      <c r="A565" t="s">
        <v>22</v>
      </c>
      <c r="B565">
        <v>23</v>
      </c>
      <c r="C565">
        <v>1942</v>
      </c>
      <c r="D565">
        <v>19.2743</v>
      </c>
    </row>
    <row r="566" spans="1:4" x14ac:dyDescent="0.25">
      <c r="A566" t="s">
        <v>22</v>
      </c>
      <c r="B566">
        <v>24</v>
      </c>
      <c r="C566">
        <v>1942</v>
      </c>
      <c r="D566">
        <v>19.299499999999998</v>
      </c>
    </row>
    <row r="567" spans="1:4" x14ac:dyDescent="0.25">
      <c r="A567" t="s">
        <v>22</v>
      </c>
      <c r="B567">
        <v>25</v>
      </c>
      <c r="C567">
        <v>1950</v>
      </c>
      <c r="D567">
        <v>19.273</v>
      </c>
    </row>
    <row r="568" spans="1:4" x14ac:dyDescent="0.25">
      <c r="A568" t="s">
        <v>22</v>
      </c>
      <c r="B568">
        <v>26</v>
      </c>
      <c r="C568">
        <v>1950</v>
      </c>
      <c r="D568">
        <v>19.274699999999999</v>
      </c>
    </row>
    <row r="569" spans="1:4" x14ac:dyDescent="0.25">
      <c r="A569" t="s">
        <v>22</v>
      </c>
      <c r="B569">
        <v>27</v>
      </c>
      <c r="C569">
        <v>1975</v>
      </c>
      <c r="D569">
        <v>19.275600000000001</v>
      </c>
    </row>
    <row r="570" spans="1:4" x14ac:dyDescent="0.25">
      <c r="A570" t="s">
        <v>22</v>
      </c>
      <c r="B570">
        <v>28</v>
      </c>
      <c r="C570">
        <v>1991</v>
      </c>
      <c r="D570">
        <v>19.269500000000001</v>
      </c>
    </row>
    <row r="571" spans="1:4" x14ac:dyDescent="0.25">
      <c r="A571" t="s">
        <v>22</v>
      </c>
      <c r="B571">
        <v>29</v>
      </c>
      <c r="C571">
        <v>1944</v>
      </c>
      <c r="D571">
        <v>19.299299999999999</v>
      </c>
    </row>
    <row r="572" spans="1:4" x14ac:dyDescent="0.25">
      <c r="A572" t="s">
        <v>23</v>
      </c>
      <c r="B572">
        <v>0</v>
      </c>
      <c r="C572">
        <v>2202</v>
      </c>
      <c r="D572">
        <v>23.235399999999998</v>
      </c>
    </row>
    <row r="573" spans="1:4" x14ac:dyDescent="0.25">
      <c r="A573" t="s">
        <v>23</v>
      </c>
      <c r="B573">
        <v>1</v>
      </c>
      <c r="C573">
        <v>2171</v>
      </c>
      <c r="D573">
        <v>23.243300000000001</v>
      </c>
    </row>
    <row r="574" spans="1:4" x14ac:dyDescent="0.25">
      <c r="A574" t="s">
        <v>23</v>
      </c>
      <c r="B574">
        <v>2</v>
      </c>
      <c r="C574">
        <v>2177</v>
      </c>
      <c r="D574">
        <v>23.245999999999999</v>
      </c>
    </row>
    <row r="575" spans="1:4" x14ac:dyDescent="0.25">
      <c r="A575" t="s">
        <v>23</v>
      </c>
      <c r="B575">
        <v>3</v>
      </c>
      <c r="C575">
        <v>2181</v>
      </c>
      <c r="D575">
        <v>23.243600000000001</v>
      </c>
    </row>
    <row r="576" spans="1:4" x14ac:dyDescent="0.25">
      <c r="A576" t="s">
        <v>23</v>
      </c>
      <c r="B576">
        <v>4</v>
      </c>
      <c r="C576">
        <v>2172</v>
      </c>
      <c r="D576">
        <v>23.238499999999998</v>
      </c>
    </row>
    <row r="577" spans="1:4" x14ac:dyDescent="0.25">
      <c r="A577" t="s">
        <v>23</v>
      </c>
      <c r="B577">
        <v>5</v>
      </c>
      <c r="C577">
        <v>2214</v>
      </c>
      <c r="D577">
        <v>23.238399999999999</v>
      </c>
    </row>
    <row r="578" spans="1:4" x14ac:dyDescent="0.25">
      <c r="A578" t="s">
        <v>23</v>
      </c>
      <c r="B578">
        <v>6</v>
      </c>
      <c r="C578">
        <v>2188</v>
      </c>
      <c r="D578">
        <v>23.263200000000001</v>
      </c>
    </row>
    <row r="579" spans="1:4" x14ac:dyDescent="0.25">
      <c r="A579" t="s">
        <v>23</v>
      </c>
      <c r="B579">
        <v>7</v>
      </c>
      <c r="C579">
        <v>2163</v>
      </c>
      <c r="D579">
        <v>23.238099999999999</v>
      </c>
    </row>
    <row r="580" spans="1:4" x14ac:dyDescent="0.25">
      <c r="A580" t="s">
        <v>23</v>
      </c>
      <c r="B580">
        <v>8</v>
      </c>
      <c r="C580">
        <v>2195</v>
      </c>
      <c r="D580">
        <v>23.2498</v>
      </c>
    </row>
    <row r="581" spans="1:4" x14ac:dyDescent="0.25">
      <c r="A581" t="s">
        <v>23</v>
      </c>
      <c r="B581">
        <v>9</v>
      </c>
      <c r="C581">
        <v>2173</v>
      </c>
      <c r="D581">
        <v>23.282299999999999</v>
      </c>
    </row>
    <row r="582" spans="1:4" x14ac:dyDescent="0.25">
      <c r="A582" t="s">
        <v>23</v>
      </c>
      <c r="B582">
        <v>10</v>
      </c>
      <c r="C582">
        <v>2134</v>
      </c>
      <c r="D582">
        <v>23.253799999999998</v>
      </c>
    </row>
    <row r="583" spans="1:4" x14ac:dyDescent="0.25">
      <c r="A583" t="s">
        <v>23</v>
      </c>
      <c r="B583">
        <v>11</v>
      </c>
      <c r="C583">
        <v>2158</v>
      </c>
      <c r="D583">
        <v>23.236499999999999</v>
      </c>
    </row>
    <row r="584" spans="1:4" x14ac:dyDescent="0.25">
      <c r="A584" t="s">
        <v>23</v>
      </c>
      <c r="B584">
        <v>12</v>
      </c>
      <c r="C584">
        <v>2194</v>
      </c>
      <c r="D584">
        <v>23.271100000000001</v>
      </c>
    </row>
    <row r="585" spans="1:4" x14ac:dyDescent="0.25">
      <c r="A585" t="s">
        <v>23</v>
      </c>
      <c r="B585">
        <v>13</v>
      </c>
      <c r="C585">
        <v>2158</v>
      </c>
      <c r="D585">
        <v>23.229299999999999</v>
      </c>
    </row>
    <row r="586" spans="1:4" x14ac:dyDescent="0.25">
      <c r="A586" t="s">
        <v>23</v>
      </c>
      <c r="B586">
        <v>14</v>
      </c>
      <c r="C586">
        <v>2183</v>
      </c>
      <c r="D586">
        <v>23.232299999999999</v>
      </c>
    </row>
    <row r="587" spans="1:4" x14ac:dyDescent="0.25">
      <c r="A587" t="s">
        <v>23</v>
      </c>
      <c r="B587">
        <v>15</v>
      </c>
      <c r="C587">
        <v>2212</v>
      </c>
      <c r="D587">
        <v>23.242599999999999</v>
      </c>
    </row>
    <row r="588" spans="1:4" x14ac:dyDescent="0.25">
      <c r="A588" t="s">
        <v>23</v>
      </c>
      <c r="B588">
        <v>16</v>
      </c>
      <c r="C588">
        <v>2214</v>
      </c>
      <c r="D588">
        <v>23.251799999999999</v>
      </c>
    </row>
    <row r="589" spans="1:4" x14ac:dyDescent="0.25">
      <c r="A589" t="s">
        <v>23</v>
      </c>
      <c r="B589">
        <v>17</v>
      </c>
      <c r="C589">
        <v>2188</v>
      </c>
      <c r="D589">
        <v>23.245899999999999</v>
      </c>
    </row>
    <row r="590" spans="1:4" x14ac:dyDescent="0.25">
      <c r="A590" t="s">
        <v>23</v>
      </c>
      <c r="B590">
        <v>18</v>
      </c>
      <c r="C590">
        <v>2189</v>
      </c>
      <c r="D590">
        <v>23.233000000000001</v>
      </c>
    </row>
    <row r="591" spans="1:4" x14ac:dyDescent="0.25">
      <c r="A591" t="s">
        <v>23</v>
      </c>
      <c r="B591">
        <v>19</v>
      </c>
      <c r="C591">
        <v>2172</v>
      </c>
      <c r="D591">
        <v>23.239799999999999</v>
      </c>
    </row>
    <row r="592" spans="1:4" x14ac:dyDescent="0.25">
      <c r="A592" t="s">
        <v>23</v>
      </c>
      <c r="B592">
        <v>20</v>
      </c>
      <c r="C592">
        <v>2181</v>
      </c>
      <c r="D592">
        <v>23.266300000000001</v>
      </c>
    </row>
    <row r="593" spans="1:4" x14ac:dyDescent="0.25">
      <c r="A593" t="s">
        <v>23</v>
      </c>
      <c r="B593">
        <v>21</v>
      </c>
      <c r="C593">
        <v>2221</v>
      </c>
      <c r="D593">
        <v>23.235600000000002</v>
      </c>
    </row>
    <row r="594" spans="1:4" x14ac:dyDescent="0.25">
      <c r="A594" t="s">
        <v>23</v>
      </c>
      <c r="B594">
        <v>22</v>
      </c>
      <c r="C594">
        <v>2159</v>
      </c>
      <c r="D594">
        <v>23.241800000000001</v>
      </c>
    </row>
    <row r="595" spans="1:4" x14ac:dyDescent="0.25">
      <c r="A595" t="s">
        <v>23</v>
      </c>
      <c r="B595">
        <v>23</v>
      </c>
      <c r="C595">
        <v>2177</v>
      </c>
      <c r="D595">
        <v>23.2804</v>
      </c>
    </row>
    <row r="596" spans="1:4" x14ac:dyDescent="0.25">
      <c r="A596" t="s">
        <v>23</v>
      </c>
      <c r="B596">
        <v>24</v>
      </c>
      <c r="C596">
        <v>2160</v>
      </c>
      <c r="D596">
        <v>23.2316</v>
      </c>
    </row>
    <row r="597" spans="1:4" x14ac:dyDescent="0.25">
      <c r="A597" t="s">
        <v>23</v>
      </c>
      <c r="B597">
        <v>25</v>
      </c>
      <c r="C597">
        <v>2182</v>
      </c>
      <c r="D597">
        <v>23.241199999999999</v>
      </c>
    </row>
    <row r="598" spans="1:4" x14ac:dyDescent="0.25">
      <c r="A598" t="s">
        <v>23</v>
      </c>
      <c r="B598">
        <v>26</v>
      </c>
      <c r="C598">
        <v>2162</v>
      </c>
      <c r="D598">
        <v>23.235800000000001</v>
      </c>
    </row>
    <row r="599" spans="1:4" x14ac:dyDescent="0.25">
      <c r="A599" t="s">
        <v>23</v>
      </c>
      <c r="B599">
        <v>27</v>
      </c>
      <c r="C599">
        <v>2199</v>
      </c>
      <c r="D599">
        <v>23.260100000000001</v>
      </c>
    </row>
    <row r="600" spans="1:4" x14ac:dyDescent="0.25">
      <c r="A600" t="s">
        <v>23</v>
      </c>
      <c r="B600">
        <v>28</v>
      </c>
      <c r="C600">
        <v>2172</v>
      </c>
      <c r="D600">
        <v>23.252500000000001</v>
      </c>
    </row>
    <row r="601" spans="1:4" x14ac:dyDescent="0.25">
      <c r="A601" t="s">
        <v>23</v>
      </c>
      <c r="B601">
        <v>29</v>
      </c>
      <c r="C601">
        <v>2158</v>
      </c>
      <c r="D601">
        <v>23.236799999999999</v>
      </c>
    </row>
    <row r="602" spans="1:4" x14ac:dyDescent="0.25">
      <c r="A602" t="s">
        <v>24</v>
      </c>
      <c r="B602">
        <v>0</v>
      </c>
      <c r="C602">
        <v>2088</v>
      </c>
      <c r="D602">
        <v>1.6211199999999999</v>
      </c>
    </row>
    <row r="603" spans="1:4" x14ac:dyDescent="0.25">
      <c r="A603" t="s">
        <v>24</v>
      </c>
      <c r="B603">
        <v>1</v>
      </c>
      <c r="C603">
        <v>2088</v>
      </c>
      <c r="D603">
        <v>1.6360699999999999</v>
      </c>
    </row>
    <row r="604" spans="1:4" x14ac:dyDescent="0.25">
      <c r="A604" t="s">
        <v>24</v>
      </c>
      <c r="B604">
        <v>2</v>
      </c>
      <c r="C604">
        <v>2094</v>
      </c>
      <c r="D604">
        <v>1.62476</v>
      </c>
    </row>
    <row r="605" spans="1:4" x14ac:dyDescent="0.25">
      <c r="A605" t="s">
        <v>24</v>
      </c>
      <c r="B605">
        <v>3</v>
      </c>
      <c r="C605">
        <v>2085</v>
      </c>
      <c r="D605">
        <v>1.61128</v>
      </c>
    </row>
    <row r="606" spans="1:4" x14ac:dyDescent="0.25">
      <c r="A606" t="s">
        <v>24</v>
      </c>
      <c r="B606">
        <v>4</v>
      </c>
      <c r="C606">
        <v>2085</v>
      </c>
      <c r="D606">
        <v>1.61182</v>
      </c>
    </row>
    <row r="607" spans="1:4" x14ac:dyDescent="0.25">
      <c r="A607" t="s">
        <v>24</v>
      </c>
      <c r="B607">
        <v>5</v>
      </c>
      <c r="C607">
        <v>2085</v>
      </c>
      <c r="D607">
        <v>1.60581</v>
      </c>
    </row>
    <row r="608" spans="1:4" x14ac:dyDescent="0.25">
      <c r="A608" t="s">
        <v>24</v>
      </c>
      <c r="B608">
        <v>6</v>
      </c>
      <c r="C608">
        <v>2085</v>
      </c>
      <c r="D608">
        <v>1.6137600000000001</v>
      </c>
    </row>
    <row r="609" spans="1:4" x14ac:dyDescent="0.25">
      <c r="A609" t="s">
        <v>24</v>
      </c>
      <c r="B609">
        <v>7</v>
      </c>
      <c r="C609">
        <v>2085</v>
      </c>
      <c r="D609">
        <v>1.61914</v>
      </c>
    </row>
    <row r="610" spans="1:4" x14ac:dyDescent="0.25">
      <c r="A610" t="s">
        <v>24</v>
      </c>
      <c r="B610">
        <v>8</v>
      </c>
      <c r="C610">
        <v>2085</v>
      </c>
      <c r="D610">
        <v>1.61578</v>
      </c>
    </row>
    <row r="611" spans="1:4" x14ac:dyDescent="0.25">
      <c r="A611" t="s">
        <v>24</v>
      </c>
      <c r="B611">
        <v>9</v>
      </c>
      <c r="C611">
        <v>2085</v>
      </c>
      <c r="D611">
        <v>1.6129800000000001</v>
      </c>
    </row>
    <row r="612" spans="1:4" x14ac:dyDescent="0.25">
      <c r="A612" t="s">
        <v>24</v>
      </c>
      <c r="B612">
        <v>10</v>
      </c>
      <c r="C612">
        <v>2085</v>
      </c>
      <c r="D612">
        <v>1.61303</v>
      </c>
    </row>
    <row r="613" spans="1:4" x14ac:dyDescent="0.25">
      <c r="A613" t="s">
        <v>24</v>
      </c>
      <c r="B613">
        <v>11</v>
      </c>
      <c r="C613">
        <v>2094</v>
      </c>
      <c r="D613">
        <v>1.62113</v>
      </c>
    </row>
    <row r="614" spans="1:4" x14ac:dyDescent="0.25">
      <c r="A614" t="s">
        <v>24</v>
      </c>
      <c r="B614">
        <v>12</v>
      </c>
      <c r="C614">
        <v>2085</v>
      </c>
      <c r="D614">
        <v>1.6417900000000001</v>
      </c>
    </row>
    <row r="615" spans="1:4" x14ac:dyDescent="0.25">
      <c r="A615" t="s">
        <v>24</v>
      </c>
      <c r="B615">
        <v>13</v>
      </c>
      <c r="C615">
        <v>2085</v>
      </c>
      <c r="D615">
        <v>1.62317</v>
      </c>
    </row>
    <row r="616" spans="1:4" x14ac:dyDescent="0.25">
      <c r="A616" t="s">
        <v>24</v>
      </c>
      <c r="B616">
        <v>14</v>
      </c>
      <c r="C616">
        <v>2085</v>
      </c>
      <c r="D616">
        <v>1.6121300000000001</v>
      </c>
    </row>
    <row r="617" spans="1:4" x14ac:dyDescent="0.25">
      <c r="A617" t="s">
        <v>24</v>
      </c>
      <c r="B617">
        <v>15</v>
      </c>
      <c r="C617">
        <v>2085</v>
      </c>
      <c r="D617">
        <v>1.62063</v>
      </c>
    </row>
    <row r="618" spans="1:4" x14ac:dyDescent="0.25">
      <c r="A618" t="s">
        <v>24</v>
      </c>
      <c r="B618">
        <v>16</v>
      </c>
      <c r="C618">
        <v>2085</v>
      </c>
      <c r="D618">
        <v>1.6059000000000001</v>
      </c>
    </row>
    <row r="619" spans="1:4" x14ac:dyDescent="0.25">
      <c r="A619" t="s">
        <v>24</v>
      </c>
      <c r="B619">
        <v>17</v>
      </c>
      <c r="C619">
        <v>2085</v>
      </c>
      <c r="D619">
        <v>1.6122000000000001</v>
      </c>
    </row>
    <row r="620" spans="1:4" x14ac:dyDescent="0.25">
      <c r="A620" t="s">
        <v>24</v>
      </c>
      <c r="B620">
        <v>18</v>
      </c>
      <c r="C620">
        <v>2085</v>
      </c>
      <c r="D620">
        <v>1.6377200000000001</v>
      </c>
    </row>
    <row r="621" spans="1:4" x14ac:dyDescent="0.25">
      <c r="A621" t="s">
        <v>24</v>
      </c>
      <c r="B621">
        <v>19</v>
      </c>
      <c r="C621">
        <v>2085</v>
      </c>
      <c r="D621">
        <v>1.6077399999999999</v>
      </c>
    </row>
    <row r="622" spans="1:4" x14ac:dyDescent="0.25">
      <c r="A622" t="s">
        <v>24</v>
      </c>
      <c r="B622">
        <v>20</v>
      </c>
      <c r="C622">
        <v>2094</v>
      </c>
      <c r="D622">
        <v>1.6103099999999999</v>
      </c>
    </row>
    <row r="623" spans="1:4" x14ac:dyDescent="0.25">
      <c r="A623" t="s">
        <v>24</v>
      </c>
      <c r="B623">
        <v>21</v>
      </c>
      <c r="C623">
        <v>2085</v>
      </c>
      <c r="D623">
        <v>1.61639</v>
      </c>
    </row>
    <row r="624" spans="1:4" x14ac:dyDescent="0.25">
      <c r="A624" t="s">
        <v>24</v>
      </c>
      <c r="B624">
        <v>22</v>
      </c>
      <c r="C624">
        <v>2094</v>
      </c>
      <c r="D624">
        <v>1.64228</v>
      </c>
    </row>
    <row r="625" spans="1:4" x14ac:dyDescent="0.25">
      <c r="A625" t="s">
        <v>24</v>
      </c>
      <c r="B625">
        <v>23</v>
      </c>
      <c r="C625">
        <v>2094</v>
      </c>
      <c r="D625">
        <v>1.6247499999999999</v>
      </c>
    </row>
    <row r="626" spans="1:4" x14ac:dyDescent="0.25">
      <c r="A626" t="s">
        <v>24</v>
      </c>
      <c r="B626">
        <v>24</v>
      </c>
      <c r="C626">
        <v>2085</v>
      </c>
      <c r="D626">
        <v>1.60372</v>
      </c>
    </row>
    <row r="627" spans="1:4" x14ac:dyDescent="0.25">
      <c r="A627" t="s">
        <v>24</v>
      </c>
      <c r="B627">
        <v>25</v>
      </c>
      <c r="C627">
        <v>2085</v>
      </c>
      <c r="D627">
        <v>1.6083000000000001</v>
      </c>
    </row>
    <row r="628" spans="1:4" x14ac:dyDescent="0.25">
      <c r="A628" t="s">
        <v>24</v>
      </c>
      <c r="B628">
        <v>26</v>
      </c>
      <c r="C628">
        <v>2085</v>
      </c>
      <c r="D628">
        <v>1.61232</v>
      </c>
    </row>
    <row r="629" spans="1:4" x14ac:dyDescent="0.25">
      <c r="A629" t="s">
        <v>24</v>
      </c>
      <c r="B629">
        <v>27</v>
      </c>
      <c r="C629">
        <v>2085</v>
      </c>
      <c r="D629">
        <v>1.6066199999999999</v>
      </c>
    </row>
    <row r="630" spans="1:4" x14ac:dyDescent="0.25">
      <c r="A630" t="s">
        <v>24</v>
      </c>
      <c r="B630">
        <v>28</v>
      </c>
      <c r="C630">
        <v>2085</v>
      </c>
      <c r="D630">
        <v>1.6117999999999999</v>
      </c>
    </row>
    <row r="631" spans="1:4" x14ac:dyDescent="0.25">
      <c r="A631" t="s">
        <v>24</v>
      </c>
      <c r="B631">
        <v>29</v>
      </c>
      <c r="C631">
        <v>2085</v>
      </c>
      <c r="D631">
        <v>1.6104400000000001</v>
      </c>
    </row>
    <row r="632" spans="1:4" x14ac:dyDescent="0.25">
      <c r="A632" t="s">
        <v>25</v>
      </c>
      <c r="B632">
        <v>0</v>
      </c>
      <c r="C632">
        <v>2707</v>
      </c>
      <c r="D632">
        <v>2.3888400000000001</v>
      </c>
    </row>
    <row r="633" spans="1:4" x14ac:dyDescent="0.25">
      <c r="A633" t="s">
        <v>25</v>
      </c>
      <c r="B633">
        <v>1</v>
      </c>
      <c r="C633">
        <v>2707</v>
      </c>
      <c r="D633">
        <v>2.3866800000000001</v>
      </c>
    </row>
    <row r="634" spans="1:4" x14ac:dyDescent="0.25">
      <c r="A634" t="s">
        <v>25</v>
      </c>
      <c r="B634">
        <v>2</v>
      </c>
      <c r="C634">
        <v>2707</v>
      </c>
      <c r="D634">
        <v>2.38225</v>
      </c>
    </row>
    <row r="635" spans="1:4" x14ac:dyDescent="0.25">
      <c r="A635" t="s">
        <v>25</v>
      </c>
      <c r="B635">
        <v>3</v>
      </c>
      <c r="C635">
        <v>2707</v>
      </c>
      <c r="D635">
        <v>2.38876</v>
      </c>
    </row>
    <row r="636" spans="1:4" x14ac:dyDescent="0.25">
      <c r="A636" t="s">
        <v>25</v>
      </c>
      <c r="B636">
        <v>4</v>
      </c>
      <c r="C636">
        <v>2707</v>
      </c>
      <c r="D636">
        <v>2.3866100000000001</v>
      </c>
    </row>
    <row r="637" spans="1:4" x14ac:dyDescent="0.25">
      <c r="A637" t="s">
        <v>25</v>
      </c>
      <c r="B637">
        <v>5</v>
      </c>
      <c r="C637">
        <v>2707</v>
      </c>
      <c r="D637">
        <v>2.38937</v>
      </c>
    </row>
    <row r="638" spans="1:4" x14ac:dyDescent="0.25">
      <c r="A638" t="s">
        <v>25</v>
      </c>
      <c r="B638">
        <v>6</v>
      </c>
      <c r="C638">
        <v>2707</v>
      </c>
      <c r="D638">
        <v>2.3901400000000002</v>
      </c>
    </row>
    <row r="639" spans="1:4" x14ac:dyDescent="0.25">
      <c r="A639" t="s">
        <v>25</v>
      </c>
      <c r="B639">
        <v>7</v>
      </c>
      <c r="C639">
        <v>2707</v>
      </c>
      <c r="D639">
        <v>2.3932000000000002</v>
      </c>
    </row>
    <row r="640" spans="1:4" x14ac:dyDescent="0.25">
      <c r="A640" t="s">
        <v>25</v>
      </c>
      <c r="B640">
        <v>8</v>
      </c>
      <c r="C640">
        <v>2707</v>
      </c>
      <c r="D640">
        <v>2.4254699999999998</v>
      </c>
    </row>
    <row r="641" spans="1:4" x14ac:dyDescent="0.25">
      <c r="A641" t="s">
        <v>25</v>
      </c>
      <c r="B641">
        <v>9</v>
      </c>
      <c r="C641">
        <v>2707</v>
      </c>
      <c r="D641">
        <v>2.3912499999999999</v>
      </c>
    </row>
    <row r="642" spans="1:4" x14ac:dyDescent="0.25">
      <c r="A642" t="s">
        <v>25</v>
      </c>
      <c r="B642">
        <v>10</v>
      </c>
      <c r="C642">
        <v>2707</v>
      </c>
      <c r="D642">
        <v>2.3836300000000001</v>
      </c>
    </row>
    <row r="643" spans="1:4" x14ac:dyDescent="0.25">
      <c r="A643" t="s">
        <v>25</v>
      </c>
      <c r="B643">
        <v>11</v>
      </c>
      <c r="C643">
        <v>2707</v>
      </c>
      <c r="D643">
        <v>2.3999299999999999</v>
      </c>
    </row>
    <row r="644" spans="1:4" x14ac:dyDescent="0.25">
      <c r="A644" t="s">
        <v>25</v>
      </c>
      <c r="B644">
        <v>12</v>
      </c>
      <c r="C644">
        <v>2707</v>
      </c>
      <c r="D644">
        <v>2.3971800000000001</v>
      </c>
    </row>
    <row r="645" spans="1:4" x14ac:dyDescent="0.25">
      <c r="A645" t="s">
        <v>25</v>
      </c>
      <c r="B645">
        <v>13</v>
      </c>
      <c r="C645">
        <v>2707</v>
      </c>
      <c r="D645">
        <v>2.39133</v>
      </c>
    </row>
    <row r="646" spans="1:4" x14ac:dyDescent="0.25">
      <c r="A646" t="s">
        <v>25</v>
      </c>
      <c r="B646">
        <v>14</v>
      </c>
      <c r="C646">
        <v>2707</v>
      </c>
      <c r="D646">
        <v>2.4027799999999999</v>
      </c>
    </row>
    <row r="647" spans="1:4" x14ac:dyDescent="0.25">
      <c r="A647" t="s">
        <v>25</v>
      </c>
      <c r="B647">
        <v>15</v>
      </c>
      <c r="C647">
        <v>2707</v>
      </c>
      <c r="D647">
        <v>2.3993799999999998</v>
      </c>
    </row>
    <row r="648" spans="1:4" x14ac:dyDescent="0.25">
      <c r="A648" t="s">
        <v>25</v>
      </c>
      <c r="B648">
        <v>16</v>
      </c>
      <c r="C648">
        <v>2707</v>
      </c>
      <c r="D648">
        <v>2.3974099999999998</v>
      </c>
    </row>
    <row r="649" spans="1:4" x14ac:dyDescent="0.25">
      <c r="A649" t="s">
        <v>25</v>
      </c>
      <c r="B649">
        <v>17</v>
      </c>
      <c r="C649">
        <v>2707</v>
      </c>
      <c r="D649">
        <v>2.4105699999999999</v>
      </c>
    </row>
    <row r="650" spans="1:4" x14ac:dyDescent="0.25">
      <c r="A650" t="s">
        <v>25</v>
      </c>
      <c r="B650">
        <v>18</v>
      </c>
      <c r="C650">
        <v>2707</v>
      </c>
      <c r="D650">
        <v>2.3926799999999999</v>
      </c>
    </row>
    <row r="651" spans="1:4" x14ac:dyDescent="0.25">
      <c r="A651" t="s">
        <v>25</v>
      </c>
      <c r="B651">
        <v>19</v>
      </c>
      <c r="C651">
        <v>2707</v>
      </c>
      <c r="D651">
        <v>2.3928099999999999</v>
      </c>
    </row>
    <row r="652" spans="1:4" x14ac:dyDescent="0.25">
      <c r="A652" t="s">
        <v>25</v>
      </c>
      <c r="B652">
        <v>20</v>
      </c>
      <c r="C652">
        <v>2707</v>
      </c>
      <c r="D652">
        <v>2.3967999999999998</v>
      </c>
    </row>
    <row r="653" spans="1:4" x14ac:dyDescent="0.25">
      <c r="A653" t="s">
        <v>25</v>
      </c>
      <c r="B653">
        <v>21</v>
      </c>
      <c r="C653">
        <v>2707</v>
      </c>
      <c r="D653">
        <v>2.4002699999999999</v>
      </c>
    </row>
    <row r="654" spans="1:4" x14ac:dyDescent="0.25">
      <c r="A654" t="s">
        <v>25</v>
      </c>
      <c r="B654">
        <v>22</v>
      </c>
      <c r="C654">
        <v>2707</v>
      </c>
      <c r="D654">
        <v>2.40238</v>
      </c>
    </row>
    <row r="655" spans="1:4" x14ac:dyDescent="0.25">
      <c r="A655" t="s">
        <v>25</v>
      </c>
      <c r="B655">
        <v>23</v>
      </c>
      <c r="C655">
        <v>2707</v>
      </c>
      <c r="D655">
        <v>2.40428</v>
      </c>
    </row>
    <row r="656" spans="1:4" x14ac:dyDescent="0.25">
      <c r="A656" t="s">
        <v>25</v>
      </c>
      <c r="B656">
        <v>24</v>
      </c>
      <c r="C656">
        <v>2707</v>
      </c>
      <c r="D656">
        <v>2.395</v>
      </c>
    </row>
    <row r="657" spans="1:4" x14ac:dyDescent="0.25">
      <c r="A657" t="s">
        <v>25</v>
      </c>
      <c r="B657">
        <v>25</v>
      </c>
      <c r="C657">
        <v>2707</v>
      </c>
      <c r="D657">
        <v>2.40855</v>
      </c>
    </row>
    <row r="658" spans="1:4" x14ac:dyDescent="0.25">
      <c r="A658" t="s">
        <v>25</v>
      </c>
      <c r="B658">
        <v>26</v>
      </c>
      <c r="C658">
        <v>2707</v>
      </c>
      <c r="D658">
        <v>2.3965999999999998</v>
      </c>
    </row>
    <row r="659" spans="1:4" x14ac:dyDescent="0.25">
      <c r="A659" t="s">
        <v>25</v>
      </c>
      <c r="B659">
        <v>27</v>
      </c>
      <c r="C659">
        <v>2707</v>
      </c>
      <c r="D659">
        <v>2.39195</v>
      </c>
    </row>
    <row r="660" spans="1:4" x14ac:dyDescent="0.25">
      <c r="A660" t="s">
        <v>25</v>
      </c>
      <c r="B660">
        <v>28</v>
      </c>
      <c r="C660">
        <v>2707</v>
      </c>
      <c r="D660">
        <v>2.4018899999999999</v>
      </c>
    </row>
    <row r="661" spans="1:4" x14ac:dyDescent="0.25">
      <c r="A661" t="s">
        <v>25</v>
      </c>
      <c r="B661">
        <v>29</v>
      </c>
      <c r="C661">
        <v>2707</v>
      </c>
      <c r="D661">
        <v>2.4020800000000002</v>
      </c>
    </row>
    <row r="662" spans="1:4" x14ac:dyDescent="0.25">
      <c r="A662" t="s">
        <v>26</v>
      </c>
      <c r="B662">
        <v>0</v>
      </c>
      <c r="C662">
        <v>1272</v>
      </c>
      <c r="D662">
        <v>3.14561</v>
      </c>
    </row>
    <row r="663" spans="1:4" x14ac:dyDescent="0.25">
      <c r="A663" t="s">
        <v>26</v>
      </c>
      <c r="B663">
        <v>1</v>
      </c>
      <c r="C663">
        <v>1272</v>
      </c>
      <c r="D663">
        <v>3.16316</v>
      </c>
    </row>
    <row r="664" spans="1:4" x14ac:dyDescent="0.25">
      <c r="A664" t="s">
        <v>26</v>
      </c>
      <c r="B664">
        <v>2</v>
      </c>
      <c r="C664">
        <v>1272</v>
      </c>
      <c r="D664">
        <v>3.14697</v>
      </c>
    </row>
    <row r="665" spans="1:4" x14ac:dyDescent="0.25">
      <c r="A665" t="s">
        <v>26</v>
      </c>
      <c r="B665">
        <v>3</v>
      </c>
      <c r="C665">
        <v>1272</v>
      </c>
      <c r="D665">
        <v>3.1418200000000001</v>
      </c>
    </row>
    <row r="666" spans="1:4" x14ac:dyDescent="0.25">
      <c r="A666" t="s">
        <v>26</v>
      </c>
      <c r="B666">
        <v>4</v>
      </c>
      <c r="C666">
        <v>1278</v>
      </c>
      <c r="D666">
        <v>3.1455600000000001</v>
      </c>
    </row>
    <row r="667" spans="1:4" x14ac:dyDescent="0.25">
      <c r="A667" t="s">
        <v>26</v>
      </c>
      <c r="B667">
        <v>5</v>
      </c>
      <c r="C667">
        <v>1272</v>
      </c>
      <c r="D667">
        <v>3.1698900000000001</v>
      </c>
    </row>
    <row r="668" spans="1:4" x14ac:dyDescent="0.25">
      <c r="A668" t="s">
        <v>26</v>
      </c>
      <c r="B668">
        <v>6</v>
      </c>
      <c r="C668">
        <v>1272</v>
      </c>
      <c r="D668">
        <v>3.1508500000000002</v>
      </c>
    </row>
    <row r="669" spans="1:4" x14ac:dyDescent="0.25">
      <c r="A669" t="s">
        <v>26</v>
      </c>
      <c r="B669">
        <v>7</v>
      </c>
      <c r="C669">
        <v>1272</v>
      </c>
      <c r="D669">
        <v>3.1465900000000002</v>
      </c>
    </row>
    <row r="670" spans="1:4" x14ac:dyDescent="0.25">
      <c r="A670" t="s">
        <v>26</v>
      </c>
      <c r="B670">
        <v>8</v>
      </c>
      <c r="C670">
        <v>1272</v>
      </c>
      <c r="D670">
        <v>3.1406399999999999</v>
      </c>
    </row>
    <row r="671" spans="1:4" x14ac:dyDescent="0.25">
      <c r="A671" t="s">
        <v>26</v>
      </c>
      <c r="B671">
        <v>9</v>
      </c>
      <c r="C671">
        <v>1272</v>
      </c>
      <c r="D671">
        <v>3.173</v>
      </c>
    </row>
    <row r="672" spans="1:4" x14ac:dyDescent="0.25">
      <c r="A672" t="s">
        <v>26</v>
      </c>
      <c r="B672">
        <v>10</v>
      </c>
      <c r="C672">
        <v>1272</v>
      </c>
      <c r="D672">
        <v>3.1769799999999999</v>
      </c>
    </row>
    <row r="673" spans="1:4" x14ac:dyDescent="0.25">
      <c r="A673" t="s">
        <v>26</v>
      </c>
      <c r="B673">
        <v>11</v>
      </c>
      <c r="C673">
        <v>1272</v>
      </c>
      <c r="D673">
        <v>3.1441499999999998</v>
      </c>
    </row>
    <row r="674" spans="1:4" x14ac:dyDescent="0.25">
      <c r="A674" t="s">
        <v>26</v>
      </c>
      <c r="B674">
        <v>12</v>
      </c>
      <c r="C674">
        <v>1272</v>
      </c>
      <c r="D674">
        <v>3.1411600000000002</v>
      </c>
    </row>
    <row r="675" spans="1:4" x14ac:dyDescent="0.25">
      <c r="A675" t="s">
        <v>26</v>
      </c>
      <c r="B675">
        <v>13</v>
      </c>
      <c r="C675">
        <v>1272</v>
      </c>
      <c r="D675">
        <v>3.1403500000000002</v>
      </c>
    </row>
    <row r="676" spans="1:4" x14ac:dyDescent="0.25">
      <c r="A676" t="s">
        <v>26</v>
      </c>
      <c r="B676">
        <v>14</v>
      </c>
      <c r="C676">
        <v>1272</v>
      </c>
      <c r="D676">
        <v>3.16669</v>
      </c>
    </row>
    <row r="677" spans="1:4" x14ac:dyDescent="0.25">
      <c r="A677" t="s">
        <v>26</v>
      </c>
      <c r="B677">
        <v>15</v>
      </c>
      <c r="C677">
        <v>1272</v>
      </c>
      <c r="D677">
        <v>3.1448499999999999</v>
      </c>
    </row>
    <row r="678" spans="1:4" x14ac:dyDescent="0.25">
      <c r="A678" t="s">
        <v>26</v>
      </c>
      <c r="B678">
        <v>16</v>
      </c>
      <c r="C678">
        <v>1272</v>
      </c>
      <c r="D678">
        <v>3.13991</v>
      </c>
    </row>
    <row r="679" spans="1:4" x14ac:dyDescent="0.25">
      <c r="A679" t="s">
        <v>26</v>
      </c>
      <c r="B679">
        <v>17</v>
      </c>
      <c r="C679">
        <v>1272</v>
      </c>
      <c r="D679">
        <v>3.1389</v>
      </c>
    </row>
    <row r="680" spans="1:4" x14ac:dyDescent="0.25">
      <c r="A680" t="s">
        <v>26</v>
      </c>
      <c r="B680">
        <v>18</v>
      </c>
      <c r="C680">
        <v>1272</v>
      </c>
      <c r="D680">
        <v>3.17259</v>
      </c>
    </row>
    <row r="681" spans="1:4" x14ac:dyDescent="0.25">
      <c r="A681" t="s">
        <v>26</v>
      </c>
      <c r="B681">
        <v>19</v>
      </c>
      <c r="C681">
        <v>1278</v>
      </c>
      <c r="D681">
        <v>3.1471300000000002</v>
      </c>
    </row>
    <row r="682" spans="1:4" x14ac:dyDescent="0.25">
      <c r="A682" t="s">
        <v>26</v>
      </c>
      <c r="B682">
        <v>20</v>
      </c>
      <c r="C682">
        <v>1272</v>
      </c>
      <c r="D682">
        <v>3.1406200000000002</v>
      </c>
    </row>
    <row r="683" spans="1:4" x14ac:dyDescent="0.25">
      <c r="A683" t="s">
        <v>26</v>
      </c>
      <c r="B683">
        <v>21</v>
      </c>
      <c r="C683">
        <v>1272</v>
      </c>
      <c r="D683">
        <v>3.1434000000000002</v>
      </c>
    </row>
    <row r="684" spans="1:4" x14ac:dyDescent="0.25">
      <c r="A684" t="s">
        <v>26</v>
      </c>
      <c r="B684">
        <v>22</v>
      </c>
      <c r="C684">
        <v>1272</v>
      </c>
      <c r="D684">
        <v>3.1690499999999999</v>
      </c>
    </row>
    <row r="685" spans="1:4" x14ac:dyDescent="0.25">
      <c r="A685" t="s">
        <v>26</v>
      </c>
      <c r="B685">
        <v>23</v>
      </c>
      <c r="C685">
        <v>1272</v>
      </c>
      <c r="D685">
        <v>3.1413199999999999</v>
      </c>
    </row>
    <row r="686" spans="1:4" x14ac:dyDescent="0.25">
      <c r="A686" t="s">
        <v>26</v>
      </c>
      <c r="B686">
        <v>24</v>
      </c>
      <c r="C686">
        <v>1272</v>
      </c>
      <c r="D686">
        <v>3.1391100000000001</v>
      </c>
    </row>
    <row r="687" spans="1:4" x14ac:dyDescent="0.25">
      <c r="A687" t="s">
        <v>26</v>
      </c>
      <c r="B687">
        <v>25</v>
      </c>
      <c r="C687">
        <v>1272</v>
      </c>
      <c r="D687">
        <v>3.1409400000000001</v>
      </c>
    </row>
    <row r="688" spans="1:4" x14ac:dyDescent="0.25">
      <c r="A688" t="s">
        <v>26</v>
      </c>
      <c r="B688">
        <v>26</v>
      </c>
      <c r="C688">
        <v>1272</v>
      </c>
      <c r="D688">
        <v>3.1715399999999998</v>
      </c>
    </row>
    <row r="689" spans="1:4" x14ac:dyDescent="0.25">
      <c r="A689" t="s">
        <v>26</v>
      </c>
      <c r="B689">
        <v>27</v>
      </c>
      <c r="C689">
        <v>1272</v>
      </c>
      <c r="D689">
        <v>3.1408399999999999</v>
      </c>
    </row>
    <row r="690" spans="1:4" x14ac:dyDescent="0.25">
      <c r="A690" t="s">
        <v>26</v>
      </c>
      <c r="B690">
        <v>28</v>
      </c>
      <c r="C690">
        <v>1272</v>
      </c>
      <c r="D690">
        <v>3.1429900000000002</v>
      </c>
    </row>
    <row r="691" spans="1:4" x14ac:dyDescent="0.25">
      <c r="A691" t="s">
        <v>26</v>
      </c>
      <c r="B691">
        <v>29</v>
      </c>
      <c r="C691">
        <v>1272</v>
      </c>
      <c r="D691">
        <v>3.1394600000000001</v>
      </c>
    </row>
    <row r="692" spans="1:4" x14ac:dyDescent="0.25">
      <c r="A692" t="s">
        <v>27</v>
      </c>
      <c r="B692">
        <v>0</v>
      </c>
      <c r="C692">
        <v>5346</v>
      </c>
      <c r="D692">
        <v>11.9643</v>
      </c>
    </row>
    <row r="693" spans="1:4" x14ac:dyDescent="0.25">
      <c r="A693" t="s">
        <v>27</v>
      </c>
      <c r="B693">
        <v>1</v>
      </c>
      <c r="C693">
        <v>5379</v>
      </c>
      <c r="D693">
        <v>11.932600000000001</v>
      </c>
    </row>
    <row r="694" spans="1:4" x14ac:dyDescent="0.25">
      <c r="A694" t="s">
        <v>27</v>
      </c>
      <c r="B694">
        <v>2</v>
      </c>
      <c r="C694">
        <v>5362</v>
      </c>
      <c r="D694">
        <v>11.9383</v>
      </c>
    </row>
    <row r="695" spans="1:4" x14ac:dyDescent="0.25">
      <c r="A695" t="s">
        <v>27</v>
      </c>
      <c r="B695">
        <v>3</v>
      </c>
      <c r="C695">
        <v>5351</v>
      </c>
      <c r="D695">
        <v>11.9329</v>
      </c>
    </row>
    <row r="696" spans="1:4" x14ac:dyDescent="0.25">
      <c r="A696" t="s">
        <v>27</v>
      </c>
      <c r="B696">
        <v>4</v>
      </c>
      <c r="C696">
        <v>5379</v>
      </c>
      <c r="D696">
        <v>11.962</v>
      </c>
    </row>
    <row r="697" spans="1:4" x14ac:dyDescent="0.25">
      <c r="A697" t="s">
        <v>27</v>
      </c>
      <c r="B697">
        <v>5</v>
      </c>
      <c r="C697">
        <v>5315</v>
      </c>
      <c r="D697">
        <v>11.931699999999999</v>
      </c>
    </row>
    <row r="698" spans="1:4" x14ac:dyDescent="0.25">
      <c r="A698" t="s">
        <v>27</v>
      </c>
      <c r="B698">
        <v>6</v>
      </c>
      <c r="C698">
        <v>5332</v>
      </c>
      <c r="D698">
        <v>11.933</v>
      </c>
    </row>
    <row r="699" spans="1:4" x14ac:dyDescent="0.25">
      <c r="A699" t="s">
        <v>27</v>
      </c>
      <c r="B699">
        <v>7</v>
      </c>
      <c r="C699">
        <v>5379</v>
      </c>
      <c r="D699">
        <v>11.9396</v>
      </c>
    </row>
    <row r="700" spans="1:4" x14ac:dyDescent="0.25">
      <c r="A700" t="s">
        <v>27</v>
      </c>
      <c r="B700">
        <v>8</v>
      </c>
      <c r="C700">
        <v>5379</v>
      </c>
      <c r="D700">
        <v>11.9253</v>
      </c>
    </row>
    <row r="701" spans="1:4" x14ac:dyDescent="0.25">
      <c r="A701" t="s">
        <v>27</v>
      </c>
      <c r="B701">
        <v>9</v>
      </c>
      <c r="C701">
        <v>5351</v>
      </c>
      <c r="D701">
        <v>11.933</v>
      </c>
    </row>
    <row r="702" spans="1:4" x14ac:dyDescent="0.25">
      <c r="A702" t="s">
        <v>27</v>
      </c>
      <c r="B702">
        <v>10</v>
      </c>
      <c r="C702">
        <v>5379</v>
      </c>
      <c r="D702">
        <v>11.9306</v>
      </c>
    </row>
    <row r="703" spans="1:4" x14ac:dyDescent="0.25">
      <c r="A703" t="s">
        <v>27</v>
      </c>
      <c r="B703">
        <v>11</v>
      </c>
      <c r="C703">
        <v>5379</v>
      </c>
      <c r="D703">
        <v>11.936</v>
      </c>
    </row>
    <row r="704" spans="1:4" x14ac:dyDescent="0.25">
      <c r="A704" t="s">
        <v>27</v>
      </c>
      <c r="B704">
        <v>12</v>
      </c>
      <c r="C704">
        <v>5379</v>
      </c>
      <c r="D704">
        <v>11.930899999999999</v>
      </c>
    </row>
    <row r="705" spans="1:4" x14ac:dyDescent="0.25">
      <c r="A705" t="s">
        <v>27</v>
      </c>
      <c r="B705">
        <v>13</v>
      </c>
      <c r="C705">
        <v>5379</v>
      </c>
      <c r="D705">
        <v>11.9376</v>
      </c>
    </row>
    <row r="706" spans="1:4" x14ac:dyDescent="0.25">
      <c r="A706" t="s">
        <v>27</v>
      </c>
      <c r="B706">
        <v>14</v>
      </c>
      <c r="C706">
        <v>5379</v>
      </c>
      <c r="D706">
        <v>11.962999999999999</v>
      </c>
    </row>
    <row r="707" spans="1:4" x14ac:dyDescent="0.25">
      <c r="A707" t="s">
        <v>27</v>
      </c>
      <c r="B707">
        <v>15</v>
      </c>
      <c r="C707">
        <v>5379</v>
      </c>
      <c r="D707">
        <v>11.9275</v>
      </c>
    </row>
    <row r="708" spans="1:4" x14ac:dyDescent="0.25">
      <c r="A708" t="s">
        <v>27</v>
      </c>
      <c r="B708">
        <v>16</v>
      </c>
      <c r="C708">
        <v>5294</v>
      </c>
      <c r="D708">
        <v>11.9322</v>
      </c>
    </row>
    <row r="709" spans="1:4" x14ac:dyDescent="0.25">
      <c r="A709" t="s">
        <v>27</v>
      </c>
      <c r="B709">
        <v>17</v>
      </c>
      <c r="C709">
        <v>5376</v>
      </c>
      <c r="D709">
        <v>11.9473</v>
      </c>
    </row>
    <row r="710" spans="1:4" x14ac:dyDescent="0.25">
      <c r="A710" t="s">
        <v>27</v>
      </c>
      <c r="B710">
        <v>18</v>
      </c>
      <c r="C710">
        <v>5371</v>
      </c>
      <c r="D710">
        <v>11.967499999999999</v>
      </c>
    </row>
    <row r="711" spans="1:4" x14ac:dyDescent="0.25">
      <c r="A711" t="s">
        <v>27</v>
      </c>
      <c r="B711">
        <v>19</v>
      </c>
      <c r="C711">
        <v>5379</v>
      </c>
      <c r="D711">
        <v>11.9566</v>
      </c>
    </row>
    <row r="712" spans="1:4" x14ac:dyDescent="0.25">
      <c r="A712" t="s">
        <v>27</v>
      </c>
      <c r="B712">
        <v>20</v>
      </c>
      <c r="C712">
        <v>5379</v>
      </c>
      <c r="D712">
        <v>11.934799999999999</v>
      </c>
    </row>
    <row r="713" spans="1:4" x14ac:dyDescent="0.25">
      <c r="A713" t="s">
        <v>27</v>
      </c>
      <c r="B713">
        <v>21</v>
      </c>
      <c r="C713">
        <v>5351</v>
      </c>
      <c r="D713">
        <v>11.9277</v>
      </c>
    </row>
    <row r="714" spans="1:4" x14ac:dyDescent="0.25">
      <c r="A714" t="s">
        <v>27</v>
      </c>
      <c r="B714">
        <v>22</v>
      </c>
      <c r="C714">
        <v>5379</v>
      </c>
      <c r="D714">
        <v>11.9621</v>
      </c>
    </row>
    <row r="715" spans="1:4" x14ac:dyDescent="0.25">
      <c r="A715" t="s">
        <v>27</v>
      </c>
      <c r="B715">
        <v>23</v>
      </c>
      <c r="C715">
        <v>5379</v>
      </c>
      <c r="D715">
        <v>11.9428</v>
      </c>
    </row>
    <row r="716" spans="1:4" x14ac:dyDescent="0.25">
      <c r="A716" t="s">
        <v>27</v>
      </c>
      <c r="B716">
        <v>24</v>
      </c>
      <c r="C716">
        <v>5360</v>
      </c>
      <c r="D716">
        <v>11.9315</v>
      </c>
    </row>
    <row r="717" spans="1:4" x14ac:dyDescent="0.25">
      <c r="A717" t="s">
        <v>27</v>
      </c>
      <c r="B717">
        <v>25</v>
      </c>
      <c r="C717">
        <v>5379</v>
      </c>
      <c r="D717">
        <v>11.939</v>
      </c>
    </row>
    <row r="718" spans="1:4" x14ac:dyDescent="0.25">
      <c r="A718" t="s">
        <v>27</v>
      </c>
      <c r="B718">
        <v>26</v>
      </c>
      <c r="C718">
        <v>5355</v>
      </c>
      <c r="D718">
        <v>11.933299999999999</v>
      </c>
    </row>
    <row r="719" spans="1:4" x14ac:dyDescent="0.25">
      <c r="A719" t="s">
        <v>27</v>
      </c>
      <c r="B719">
        <v>27</v>
      </c>
      <c r="C719">
        <v>5357</v>
      </c>
      <c r="D719">
        <v>11.9369</v>
      </c>
    </row>
    <row r="720" spans="1:4" x14ac:dyDescent="0.25">
      <c r="A720" t="s">
        <v>27</v>
      </c>
      <c r="B720">
        <v>28</v>
      </c>
      <c r="C720">
        <v>5346</v>
      </c>
      <c r="D720">
        <v>11.934200000000001</v>
      </c>
    </row>
    <row r="721" spans="1:4" x14ac:dyDescent="0.25">
      <c r="A721" t="s">
        <v>27</v>
      </c>
      <c r="B721">
        <v>29</v>
      </c>
      <c r="C721">
        <v>5312</v>
      </c>
      <c r="D721">
        <v>11.9543</v>
      </c>
    </row>
    <row r="722" spans="1:4" x14ac:dyDescent="0.25">
      <c r="A722" t="s">
        <v>28</v>
      </c>
      <c r="B722">
        <v>0</v>
      </c>
      <c r="C722">
        <v>58515</v>
      </c>
      <c r="D722">
        <v>46.502699999999997</v>
      </c>
    </row>
    <row r="723" spans="1:4" x14ac:dyDescent="0.25">
      <c r="A723" t="s">
        <v>28</v>
      </c>
      <c r="B723">
        <v>1</v>
      </c>
      <c r="C723">
        <v>59238</v>
      </c>
      <c r="D723">
        <v>46.471899999999998</v>
      </c>
    </row>
    <row r="724" spans="1:4" x14ac:dyDescent="0.25">
      <c r="A724" t="s">
        <v>28</v>
      </c>
      <c r="B724">
        <v>2</v>
      </c>
      <c r="C724">
        <v>59265</v>
      </c>
      <c r="D724">
        <v>46.533099999999997</v>
      </c>
    </row>
    <row r="725" spans="1:4" x14ac:dyDescent="0.25">
      <c r="A725" t="s">
        <v>28</v>
      </c>
      <c r="B725">
        <v>3</v>
      </c>
      <c r="C725">
        <v>59107</v>
      </c>
      <c r="D725">
        <v>46.4848</v>
      </c>
    </row>
    <row r="726" spans="1:4" x14ac:dyDescent="0.25">
      <c r="A726" t="s">
        <v>28</v>
      </c>
      <c r="B726">
        <v>4</v>
      </c>
      <c r="C726">
        <v>58519</v>
      </c>
      <c r="D726">
        <v>46.529899999999998</v>
      </c>
    </row>
    <row r="727" spans="1:4" x14ac:dyDescent="0.25">
      <c r="A727" t="s">
        <v>28</v>
      </c>
      <c r="B727">
        <v>5</v>
      </c>
      <c r="C727">
        <v>59403</v>
      </c>
      <c r="D727">
        <v>46.497100000000003</v>
      </c>
    </row>
    <row r="728" spans="1:4" x14ac:dyDescent="0.25">
      <c r="A728" t="s">
        <v>28</v>
      </c>
      <c r="B728">
        <v>6</v>
      </c>
      <c r="C728">
        <v>58626</v>
      </c>
      <c r="D728">
        <v>46.493600000000001</v>
      </c>
    </row>
    <row r="729" spans="1:4" x14ac:dyDescent="0.25">
      <c r="A729" t="s">
        <v>28</v>
      </c>
      <c r="B729">
        <v>7</v>
      </c>
      <c r="C729">
        <v>59461</v>
      </c>
      <c r="D729">
        <v>46.517800000000001</v>
      </c>
    </row>
    <row r="730" spans="1:4" x14ac:dyDescent="0.25">
      <c r="A730" t="s">
        <v>28</v>
      </c>
      <c r="B730">
        <v>8</v>
      </c>
      <c r="C730">
        <v>58610</v>
      </c>
      <c r="D730">
        <v>46.495600000000003</v>
      </c>
    </row>
    <row r="731" spans="1:4" x14ac:dyDescent="0.25">
      <c r="A731" t="s">
        <v>28</v>
      </c>
      <c r="B731">
        <v>9</v>
      </c>
      <c r="C731">
        <v>59353</v>
      </c>
      <c r="D731">
        <v>46.491999999999997</v>
      </c>
    </row>
    <row r="732" spans="1:4" x14ac:dyDescent="0.25">
      <c r="A732" t="s">
        <v>28</v>
      </c>
      <c r="B732">
        <v>10</v>
      </c>
      <c r="C732">
        <v>58780</v>
      </c>
      <c r="D732">
        <v>46.483600000000003</v>
      </c>
    </row>
    <row r="733" spans="1:4" x14ac:dyDescent="0.25">
      <c r="A733" t="s">
        <v>28</v>
      </c>
      <c r="B733">
        <v>11</v>
      </c>
      <c r="C733">
        <v>59246</v>
      </c>
      <c r="D733">
        <v>46.487099999999998</v>
      </c>
    </row>
    <row r="734" spans="1:4" x14ac:dyDescent="0.25">
      <c r="A734" t="s">
        <v>28</v>
      </c>
      <c r="B734">
        <v>12</v>
      </c>
      <c r="C734">
        <v>59461</v>
      </c>
      <c r="D734">
        <v>46.484999999999999</v>
      </c>
    </row>
    <row r="735" spans="1:4" x14ac:dyDescent="0.25">
      <c r="A735" t="s">
        <v>28</v>
      </c>
      <c r="B735">
        <v>13</v>
      </c>
      <c r="C735">
        <v>58649</v>
      </c>
      <c r="D735">
        <v>46.486400000000003</v>
      </c>
    </row>
    <row r="736" spans="1:4" x14ac:dyDescent="0.25">
      <c r="A736" t="s">
        <v>28</v>
      </c>
      <c r="B736">
        <v>14</v>
      </c>
      <c r="C736">
        <v>58526</v>
      </c>
      <c r="D736">
        <v>46.481900000000003</v>
      </c>
    </row>
    <row r="737" spans="1:4" x14ac:dyDescent="0.25">
      <c r="A737" t="s">
        <v>28</v>
      </c>
      <c r="B737">
        <v>15</v>
      </c>
      <c r="C737">
        <v>58423</v>
      </c>
      <c r="D737">
        <v>46.493299999999998</v>
      </c>
    </row>
    <row r="738" spans="1:4" x14ac:dyDescent="0.25">
      <c r="A738" t="s">
        <v>28</v>
      </c>
      <c r="B738">
        <v>16</v>
      </c>
      <c r="C738">
        <v>58574</v>
      </c>
      <c r="D738">
        <v>46.491599999999998</v>
      </c>
    </row>
    <row r="739" spans="1:4" x14ac:dyDescent="0.25">
      <c r="A739" t="s">
        <v>28</v>
      </c>
      <c r="B739">
        <v>17</v>
      </c>
      <c r="C739">
        <v>58680</v>
      </c>
      <c r="D739">
        <v>46.499200000000002</v>
      </c>
    </row>
    <row r="740" spans="1:4" x14ac:dyDescent="0.25">
      <c r="A740" t="s">
        <v>28</v>
      </c>
      <c r="B740">
        <v>18</v>
      </c>
      <c r="C740">
        <v>59209</v>
      </c>
      <c r="D740">
        <v>46.528300000000002</v>
      </c>
    </row>
    <row r="741" spans="1:4" x14ac:dyDescent="0.25">
      <c r="A741" t="s">
        <v>28</v>
      </c>
      <c r="B741">
        <v>19</v>
      </c>
      <c r="C741">
        <v>59243</v>
      </c>
      <c r="D741">
        <v>46.510399999999997</v>
      </c>
    </row>
    <row r="742" spans="1:4" x14ac:dyDescent="0.25">
      <c r="A742" t="s">
        <v>28</v>
      </c>
      <c r="B742">
        <v>20</v>
      </c>
      <c r="C742">
        <v>59466</v>
      </c>
      <c r="D742">
        <v>46.498199999999997</v>
      </c>
    </row>
    <row r="743" spans="1:4" x14ac:dyDescent="0.25">
      <c r="A743" t="s">
        <v>28</v>
      </c>
      <c r="B743">
        <v>21</v>
      </c>
      <c r="C743">
        <v>59210</v>
      </c>
      <c r="D743">
        <v>46.502699999999997</v>
      </c>
    </row>
    <row r="744" spans="1:4" x14ac:dyDescent="0.25">
      <c r="A744" t="s">
        <v>28</v>
      </c>
      <c r="B744">
        <v>22</v>
      </c>
      <c r="C744">
        <v>58883</v>
      </c>
      <c r="D744">
        <v>46.507899999999999</v>
      </c>
    </row>
    <row r="745" spans="1:4" x14ac:dyDescent="0.25">
      <c r="A745" t="s">
        <v>28</v>
      </c>
      <c r="B745">
        <v>23</v>
      </c>
      <c r="C745">
        <v>59292</v>
      </c>
      <c r="D745">
        <v>46.527200000000001</v>
      </c>
    </row>
    <row r="746" spans="1:4" x14ac:dyDescent="0.25">
      <c r="A746" t="s">
        <v>28</v>
      </c>
      <c r="B746">
        <v>24</v>
      </c>
      <c r="C746">
        <v>59377</v>
      </c>
      <c r="D746">
        <v>46.519100000000002</v>
      </c>
    </row>
    <row r="747" spans="1:4" x14ac:dyDescent="0.25">
      <c r="A747" t="s">
        <v>28</v>
      </c>
      <c r="B747">
        <v>25</v>
      </c>
      <c r="C747">
        <v>59461</v>
      </c>
      <c r="D747">
        <v>46.494</v>
      </c>
    </row>
    <row r="748" spans="1:4" x14ac:dyDescent="0.25">
      <c r="A748" t="s">
        <v>28</v>
      </c>
      <c r="B748">
        <v>26</v>
      </c>
      <c r="C748">
        <v>58988</v>
      </c>
      <c r="D748">
        <v>46.527799999999999</v>
      </c>
    </row>
    <row r="749" spans="1:4" x14ac:dyDescent="0.25">
      <c r="A749" t="s">
        <v>28</v>
      </c>
      <c r="B749">
        <v>27</v>
      </c>
      <c r="C749">
        <v>58990</v>
      </c>
      <c r="D749">
        <v>46.491199999999999</v>
      </c>
    </row>
    <row r="750" spans="1:4" x14ac:dyDescent="0.25">
      <c r="A750" t="s">
        <v>28</v>
      </c>
      <c r="B750">
        <v>28</v>
      </c>
      <c r="C750">
        <v>59058</v>
      </c>
      <c r="D750">
        <v>46.49</v>
      </c>
    </row>
    <row r="751" spans="1:4" x14ac:dyDescent="0.25">
      <c r="A751" t="s">
        <v>28</v>
      </c>
      <c r="B751">
        <v>29</v>
      </c>
      <c r="C751">
        <v>58566</v>
      </c>
      <c r="D751">
        <v>46.503300000000003</v>
      </c>
    </row>
    <row r="752" spans="1:4" x14ac:dyDescent="0.25">
      <c r="A752" t="s">
        <v>29</v>
      </c>
      <c r="B752">
        <v>0</v>
      </c>
      <c r="C752">
        <v>11518</v>
      </c>
      <c r="D752">
        <v>12.2422</v>
      </c>
    </row>
    <row r="753" spans="1:4" x14ac:dyDescent="0.25">
      <c r="A753" t="s">
        <v>29</v>
      </c>
      <c r="B753">
        <v>1</v>
      </c>
      <c r="C753">
        <v>11470</v>
      </c>
      <c r="D753">
        <v>12.241899999999999</v>
      </c>
    </row>
    <row r="754" spans="1:4" x14ac:dyDescent="0.25">
      <c r="A754" t="s">
        <v>29</v>
      </c>
      <c r="B754">
        <v>2</v>
      </c>
      <c r="C754">
        <v>11470</v>
      </c>
      <c r="D754">
        <v>12.2774</v>
      </c>
    </row>
    <row r="755" spans="1:4" x14ac:dyDescent="0.25">
      <c r="A755" t="s">
        <v>29</v>
      </c>
      <c r="B755">
        <v>3</v>
      </c>
      <c r="C755">
        <v>11461</v>
      </c>
      <c r="D755">
        <v>12.245900000000001</v>
      </c>
    </row>
    <row r="756" spans="1:4" x14ac:dyDescent="0.25">
      <c r="A756" t="s">
        <v>29</v>
      </c>
      <c r="B756">
        <v>4</v>
      </c>
      <c r="C756">
        <v>11461</v>
      </c>
      <c r="D756">
        <v>12.2384</v>
      </c>
    </row>
    <row r="757" spans="1:4" x14ac:dyDescent="0.25">
      <c r="A757" t="s">
        <v>29</v>
      </c>
      <c r="B757">
        <v>5</v>
      </c>
      <c r="C757">
        <v>11518</v>
      </c>
      <c r="D757">
        <v>12.238899999999999</v>
      </c>
    </row>
    <row r="758" spans="1:4" x14ac:dyDescent="0.25">
      <c r="A758" t="s">
        <v>29</v>
      </c>
      <c r="B758">
        <v>6</v>
      </c>
      <c r="C758">
        <v>11461</v>
      </c>
      <c r="D758">
        <v>12.263199999999999</v>
      </c>
    </row>
    <row r="759" spans="1:4" x14ac:dyDescent="0.25">
      <c r="A759" t="s">
        <v>29</v>
      </c>
      <c r="B759">
        <v>7</v>
      </c>
      <c r="C759">
        <v>11461</v>
      </c>
      <c r="D759">
        <v>12.242699999999999</v>
      </c>
    </row>
    <row r="760" spans="1:4" x14ac:dyDescent="0.25">
      <c r="A760" t="s">
        <v>29</v>
      </c>
      <c r="B760">
        <v>8</v>
      </c>
      <c r="C760">
        <v>11470</v>
      </c>
      <c r="D760">
        <v>12.2416</v>
      </c>
    </row>
    <row r="761" spans="1:4" x14ac:dyDescent="0.25">
      <c r="A761" t="s">
        <v>29</v>
      </c>
      <c r="B761">
        <v>9</v>
      </c>
      <c r="C761">
        <v>11470</v>
      </c>
      <c r="D761">
        <v>12.237299999999999</v>
      </c>
    </row>
    <row r="762" spans="1:4" x14ac:dyDescent="0.25">
      <c r="A762" t="s">
        <v>29</v>
      </c>
      <c r="B762">
        <v>10</v>
      </c>
      <c r="C762">
        <v>11518</v>
      </c>
      <c r="D762">
        <v>12.2667</v>
      </c>
    </row>
    <row r="763" spans="1:4" x14ac:dyDescent="0.25">
      <c r="A763" t="s">
        <v>29</v>
      </c>
      <c r="B763">
        <v>11</v>
      </c>
      <c r="C763">
        <v>11525</v>
      </c>
      <c r="D763">
        <v>12.235900000000001</v>
      </c>
    </row>
    <row r="764" spans="1:4" x14ac:dyDescent="0.25">
      <c r="A764" t="s">
        <v>29</v>
      </c>
      <c r="B764">
        <v>12</v>
      </c>
      <c r="C764">
        <v>11470</v>
      </c>
      <c r="D764">
        <v>12.2415</v>
      </c>
    </row>
    <row r="765" spans="1:4" x14ac:dyDescent="0.25">
      <c r="A765" t="s">
        <v>29</v>
      </c>
      <c r="B765">
        <v>13</v>
      </c>
      <c r="C765">
        <v>11461</v>
      </c>
      <c r="D765">
        <v>12.2433</v>
      </c>
    </row>
    <row r="766" spans="1:4" x14ac:dyDescent="0.25">
      <c r="A766" t="s">
        <v>29</v>
      </c>
      <c r="B766">
        <v>14</v>
      </c>
      <c r="C766">
        <v>11474</v>
      </c>
      <c r="D766">
        <v>12.2729</v>
      </c>
    </row>
    <row r="767" spans="1:4" x14ac:dyDescent="0.25">
      <c r="A767" t="s">
        <v>29</v>
      </c>
      <c r="B767">
        <v>15</v>
      </c>
      <c r="C767">
        <v>11461</v>
      </c>
      <c r="D767">
        <v>12.2355</v>
      </c>
    </row>
    <row r="768" spans="1:4" x14ac:dyDescent="0.25">
      <c r="A768" t="s">
        <v>29</v>
      </c>
      <c r="B768">
        <v>16</v>
      </c>
      <c r="C768">
        <v>11461</v>
      </c>
      <c r="D768">
        <v>12.2376</v>
      </c>
    </row>
    <row r="769" spans="1:4" x14ac:dyDescent="0.25">
      <c r="A769" t="s">
        <v>29</v>
      </c>
      <c r="B769">
        <v>17</v>
      </c>
      <c r="C769">
        <v>11470</v>
      </c>
      <c r="D769">
        <v>12.2438</v>
      </c>
    </row>
    <row r="770" spans="1:4" x14ac:dyDescent="0.25">
      <c r="A770" t="s">
        <v>29</v>
      </c>
      <c r="B770">
        <v>18</v>
      </c>
      <c r="C770">
        <v>11461</v>
      </c>
      <c r="D770">
        <v>12.276400000000001</v>
      </c>
    </row>
    <row r="771" spans="1:4" x14ac:dyDescent="0.25">
      <c r="A771" t="s">
        <v>29</v>
      </c>
      <c r="B771">
        <v>19</v>
      </c>
      <c r="C771">
        <v>11470</v>
      </c>
      <c r="D771">
        <v>12.255100000000001</v>
      </c>
    </row>
    <row r="772" spans="1:4" x14ac:dyDescent="0.25">
      <c r="A772" t="s">
        <v>29</v>
      </c>
      <c r="B772">
        <v>20</v>
      </c>
      <c r="C772">
        <v>11470</v>
      </c>
      <c r="D772">
        <v>12.243499999999999</v>
      </c>
    </row>
    <row r="773" spans="1:4" x14ac:dyDescent="0.25">
      <c r="A773" t="s">
        <v>29</v>
      </c>
      <c r="B773">
        <v>21</v>
      </c>
      <c r="C773">
        <v>11518</v>
      </c>
      <c r="D773">
        <v>12.273099999999999</v>
      </c>
    </row>
    <row r="774" spans="1:4" x14ac:dyDescent="0.25">
      <c r="A774" t="s">
        <v>29</v>
      </c>
      <c r="B774">
        <v>22</v>
      </c>
      <c r="C774">
        <v>11461</v>
      </c>
      <c r="D774">
        <v>12.2377</v>
      </c>
    </row>
    <row r="775" spans="1:4" x14ac:dyDescent="0.25">
      <c r="A775" t="s">
        <v>29</v>
      </c>
      <c r="B775">
        <v>23</v>
      </c>
      <c r="C775">
        <v>11461</v>
      </c>
      <c r="D775">
        <v>12.246</v>
      </c>
    </row>
    <row r="776" spans="1:4" x14ac:dyDescent="0.25">
      <c r="A776" t="s">
        <v>29</v>
      </c>
      <c r="B776">
        <v>24</v>
      </c>
      <c r="C776">
        <v>11461</v>
      </c>
      <c r="D776">
        <v>12.2362</v>
      </c>
    </row>
    <row r="777" spans="1:4" x14ac:dyDescent="0.25">
      <c r="A777" t="s">
        <v>29</v>
      </c>
      <c r="B777">
        <v>25</v>
      </c>
      <c r="C777">
        <v>11525</v>
      </c>
      <c r="D777">
        <v>12.2653</v>
      </c>
    </row>
    <row r="778" spans="1:4" x14ac:dyDescent="0.25">
      <c r="A778" t="s">
        <v>29</v>
      </c>
      <c r="B778">
        <v>26</v>
      </c>
      <c r="C778">
        <v>11470</v>
      </c>
      <c r="D778">
        <v>12.247299999999999</v>
      </c>
    </row>
    <row r="779" spans="1:4" x14ac:dyDescent="0.25">
      <c r="A779" t="s">
        <v>29</v>
      </c>
      <c r="B779">
        <v>27</v>
      </c>
      <c r="C779">
        <v>11461</v>
      </c>
      <c r="D779">
        <v>12.243499999999999</v>
      </c>
    </row>
    <row r="780" spans="1:4" x14ac:dyDescent="0.25">
      <c r="A780" t="s">
        <v>29</v>
      </c>
      <c r="B780">
        <v>28</v>
      </c>
      <c r="C780">
        <v>11518</v>
      </c>
      <c r="D780">
        <v>12.2371</v>
      </c>
    </row>
    <row r="781" spans="1:4" x14ac:dyDescent="0.25">
      <c r="A781" t="s">
        <v>29</v>
      </c>
      <c r="B781">
        <v>29</v>
      </c>
      <c r="C781">
        <v>11470</v>
      </c>
      <c r="D781">
        <v>12.2653</v>
      </c>
    </row>
    <row r="782" spans="1:4" x14ac:dyDescent="0.25">
      <c r="A782" t="s">
        <v>30</v>
      </c>
      <c r="B782">
        <v>0</v>
      </c>
      <c r="C782">
        <v>22582.5</v>
      </c>
      <c r="D782">
        <v>51.838700000000003</v>
      </c>
    </row>
    <row r="783" spans="1:4" x14ac:dyDescent="0.25">
      <c r="A783" t="s">
        <v>30</v>
      </c>
      <c r="B783">
        <v>1</v>
      </c>
      <c r="C783">
        <v>22521.4</v>
      </c>
      <c r="D783">
        <v>51.835799999999999</v>
      </c>
    </row>
    <row r="784" spans="1:4" x14ac:dyDescent="0.25">
      <c r="A784" t="s">
        <v>30</v>
      </c>
      <c r="B784">
        <v>2</v>
      </c>
      <c r="C784">
        <v>22714.1</v>
      </c>
      <c r="D784">
        <v>51.823</v>
      </c>
    </row>
    <row r="785" spans="1:4" x14ac:dyDescent="0.25">
      <c r="A785" t="s">
        <v>30</v>
      </c>
      <c r="B785">
        <v>3</v>
      </c>
      <c r="C785">
        <v>22412.1</v>
      </c>
      <c r="D785">
        <v>51.825699999999998</v>
      </c>
    </row>
    <row r="786" spans="1:4" x14ac:dyDescent="0.25">
      <c r="A786" t="s">
        <v>30</v>
      </c>
      <c r="B786">
        <v>4</v>
      </c>
      <c r="C786">
        <v>22856.6</v>
      </c>
      <c r="D786">
        <v>51.817399999999999</v>
      </c>
    </row>
    <row r="787" spans="1:4" x14ac:dyDescent="0.25">
      <c r="A787" t="s">
        <v>30</v>
      </c>
      <c r="B787">
        <v>5</v>
      </c>
      <c r="C787">
        <v>22477.8</v>
      </c>
      <c r="D787">
        <v>51.823599999999999</v>
      </c>
    </row>
    <row r="788" spans="1:4" x14ac:dyDescent="0.25">
      <c r="A788" t="s">
        <v>30</v>
      </c>
      <c r="B788">
        <v>6</v>
      </c>
      <c r="C788">
        <v>22412.1</v>
      </c>
      <c r="D788">
        <v>51.851900000000001</v>
      </c>
    </row>
    <row r="789" spans="1:4" x14ac:dyDescent="0.25">
      <c r="A789" t="s">
        <v>30</v>
      </c>
      <c r="B789">
        <v>7</v>
      </c>
      <c r="C789">
        <v>22552.2</v>
      </c>
      <c r="D789">
        <v>51.8187</v>
      </c>
    </row>
    <row r="790" spans="1:4" x14ac:dyDescent="0.25">
      <c r="A790" t="s">
        <v>30</v>
      </c>
      <c r="B790">
        <v>8</v>
      </c>
      <c r="C790">
        <v>22387.599999999999</v>
      </c>
      <c r="D790">
        <v>51.796100000000003</v>
      </c>
    </row>
    <row r="791" spans="1:4" x14ac:dyDescent="0.25">
      <c r="A791" t="s">
        <v>30</v>
      </c>
      <c r="B791">
        <v>9</v>
      </c>
      <c r="C791">
        <v>22457.4</v>
      </c>
      <c r="D791">
        <v>51.827300000000001</v>
      </c>
    </row>
    <row r="792" spans="1:4" x14ac:dyDescent="0.25">
      <c r="A792" t="s">
        <v>30</v>
      </c>
      <c r="B792">
        <v>10</v>
      </c>
      <c r="C792">
        <v>22582.5</v>
      </c>
      <c r="D792">
        <v>51.821399999999997</v>
      </c>
    </row>
    <row r="793" spans="1:4" x14ac:dyDescent="0.25">
      <c r="A793" t="s">
        <v>30</v>
      </c>
      <c r="B793">
        <v>11</v>
      </c>
      <c r="C793">
        <v>22457.4</v>
      </c>
      <c r="D793">
        <v>51.8523</v>
      </c>
    </row>
    <row r="794" spans="1:4" x14ac:dyDescent="0.25">
      <c r="A794" t="s">
        <v>30</v>
      </c>
      <c r="B794">
        <v>12</v>
      </c>
      <c r="C794">
        <v>22457.4</v>
      </c>
      <c r="D794">
        <v>51.838700000000003</v>
      </c>
    </row>
    <row r="795" spans="1:4" x14ac:dyDescent="0.25">
      <c r="A795" t="s">
        <v>30</v>
      </c>
      <c r="B795">
        <v>13</v>
      </c>
      <c r="C795">
        <v>22489.3</v>
      </c>
      <c r="D795">
        <v>51.839799999999997</v>
      </c>
    </row>
    <row r="796" spans="1:4" x14ac:dyDescent="0.25">
      <c r="A796" t="s">
        <v>30</v>
      </c>
      <c r="B796">
        <v>14</v>
      </c>
      <c r="C796">
        <v>22430</v>
      </c>
      <c r="D796">
        <v>51.840200000000003</v>
      </c>
    </row>
    <row r="797" spans="1:4" x14ac:dyDescent="0.25">
      <c r="A797" t="s">
        <v>30</v>
      </c>
      <c r="B797">
        <v>15</v>
      </c>
      <c r="C797">
        <v>22738.7</v>
      </c>
      <c r="D797">
        <v>51.8369</v>
      </c>
    </row>
    <row r="798" spans="1:4" x14ac:dyDescent="0.25">
      <c r="A798" t="s">
        <v>30</v>
      </c>
      <c r="B798">
        <v>16</v>
      </c>
      <c r="C798">
        <v>22412.1</v>
      </c>
      <c r="D798">
        <v>51.816899999999997</v>
      </c>
    </row>
    <row r="799" spans="1:4" x14ac:dyDescent="0.25">
      <c r="A799" t="s">
        <v>30</v>
      </c>
      <c r="B799">
        <v>17</v>
      </c>
      <c r="C799">
        <v>22492</v>
      </c>
      <c r="D799">
        <v>51.8337</v>
      </c>
    </row>
    <row r="800" spans="1:4" x14ac:dyDescent="0.25">
      <c r="A800" t="s">
        <v>30</v>
      </c>
      <c r="B800">
        <v>18</v>
      </c>
      <c r="C800">
        <v>22668.1</v>
      </c>
      <c r="D800">
        <v>51.865099999999998</v>
      </c>
    </row>
    <row r="801" spans="1:4" x14ac:dyDescent="0.25">
      <c r="A801" t="s">
        <v>30</v>
      </c>
      <c r="B801">
        <v>19</v>
      </c>
      <c r="C801">
        <v>22457.4</v>
      </c>
      <c r="D801">
        <v>51.824100000000001</v>
      </c>
    </row>
    <row r="802" spans="1:4" x14ac:dyDescent="0.25">
      <c r="A802" t="s">
        <v>30</v>
      </c>
      <c r="B802">
        <v>20</v>
      </c>
      <c r="C802">
        <v>22581.1</v>
      </c>
      <c r="D802">
        <v>51.835799999999999</v>
      </c>
    </row>
    <row r="803" spans="1:4" x14ac:dyDescent="0.25">
      <c r="A803" t="s">
        <v>30</v>
      </c>
      <c r="B803">
        <v>21</v>
      </c>
      <c r="C803">
        <v>22582.5</v>
      </c>
      <c r="D803">
        <v>51.826000000000001</v>
      </c>
    </row>
    <row r="804" spans="1:4" x14ac:dyDescent="0.25">
      <c r="A804" t="s">
        <v>30</v>
      </c>
      <c r="B804">
        <v>22</v>
      </c>
      <c r="C804">
        <v>22521</v>
      </c>
      <c r="D804">
        <v>51.837200000000003</v>
      </c>
    </row>
    <row r="805" spans="1:4" x14ac:dyDescent="0.25">
      <c r="A805" t="s">
        <v>30</v>
      </c>
      <c r="B805">
        <v>23</v>
      </c>
      <c r="C805">
        <v>22412.1</v>
      </c>
      <c r="D805">
        <v>51.837600000000002</v>
      </c>
    </row>
    <row r="806" spans="1:4" x14ac:dyDescent="0.25">
      <c r="A806" t="s">
        <v>30</v>
      </c>
      <c r="B806">
        <v>24</v>
      </c>
      <c r="C806">
        <v>22489.3</v>
      </c>
      <c r="D806">
        <v>51.8264</v>
      </c>
    </row>
    <row r="807" spans="1:4" x14ac:dyDescent="0.25">
      <c r="A807" t="s">
        <v>30</v>
      </c>
      <c r="B807">
        <v>25</v>
      </c>
      <c r="C807">
        <v>22457.4</v>
      </c>
      <c r="D807">
        <v>51.795299999999997</v>
      </c>
    </row>
    <row r="808" spans="1:4" x14ac:dyDescent="0.25">
      <c r="A808" t="s">
        <v>30</v>
      </c>
      <c r="B808">
        <v>26</v>
      </c>
      <c r="C808">
        <v>22605.599999999999</v>
      </c>
      <c r="D808">
        <v>51.817500000000003</v>
      </c>
    </row>
    <row r="809" spans="1:4" x14ac:dyDescent="0.25">
      <c r="A809" t="s">
        <v>30</v>
      </c>
      <c r="B809">
        <v>27</v>
      </c>
      <c r="C809">
        <v>22574.6</v>
      </c>
      <c r="D809">
        <v>51.860999999999997</v>
      </c>
    </row>
    <row r="810" spans="1:4" x14ac:dyDescent="0.25">
      <c r="A810" t="s">
        <v>30</v>
      </c>
      <c r="B810">
        <v>28</v>
      </c>
      <c r="C810">
        <v>22819.599999999999</v>
      </c>
      <c r="D810">
        <v>51.822699999999998</v>
      </c>
    </row>
    <row r="811" spans="1:4" x14ac:dyDescent="0.25">
      <c r="A811" t="s">
        <v>30</v>
      </c>
      <c r="B811">
        <v>29</v>
      </c>
      <c r="C811">
        <v>22580.1</v>
      </c>
      <c r="D811">
        <v>51.820399999999999</v>
      </c>
    </row>
    <row r="812" spans="1:4" x14ac:dyDescent="0.25">
      <c r="A812" t="s">
        <v>31</v>
      </c>
      <c r="B812">
        <v>0</v>
      </c>
      <c r="C812">
        <v>23207.1</v>
      </c>
      <c r="D812">
        <v>51.688800000000001</v>
      </c>
    </row>
    <row r="813" spans="1:4" x14ac:dyDescent="0.25">
      <c r="A813" t="s">
        <v>31</v>
      </c>
      <c r="B813">
        <v>1</v>
      </c>
      <c r="C813">
        <v>23180.7</v>
      </c>
      <c r="D813">
        <v>51.6691</v>
      </c>
    </row>
    <row r="814" spans="1:4" x14ac:dyDescent="0.25">
      <c r="A814" t="s">
        <v>31</v>
      </c>
      <c r="B814">
        <v>2</v>
      </c>
      <c r="C814">
        <v>23225.3</v>
      </c>
      <c r="D814">
        <v>51.66</v>
      </c>
    </row>
    <row r="815" spans="1:4" x14ac:dyDescent="0.25">
      <c r="A815" t="s">
        <v>31</v>
      </c>
      <c r="B815">
        <v>3</v>
      </c>
      <c r="C815">
        <v>23318</v>
      </c>
      <c r="D815">
        <v>51.654600000000002</v>
      </c>
    </row>
    <row r="816" spans="1:4" x14ac:dyDescent="0.25">
      <c r="A816" t="s">
        <v>31</v>
      </c>
      <c r="B816">
        <v>4</v>
      </c>
      <c r="C816">
        <v>23299.7</v>
      </c>
      <c r="D816">
        <v>51.651699999999998</v>
      </c>
    </row>
    <row r="817" spans="1:4" x14ac:dyDescent="0.25">
      <c r="A817" t="s">
        <v>31</v>
      </c>
      <c r="B817">
        <v>5</v>
      </c>
      <c r="C817">
        <v>23099.9</v>
      </c>
      <c r="D817">
        <v>51.675600000000003</v>
      </c>
    </row>
    <row r="818" spans="1:4" x14ac:dyDescent="0.25">
      <c r="A818" t="s">
        <v>31</v>
      </c>
      <c r="B818">
        <v>6</v>
      </c>
      <c r="C818">
        <v>23316.7</v>
      </c>
      <c r="D818">
        <v>51.660600000000002</v>
      </c>
    </row>
    <row r="819" spans="1:4" x14ac:dyDescent="0.25">
      <c r="A819" t="s">
        <v>31</v>
      </c>
      <c r="B819">
        <v>7</v>
      </c>
      <c r="C819">
        <v>23107.1</v>
      </c>
      <c r="D819">
        <v>51.656100000000002</v>
      </c>
    </row>
    <row r="820" spans="1:4" x14ac:dyDescent="0.25">
      <c r="A820" t="s">
        <v>31</v>
      </c>
      <c r="B820">
        <v>8</v>
      </c>
      <c r="C820">
        <v>23027</v>
      </c>
      <c r="D820">
        <v>51.673400000000001</v>
      </c>
    </row>
    <row r="821" spans="1:4" x14ac:dyDescent="0.25">
      <c r="A821" t="s">
        <v>31</v>
      </c>
      <c r="B821">
        <v>9</v>
      </c>
      <c r="C821">
        <v>23318</v>
      </c>
      <c r="D821">
        <v>51.648899999999998</v>
      </c>
    </row>
    <row r="822" spans="1:4" x14ac:dyDescent="0.25">
      <c r="A822" t="s">
        <v>31</v>
      </c>
      <c r="B822">
        <v>10</v>
      </c>
      <c r="C822">
        <v>23144.3</v>
      </c>
      <c r="D822">
        <v>51.691299999999998</v>
      </c>
    </row>
    <row r="823" spans="1:4" x14ac:dyDescent="0.25">
      <c r="A823" t="s">
        <v>31</v>
      </c>
      <c r="B823">
        <v>11</v>
      </c>
      <c r="C823">
        <v>23260.9</v>
      </c>
      <c r="D823">
        <v>51.665700000000001</v>
      </c>
    </row>
    <row r="824" spans="1:4" x14ac:dyDescent="0.25">
      <c r="A824" t="s">
        <v>31</v>
      </c>
      <c r="B824">
        <v>12</v>
      </c>
      <c r="C824">
        <v>23163.1</v>
      </c>
      <c r="D824">
        <v>51.6785</v>
      </c>
    </row>
    <row r="825" spans="1:4" x14ac:dyDescent="0.25">
      <c r="A825" t="s">
        <v>31</v>
      </c>
      <c r="B825">
        <v>13</v>
      </c>
      <c r="C825">
        <v>22938.5</v>
      </c>
      <c r="D825">
        <v>51.667700000000004</v>
      </c>
    </row>
    <row r="826" spans="1:4" x14ac:dyDescent="0.25">
      <c r="A826" t="s">
        <v>31</v>
      </c>
      <c r="B826">
        <v>14</v>
      </c>
      <c r="C826">
        <v>23316.7</v>
      </c>
      <c r="D826">
        <v>51.662100000000002</v>
      </c>
    </row>
    <row r="827" spans="1:4" x14ac:dyDescent="0.25">
      <c r="A827" t="s">
        <v>31</v>
      </c>
      <c r="B827">
        <v>15</v>
      </c>
      <c r="C827">
        <v>23025.7</v>
      </c>
      <c r="D827">
        <v>51.666499999999999</v>
      </c>
    </row>
    <row r="828" spans="1:4" x14ac:dyDescent="0.25">
      <c r="A828" t="s">
        <v>31</v>
      </c>
      <c r="B828">
        <v>16</v>
      </c>
      <c r="C828">
        <v>23065.200000000001</v>
      </c>
      <c r="D828">
        <v>51.668799999999997</v>
      </c>
    </row>
    <row r="829" spans="1:4" x14ac:dyDescent="0.25">
      <c r="A829" t="s">
        <v>31</v>
      </c>
      <c r="B829">
        <v>17</v>
      </c>
      <c r="C829">
        <v>23250.3</v>
      </c>
      <c r="D829">
        <v>51.670499999999997</v>
      </c>
    </row>
    <row r="830" spans="1:4" x14ac:dyDescent="0.25">
      <c r="A830" t="s">
        <v>31</v>
      </c>
      <c r="B830">
        <v>18</v>
      </c>
      <c r="C830">
        <v>23251.599999999999</v>
      </c>
      <c r="D830">
        <v>51.656500000000001</v>
      </c>
    </row>
    <row r="831" spans="1:4" x14ac:dyDescent="0.25">
      <c r="A831" t="s">
        <v>31</v>
      </c>
      <c r="B831">
        <v>19</v>
      </c>
      <c r="C831">
        <v>23316.7</v>
      </c>
      <c r="D831">
        <v>51.688200000000002</v>
      </c>
    </row>
    <row r="832" spans="1:4" x14ac:dyDescent="0.25">
      <c r="A832" t="s">
        <v>31</v>
      </c>
      <c r="B832">
        <v>20</v>
      </c>
      <c r="C832">
        <v>23173.200000000001</v>
      </c>
      <c r="D832">
        <v>51.661799999999999</v>
      </c>
    </row>
    <row r="833" spans="1:4" x14ac:dyDescent="0.25">
      <c r="A833" t="s">
        <v>31</v>
      </c>
      <c r="B833">
        <v>21</v>
      </c>
      <c r="C833">
        <v>22898.2</v>
      </c>
      <c r="D833">
        <v>51.6571</v>
      </c>
    </row>
    <row r="834" spans="1:4" x14ac:dyDescent="0.25">
      <c r="A834" t="s">
        <v>31</v>
      </c>
      <c r="B834">
        <v>22</v>
      </c>
      <c r="C834">
        <v>23353.8</v>
      </c>
      <c r="D834">
        <v>51.656999999999996</v>
      </c>
    </row>
    <row r="835" spans="1:4" x14ac:dyDescent="0.25">
      <c r="A835" t="s">
        <v>31</v>
      </c>
      <c r="B835">
        <v>23</v>
      </c>
      <c r="C835">
        <v>23301</v>
      </c>
      <c r="D835">
        <v>51.6586</v>
      </c>
    </row>
    <row r="836" spans="1:4" x14ac:dyDescent="0.25">
      <c r="A836" t="s">
        <v>31</v>
      </c>
      <c r="B836">
        <v>24</v>
      </c>
      <c r="C836">
        <v>23163.1</v>
      </c>
      <c r="D836">
        <v>51.681199999999997</v>
      </c>
    </row>
    <row r="837" spans="1:4" x14ac:dyDescent="0.25">
      <c r="A837" t="s">
        <v>31</v>
      </c>
      <c r="B837">
        <v>25</v>
      </c>
      <c r="C837">
        <v>23015.8</v>
      </c>
      <c r="D837">
        <v>51.664299999999997</v>
      </c>
    </row>
    <row r="838" spans="1:4" x14ac:dyDescent="0.25">
      <c r="A838" t="s">
        <v>31</v>
      </c>
      <c r="B838">
        <v>26</v>
      </c>
      <c r="C838">
        <v>23094.5</v>
      </c>
      <c r="D838">
        <v>51.651499999999999</v>
      </c>
    </row>
    <row r="839" spans="1:4" x14ac:dyDescent="0.25">
      <c r="A839" t="s">
        <v>31</v>
      </c>
      <c r="B839">
        <v>27</v>
      </c>
      <c r="C839">
        <v>23197.3</v>
      </c>
      <c r="D839">
        <v>51.651800000000001</v>
      </c>
    </row>
    <row r="840" spans="1:4" x14ac:dyDescent="0.25">
      <c r="A840" t="s">
        <v>31</v>
      </c>
      <c r="B840">
        <v>28</v>
      </c>
      <c r="C840">
        <v>23153.200000000001</v>
      </c>
      <c r="D840">
        <v>51.658499999999997</v>
      </c>
    </row>
    <row r="841" spans="1:4" x14ac:dyDescent="0.25">
      <c r="A841" t="s">
        <v>31</v>
      </c>
      <c r="B841">
        <v>29</v>
      </c>
      <c r="C841">
        <v>23318</v>
      </c>
      <c r="D841">
        <v>51.671999999999997</v>
      </c>
    </row>
    <row r="842" spans="1:4" x14ac:dyDescent="0.25">
      <c r="A842" t="s">
        <v>32</v>
      </c>
      <c r="B842">
        <v>0</v>
      </c>
      <c r="C842">
        <v>21586.3</v>
      </c>
      <c r="D842">
        <v>51.692900000000002</v>
      </c>
    </row>
    <row r="843" spans="1:4" x14ac:dyDescent="0.25">
      <c r="A843" t="s">
        <v>32</v>
      </c>
      <c r="B843">
        <v>1</v>
      </c>
      <c r="C843">
        <v>21630.6</v>
      </c>
      <c r="D843">
        <v>51.706099999999999</v>
      </c>
    </row>
    <row r="844" spans="1:4" x14ac:dyDescent="0.25">
      <c r="A844" t="s">
        <v>32</v>
      </c>
      <c r="B844">
        <v>2</v>
      </c>
      <c r="C844">
        <v>21589.599999999999</v>
      </c>
      <c r="D844">
        <v>51.716299999999997</v>
      </c>
    </row>
    <row r="845" spans="1:4" x14ac:dyDescent="0.25">
      <c r="A845" t="s">
        <v>32</v>
      </c>
      <c r="B845">
        <v>3</v>
      </c>
      <c r="C845">
        <v>21627.1</v>
      </c>
      <c r="D845">
        <v>51.699300000000001</v>
      </c>
    </row>
    <row r="846" spans="1:4" x14ac:dyDescent="0.25">
      <c r="A846" t="s">
        <v>32</v>
      </c>
      <c r="B846">
        <v>4</v>
      </c>
      <c r="C846">
        <v>21627.1</v>
      </c>
      <c r="D846">
        <v>51.718600000000002</v>
      </c>
    </row>
    <row r="847" spans="1:4" x14ac:dyDescent="0.25">
      <c r="A847" t="s">
        <v>32</v>
      </c>
      <c r="B847">
        <v>5</v>
      </c>
      <c r="C847">
        <v>21706.400000000001</v>
      </c>
      <c r="D847">
        <v>51.695300000000003</v>
      </c>
    </row>
    <row r="848" spans="1:4" x14ac:dyDescent="0.25">
      <c r="A848" t="s">
        <v>32</v>
      </c>
      <c r="B848">
        <v>6</v>
      </c>
      <c r="C848">
        <v>21651.599999999999</v>
      </c>
      <c r="D848">
        <v>51.707099999999997</v>
      </c>
    </row>
    <row r="849" spans="1:4" x14ac:dyDescent="0.25">
      <c r="A849" t="s">
        <v>32</v>
      </c>
      <c r="B849">
        <v>7</v>
      </c>
      <c r="C849">
        <v>21541.7</v>
      </c>
      <c r="D849">
        <v>51.694800000000001</v>
      </c>
    </row>
    <row r="850" spans="1:4" x14ac:dyDescent="0.25">
      <c r="A850" t="s">
        <v>32</v>
      </c>
      <c r="B850">
        <v>8</v>
      </c>
      <c r="C850">
        <v>21627.1</v>
      </c>
      <c r="D850">
        <v>51.6845</v>
      </c>
    </row>
    <row r="851" spans="1:4" x14ac:dyDescent="0.25">
      <c r="A851" t="s">
        <v>32</v>
      </c>
      <c r="B851">
        <v>9</v>
      </c>
      <c r="C851">
        <v>21641.200000000001</v>
      </c>
      <c r="D851">
        <v>51.729500000000002</v>
      </c>
    </row>
    <row r="852" spans="1:4" x14ac:dyDescent="0.25">
      <c r="A852" t="s">
        <v>32</v>
      </c>
      <c r="B852">
        <v>10</v>
      </c>
      <c r="C852">
        <v>21531.3</v>
      </c>
      <c r="D852">
        <v>51.705100000000002</v>
      </c>
    </row>
    <row r="853" spans="1:4" x14ac:dyDescent="0.25">
      <c r="A853" t="s">
        <v>32</v>
      </c>
      <c r="B853">
        <v>11</v>
      </c>
      <c r="C853">
        <v>21665.5</v>
      </c>
      <c r="D853">
        <v>51.690600000000003</v>
      </c>
    </row>
    <row r="854" spans="1:4" x14ac:dyDescent="0.25">
      <c r="A854" t="s">
        <v>32</v>
      </c>
      <c r="B854">
        <v>12</v>
      </c>
      <c r="C854">
        <v>21651.599999999999</v>
      </c>
      <c r="D854">
        <v>51.6995</v>
      </c>
    </row>
    <row r="855" spans="1:4" x14ac:dyDescent="0.25">
      <c r="A855" t="s">
        <v>32</v>
      </c>
      <c r="B855">
        <v>13</v>
      </c>
      <c r="C855">
        <v>21665.5</v>
      </c>
      <c r="D855">
        <v>51.714300000000001</v>
      </c>
    </row>
    <row r="856" spans="1:4" x14ac:dyDescent="0.25">
      <c r="A856" t="s">
        <v>32</v>
      </c>
      <c r="B856">
        <v>14</v>
      </c>
      <c r="C856">
        <v>21651.599999999999</v>
      </c>
      <c r="D856">
        <v>51.7363</v>
      </c>
    </row>
    <row r="857" spans="1:4" x14ac:dyDescent="0.25">
      <c r="A857" t="s">
        <v>32</v>
      </c>
      <c r="B857">
        <v>15</v>
      </c>
      <c r="C857">
        <v>21541.7</v>
      </c>
      <c r="D857">
        <v>51.689100000000003</v>
      </c>
    </row>
    <row r="858" spans="1:4" x14ac:dyDescent="0.25">
      <c r="A858" t="s">
        <v>32</v>
      </c>
      <c r="B858">
        <v>16</v>
      </c>
      <c r="C858">
        <v>21641.200000000001</v>
      </c>
      <c r="D858">
        <v>51.692599999999999</v>
      </c>
    </row>
    <row r="859" spans="1:4" x14ac:dyDescent="0.25">
      <c r="A859" t="s">
        <v>32</v>
      </c>
      <c r="B859">
        <v>17</v>
      </c>
      <c r="C859">
        <v>21646</v>
      </c>
      <c r="D859">
        <v>51.688899999999997</v>
      </c>
    </row>
    <row r="860" spans="1:4" x14ac:dyDescent="0.25">
      <c r="A860" t="s">
        <v>32</v>
      </c>
      <c r="B860">
        <v>18</v>
      </c>
      <c r="C860">
        <v>21589.599999999999</v>
      </c>
      <c r="D860">
        <v>51.687899999999999</v>
      </c>
    </row>
    <row r="861" spans="1:4" x14ac:dyDescent="0.25">
      <c r="A861" t="s">
        <v>32</v>
      </c>
      <c r="B861">
        <v>19</v>
      </c>
      <c r="C861">
        <v>21591.4</v>
      </c>
      <c r="D861">
        <v>51.723599999999998</v>
      </c>
    </row>
    <row r="862" spans="1:4" x14ac:dyDescent="0.25">
      <c r="A862" t="s">
        <v>32</v>
      </c>
      <c r="B862">
        <v>20</v>
      </c>
      <c r="C862">
        <v>21627.1</v>
      </c>
      <c r="D862">
        <v>51.692799999999998</v>
      </c>
    </row>
    <row r="863" spans="1:4" x14ac:dyDescent="0.25">
      <c r="A863" t="s">
        <v>32</v>
      </c>
      <c r="B863">
        <v>21</v>
      </c>
      <c r="C863">
        <v>21627.1</v>
      </c>
      <c r="D863">
        <v>51.707000000000001</v>
      </c>
    </row>
    <row r="864" spans="1:4" x14ac:dyDescent="0.25">
      <c r="A864" t="s">
        <v>32</v>
      </c>
      <c r="B864">
        <v>22</v>
      </c>
      <c r="C864">
        <v>21675</v>
      </c>
      <c r="D864">
        <v>51.759700000000002</v>
      </c>
    </row>
    <row r="865" spans="1:4" x14ac:dyDescent="0.25">
      <c r="A865" t="s">
        <v>32</v>
      </c>
      <c r="B865">
        <v>23</v>
      </c>
      <c r="C865">
        <v>21627.1</v>
      </c>
      <c r="D865">
        <v>51.709000000000003</v>
      </c>
    </row>
    <row r="866" spans="1:4" x14ac:dyDescent="0.25">
      <c r="A866" t="s">
        <v>32</v>
      </c>
      <c r="B866">
        <v>24</v>
      </c>
      <c r="C866">
        <v>21541.7</v>
      </c>
      <c r="D866">
        <v>51.688200000000002</v>
      </c>
    </row>
    <row r="867" spans="1:4" x14ac:dyDescent="0.25">
      <c r="A867" t="s">
        <v>32</v>
      </c>
      <c r="B867">
        <v>25</v>
      </c>
      <c r="C867">
        <v>21573.9</v>
      </c>
      <c r="D867">
        <v>51.696399999999997</v>
      </c>
    </row>
    <row r="868" spans="1:4" x14ac:dyDescent="0.25">
      <c r="A868" t="s">
        <v>32</v>
      </c>
      <c r="B868">
        <v>26</v>
      </c>
      <c r="C868">
        <v>21589.599999999999</v>
      </c>
      <c r="D868">
        <v>51.686700000000002</v>
      </c>
    </row>
    <row r="869" spans="1:4" x14ac:dyDescent="0.25">
      <c r="A869" t="s">
        <v>32</v>
      </c>
      <c r="B869">
        <v>27</v>
      </c>
      <c r="C869">
        <v>21651.599999999999</v>
      </c>
      <c r="D869">
        <v>51.716500000000003</v>
      </c>
    </row>
    <row r="870" spans="1:4" x14ac:dyDescent="0.25">
      <c r="A870" t="s">
        <v>32</v>
      </c>
      <c r="B870">
        <v>28</v>
      </c>
      <c r="C870">
        <v>21596.6</v>
      </c>
      <c r="D870">
        <v>51.699399999999997</v>
      </c>
    </row>
    <row r="871" spans="1:4" x14ac:dyDescent="0.25">
      <c r="A871" t="s">
        <v>32</v>
      </c>
      <c r="B871">
        <v>29</v>
      </c>
      <c r="C871">
        <v>21541.7</v>
      </c>
      <c r="D871">
        <v>51.700400000000002</v>
      </c>
    </row>
    <row r="872" spans="1:4" x14ac:dyDescent="0.25">
      <c r="A872" t="s">
        <v>33</v>
      </c>
      <c r="B872">
        <v>0</v>
      </c>
      <c r="C872">
        <v>22782</v>
      </c>
      <c r="D872">
        <v>51.6584</v>
      </c>
    </row>
    <row r="873" spans="1:4" x14ac:dyDescent="0.25">
      <c r="A873" t="s">
        <v>33</v>
      </c>
      <c r="B873">
        <v>1</v>
      </c>
      <c r="C873">
        <v>23049.8</v>
      </c>
      <c r="D873">
        <v>51.620600000000003</v>
      </c>
    </row>
    <row r="874" spans="1:4" x14ac:dyDescent="0.25">
      <c r="A874" t="s">
        <v>33</v>
      </c>
      <c r="B874">
        <v>2</v>
      </c>
      <c r="C874">
        <v>23003.200000000001</v>
      </c>
      <c r="D874">
        <v>51.613799999999998</v>
      </c>
    </row>
    <row r="875" spans="1:4" x14ac:dyDescent="0.25">
      <c r="A875" t="s">
        <v>33</v>
      </c>
      <c r="B875">
        <v>3</v>
      </c>
      <c r="C875">
        <v>22778</v>
      </c>
      <c r="D875">
        <v>51.620100000000001</v>
      </c>
    </row>
    <row r="876" spans="1:4" x14ac:dyDescent="0.25">
      <c r="A876" t="s">
        <v>33</v>
      </c>
      <c r="B876">
        <v>4</v>
      </c>
      <c r="C876">
        <v>23051.8</v>
      </c>
      <c r="D876">
        <v>51.634099999999997</v>
      </c>
    </row>
    <row r="877" spans="1:4" x14ac:dyDescent="0.25">
      <c r="A877" t="s">
        <v>33</v>
      </c>
      <c r="B877">
        <v>5</v>
      </c>
      <c r="C877">
        <v>22899.3</v>
      </c>
      <c r="D877">
        <v>51.626199999999997</v>
      </c>
    </row>
    <row r="878" spans="1:4" x14ac:dyDescent="0.25">
      <c r="A878" t="s">
        <v>33</v>
      </c>
      <c r="B878">
        <v>6</v>
      </c>
      <c r="C878">
        <v>23013.200000000001</v>
      </c>
      <c r="D878">
        <v>51.614199999999997</v>
      </c>
    </row>
    <row r="879" spans="1:4" x14ac:dyDescent="0.25">
      <c r="A879" t="s">
        <v>33</v>
      </c>
      <c r="B879">
        <v>7</v>
      </c>
      <c r="C879">
        <v>23126.7</v>
      </c>
      <c r="D879">
        <v>51.626399999999997</v>
      </c>
    </row>
    <row r="880" spans="1:4" x14ac:dyDescent="0.25">
      <c r="A880" t="s">
        <v>33</v>
      </c>
      <c r="B880">
        <v>8</v>
      </c>
      <c r="C880">
        <v>22869.8</v>
      </c>
      <c r="D880">
        <v>51.608499999999999</v>
      </c>
    </row>
    <row r="881" spans="1:4" x14ac:dyDescent="0.25">
      <c r="A881" t="s">
        <v>33</v>
      </c>
      <c r="B881">
        <v>9</v>
      </c>
      <c r="C881">
        <v>22812.400000000001</v>
      </c>
      <c r="D881">
        <v>51.611699999999999</v>
      </c>
    </row>
    <row r="882" spans="1:4" x14ac:dyDescent="0.25">
      <c r="A882" t="s">
        <v>33</v>
      </c>
      <c r="B882">
        <v>10</v>
      </c>
      <c r="C882">
        <v>22993.4</v>
      </c>
      <c r="D882">
        <v>51.631700000000002</v>
      </c>
    </row>
    <row r="883" spans="1:4" x14ac:dyDescent="0.25">
      <c r="A883" t="s">
        <v>33</v>
      </c>
      <c r="B883">
        <v>11</v>
      </c>
      <c r="C883">
        <v>22848.799999999999</v>
      </c>
      <c r="D883">
        <v>51.602699999999999</v>
      </c>
    </row>
    <row r="884" spans="1:4" x14ac:dyDescent="0.25">
      <c r="A884" t="s">
        <v>33</v>
      </c>
      <c r="B884">
        <v>12</v>
      </c>
      <c r="C884">
        <v>22800.5</v>
      </c>
      <c r="D884">
        <v>51.618899999999996</v>
      </c>
    </row>
    <row r="885" spans="1:4" x14ac:dyDescent="0.25">
      <c r="A885" t="s">
        <v>33</v>
      </c>
      <c r="B885">
        <v>13</v>
      </c>
      <c r="C885">
        <v>22963.4</v>
      </c>
      <c r="D885">
        <v>51.6218</v>
      </c>
    </row>
    <row r="886" spans="1:4" x14ac:dyDescent="0.25">
      <c r="A886" t="s">
        <v>33</v>
      </c>
      <c r="B886">
        <v>14</v>
      </c>
      <c r="C886">
        <v>23107.3</v>
      </c>
      <c r="D886">
        <v>51.621499999999997</v>
      </c>
    </row>
    <row r="887" spans="1:4" x14ac:dyDescent="0.25">
      <c r="A887" t="s">
        <v>33</v>
      </c>
      <c r="B887">
        <v>15</v>
      </c>
      <c r="C887">
        <v>22802.9</v>
      </c>
      <c r="D887">
        <v>51.632899999999999</v>
      </c>
    </row>
    <row r="888" spans="1:4" x14ac:dyDescent="0.25">
      <c r="A888" t="s">
        <v>33</v>
      </c>
      <c r="B888">
        <v>16</v>
      </c>
      <c r="C888">
        <v>22708.7</v>
      </c>
      <c r="D888">
        <v>51.601900000000001</v>
      </c>
    </row>
    <row r="889" spans="1:4" x14ac:dyDescent="0.25">
      <c r="A889" t="s">
        <v>33</v>
      </c>
      <c r="B889">
        <v>17</v>
      </c>
      <c r="C889">
        <v>22725.5</v>
      </c>
      <c r="D889">
        <v>51.601500000000001</v>
      </c>
    </row>
    <row r="890" spans="1:4" x14ac:dyDescent="0.25">
      <c r="A890" t="s">
        <v>33</v>
      </c>
      <c r="B890">
        <v>18</v>
      </c>
      <c r="C890">
        <v>23041.599999999999</v>
      </c>
      <c r="D890">
        <v>51.615200000000002</v>
      </c>
    </row>
    <row r="891" spans="1:4" x14ac:dyDescent="0.25">
      <c r="A891" t="s">
        <v>33</v>
      </c>
      <c r="B891">
        <v>19</v>
      </c>
      <c r="C891">
        <v>22891.1</v>
      </c>
      <c r="D891">
        <v>51.6126</v>
      </c>
    </row>
    <row r="892" spans="1:4" x14ac:dyDescent="0.25">
      <c r="A892" t="s">
        <v>33</v>
      </c>
      <c r="B892">
        <v>20</v>
      </c>
      <c r="C892">
        <v>22984.9</v>
      </c>
      <c r="D892">
        <v>51.596899999999998</v>
      </c>
    </row>
    <row r="893" spans="1:4" x14ac:dyDescent="0.25">
      <c r="A893" t="s">
        <v>33</v>
      </c>
      <c r="B893">
        <v>21</v>
      </c>
      <c r="C893">
        <v>22654.5</v>
      </c>
      <c r="D893">
        <v>51.608499999999999</v>
      </c>
    </row>
    <row r="894" spans="1:4" x14ac:dyDescent="0.25">
      <c r="A894" t="s">
        <v>33</v>
      </c>
      <c r="B894">
        <v>22</v>
      </c>
      <c r="C894">
        <v>22659.1</v>
      </c>
      <c r="D894">
        <v>51.610500000000002</v>
      </c>
    </row>
    <row r="895" spans="1:4" x14ac:dyDescent="0.25">
      <c r="A895" t="s">
        <v>33</v>
      </c>
      <c r="B895">
        <v>23</v>
      </c>
      <c r="C895">
        <v>22958.7</v>
      </c>
      <c r="D895">
        <v>51.645400000000002</v>
      </c>
    </row>
    <row r="896" spans="1:4" x14ac:dyDescent="0.25">
      <c r="A896" t="s">
        <v>33</v>
      </c>
      <c r="B896">
        <v>24</v>
      </c>
      <c r="C896">
        <v>22698.400000000001</v>
      </c>
      <c r="D896">
        <v>51.610700000000001</v>
      </c>
    </row>
    <row r="897" spans="1:4" x14ac:dyDescent="0.25">
      <c r="A897" t="s">
        <v>33</v>
      </c>
      <c r="B897">
        <v>25</v>
      </c>
      <c r="C897">
        <v>22996.1</v>
      </c>
      <c r="D897">
        <v>51.606200000000001</v>
      </c>
    </row>
    <row r="898" spans="1:4" x14ac:dyDescent="0.25">
      <c r="A898" t="s">
        <v>33</v>
      </c>
      <c r="B898">
        <v>26</v>
      </c>
      <c r="C898">
        <v>23019</v>
      </c>
      <c r="D898">
        <v>51.620699999999999</v>
      </c>
    </row>
    <row r="899" spans="1:4" x14ac:dyDescent="0.25">
      <c r="A899" t="s">
        <v>33</v>
      </c>
      <c r="B899">
        <v>27</v>
      </c>
      <c r="C899">
        <v>22996.400000000001</v>
      </c>
      <c r="D899">
        <v>51.609099999999998</v>
      </c>
    </row>
    <row r="900" spans="1:4" x14ac:dyDescent="0.25">
      <c r="A900" t="s">
        <v>33</v>
      </c>
      <c r="B900">
        <v>28</v>
      </c>
      <c r="C900">
        <v>22868</v>
      </c>
      <c r="D900">
        <v>51.6738</v>
      </c>
    </row>
    <row r="901" spans="1:4" x14ac:dyDescent="0.25">
      <c r="A901" t="s">
        <v>33</v>
      </c>
      <c r="B901">
        <v>29</v>
      </c>
      <c r="C901">
        <v>23060.7</v>
      </c>
      <c r="D901">
        <v>51.616100000000003</v>
      </c>
    </row>
    <row r="902" spans="1:4" x14ac:dyDescent="0.25">
      <c r="A902" t="s">
        <v>34</v>
      </c>
      <c r="B902">
        <v>0</v>
      </c>
      <c r="C902">
        <v>23805.200000000001</v>
      </c>
      <c r="D902">
        <v>51.469499999999996</v>
      </c>
    </row>
    <row r="903" spans="1:4" x14ac:dyDescent="0.25">
      <c r="A903" t="s">
        <v>34</v>
      </c>
      <c r="B903">
        <v>1</v>
      </c>
      <c r="C903">
        <v>23805.200000000001</v>
      </c>
      <c r="D903">
        <v>51.452199999999998</v>
      </c>
    </row>
    <row r="904" spans="1:4" x14ac:dyDescent="0.25">
      <c r="A904" t="s">
        <v>34</v>
      </c>
      <c r="B904">
        <v>2</v>
      </c>
      <c r="C904">
        <v>23684.5</v>
      </c>
      <c r="D904">
        <v>51.465000000000003</v>
      </c>
    </row>
    <row r="905" spans="1:4" x14ac:dyDescent="0.25">
      <c r="A905" t="s">
        <v>34</v>
      </c>
      <c r="B905">
        <v>3</v>
      </c>
      <c r="C905">
        <v>23805.200000000001</v>
      </c>
      <c r="D905">
        <v>51.480899999999998</v>
      </c>
    </row>
    <row r="906" spans="1:4" x14ac:dyDescent="0.25">
      <c r="A906" t="s">
        <v>34</v>
      </c>
      <c r="B906">
        <v>4</v>
      </c>
      <c r="C906">
        <v>23805.200000000001</v>
      </c>
      <c r="D906">
        <v>51.451799999999999</v>
      </c>
    </row>
    <row r="907" spans="1:4" x14ac:dyDescent="0.25">
      <c r="A907" t="s">
        <v>34</v>
      </c>
      <c r="B907">
        <v>5</v>
      </c>
      <c r="C907">
        <v>23478.7</v>
      </c>
      <c r="D907">
        <v>51.474699999999999</v>
      </c>
    </row>
    <row r="908" spans="1:4" x14ac:dyDescent="0.25">
      <c r="A908" t="s">
        <v>34</v>
      </c>
      <c r="B908">
        <v>6</v>
      </c>
      <c r="C908">
        <v>23509</v>
      </c>
      <c r="D908">
        <v>51.453400000000002</v>
      </c>
    </row>
    <row r="909" spans="1:4" x14ac:dyDescent="0.25">
      <c r="A909" t="s">
        <v>34</v>
      </c>
      <c r="B909">
        <v>7</v>
      </c>
      <c r="C909">
        <v>23805.200000000001</v>
      </c>
      <c r="D909">
        <v>51.457000000000001</v>
      </c>
    </row>
    <row r="910" spans="1:4" x14ac:dyDescent="0.25">
      <c r="A910" t="s">
        <v>34</v>
      </c>
      <c r="B910">
        <v>8</v>
      </c>
      <c r="C910">
        <v>23876.3</v>
      </c>
      <c r="D910">
        <v>51.484099999999998</v>
      </c>
    </row>
    <row r="911" spans="1:4" x14ac:dyDescent="0.25">
      <c r="A911" t="s">
        <v>34</v>
      </c>
      <c r="B911">
        <v>9</v>
      </c>
      <c r="C911">
        <v>23770.400000000001</v>
      </c>
      <c r="D911">
        <v>51.454900000000002</v>
      </c>
    </row>
    <row r="912" spans="1:4" x14ac:dyDescent="0.25">
      <c r="A912" t="s">
        <v>34</v>
      </c>
      <c r="B912">
        <v>10</v>
      </c>
      <c r="C912">
        <v>23529.9</v>
      </c>
      <c r="D912">
        <v>51.470599999999997</v>
      </c>
    </row>
    <row r="913" spans="1:4" x14ac:dyDescent="0.25">
      <c r="A913" t="s">
        <v>34</v>
      </c>
      <c r="B913">
        <v>11</v>
      </c>
      <c r="C913">
        <v>23501</v>
      </c>
      <c r="D913">
        <v>51.456499999999998</v>
      </c>
    </row>
    <row r="914" spans="1:4" x14ac:dyDescent="0.25">
      <c r="A914" t="s">
        <v>34</v>
      </c>
      <c r="B914">
        <v>12</v>
      </c>
      <c r="C914">
        <v>23775.3</v>
      </c>
      <c r="D914">
        <v>51.453200000000002</v>
      </c>
    </row>
    <row r="915" spans="1:4" x14ac:dyDescent="0.25">
      <c r="A915" t="s">
        <v>34</v>
      </c>
      <c r="B915">
        <v>13</v>
      </c>
      <c r="C915">
        <v>23794.1</v>
      </c>
      <c r="D915">
        <v>51.476599999999998</v>
      </c>
    </row>
    <row r="916" spans="1:4" x14ac:dyDescent="0.25">
      <c r="A916" t="s">
        <v>34</v>
      </c>
      <c r="B916">
        <v>14</v>
      </c>
      <c r="C916">
        <v>23805.200000000001</v>
      </c>
      <c r="D916">
        <v>51.446899999999999</v>
      </c>
    </row>
    <row r="917" spans="1:4" x14ac:dyDescent="0.25">
      <c r="A917" t="s">
        <v>34</v>
      </c>
      <c r="B917">
        <v>15</v>
      </c>
      <c r="C917">
        <v>23805.200000000001</v>
      </c>
      <c r="D917">
        <v>51.442999999999998</v>
      </c>
    </row>
    <row r="918" spans="1:4" x14ac:dyDescent="0.25">
      <c r="A918" t="s">
        <v>34</v>
      </c>
      <c r="B918">
        <v>16</v>
      </c>
      <c r="C918">
        <v>23734.400000000001</v>
      </c>
      <c r="D918">
        <v>51.467700000000001</v>
      </c>
    </row>
    <row r="919" spans="1:4" x14ac:dyDescent="0.25">
      <c r="A919" t="s">
        <v>34</v>
      </c>
      <c r="B919">
        <v>17</v>
      </c>
      <c r="C919">
        <v>23864.7</v>
      </c>
      <c r="D919">
        <v>51.482300000000002</v>
      </c>
    </row>
    <row r="920" spans="1:4" x14ac:dyDescent="0.25">
      <c r="A920" t="s">
        <v>34</v>
      </c>
      <c r="B920">
        <v>18</v>
      </c>
      <c r="C920">
        <v>23805.200000000001</v>
      </c>
      <c r="D920">
        <v>51.496499999999997</v>
      </c>
    </row>
    <row r="921" spans="1:4" x14ac:dyDescent="0.25">
      <c r="A921" t="s">
        <v>34</v>
      </c>
      <c r="B921">
        <v>19</v>
      </c>
      <c r="C921">
        <v>23805.200000000001</v>
      </c>
      <c r="D921">
        <v>51.455100000000002</v>
      </c>
    </row>
    <row r="922" spans="1:4" x14ac:dyDescent="0.25">
      <c r="A922" t="s">
        <v>34</v>
      </c>
      <c r="B922">
        <v>20</v>
      </c>
      <c r="C922">
        <v>23805.200000000001</v>
      </c>
      <c r="D922">
        <v>51.508000000000003</v>
      </c>
    </row>
    <row r="923" spans="1:4" x14ac:dyDescent="0.25">
      <c r="A923" t="s">
        <v>34</v>
      </c>
      <c r="B923">
        <v>21</v>
      </c>
      <c r="C923">
        <v>23805.200000000001</v>
      </c>
      <c r="D923">
        <v>51.47</v>
      </c>
    </row>
    <row r="924" spans="1:4" x14ac:dyDescent="0.25">
      <c r="A924" t="s">
        <v>34</v>
      </c>
      <c r="B924">
        <v>22</v>
      </c>
      <c r="C924">
        <v>23795.7</v>
      </c>
      <c r="D924">
        <v>51.484000000000002</v>
      </c>
    </row>
    <row r="925" spans="1:4" x14ac:dyDescent="0.25">
      <c r="A925" t="s">
        <v>34</v>
      </c>
      <c r="B925">
        <v>23</v>
      </c>
      <c r="C925">
        <v>23784.3</v>
      </c>
      <c r="D925">
        <v>51.468800000000002</v>
      </c>
    </row>
    <row r="926" spans="1:4" x14ac:dyDescent="0.25">
      <c r="A926" t="s">
        <v>34</v>
      </c>
      <c r="B926">
        <v>24</v>
      </c>
      <c r="C926">
        <v>23868.2</v>
      </c>
      <c r="D926">
        <v>51.499699999999997</v>
      </c>
    </row>
    <row r="927" spans="1:4" x14ac:dyDescent="0.25">
      <c r="A927" t="s">
        <v>34</v>
      </c>
      <c r="B927">
        <v>25</v>
      </c>
      <c r="C927">
        <v>23805.200000000001</v>
      </c>
      <c r="D927">
        <v>51.460299999999997</v>
      </c>
    </row>
    <row r="928" spans="1:4" x14ac:dyDescent="0.25">
      <c r="A928" t="s">
        <v>34</v>
      </c>
      <c r="B928">
        <v>26</v>
      </c>
      <c r="C928">
        <v>23854.1</v>
      </c>
      <c r="D928">
        <v>51.4923</v>
      </c>
    </row>
    <row r="929" spans="1:4" x14ac:dyDescent="0.25">
      <c r="A929" t="s">
        <v>34</v>
      </c>
      <c r="B929">
        <v>27</v>
      </c>
      <c r="C929">
        <v>23653.9</v>
      </c>
      <c r="D929">
        <v>51.456400000000002</v>
      </c>
    </row>
    <row r="930" spans="1:4" x14ac:dyDescent="0.25">
      <c r="A930" t="s">
        <v>34</v>
      </c>
      <c r="B930">
        <v>28</v>
      </c>
      <c r="C930">
        <v>23805.200000000001</v>
      </c>
      <c r="D930">
        <v>51.453800000000001</v>
      </c>
    </row>
    <row r="931" spans="1:4" x14ac:dyDescent="0.25">
      <c r="A931" t="s">
        <v>34</v>
      </c>
      <c r="B931">
        <v>29</v>
      </c>
      <c r="C931">
        <v>23716.5</v>
      </c>
      <c r="D931">
        <v>51.459099999999999</v>
      </c>
    </row>
    <row r="932" spans="1:4" x14ac:dyDescent="0.25">
      <c r="A932" t="s">
        <v>35</v>
      </c>
      <c r="B932">
        <v>0</v>
      </c>
      <c r="C932">
        <v>5631</v>
      </c>
      <c r="D932">
        <v>8.2908500000000007</v>
      </c>
    </row>
    <row r="933" spans="1:4" x14ac:dyDescent="0.25">
      <c r="A933" t="s">
        <v>35</v>
      </c>
      <c r="B933">
        <v>1</v>
      </c>
      <c r="C933">
        <v>5633</v>
      </c>
      <c r="D933">
        <v>8.2972099999999998</v>
      </c>
    </row>
    <row r="934" spans="1:4" x14ac:dyDescent="0.25">
      <c r="A934" t="s">
        <v>35</v>
      </c>
      <c r="B934">
        <v>2</v>
      </c>
      <c r="C934">
        <v>5633</v>
      </c>
      <c r="D934">
        <v>8.2768499999999996</v>
      </c>
    </row>
    <row r="935" spans="1:4" x14ac:dyDescent="0.25">
      <c r="A935" t="s">
        <v>35</v>
      </c>
      <c r="B935">
        <v>3</v>
      </c>
      <c r="C935">
        <v>5635</v>
      </c>
      <c r="D935">
        <v>8.3137500000000006</v>
      </c>
    </row>
    <row r="936" spans="1:4" x14ac:dyDescent="0.25">
      <c r="A936" t="s">
        <v>35</v>
      </c>
      <c r="B936">
        <v>4</v>
      </c>
      <c r="C936">
        <v>5631</v>
      </c>
      <c r="D936">
        <v>8.2748399999999993</v>
      </c>
    </row>
    <row r="937" spans="1:4" x14ac:dyDescent="0.25">
      <c r="A937" t="s">
        <v>35</v>
      </c>
      <c r="B937">
        <v>5</v>
      </c>
      <c r="C937">
        <v>5631</v>
      </c>
      <c r="D937">
        <v>8.3089899999999997</v>
      </c>
    </row>
    <row r="938" spans="1:4" x14ac:dyDescent="0.25">
      <c r="A938" t="s">
        <v>35</v>
      </c>
      <c r="B938">
        <v>6</v>
      </c>
      <c r="C938">
        <v>5636</v>
      </c>
      <c r="D938">
        <v>8.2843499999999999</v>
      </c>
    </row>
    <row r="939" spans="1:4" x14ac:dyDescent="0.25">
      <c r="A939" t="s">
        <v>35</v>
      </c>
      <c r="B939">
        <v>7</v>
      </c>
      <c r="C939">
        <v>5633</v>
      </c>
      <c r="D939">
        <v>8.3116800000000008</v>
      </c>
    </row>
    <row r="940" spans="1:4" x14ac:dyDescent="0.25">
      <c r="A940" t="s">
        <v>35</v>
      </c>
      <c r="B940">
        <v>8</v>
      </c>
      <c r="C940">
        <v>5635</v>
      </c>
      <c r="D940">
        <v>8.2759800000000006</v>
      </c>
    </row>
    <row r="941" spans="1:4" x14ac:dyDescent="0.25">
      <c r="A941" t="s">
        <v>35</v>
      </c>
      <c r="B941">
        <v>9</v>
      </c>
      <c r="C941">
        <v>5636</v>
      </c>
      <c r="D941">
        <v>8.2884899999999995</v>
      </c>
    </row>
    <row r="942" spans="1:4" x14ac:dyDescent="0.25">
      <c r="A942" t="s">
        <v>35</v>
      </c>
      <c r="B942">
        <v>10</v>
      </c>
      <c r="C942">
        <v>5634</v>
      </c>
      <c r="D942">
        <v>8.2737099999999995</v>
      </c>
    </row>
    <row r="943" spans="1:4" x14ac:dyDescent="0.25">
      <c r="A943" t="s">
        <v>35</v>
      </c>
      <c r="B943">
        <v>11</v>
      </c>
      <c r="C943">
        <v>5633</v>
      </c>
      <c r="D943">
        <v>8.2757000000000005</v>
      </c>
    </row>
    <row r="944" spans="1:4" x14ac:dyDescent="0.25">
      <c r="A944" t="s">
        <v>35</v>
      </c>
      <c r="B944">
        <v>12</v>
      </c>
      <c r="C944">
        <v>5631</v>
      </c>
      <c r="D944">
        <v>8.28172</v>
      </c>
    </row>
    <row r="945" spans="1:4" x14ac:dyDescent="0.25">
      <c r="A945" t="s">
        <v>35</v>
      </c>
      <c r="B945">
        <v>13</v>
      </c>
      <c r="C945">
        <v>5633</v>
      </c>
      <c r="D945">
        <v>8.2759900000000002</v>
      </c>
    </row>
    <row r="946" spans="1:4" x14ac:dyDescent="0.25">
      <c r="A946" t="s">
        <v>35</v>
      </c>
      <c r="B946">
        <v>14</v>
      </c>
      <c r="C946">
        <v>5633</v>
      </c>
      <c r="D946">
        <v>8.3042700000000007</v>
      </c>
    </row>
    <row r="947" spans="1:4" x14ac:dyDescent="0.25">
      <c r="A947" t="s">
        <v>35</v>
      </c>
      <c r="B947">
        <v>15</v>
      </c>
      <c r="C947">
        <v>5633</v>
      </c>
      <c r="D947">
        <v>8.2721900000000002</v>
      </c>
    </row>
    <row r="948" spans="1:4" x14ac:dyDescent="0.25">
      <c r="A948" t="s">
        <v>35</v>
      </c>
      <c r="B948">
        <v>16</v>
      </c>
      <c r="C948">
        <v>5631</v>
      </c>
      <c r="D948">
        <v>8.2996400000000001</v>
      </c>
    </row>
    <row r="949" spans="1:4" x14ac:dyDescent="0.25">
      <c r="A949" t="s">
        <v>35</v>
      </c>
      <c r="B949">
        <v>17</v>
      </c>
      <c r="C949">
        <v>5636</v>
      </c>
      <c r="D949">
        <v>8.2726699999999997</v>
      </c>
    </row>
    <row r="950" spans="1:4" x14ac:dyDescent="0.25">
      <c r="A950" t="s">
        <v>35</v>
      </c>
      <c r="B950">
        <v>18</v>
      </c>
      <c r="C950">
        <v>5633</v>
      </c>
      <c r="D950">
        <v>8.2736400000000003</v>
      </c>
    </row>
    <row r="951" spans="1:4" x14ac:dyDescent="0.25">
      <c r="A951" t="s">
        <v>35</v>
      </c>
      <c r="B951">
        <v>19</v>
      </c>
      <c r="C951">
        <v>5631</v>
      </c>
      <c r="D951">
        <v>8.2768599999999992</v>
      </c>
    </row>
    <row r="952" spans="1:4" x14ac:dyDescent="0.25">
      <c r="A952" t="s">
        <v>35</v>
      </c>
      <c r="B952">
        <v>20</v>
      </c>
      <c r="C952">
        <v>5633</v>
      </c>
      <c r="D952">
        <v>8.2746099999999991</v>
      </c>
    </row>
    <row r="953" spans="1:4" x14ac:dyDescent="0.25">
      <c r="A953" t="s">
        <v>35</v>
      </c>
      <c r="B953">
        <v>21</v>
      </c>
      <c r="C953">
        <v>5631</v>
      </c>
      <c r="D953">
        <v>8.3130199999999999</v>
      </c>
    </row>
    <row r="954" spans="1:4" x14ac:dyDescent="0.25">
      <c r="A954" t="s">
        <v>35</v>
      </c>
      <c r="B954">
        <v>22</v>
      </c>
      <c r="C954">
        <v>5636</v>
      </c>
      <c r="D954">
        <v>8.2822099999999992</v>
      </c>
    </row>
    <row r="955" spans="1:4" x14ac:dyDescent="0.25">
      <c r="A955" t="s">
        <v>35</v>
      </c>
      <c r="B955">
        <v>23</v>
      </c>
      <c r="C955">
        <v>5633</v>
      </c>
      <c r="D955">
        <v>8.3066800000000001</v>
      </c>
    </row>
    <row r="956" spans="1:4" x14ac:dyDescent="0.25">
      <c r="A956" t="s">
        <v>35</v>
      </c>
      <c r="B956">
        <v>24</v>
      </c>
      <c r="C956">
        <v>5631</v>
      </c>
      <c r="D956">
        <v>8.2695799999999995</v>
      </c>
    </row>
    <row r="957" spans="1:4" x14ac:dyDescent="0.25">
      <c r="A957" t="s">
        <v>35</v>
      </c>
      <c r="B957">
        <v>25</v>
      </c>
      <c r="C957">
        <v>5631</v>
      </c>
      <c r="D957">
        <v>8.2731200000000005</v>
      </c>
    </row>
    <row r="958" spans="1:4" x14ac:dyDescent="0.25">
      <c r="A958" t="s">
        <v>35</v>
      </c>
      <c r="B958">
        <v>26</v>
      </c>
      <c r="C958">
        <v>5631</v>
      </c>
      <c r="D958">
        <v>8.2819000000000003</v>
      </c>
    </row>
    <row r="959" spans="1:4" x14ac:dyDescent="0.25">
      <c r="A959" t="s">
        <v>35</v>
      </c>
      <c r="B959">
        <v>27</v>
      </c>
      <c r="C959">
        <v>5636</v>
      </c>
      <c r="D959">
        <v>8.2923200000000001</v>
      </c>
    </row>
    <row r="960" spans="1:4" x14ac:dyDescent="0.25">
      <c r="A960" t="s">
        <v>35</v>
      </c>
      <c r="B960">
        <v>28</v>
      </c>
      <c r="C960">
        <v>5631</v>
      </c>
      <c r="D960">
        <v>8.2894199999999998</v>
      </c>
    </row>
    <row r="961" spans="1:4" x14ac:dyDescent="0.25">
      <c r="A961" t="s">
        <v>35</v>
      </c>
      <c r="B961">
        <v>29</v>
      </c>
      <c r="C961">
        <v>5633</v>
      </c>
      <c r="D961">
        <v>8.2845800000000001</v>
      </c>
    </row>
    <row r="962" spans="1:4" x14ac:dyDescent="0.25">
      <c r="A962" t="s">
        <v>36</v>
      </c>
      <c r="B962">
        <v>0</v>
      </c>
      <c r="C962">
        <v>118265</v>
      </c>
      <c r="D962">
        <v>28.663</v>
      </c>
    </row>
    <row r="963" spans="1:4" x14ac:dyDescent="0.25">
      <c r="A963" t="s">
        <v>36</v>
      </c>
      <c r="B963">
        <v>1</v>
      </c>
      <c r="C963">
        <v>118549</v>
      </c>
      <c r="D963">
        <v>28.649100000000001</v>
      </c>
    </row>
    <row r="964" spans="1:4" x14ac:dyDescent="0.25">
      <c r="A964" t="s">
        <v>36</v>
      </c>
      <c r="B964">
        <v>2</v>
      </c>
      <c r="C964">
        <v>117941</v>
      </c>
      <c r="D964">
        <v>28.6326</v>
      </c>
    </row>
    <row r="965" spans="1:4" x14ac:dyDescent="0.25">
      <c r="A965" t="s">
        <v>36</v>
      </c>
      <c r="B965">
        <v>3</v>
      </c>
      <c r="C965">
        <v>117219</v>
      </c>
      <c r="D965">
        <v>28.671099999999999</v>
      </c>
    </row>
    <row r="966" spans="1:4" x14ac:dyDescent="0.25">
      <c r="A966" t="s">
        <v>36</v>
      </c>
      <c r="B966">
        <v>4</v>
      </c>
      <c r="C966">
        <v>117749</v>
      </c>
      <c r="D966">
        <v>28.64</v>
      </c>
    </row>
    <row r="967" spans="1:4" x14ac:dyDescent="0.25">
      <c r="A967" t="s">
        <v>36</v>
      </c>
      <c r="B967">
        <v>5</v>
      </c>
      <c r="C967">
        <v>117197</v>
      </c>
      <c r="D967">
        <v>28.639500000000002</v>
      </c>
    </row>
    <row r="968" spans="1:4" x14ac:dyDescent="0.25">
      <c r="A968" t="s">
        <v>36</v>
      </c>
      <c r="B968">
        <v>6</v>
      </c>
      <c r="C968">
        <v>116929</v>
      </c>
      <c r="D968">
        <v>28.654900000000001</v>
      </c>
    </row>
    <row r="969" spans="1:4" x14ac:dyDescent="0.25">
      <c r="A969" t="s">
        <v>36</v>
      </c>
      <c r="B969">
        <v>7</v>
      </c>
      <c r="C969">
        <v>115499</v>
      </c>
      <c r="D969">
        <v>28.648099999999999</v>
      </c>
    </row>
    <row r="970" spans="1:4" x14ac:dyDescent="0.25">
      <c r="A970" t="s">
        <v>36</v>
      </c>
      <c r="B970">
        <v>8</v>
      </c>
      <c r="C970">
        <v>119142</v>
      </c>
      <c r="D970">
        <v>28.648199999999999</v>
      </c>
    </row>
    <row r="971" spans="1:4" x14ac:dyDescent="0.25">
      <c r="A971" t="s">
        <v>36</v>
      </c>
      <c r="B971">
        <v>9</v>
      </c>
      <c r="C971">
        <v>118696</v>
      </c>
      <c r="D971">
        <v>28.660299999999999</v>
      </c>
    </row>
    <row r="972" spans="1:4" x14ac:dyDescent="0.25">
      <c r="A972" t="s">
        <v>36</v>
      </c>
      <c r="B972">
        <v>10</v>
      </c>
      <c r="C972">
        <v>118106</v>
      </c>
      <c r="D972">
        <v>28.665400000000002</v>
      </c>
    </row>
    <row r="973" spans="1:4" x14ac:dyDescent="0.25">
      <c r="A973" t="s">
        <v>36</v>
      </c>
      <c r="B973">
        <v>11</v>
      </c>
      <c r="C973">
        <v>117624</v>
      </c>
      <c r="D973">
        <v>28.652699999999999</v>
      </c>
    </row>
    <row r="974" spans="1:4" x14ac:dyDescent="0.25">
      <c r="A974" t="s">
        <v>36</v>
      </c>
      <c r="B974">
        <v>12</v>
      </c>
      <c r="C974">
        <v>118546</v>
      </c>
      <c r="D974">
        <v>28.639199999999999</v>
      </c>
    </row>
    <row r="975" spans="1:4" x14ac:dyDescent="0.25">
      <c r="A975" t="s">
        <v>36</v>
      </c>
      <c r="B975">
        <v>13</v>
      </c>
      <c r="C975">
        <v>117857</v>
      </c>
      <c r="D975">
        <v>28.663499999999999</v>
      </c>
    </row>
    <row r="976" spans="1:4" x14ac:dyDescent="0.25">
      <c r="A976" t="s">
        <v>36</v>
      </c>
      <c r="B976">
        <v>14</v>
      </c>
      <c r="C976">
        <v>117999</v>
      </c>
      <c r="D976">
        <v>28.65</v>
      </c>
    </row>
    <row r="977" spans="1:4" x14ac:dyDescent="0.25">
      <c r="A977" t="s">
        <v>36</v>
      </c>
      <c r="B977">
        <v>15</v>
      </c>
      <c r="C977">
        <v>117343</v>
      </c>
      <c r="D977">
        <v>28.626899999999999</v>
      </c>
    </row>
    <row r="978" spans="1:4" x14ac:dyDescent="0.25">
      <c r="A978" t="s">
        <v>36</v>
      </c>
      <c r="B978">
        <v>16</v>
      </c>
      <c r="C978">
        <v>117832</v>
      </c>
      <c r="D978">
        <v>28.6768</v>
      </c>
    </row>
    <row r="979" spans="1:4" x14ac:dyDescent="0.25">
      <c r="A979" t="s">
        <v>36</v>
      </c>
      <c r="B979">
        <v>17</v>
      </c>
      <c r="C979">
        <v>118366</v>
      </c>
      <c r="D979">
        <v>28.646100000000001</v>
      </c>
    </row>
    <row r="980" spans="1:4" x14ac:dyDescent="0.25">
      <c r="A980" t="s">
        <v>36</v>
      </c>
      <c r="B980">
        <v>18</v>
      </c>
      <c r="C980">
        <v>117924</v>
      </c>
      <c r="D980">
        <v>28.6511</v>
      </c>
    </row>
    <row r="981" spans="1:4" x14ac:dyDescent="0.25">
      <c r="A981" t="s">
        <v>36</v>
      </c>
      <c r="B981">
        <v>19</v>
      </c>
      <c r="C981">
        <v>118218</v>
      </c>
      <c r="D981">
        <v>28.686399999999999</v>
      </c>
    </row>
    <row r="982" spans="1:4" x14ac:dyDescent="0.25">
      <c r="A982" t="s">
        <v>36</v>
      </c>
      <c r="B982">
        <v>20</v>
      </c>
      <c r="C982">
        <v>118154</v>
      </c>
      <c r="D982">
        <v>28.643799999999999</v>
      </c>
    </row>
    <row r="983" spans="1:4" x14ac:dyDescent="0.25">
      <c r="A983" t="s">
        <v>36</v>
      </c>
      <c r="B983">
        <v>21</v>
      </c>
      <c r="C983">
        <v>118566</v>
      </c>
      <c r="D983">
        <v>28.648700000000002</v>
      </c>
    </row>
    <row r="984" spans="1:4" x14ac:dyDescent="0.25">
      <c r="A984" t="s">
        <v>36</v>
      </c>
      <c r="B984">
        <v>22</v>
      </c>
      <c r="C984">
        <v>117293</v>
      </c>
      <c r="D984">
        <v>28.6631</v>
      </c>
    </row>
    <row r="985" spans="1:4" x14ac:dyDescent="0.25">
      <c r="A985" t="s">
        <v>36</v>
      </c>
      <c r="B985">
        <v>23</v>
      </c>
      <c r="C985">
        <v>116851</v>
      </c>
      <c r="D985">
        <v>28.637699999999999</v>
      </c>
    </row>
    <row r="986" spans="1:4" x14ac:dyDescent="0.25">
      <c r="A986" t="s">
        <v>36</v>
      </c>
      <c r="B986">
        <v>24</v>
      </c>
      <c r="C986">
        <v>118759</v>
      </c>
      <c r="D986">
        <v>28.639500000000002</v>
      </c>
    </row>
    <row r="987" spans="1:4" x14ac:dyDescent="0.25">
      <c r="A987" t="s">
        <v>36</v>
      </c>
      <c r="B987">
        <v>25</v>
      </c>
      <c r="C987">
        <v>115222</v>
      </c>
      <c r="D987">
        <v>28.639900000000001</v>
      </c>
    </row>
    <row r="988" spans="1:4" x14ac:dyDescent="0.25">
      <c r="A988" t="s">
        <v>36</v>
      </c>
      <c r="B988">
        <v>26</v>
      </c>
      <c r="C988">
        <v>115975</v>
      </c>
      <c r="D988">
        <v>28.662400000000002</v>
      </c>
    </row>
    <row r="989" spans="1:4" x14ac:dyDescent="0.25">
      <c r="A989" t="s">
        <v>36</v>
      </c>
      <c r="B989">
        <v>27</v>
      </c>
      <c r="C989">
        <v>116538</v>
      </c>
      <c r="D989">
        <v>28.646899999999999</v>
      </c>
    </row>
    <row r="990" spans="1:4" x14ac:dyDescent="0.25">
      <c r="A990" t="s">
        <v>36</v>
      </c>
      <c r="B990">
        <v>28</v>
      </c>
      <c r="C990">
        <v>117480</v>
      </c>
      <c r="D990">
        <v>28.648099999999999</v>
      </c>
    </row>
    <row r="991" spans="1:4" x14ac:dyDescent="0.25">
      <c r="A991" t="s">
        <v>36</v>
      </c>
      <c r="B991">
        <v>29</v>
      </c>
      <c r="C991">
        <v>118917</v>
      </c>
      <c r="D991">
        <v>28.672599999999999</v>
      </c>
    </row>
    <row r="992" spans="1:4" x14ac:dyDescent="0.25">
      <c r="A992" t="s">
        <v>37</v>
      </c>
      <c r="B992">
        <v>0</v>
      </c>
      <c r="C992">
        <v>1324.18</v>
      </c>
      <c r="D992">
        <v>48.766100000000002</v>
      </c>
    </row>
    <row r="993" spans="1:4" x14ac:dyDescent="0.25">
      <c r="A993" t="s">
        <v>37</v>
      </c>
      <c r="B993">
        <v>1</v>
      </c>
      <c r="C993">
        <v>1324.18</v>
      </c>
      <c r="D993">
        <v>48.743600000000001</v>
      </c>
    </row>
    <row r="994" spans="1:4" x14ac:dyDescent="0.25">
      <c r="A994" t="s">
        <v>37</v>
      </c>
      <c r="B994">
        <v>2</v>
      </c>
      <c r="C994">
        <v>1321.73</v>
      </c>
      <c r="D994">
        <v>48.788699999999999</v>
      </c>
    </row>
    <row r="995" spans="1:4" x14ac:dyDescent="0.25">
      <c r="A995" t="s">
        <v>37</v>
      </c>
      <c r="B995">
        <v>3</v>
      </c>
      <c r="C995">
        <v>1324.18</v>
      </c>
      <c r="D995">
        <v>48.785699999999999</v>
      </c>
    </row>
    <row r="996" spans="1:4" x14ac:dyDescent="0.25">
      <c r="A996" t="s">
        <v>37</v>
      </c>
      <c r="B996">
        <v>4</v>
      </c>
      <c r="C996">
        <v>1322.91</v>
      </c>
      <c r="D996">
        <v>48.764200000000002</v>
      </c>
    </row>
    <row r="997" spans="1:4" x14ac:dyDescent="0.25">
      <c r="A997" t="s">
        <v>37</v>
      </c>
      <c r="B997">
        <v>5</v>
      </c>
      <c r="C997">
        <v>1329.49</v>
      </c>
      <c r="D997">
        <v>48.7834</v>
      </c>
    </row>
    <row r="998" spans="1:4" x14ac:dyDescent="0.25">
      <c r="A998" t="s">
        <v>37</v>
      </c>
      <c r="B998">
        <v>6</v>
      </c>
      <c r="C998">
        <v>1314.99</v>
      </c>
      <c r="D998">
        <v>48.7654</v>
      </c>
    </row>
    <row r="999" spans="1:4" x14ac:dyDescent="0.25">
      <c r="A999" t="s">
        <v>37</v>
      </c>
      <c r="B999">
        <v>7</v>
      </c>
      <c r="C999">
        <v>1324.33</v>
      </c>
      <c r="D999">
        <v>48.793300000000002</v>
      </c>
    </row>
    <row r="1000" spans="1:4" x14ac:dyDescent="0.25">
      <c r="A1000" t="s">
        <v>37</v>
      </c>
      <c r="B1000">
        <v>8</v>
      </c>
      <c r="C1000">
        <v>1324.18</v>
      </c>
      <c r="D1000">
        <v>48.7607</v>
      </c>
    </row>
    <row r="1001" spans="1:4" x14ac:dyDescent="0.25">
      <c r="A1001" t="s">
        <v>37</v>
      </c>
      <c r="B1001">
        <v>9</v>
      </c>
      <c r="C1001">
        <v>1313.22</v>
      </c>
      <c r="D1001">
        <v>48.793599999999998</v>
      </c>
    </row>
    <row r="1002" spans="1:4" x14ac:dyDescent="0.25">
      <c r="A1002" t="s">
        <v>37</v>
      </c>
      <c r="B1002">
        <v>10</v>
      </c>
      <c r="C1002">
        <v>1319.07</v>
      </c>
      <c r="D1002">
        <v>48.804400000000001</v>
      </c>
    </row>
    <row r="1003" spans="1:4" x14ac:dyDescent="0.25">
      <c r="A1003" t="s">
        <v>37</v>
      </c>
      <c r="B1003">
        <v>11</v>
      </c>
      <c r="C1003">
        <v>1329.88</v>
      </c>
      <c r="D1003">
        <v>48.7821</v>
      </c>
    </row>
    <row r="1004" spans="1:4" x14ac:dyDescent="0.25">
      <c r="A1004" t="s">
        <v>37</v>
      </c>
      <c r="B1004">
        <v>12</v>
      </c>
      <c r="C1004">
        <v>1319.3</v>
      </c>
      <c r="D1004">
        <v>48.780099999999997</v>
      </c>
    </row>
    <row r="1005" spans="1:4" x14ac:dyDescent="0.25">
      <c r="A1005" t="s">
        <v>37</v>
      </c>
      <c r="B1005">
        <v>13</v>
      </c>
      <c r="C1005">
        <v>1331.21</v>
      </c>
      <c r="D1005">
        <v>48.8048</v>
      </c>
    </row>
    <row r="1006" spans="1:4" x14ac:dyDescent="0.25">
      <c r="A1006" t="s">
        <v>37</v>
      </c>
      <c r="B1006">
        <v>14</v>
      </c>
      <c r="C1006">
        <v>1325.55</v>
      </c>
      <c r="D1006">
        <v>48.785200000000003</v>
      </c>
    </row>
    <row r="1007" spans="1:4" x14ac:dyDescent="0.25">
      <c r="A1007" t="s">
        <v>37</v>
      </c>
      <c r="B1007">
        <v>15</v>
      </c>
      <c r="C1007">
        <v>1328.91</v>
      </c>
      <c r="D1007">
        <v>48.767699999999998</v>
      </c>
    </row>
    <row r="1008" spans="1:4" x14ac:dyDescent="0.25">
      <c r="A1008" t="s">
        <v>37</v>
      </c>
      <c r="B1008">
        <v>16</v>
      </c>
      <c r="C1008">
        <v>1318.79</v>
      </c>
      <c r="D1008">
        <v>48.787700000000001</v>
      </c>
    </row>
    <row r="1009" spans="1:4" x14ac:dyDescent="0.25">
      <c r="A1009" t="s">
        <v>37</v>
      </c>
      <c r="B1009">
        <v>17</v>
      </c>
      <c r="C1009">
        <v>1327.65</v>
      </c>
      <c r="D1009">
        <v>48.754399999999997</v>
      </c>
    </row>
    <row r="1010" spans="1:4" x14ac:dyDescent="0.25">
      <c r="A1010" t="s">
        <v>37</v>
      </c>
      <c r="B1010">
        <v>18</v>
      </c>
      <c r="C1010">
        <v>1322.91</v>
      </c>
      <c r="D1010">
        <v>48.756599999999999</v>
      </c>
    </row>
    <row r="1011" spans="1:4" x14ac:dyDescent="0.25">
      <c r="A1011" t="s">
        <v>37</v>
      </c>
      <c r="B1011">
        <v>19</v>
      </c>
      <c r="C1011">
        <v>1312.22</v>
      </c>
      <c r="D1011">
        <v>48.810400000000001</v>
      </c>
    </row>
    <row r="1012" spans="1:4" x14ac:dyDescent="0.25">
      <c r="A1012" t="s">
        <v>37</v>
      </c>
      <c r="B1012">
        <v>20</v>
      </c>
      <c r="C1012">
        <v>1331.03</v>
      </c>
      <c r="D1012">
        <v>48.775100000000002</v>
      </c>
    </row>
    <row r="1013" spans="1:4" x14ac:dyDescent="0.25">
      <c r="A1013" t="s">
        <v>37</v>
      </c>
      <c r="B1013">
        <v>21</v>
      </c>
      <c r="C1013">
        <v>1328.06</v>
      </c>
      <c r="D1013">
        <v>48.799799999999998</v>
      </c>
    </row>
    <row r="1014" spans="1:4" x14ac:dyDescent="0.25">
      <c r="A1014" t="s">
        <v>37</v>
      </c>
      <c r="B1014">
        <v>22</v>
      </c>
      <c r="C1014">
        <v>1313.56</v>
      </c>
      <c r="D1014">
        <v>48.761200000000002</v>
      </c>
    </row>
    <row r="1015" spans="1:4" x14ac:dyDescent="0.25">
      <c r="A1015" t="s">
        <v>37</v>
      </c>
      <c r="B1015">
        <v>23</v>
      </c>
      <c r="C1015">
        <v>1327.45</v>
      </c>
      <c r="D1015">
        <v>48.783299999999997</v>
      </c>
    </row>
    <row r="1016" spans="1:4" x14ac:dyDescent="0.25">
      <c r="A1016" t="s">
        <v>37</v>
      </c>
      <c r="B1016">
        <v>24</v>
      </c>
      <c r="C1016">
        <v>1331.42</v>
      </c>
      <c r="D1016">
        <v>48.804600000000001</v>
      </c>
    </row>
    <row r="1017" spans="1:4" x14ac:dyDescent="0.25">
      <c r="A1017" t="s">
        <v>37</v>
      </c>
      <c r="B1017">
        <v>25</v>
      </c>
      <c r="C1017">
        <v>1324.08</v>
      </c>
      <c r="D1017">
        <v>48.761699999999998</v>
      </c>
    </row>
    <row r="1018" spans="1:4" x14ac:dyDescent="0.25">
      <c r="A1018" t="s">
        <v>37</v>
      </c>
      <c r="B1018">
        <v>26</v>
      </c>
      <c r="C1018">
        <v>1338.29</v>
      </c>
      <c r="D1018">
        <v>48.789499999999997</v>
      </c>
    </row>
    <row r="1019" spans="1:4" x14ac:dyDescent="0.25">
      <c r="A1019" t="s">
        <v>37</v>
      </c>
      <c r="B1019">
        <v>27</v>
      </c>
      <c r="C1019">
        <v>1328.39</v>
      </c>
      <c r="D1019">
        <v>48.782200000000003</v>
      </c>
    </row>
    <row r="1020" spans="1:4" x14ac:dyDescent="0.25">
      <c r="A1020" t="s">
        <v>37</v>
      </c>
      <c r="B1020">
        <v>28</v>
      </c>
      <c r="C1020">
        <v>1337.32</v>
      </c>
      <c r="D1020">
        <v>48.805100000000003</v>
      </c>
    </row>
    <row r="1021" spans="1:4" x14ac:dyDescent="0.25">
      <c r="A1021" t="s">
        <v>37</v>
      </c>
      <c r="B1021">
        <v>29</v>
      </c>
      <c r="C1021">
        <v>1323.76</v>
      </c>
      <c r="D1021">
        <v>48.792700000000004</v>
      </c>
    </row>
    <row r="1022" spans="1:4" x14ac:dyDescent="0.25">
      <c r="A1022" t="s">
        <v>38</v>
      </c>
      <c r="B1022">
        <v>0</v>
      </c>
      <c r="C1022">
        <v>8488.66</v>
      </c>
      <c r="D1022">
        <v>51.314599999999999</v>
      </c>
    </row>
    <row r="1023" spans="1:4" x14ac:dyDescent="0.25">
      <c r="A1023" t="s">
        <v>38</v>
      </c>
      <c r="B1023">
        <v>1</v>
      </c>
      <c r="C1023">
        <v>8525.58</v>
      </c>
      <c r="D1023">
        <v>51.346899999999998</v>
      </c>
    </row>
    <row r="1024" spans="1:4" x14ac:dyDescent="0.25">
      <c r="A1024" t="s">
        <v>38</v>
      </c>
      <c r="B1024">
        <v>2</v>
      </c>
      <c r="C1024">
        <v>8493.6</v>
      </c>
      <c r="D1024">
        <v>51.311100000000003</v>
      </c>
    </row>
    <row r="1025" spans="1:4" x14ac:dyDescent="0.25">
      <c r="A1025" t="s">
        <v>38</v>
      </c>
      <c r="B1025">
        <v>3</v>
      </c>
      <c r="C1025">
        <v>8548.89</v>
      </c>
      <c r="D1025">
        <v>51.314</v>
      </c>
    </row>
    <row r="1026" spans="1:4" x14ac:dyDescent="0.25">
      <c r="A1026" t="s">
        <v>38</v>
      </c>
      <c r="B1026">
        <v>4</v>
      </c>
      <c r="C1026">
        <v>8444.1200000000008</v>
      </c>
      <c r="D1026">
        <v>51.306100000000001</v>
      </c>
    </row>
    <row r="1027" spans="1:4" x14ac:dyDescent="0.25">
      <c r="A1027" t="s">
        <v>38</v>
      </c>
      <c r="B1027">
        <v>5</v>
      </c>
      <c r="C1027">
        <v>8468.77</v>
      </c>
      <c r="D1027">
        <v>51.314100000000003</v>
      </c>
    </row>
    <row r="1028" spans="1:4" x14ac:dyDescent="0.25">
      <c r="A1028" t="s">
        <v>38</v>
      </c>
      <c r="B1028">
        <v>6</v>
      </c>
      <c r="C1028">
        <v>8506.4599999999991</v>
      </c>
      <c r="D1028">
        <v>51.309600000000003</v>
      </c>
    </row>
    <row r="1029" spans="1:4" x14ac:dyDescent="0.25">
      <c r="A1029" t="s">
        <v>38</v>
      </c>
      <c r="B1029">
        <v>7</v>
      </c>
      <c r="C1029">
        <v>8488.66</v>
      </c>
      <c r="D1029">
        <v>51.338700000000003</v>
      </c>
    </row>
    <row r="1030" spans="1:4" x14ac:dyDescent="0.25">
      <c r="A1030" t="s">
        <v>38</v>
      </c>
      <c r="B1030">
        <v>8</v>
      </c>
      <c r="C1030">
        <v>8582.82</v>
      </c>
      <c r="D1030">
        <v>51.2973</v>
      </c>
    </row>
    <row r="1031" spans="1:4" x14ac:dyDescent="0.25">
      <c r="A1031" t="s">
        <v>38</v>
      </c>
      <c r="B1031">
        <v>9</v>
      </c>
      <c r="C1031">
        <v>8546.11</v>
      </c>
      <c r="D1031">
        <v>51.345199999999998</v>
      </c>
    </row>
    <row r="1032" spans="1:4" x14ac:dyDescent="0.25">
      <c r="A1032" t="s">
        <v>38</v>
      </c>
      <c r="B1032">
        <v>10</v>
      </c>
      <c r="C1032">
        <v>8482.3799999999992</v>
      </c>
      <c r="D1032">
        <v>51.293100000000003</v>
      </c>
    </row>
    <row r="1033" spans="1:4" x14ac:dyDescent="0.25">
      <c r="A1033" t="s">
        <v>38</v>
      </c>
      <c r="B1033">
        <v>11</v>
      </c>
      <c r="C1033">
        <v>8512.4</v>
      </c>
      <c r="D1033">
        <v>51.311100000000003</v>
      </c>
    </row>
    <row r="1034" spans="1:4" x14ac:dyDescent="0.25">
      <c r="A1034" t="s">
        <v>38</v>
      </c>
      <c r="B1034">
        <v>12</v>
      </c>
      <c r="C1034">
        <v>8512.1</v>
      </c>
      <c r="D1034">
        <v>51.3048</v>
      </c>
    </row>
    <row r="1035" spans="1:4" x14ac:dyDescent="0.25">
      <c r="A1035" t="s">
        <v>38</v>
      </c>
      <c r="B1035">
        <v>13</v>
      </c>
      <c r="C1035">
        <v>8491.08</v>
      </c>
      <c r="D1035">
        <v>51.3367</v>
      </c>
    </row>
    <row r="1036" spans="1:4" x14ac:dyDescent="0.25">
      <c r="A1036" t="s">
        <v>38</v>
      </c>
      <c r="B1036">
        <v>14</v>
      </c>
      <c r="C1036">
        <v>8468.77</v>
      </c>
      <c r="D1036">
        <v>51.316499999999998</v>
      </c>
    </row>
    <row r="1037" spans="1:4" x14ac:dyDescent="0.25">
      <c r="A1037" t="s">
        <v>38</v>
      </c>
      <c r="B1037">
        <v>15</v>
      </c>
      <c r="C1037">
        <v>8493.9599999999991</v>
      </c>
      <c r="D1037">
        <v>51.295000000000002</v>
      </c>
    </row>
    <row r="1038" spans="1:4" x14ac:dyDescent="0.25">
      <c r="A1038" t="s">
        <v>38</v>
      </c>
      <c r="B1038">
        <v>16</v>
      </c>
      <c r="C1038">
        <v>8491.08</v>
      </c>
      <c r="D1038">
        <v>51.345999999999997</v>
      </c>
    </row>
    <row r="1039" spans="1:4" x14ac:dyDescent="0.25">
      <c r="A1039" t="s">
        <v>38</v>
      </c>
      <c r="B1039">
        <v>17</v>
      </c>
      <c r="C1039">
        <v>8506.4599999999991</v>
      </c>
      <c r="D1039">
        <v>51.324300000000001</v>
      </c>
    </row>
    <row r="1040" spans="1:4" x14ac:dyDescent="0.25">
      <c r="A1040" t="s">
        <v>38</v>
      </c>
      <c r="B1040">
        <v>18</v>
      </c>
      <c r="C1040">
        <v>8506.4599999999991</v>
      </c>
      <c r="D1040">
        <v>51.284100000000002</v>
      </c>
    </row>
    <row r="1041" spans="1:4" x14ac:dyDescent="0.25">
      <c r="A1041" t="s">
        <v>38</v>
      </c>
      <c r="B1041">
        <v>19</v>
      </c>
      <c r="C1041">
        <v>8541.18</v>
      </c>
      <c r="D1041">
        <v>51.334200000000003</v>
      </c>
    </row>
    <row r="1042" spans="1:4" x14ac:dyDescent="0.25">
      <c r="A1042" t="s">
        <v>38</v>
      </c>
      <c r="B1042">
        <v>20</v>
      </c>
      <c r="C1042">
        <v>8417.34</v>
      </c>
      <c r="D1042">
        <v>51.326599999999999</v>
      </c>
    </row>
    <row r="1043" spans="1:4" x14ac:dyDescent="0.25">
      <c r="A1043" t="s">
        <v>38</v>
      </c>
      <c r="B1043">
        <v>21</v>
      </c>
      <c r="C1043">
        <v>8482.3799999999992</v>
      </c>
      <c r="D1043">
        <v>51.32</v>
      </c>
    </row>
    <row r="1044" spans="1:4" x14ac:dyDescent="0.25">
      <c r="A1044" t="s">
        <v>38</v>
      </c>
      <c r="B1044">
        <v>22</v>
      </c>
      <c r="C1044">
        <v>8538.8700000000008</v>
      </c>
      <c r="D1044">
        <v>51.297899999999998</v>
      </c>
    </row>
    <row r="1045" spans="1:4" x14ac:dyDescent="0.25">
      <c r="A1045" t="s">
        <v>38</v>
      </c>
      <c r="B1045">
        <v>23</v>
      </c>
      <c r="C1045">
        <v>8462.69</v>
      </c>
      <c r="D1045">
        <v>51.306399999999996</v>
      </c>
    </row>
    <row r="1046" spans="1:4" x14ac:dyDescent="0.25">
      <c r="A1046" t="s">
        <v>38</v>
      </c>
      <c r="B1046">
        <v>24</v>
      </c>
      <c r="C1046">
        <v>8518.11</v>
      </c>
      <c r="D1046">
        <v>51.301900000000003</v>
      </c>
    </row>
    <row r="1047" spans="1:4" x14ac:dyDescent="0.25">
      <c r="A1047" t="s">
        <v>38</v>
      </c>
      <c r="B1047">
        <v>25</v>
      </c>
      <c r="C1047">
        <v>8501.68</v>
      </c>
      <c r="D1047">
        <v>51.333100000000002</v>
      </c>
    </row>
    <row r="1048" spans="1:4" x14ac:dyDescent="0.25">
      <c r="A1048" t="s">
        <v>38</v>
      </c>
      <c r="B1048">
        <v>26</v>
      </c>
      <c r="C1048">
        <v>8525.58</v>
      </c>
      <c r="D1048">
        <v>51.294899999999998</v>
      </c>
    </row>
    <row r="1049" spans="1:4" x14ac:dyDescent="0.25">
      <c r="A1049" t="s">
        <v>38</v>
      </c>
      <c r="B1049">
        <v>27</v>
      </c>
      <c r="C1049">
        <v>8506.4599999999991</v>
      </c>
      <c r="D1049">
        <v>51.295299999999997</v>
      </c>
    </row>
    <row r="1050" spans="1:4" x14ac:dyDescent="0.25">
      <c r="A1050" t="s">
        <v>38</v>
      </c>
      <c r="B1050">
        <v>28</v>
      </c>
      <c r="C1050">
        <v>8506.4599999999991</v>
      </c>
      <c r="D1050">
        <v>51.340400000000002</v>
      </c>
    </row>
    <row r="1051" spans="1:4" x14ac:dyDescent="0.25">
      <c r="A1051" t="s">
        <v>38</v>
      </c>
      <c r="B1051">
        <v>29</v>
      </c>
      <c r="C1051">
        <v>8491.08</v>
      </c>
      <c r="D1051">
        <v>51.305599999999998</v>
      </c>
    </row>
    <row r="1052" spans="1:4" x14ac:dyDescent="0.25">
      <c r="A1052" t="s">
        <v>39</v>
      </c>
      <c r="B1052">
        <v>0</v>
      </c>
      <c r="C1052">
        <v>15521</v>
      </c>
      <c r="D1052">
        <v>12.118499999999999</v>
      </c>
    </row>
    <row r="1053" spans="1:4" x14ac:dyDescent="0.25">
      <c r="A1053" t="s">
        <v>39</v>
      </c>
      <c r="B1053">
        <v>1</v>
      </c>
      <c r="C1053">
        <v>15537</v>
      </c>
      <c r="D1053">
        <v>12.158300000000001</v>
      </c>
    </row>
    <row r="1054" spans="1:4" x14ac:dyDescent="0.25">
      <c r="A1054" t="s">
        <v>39</v>
      </c>
      <c r="B1054">
        <v>2</v>
      </c>
      <c r="C1054">
        <v>15462</v>
      </c>
      <c r="D1054">
        <v>12.1267</v>
      </c>
    </row>
    <row r="1055" spans="1:4" x14ac:dyDescent="0.25">
      <c r="A1055" t="s">
        <v>39</v>
      </c>
      <c r="B1055">
        <v>3</v>
      </c>
      <c r="C1055">
        <v>15462</v>
      </c>
      <c r="D1055">
        <v>12.123200000000001</v>
      </c>
    </row>
    <row r="1056" spans="1:4" x14ac:dyDescent="0.25">
      <c r="A1056" t="s">
        <v>39</v>
      </c>
      <c r="B1056">
        <v>4</v>
      </c>
      <c r="C1056">
        <v>15373</v>
      </c>
      <c r="D1056">
        <v>12.142799999999999</v>
      </c>
    </row>
    <row r="1057" spans="1:4" x14ac:dyDescent="0.25">
      <c r="A1057" t="s">
        <v>39</v>
      </c>
      <c r="B1057">
        <v>5</v>
      </c>
      <c r="C1057">
        <v>15462</v>
      </c>
      <c r="D1057">
        <v>12.1218</v>
      </c>
    </row>
    <row r="1058" spans="1:4" x14ac:dyDescent="0.25">
      <c r="A1058" t="s">
        <v>39</v>
      </c>
      <c r="B1058">
        <v>6</v>
      </c>
      <c r="C1058">
        <v>15523</v>
      </c>
      <c r="D1058">
        <v>12.1188</v>
      </c>
    </row>
    <row r="1059" spans="1:4" x14ac:dyDescent="0.25">
      <c r="A1059" t="s">
        <v>39</v>
      </c>
      <c r="B1059">
        <v>7</v>
      </c>
      <c r="C1059">
        <v>15575</v>
      </c>
      <c r="D1059">
        <v>12.1419</v>
      </c>
    </row>
    <row r="1060" spans="1:4" x14ac:dyDescent="0.25">
      <c r="A1060" t="s">
        <v>39</v>
      </c>
      <c r="B1060">
        <v>8</v>
      </c>
      <c r="C1060">
        <v>15462</v>
      </c>
      <c r="D1060">
        <v>12.1317</v>
      </c>
    </row>
    <row r="1061" spans="1:4" x14ac:dyDescent="0.25">
      <c r="A1061" t="s">
        <v>39</v>
      </c>
      <c r="B1061">
        <v>9</v>
      </c>
      <c r="C1061">
        <v>15462</v>
      </c>
      <c r="D1061">
        <v>12.128500000000001</v>
      </c>
    </row>
    <row r="1062" spans="1:4" x14ac:dyDescent="0.25">
      <c r="A1062" t="s">
        <v>39</v>
      </c>
      <c r="B1062">
        <v>10</v>
      </c>
      <c r="C1062">
        <v>15540</v>
      </c>
      <c r="D1062">
        <v>12.130100000000001</v>
      </c>
    </row>
    <row r="1063" spans="1:4" x14ac:dyDescent="0.25">
      <c r="A1063" t="s">
        <v>39</v>
      </c>
      <c r="B1063">
        <v>11</v>
      </c>
      <c r="C1063">
        <v>15500</v>
      </c>
      <c r="D1063">
        <v>12.1358</v>
      </c>
    </row>
    <row r="1064" spans="1:4" x14ac:dyDescent="0.25">
      <c r="A1064" t="s">
        <v>39</v>
      </c>
      <c r="B1064">
        <v>12</v>
      </c>
      <c r="C1064">
        <v>15513</v>
      </c>
      <c r="D1064">
        <v>12.1243</v>
      </c>
    </row>
    <row r="1065" spans="1:4" x14ac:dyDescent="0.25">
      <c r="A1065" t="s">
        <v>39</v>
      </c>
      <c r="B1065">
        <v>13</v>
      </c>
      <c r="C1065">
        <v>15575</v>
      </c>
      <c r="D1065">
        <v>12.128399999999999</v>
      </c>
    </row>
    <row r="1066" spans="1:4" x14ac:dyDescent="0.25">
      <c r="A1066" t="s">
        <v>39</v>
      </c>
      <c r="B1066">
        <v>14</v>
      </c>
      <c r="C1066">
        <v>15437</v>
      </c>
      <c r="D1066">
        <v>12.120699999999999</v>
      </c>
    </row>
    <row r="1067" spans="1:4" x14ac:dyDescent="0.25">
      <c r="A1067" t="s">
        <v>39</v>
      </c>
      <c r="B1067">
        <v>15</v>
      </c>
      <c r="C1067">
        <v>15566</v>
      </c>
      <c r="D1067">
        <v>12.1219</v>
      </c>
    </row>
    <row r="1068" spans="1:4" x14ac:dyDescent="0.25">
      <c r="A1068" t="s">
        <v>39</v>
      </c>
      <c r="B1068">
        <v>16</v>
      </c>
      <c r="C1068">
        <v>15462</v>
      </c>
      <c r="D1068">
        <v>12.1439</v>
      </c>
    </row>
    <row r="1069" spans="1:4" x14ac:dyDescent="0.25">
      <c r="A1069" t="s">
        <v>39</v>
      </c>
      <c r="B1069">
        <v>17</v>
      </c>
      <c r="C1069">
        <v>15485</v>
      </c>
      <c r="D1069">
        <v>12.1264</v>
      </c>
    </row>
    <row r="1070" spans="1:4" x14ac:dyDescent="0.25">
      <c r="A1070" t="s">
        <v>39</v>
      </c>
      <c r="B1070">
        <v>18</v>
      </c>
      <c r="C1070">
        <v>15566</v>
      </c>
      <c r="D1070">
        <v>12.1309</v>
      </c>
    </row>
    <row r="1071" spans="1:4" x14ac:dyDescent="0.25">
      <c r="A1071" t="s">
        <v>39</v>
      </c>
      <c r="B1071">
        <v>19</v>
      </c>
      <c r="C1071">
        <v>15559</v>
      </c>
      <c r="D1071">
        <v>12.1333</v>
      </c>
    </row>
    <row r="1072" spans="1:4" x14ac:dyDescent="0.25">
      <c r="A1072" t="s">
        <v>39</v>
      </c>
      <c r="B1072">
        <v>20</v>
      </c>
      <c r="C1072">
        <v>15472</v>
      </c>
      <c r="D1072">
        <v>12.1197</v>
      </c>
    </row>
    <row r="1073" spans="1:4" x14ac:dyDescent="0.25">
      <c r="A1073" t="s">
        <v>39</v>
      </c>
      <c r="B1073">
        <v>21</v>
      </c>
      <c r="C1073">
        <v>15474</v>
      </c>
      <c r="D1073">
        <v>12.117699999999999</v>
      </c>
    </row>
    <row r="1074" spans="1:4" x14ac:dyDescent="0.25">
      <c r="A1074" t="s">
        <v>39</v>
      </c>
      <c r="B1074">
        <v>22</v>
      </c>
      <c r="C1074">
        <v>15523</v>
      </c>
      <c r="D1074">
        <v>12.148</v>
      </c>
    </row>
    <row r="1075" spans="1:4" x14ac:dyDescent="0.25">
      <c r="A1075" t="s">
        <v>39</v>
      </c>
      <c r="B1075">
        <v>23</v>
      </c>
      <c r="C1075">
        <v>15472</v>
      </c>
      <c r="D1075">
        <v>12.121700000000001</v>
      </c>
    </row>
    <row r="1076" spans="1:4" x14ac:dyDescent="0.25">
      <c r="A1076" t="s">
        <v>39</v>
      </c>
      <c r="B1076">
        <v>24</v>
      </c>
      <c r="C1076">
        <v>15566</v>
      </c>
      <c r="D1076">
        <v>12.1196</v>
      </c>
    </row>
    <row r="1077" spans="1:4" x14ac:dyDescent="0.25">
      <c r="A1077" t="s">
        <v>39</v>
      </c>
      <c r="B1077">
        <v>25</v>
      </c>
      <c r="C1077">
        <v>15540</v>
      </c>
      <c r="D1077">
        <v>12.1439</v>
      </c>
    </row>
    <row r="1078" spans="1:4" x14ac:dyDescent="0.25">
      <c r="A1078" t="s">
        <v>39</v>
      </c>
      <c r="B1078">
        <v>26</v>
      </c>
      <c r="C1078">
        <v>15433</v>
      </c>
      <c r="D1078">
        <v>12.121700000000001</v>
      </c>
    </row>
    <row r="1079" spans="1:4" x14ac:dyDescent="0.25">
      <c r="A1079" t="s">
        <v>39</v>
      </c>
      <c r="B1079">
        <v>27</v>
      </c>
      <c r="C1079">
        <v>15397</v>
      </c>
      <c r="D1079">
        <v>12.125</v>
      </c>
    </row>
    <row r="1080" spans="1:4" x14ac:dyDescent="0.25">
      <c r="A1080" t="s">
        <v>39</v>
      </c>
      <c r="B1080">
        <v>28</v>
      </c>
      <c r="C1080">
        <v>15444</v>
      </c>
      <c r="D1080">
        <v>12.138299999999999</v>
      </c>
    </row>
    <row r="1081" spans="1:4" x14ac:dyDescent="0.25">
      <c r="A1081" t="s">
        <v>39</v>
      </c>
      <c r="B1081">
        <v>29</v>
      </c>
      <c r="C1081">
        <v>15462</v>
      </c>
      <c r="D1081">
        <v>12.1272</v>
      </c>
    </row>
    <row r="1082" spans="1:4" x14ac:dyDescent="0.25">
      <c r="A1082" t="s">
        <v>40</v>
      </c>
      <c r="B1082">
        <v>0</v>
      </c>
      <c r="C1082">
        <v>709.51199999999994</v>
      </c>
      <c r="D1082">
        <v>25.527100000000001</v>
      </c>
    </row>
    <row r="1083" spans="1:4" x14ac:dyDescent="0.25">
      <c r="A1083" t="s">
        <v>40</v>
      </c>
      <c r="B1083">
        <v>1</v>
      </c>
      <c r="C1083">
        <v>706.62</v>
      </c>
      <c r="D1083">
        <v>25.5214</v>
      </c>
    </row>
    <row r="1084" spans="1:4" x14ac:dyDescent="0.25">
      <c r="A1084" t="s">
        <v>40</v>
      </c>
      <c r="B1084">
        <v>2</v>
      </c>
      <c r="C1084">
        <v>713.98500000000001</v>
      </c>
      <c r="D1084">
        <v>25.568300000000001</v>
      </c>
    </row>
    <row r="1085" spans="1:4" x14ac:dyDescent="0.25">
      <c r="A1085" t="s">
        <v>40</v>
      </c>
      <c r="B1085">
        <v>3</v>
      </c>
      <c r="C1085">
        <v>712.16800000000001</v>
      </c>
      <c r="D1085">
        <v>25.523399999999999</v>
      </c>
    </row>
    <row r="1086" spans="1:4" x14ac:dyDescent="0.25">
      <c r="A1086" t="s">
        <v>40</v>
      </c>
      <c r="B1086">
        <v>4</v>
      </c>
      <c r="C1086">
        <v>710.12900000000002</v>
      </c>
      <c r="D1086">
        <v>25.5305</v>
      </c>
    </row>
    <row r="1087" spans="1:4" x14ac:dyDescent="0.25">
      <c r="A1087" t="s">
        <v>40</v>
      </c>
      <c r="B1087">
        <v>5</v>
      </c>
      <c r="C1087">
        <v>712.80700000000002</v>
      </c>
      <c r="D1087">
        <v>25.571400000000001</v>
      </c>
    </row>
    <row r="1088" spans="1:4" x14ac:dyDescent="0.25">
      <c r="A1088" t="s">
        <v>40</v>
      </c>
      <c r="B1088">
        <v>6</v>
      </c>
      <c r="C1088">
        <v>712.20399999999995</v>
      </c>
      <c r="D1088">
        <v>25.8538</v>
      </c>
    </row>
    <row r="1089" spans="1:4" x14ac:dyDescent="0.25">
      <c r="A1089" t="s">
        <v>40</v>
      </c>
      <c r="B1089">
        <v>7</v>
      </c>
      <c r="C1089">
        <v>715.98599999999999</v>
      </c>
      <c r="D1089">
        <v>25.5291</v>
      </c>
    </row>
    <row r="1090" spans="1:4" x14ac:dyDescent="0.25">
      <c r="A1090" t="s">
        <v>40</v>
      </c>
      <c r="B1090">
        <v>8</v>
      </c>
      <c r="C1090">
        <v>714.75300000000004</v>
      </c>
      <c r="D1090">
        <v>25.554500000000001</v>
      </c>
    </row>
    <row r="1091" spans="1:4" x14ac:dyDescent="0.25">
      <c r="A1091" t="s">
        <v>40</v>
      </c>
      <c r="B1091">
        <v>9</v>
      </c>
      <c r="C1091">
        <v>709.06600000000003</v>
      </c>
      <c r="D1091">
        <v>25.538699999999999</v>
      </c>
    </row>
    <row r="1092" spans="1:4" x14ac:dyDescent="0.25">
      <c r="A1092" t="s">
        <v>40</v>
      </c>
      <c r="B1092">
        <v>10</v>
      </c>
      <c r="C1092">
        <v>710.29899999999998</v>
      </c>
      <c r="D1092">
        <v>25.542300000000001</v>
      </c>
    </row>
    <row r="1093" spans="1:4" x14ac:dyDescent="0.25">
      <c r="A1093" t="s">
        <v>40</v>
      </c>
      <c r="B1093">
        <v>11</v>
      </c>
      <c r="C1093">
        <v>710.53099999999995</v>
      </c>
      <c r="D1093">
        <v>25.524899999999999</v>
      </c>
    </row>
    <row r="1094" spans="1:4" x14ac:dyDescent="0.25">
      <c r="A1094" t="s">
        <v>40</v>
      </c>
      <c r="B1094">
        <v>12</v>
      </c>
      <c r="C1094">
        <v>710.53099999999995</v>
      </c>
      <c r="D1094">
        <v>25.564800000000002</v>
      </c>
    </row>
    <row r="1095" spans="1:4" x14ac:dyDescent="0.25">
      <c r="A1095" t="s">
        <v>40</v>
      </c>
      <c r="B1095">
        <v>13</v>
      </c>
      <c r="C1095">
        <v>710.03899999999999</v>
      </c>
      <c r="D1095">
        <v>25.565300000000001</v>
      </c>
    </row>
    <row r="1096" spans="1:4" x14ac:dyDescent="0.25">
      <c r="A1096" t="s">
        <v>40</v>
      </c>
      <c r="B1096">
        <v>14</v>
      </c>
      <c r="C1096">
        <v>715.98599999999999</v>
      </c>
      <c r="D1096">
        <v>25.531300000000002</v>
      </c>
    </row>
    <row r="1097" spans="1:4" x14ac:dyDescent="0.25">
      <c r="A1097" t="s">
        <v>40</v>
      </c>
      <c r="B1097">
        <v>15</v>
      </c>
      <c r="C1097">
        <v>712.80700000000002</v>
      </c>
      <c r="D1097">
        <v>25.524000000000001</v>
      </c>
    </row>
    <row r="1098" spans="1:4" x14ac:dyDescent="0.25">
      <c r="A1098" t="s">
        <v>40</v>
      </c>
      <c r="B1098">
        <v>16</v>
      </c>
      <c r="C1098">
        <v>715.98599999999999</v>
      </c>
      <c r="D1098">
        <v>25.546399999999998</v>
      </c>
    </row>
    <row r="1099" spans="1:4" x14ac:dyDescent="0.25">
      <c r="A1099" t="s">
        <v>40</v>
      </c>
      <c r="B1099">
        <v>17</v>
      </c>
      <c r="C1099">
        <v>706.62</v>
      </c>
      <c r="D1099">
        <v>25.566099999999999</v>
      </c>
    </row>
    <row r="1100" spans="1:4" x14ac:dyDescent="0.25">
      <c r="A1100" t="s">
        <v>40</v>
      </c>
      <c r="B1100">
        <v>18</v>
      </c>
      <c r="C1100">
        <v>714.67</v>
      </c>
      <c r="D1100">
        <v>25.533200000000001</v>
      </c>
    </row>
    <row r="1101" spans="1:4" x14ac:dyDescent="0.25">
      <c r="A1101" t="s">
        <v>40</v>
      </c>
      <c r="B1101">
        <v>19</v>
      </c>
      <c r="C1101">
        <v>714.99900000000002</v>
      </c>
      <c r="D1101">
        <v>25.525300000000001</v>
      </c>
    </row>
    <row r="1102" spans="1:4" x14ac:dyDescent="0.25">
      <c r="A1102" t="s">
        <v>40</v>
      </c>
      <c r="B1102">
        <v>20</v>
      </c>
      <c r="C1102">
        <v>715.98599999999999</v>
      </c>
      <c r="D1102">
        <v>25.523099999999999</v>
      </c>
    </row>
    <row r="1103" spans="1:4" x14ac:dyDescent="0.25">
      <c r="A1103" t="s">
        <v>40</v>
      </c>
      <c r="B1103">
        <v>21</v>
      </c>
      <c r="C1103">
        <v>715.98599999999999</v>
      </c>
      <c r="D1103">
        <v>25.533899999999999</v>
      </c>
    </row>
    <row r="1104" spans="1:4" x14ac:dyDescent="0.25">
      <c r="A1104" t="s">
        <v>40</v>
      </c>
      <c r="B1104">
        <v>22</v>
      </c>
      <c r="C1104">
        <v>710.00199999999995</v>
      </c>
      <c r="D1104">
        <v>25.530100000000001</v>
      </c>
    </row>
    <row r="1105" spans="1:4" x14ac:dyDescent="0.25">
      <c r="A1105" t="s">
        <v>40</v>
      </c>
      <c r="B1105">
        <v>23</v>
      </c>
      <c r="C1105">
        <v>712.32100000000003</v>
      </c>
      <c r="D1105">
        <v>25.5318</v>
      </c>
    </row>
    <row r="1106" spans="1:4" x14ac:dyDescent="0.25">
      <c r="A1106" t="s">
        <v>40</v>
      </c>
      <c r="B1106">
        <v>24</v>
      </c>
      <c r="C1106">
        <v>716.12199999999996</v>
      </c>
      <c r="D1106">
        <v>25.557300000000001</v>
      </c>
    </row>
    <row r="1107" spans="1:4" x14ac:dyDescent="0.25">
      <c r="A1107" t="s">
        <v>40</v>
      </c>
      <c r="B1107">
        <v>25</v>
      </c>
      <c r="C1107">
        <v>705.40800000000002</v>
      </c>
      <c r="D1107">
        <v>25.526900000000001</v>
      </c>
    </row>
    <row r="1108" spans="1:4" x14ac:dyDescent="0.25">
      <c r="A1108" t="s">
        <v>40</v>
      </c>
      <c r="B1108">
        <v>26</v>
      </c>
      <c r="C1108">
        <v>716.08399999999995</v>
      </c>
      <c r="D1108">
        <v>25.527799999999999</v>
      </c>
    </row>
    <row r="1109" spans="1:4" x14ac:dyDescent="0.25">
      <c r="A1109" t="s">
        <v>40</v>
      </c>
      <c r="B1109">
        <v>27</v>
      </c>
      <c r="C1109">
        <v>709.23599999999999</v>
      </c>
      <c r="D1109">
        <v>25.533799999999999</v>
      </c>
    </row>
    <row r="1110" spans="1:4" x14ac:dyDescent="0.25">
      <c r="A1110" t="s">
        <v>40</v>
      </c>
      <c r="B1110">
        <v>28</v>
      </c>
      <c r="C1110">
        <v>711.47699999999998</v>
      </c>
      <c r="D1110">
        <v>25.5291</v>
      </c>
    </row>
    <row r="1111" spans="1:4" x14ac:dyDescent="0.25">
      <c r="A1111" t="s">
        <v>40</v>
      </c>
      <c r="B1111">
        <v>29</v>
      </c>
      <c r="C1111">
        <v>710.53099999999995</v>
      </c>
      <c r="D1111">
        <v>25.526499999999999</v>
      </c>
    </row>
    <row r="1112" spans="1:4" x14ac:dyDescent="0.25">
      <c r="A1112" t="s">
        <v>41</v>
      </c>
      <c r="B1112">
        <v>0</v>
      </c>
      <c r="C1112">
        <v>1299</v>
      </c>
      <c r="D1112">
        <v>9.2372700000000005</v>
      </c>
    </row>
    <row r="1113" spans="1:4" x14ac:dyDescent="0.25">
      <c r="A1113" t="s">
        <v>41</v>
      </c>
      <c r="B1113">
        <v>1</v>
      </c>
      <c r="C1113">
        <v>1299</v>
      </c>
      <c r="D1113">
        <v>9.2087500000000002</v>
      </c>
    </row>
    <row r="1114" spans="1:4" x14ac:dyDescent="0.25">
      <c r="A1114" t="s">
        <v>41</v>
      </c>
      <c r="B1114">
        <v>2</v>
      </c>
      <c r="C1114">
        <v>1293</v>
      </c>
      <c r="D1114">
        <v>9.2089999999999996</v>
      </c>
    </row>
    <row r="1115" spans="1:4" x14ac:dyDescent="0.25">
      <c r="A1115" t="s">
        <v>41</v>
      </c>
      <c r="B1115">
        <v>3</v>
      </c>
      <c r="C1115">
        <v>1299</v>
      </c>
      <c r="D1115">
        <v>9.2133699999999994</v>
      </c>
    </row>
    <row r="1116" spans="1:4" x14ac:dyDescent="0.25">
      <c r="A1116" t="s">
        <v>41</v>
      </c>
      <c r="B1116">
        <v>4</v>
      </c>
      <c r="C1116">
        <v>1287</v>
      </c>
      <c r="D1116">
        <v>9.2110900000000004</v>
      </c>
    </row>
    <row r="1117" spans="1:4" x14ac:dyDescent="0.25">
      <c r="A1117" t="s">
        <v>41</v>
      </c>
      <c r="B1117">
        <v>5</v>
      </c>
      <c r="C1117">
        <v>1299</v>
      </c>
      <c r="D1117">
        <v>9.2033799999999992</v>
      </c>
    </row>
    <row r="1118" spans="1:4" x14ac:dyDescent="0.25">
      <c r="A1118" t="s">
        <v>41</v>
      </c>
      <c r="B1118">
        <v>6</v>
      </c>
      <c r="C1118">
        <v>1299</v>
      </c>
      <c r="D1118">
        <v>9.2078299999999995</v>
      </c>
    </row>
    <row r="1119" spans="1:4" x14ac:dyDescent="0.25">
      <c r="A1119" t="s">
        <v>41</v>
      </c>
      <c r="B1119">
        <v>7</v>
      </c>
      <c r="C1119">
        <v>1299</v>
      </c>
      <c r="D1119">
        <v>9.2102500000000003</v>
      </c>
    </row>
    <row r="1120" spans="1:4" x14ac:dyDescent="0.25">
      <c r="A1120" t="s">
        <v>41</v>
      </c>
      <c r="B1120">
        <v>8</v>
      </c>
      <c r="C1120">
        <v>1299</v>
      </c>
      <c r="D1120">
        <v>9.2438300000000009</v>
      </c>
    </row>
    <row r="1121" spans="1:4" x14ac:dyDescent="0.25">
      <c r="A1121" t="s">
        <v>41</v>
      </c>
      <c r="B1121">
        <v>9</v>
      </c>
      <c r="C1121">
        <v>1299</v>
      </c>
      <c r="D1121">
        <v>9.2208699999999997</v>
      </c>
    </row>
    <row r="1122" spans="1:4" x14ac:dyDescent="0.25">
      <c r="A1122" t="s">
        <v>41</v>
      </c>
      <c r="B1122">
        <v>10</v>
      </c>
      <c r="C1122">
        <v>1295</v>
      </c>
      <c r="D1122">
        <v>9.2111099999999997</v>
      </c>
    </row>
    <row r="1123" spans="1:4" x14ac:dyDescent="0.25">
      <c r="A1123" t="s">
        <v>41</v>
      </c>
      <c r="B1123">
        <v>11</v>
      </c>
      <c r="C1123">
        <v>1299</v>
      </c>
      <c r="D1123">
        <v>9.2173700000000007</v>
      </c>
    </row>
    <row r="1124" spans="1:4" x14ac:dyDescent="0.25">
      <c r="A1124" t="s">
        <v>41</v>
      </c>
      <c r="B1124">
        <v>12</v>
      </c>
      <c r="C1124">
        <v>1299</v>
      </c>
      <c r="D1124">
        <v>9.2062200000000001</v>
      </c>
    </row>
    <row r="1125" spans="1:4" x14ac:dyDescent="0.25">
      <c r="A1125" t="s">
        <v>41</v>
      </c>
      <c r="B1125">
        <v>13</v>
      </c>
      <c r="C1125">
        <v>1299</v>
      </c>
      <c r="D1125">
        <v>9.2073800000000006</v>
      </c>
    </row>
    <row r="1126" spans="1:4" x14ac:dyDescent="0.25">
      <c r="A1126" t="s">
        <v>41</v>
      </c>
      <c r="B1126">
        <v>14</v>
      </c>
      <c r="C1126">
        <v>1294</v>
      </c>
      <c r="D1126">
        <v>9.2133599999999998</v>
      </c>
    </row>
    <row r="1127" spans="1:4" x14ac:dyDescent="0.25">
      <c r="A1127" t="s">
        <v>41</v>
      </c>
      <c r="B1127">
        <v>15</v>
      </c>
      <c r="C1127">
        <v>1299</v>
      </c>
      <c r="D1127">
        <v>9.2132500000000004</v>
      </c>
    </row>
    <row r="1128" spans="1:4" x14ac:dyDescent="0.25">
      <c r="A1128" t="s">
        <v>41</v>
      </c>
      <c r="B1128">
        <v>16</v>
      </c>
      <c r="C1128">
        <v>1299</v>
      </c>
      <c r="D1128">
        <v>9.2077600000000004</v>
      </c>
    </row>
    <row r="1129" spans="1:4" x14ac:dyDescent="0.25">
      <c r="A1129" t="s">
        <v>41</v>
      </c>
      <c r="B1129">
        <v>17</v>
      </c>
      <c r="C1129">
        <v>1299</v>
      </c>
      <c r="D1129">
        <v>9.20505</v>
      </c>
    </row>
    <row r="1130" spans="1:4" x14ac:dyDescent="0.25">
      <c r="A1130" t="s">
        <v>41</v>
      </c>
      <c r="B1130">
        <v>18</v>
      </c>
      <c r="C1130">
        <v>1299</v>
      </c>
      <c r="D1130">
        <v>9.2122299999999999</v>
      </c>
    </row>
    <row r="1131" spans="1:4" x14ac:dyDescent="0.25">
      <c r="A1131" t="s">
        <v>41</v>
      </c>
      <c r="B1131">
        <v>19</v>
      </c>
      <c r="C1131">
        <v>1291</v>
      </c>
      <c r="D1131">
        <v>9.2180800000000005</v>
      </c>
    </row>
    <row r="1132" spans="1:4" x14ac:dyDescent="0.25">
      <c r="A1132" t="s">
        <v>41</v>
      </c>
      <c r="B1132">
        <v>20</v>
      </c>
      <c r="C1132">
        <v>1299</v>
      </c>
      <c r="D1132">
        <v>9.2394300000000005</v>
      </c>
    </row>
    <row r="1133" spans="1:4" x14ac:dyDescent="0.25">
      <c r="A1133" t="s">
        <v>41</v>
      </c>
      <c r="B1133">
        <v>21</v>
      </c>
      <c r="C1133">
        <v>1299</v>
      </c>
      <c r="D1133">
        <v>9.2250499999999995</v>
      </c>
    </row>
    <row r="1134" spans="1:4" x14ac:dyDescent="0.25">
      <c r="A1134" t="s">
        <v>41</v>
      </c>
      <c r="B1134">
        <v>22</v>
      </c>
      <c r="C1134">
        <v>1297</v>
      </c>
      <c r="D1134">
        <v>9.2036899999999999</v>
      </c>
    </row>
    <row r="1135" spans="1:4" x14ac:dyDescent="0.25">
      <c r="A1135" t="s">
        <v>41</v>
      </c>
      <c r="B1135">
        <v>23</v>
      </c>
      <c r="C1135">
        <v>1299</v>
      </c>
      <c r="D1135">
        <v>9.2091799999999999</v>
      </c>
    </row>
    <row r="1136" spans="1:4" x14ac:dyDescent="0.25">
      <c r="A1136" t="s">
        <v>41</v>
      </c>
      <c r="B1136">
        <v>24</v>
      </c>
      <c r="C1136">
        <v>1299</v>
      </c>
      <c r="D1136">
        <v>9.2114200000000004</v>
      </c>
    </row>
    <row r="1137" spans="1:4" x14ac:dyDescent="0.25">
      <c r="A1137" t="s">
        <v>41</v>
      </c>
      <c r="B1137">
        <v>25</v>
      </c>
      <c r="C1137">
        <v>1299</v>
      </c>
      <c r="D1137">
        <v>9.2104900000000001</v>
      </c>
    </row>
    <row r="1138" spans="1:4" x14ac:dyDescent="0.25">
      <c r="A1138" t="s">
        <v>41</v>
      </c>
      <c r="B1138">
        <v>26</v>
      </c>
      <c r="C1138">
        <v>1299</v>
      </c>
      <c r="D1138">
        <v>9.20838</v>
      </c>
    </row>
    <row r="1139" spans="1:4" x14ac:dyDescent="0.25">
      <c r="A1139" t="s">
        <v>41</v>
      </c>
      <c r="B1139">
        <v>27</v>
      </c>
      <c r="C1139">
        <v>1299</v>
      </c>
      <c r="D1139">
        <v>9.2028099999999995</v>
      </c>
    </row>
    <row r="1140" spans="1:4" x14ac:dyDescent="0.25">
      <c r="A1140" t="s">
        <v>41</v>
      </c>
      <c r="B1140">
        <v>28</v>
      </c>
      <c r="C1140">
        <v>1299</v>
      </c>
      <c r="D1140">
        <v>9.2101600000000001</v>
      </c>
    </row>
    <row r="1141" spans="1:4" x14ac:dyDescent="0.25">
      <c r="A1141" t="s">
        <v>41</v>
      </c>
      <c r="B1141">
        <v>29</v>
      </c>
      <c r="C1141">
        <v>1299</v>
      </c>
      <c r="D1141">
        <v>9.2076200000000004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"/>
  <sheetViews>
    <sheetView tabSelected="1" zoomScale="85" zoomScaleNormal="85" workbookViewId="0">
      <selection activeCell="B9" sqref="B9"/>
    </sheetView>
  </sheetViews>
  <sheetFormatPr defaultRowHeight="15" x14ac:dyDescent="0.25"/>
  <cols>
    <col min="1" max="1" width="22.5703125" bestFit="1" customWidth="1"/>
    <col min="2" max="3" width="12" bestFit="1" customWidth="1"/>
    <col min="4" max="4" width="9" bestFit="1" customWidth="1"/>
    <col min="5" max="7" width="12" bestFit="1" customWidth="1"/>
    <col min="8" max="8" width="9" bestFit="1" customWidth="1"/>
    <col min="9" max="12" width="9.28515625" bestFit="1" customWidth="1"/>
    <col min="13" max="39" width="10.140625" bestFit="1" customWidth="1"/>
  </cols>
  <sheetData>
    <row r="1" spans="1:39" x14ac:dyDescent="0.25">
      <c r="B1" t="str" cm="1">
        <f t="array" ref="B1:AM1">TRANSPOSE(_xlfn.UNIQUE(TSP_Output[Problem name]))</f>
        <v>att48</v>
      </c>
      <c r="C1" t="str">
        <v>bayg29</v>
      </c>
      <c r="D1" t="str">
        <v>bays29</v>
      </c>
      <c r="E1" t="str">
        <v>berlin52</v>
      </c>
      <c r="F1" t="str">
        <v>br17</v>
      </c>
      <c r="G1" t="str">
        <v>brazil58</v>
      </c>
      <c r="H1" t="str">
        <v>burma14</v>
      </c>
      <c r="I1" t="str">
        <v>dantzig42</v>
      </c>
      <c r="J1" t="str">
        <v>eil76</v>
      </c>
      <c r="K1" t="str">
        <v>fri26</v>
      </c>
      <c r="L1" t="str">
        <v>ft53</v>
      </c>
      <c r="M1" t="str">
        <v>ft70</v>
      </c>
      <c r="N1" t="str">
        <v>ftv33</v>
      </c>
      <c r="O1" t="str">
        <v>ftv35</v>
      </c>
      <c r="P1" t="str">
        <v>ftv38</v>
      </c>
      <c r="Q1" t="str">
        <v>ftv44</v>
      </c>
      <c r="R1" t="str">
        <v>ftv47</v>
      </c>
      <c r="S1" t="str">
        <v>ftv55</v>
      </c>
      <c r="T1" t="str">
        <v>ftv64</v>
      </c>
      <c r="U1" t="str">
        <v>ftv70</v>
      </c>
      <c r="V1" t="str">
        <v>gr17</v>
      </c>
      <c r="W1" t="str">
        <v>gr21</v>
      </c>
      <c r="X1" t="str">
        <v>gr24</v>
      </c>
      <c r="Y1" t="str">
        <v>gr48</v>
      </c>
      <c r="Z1" t="str">
        <v>gr96</v>
      </c>
      <c r="AA1" t="str">
        <v>hk48</v>
      </c>
      <c r="AB1" t="str">
        <v>kroA100</v>
      </c>
      <c r="AC1" t="str">
        <v>kroB100</v>
      </c>
      <c r="AD1" t="str">
        <v>kroC100</v>
      </c>
      <c r="AE1" t="str">
        <v>kroD100</v>
      </c>
      <c r="AF1" t="str">
        <v>kroE100</v>
      </c>
      <c r="AG1" t="str">
        <v>p43</v>
      </c>
      <c r="AH1" t="str">
        <v>pr76</v>
      </c>
      <c r="AI1" t="str">
        <v>rat99</v>
      </c>
      <c r="AJ1" t="str">
        <v>rd100</v>
      </c>
      <c r="AK1" t="str">
        <v>ry48p</v>
      </c>
      <c r="AL1" t="str">
        <v>st70</v>
      </c>
      <c r="AM1" t="str">
        <v>swiss42</v>
      </c>
    </row>
    <row r="2" spans="1:39" x14ac:dyDescent="0.25">
      <c r="A2" t="s">
        <v>42</v>
      </c>
      <c r="B2">
        <f>AVERAGEIFS(TSP_Output[[distance]:[distance]], TSP_Output[[Problem name]:[Problem name]], Sheet1!B1)</f>
        <v>11034.6</v>
      </c>
      <c r="C2">
        <f>AVERAGEIFS(TSP_Output[[distance]:[distance]], TSP_Output[[Problem name]:[Problem name]], Sheet1!C1)</f>
        <v>1653.9333333333334</v>
      </c>
      <c r="D2">
        <f>AVERAGEIFS(TSP_Output[[distance]:[distance]], TSP_Output[[Problem name]:[Problem name]], Sheet1!D1)</f>
        <v>2020.6</v>
      </c>
      <c r="E2">
        <f>AVERAGEIFS(TSP_Output[[distance]:[distance]], TSP_Output[[Problem name]:[Problem name]], Sheet1!E1)</f>
        <v>7622.823333333331</v>
      </c>
      <c r="F2">
        <f>AVERAGEIFS(TSP_Output[[distance]:[distance]], TSP_Output[[Problem name]:[Problem name]], Sheet1!F1)</f>
        <v>39</v>
      </c>
      <c r="G2">
        <f>AVERAGEIFS(TSP_Output[[distance]:[distance]], TSP_Output[[Problem name]:[Problem name]], Sheet1!G1)</f>
        <v>26184.666666666668</v>
      </c>
      <c r="H2">
        <f>AVERAGEIFS(TSP_Output[[distance]:[distance]], TSP_Output[[Problem name]:[Problem name]], Sheet1!H1)</f>
        <v>3323</v>
      </c>
      <c r="I2">
        <f>AVERAGEIFS(TSP_Output[[distance]:[distance]], TSP_Output[[Problem name]:[Problem name]], Sheet1!I1)</f>
        <v>724.43333333333328</v>
      </c>
      <c r="J2">
        <f>AVERAGEIFS(TSP_Output[[distance]:[distance]], TSP_Output[[Problem name]:[Problem name]], Sheet1!J1)</f>
        <v>570.29840000000002</v>
      </c>
      <c r="K2">
        <f>AVERAGEIFS(TSP_Output[[distance]:[distance]], TSP_Output[[Problem name]:[Problem name]], Sheet1!K1)</f>
        <v>937</v>
      </c>
      <c r="L2">
        <f>AVERAGEIFS(TSP_Output[[distance]:[distance]], TSP_Output[[Problem name]:[Problem name]], Sheet1!L1)</f>
        <v>7778.833333333333</v>
      </c>
      <c r="M2">
        <f>AVERAGEIFS(TSP_Output[[distance]:[distance]], TSP_Output[[Problem name]:[Problem name]], Sheet1!M1)</f>
        <v>40146.433333333334</v>
      </c>
      <c r="N2">
        <f>AVERAGEIFS(TSP_Output[[distance]:[distance]], TSP_Output[[Problem name]:[Problem name]], Sheet1!N1)</f>
        <v>1330.2</v>
      </c>
      <c r="O2">
        <f>AVERAGEIFS(TSP_Output[[distance]:[distance]], TSP_Output[[Problem name]:[Problem name]], Sheet1!O1)</f>
        <v>1451.8333333333333</v>
      </c>
      <c r="P2">
        <f>AVERAGEIFS(TSP_Output[[distance]:[distance]], TSP_Output[[Problem name]:[Problem name]], Sheet1!P1)</f>
        <v>1629.2333333333333</v>
      </c>
      <c r="Q2">
        <f>AVERAGEIFS(TSP_Output[[distance]:[distance]], TSP_Output[[Problem name]:[Problem name]], Sheet1!Q1)</f>
        <v>1780.1666666666667</v>
      </c>
      <c r="R2">
        <f>AVERAGEIFS(TSP_Output[[distance]:[distance]], TSP_Output[[Problem name]:[Problem name]], Sheet1!R1)</f>
        <v>1759.5333333333333</v>
      </c>
      <c r="S2">
        <f>AVERAGEIFS(TSP_Output[[distance]:[distance]], TSP_Output[[Problem name]:[Problem name]], Sheet1!S1)</f>
        <v>1656.7</v>
      </c>
      <c r="T2">
        <f>AVERAGEIFS(TSP_Output[[distance]:[distance]], TSP_Output[[Problem name]:[Problem name]], Sheet1!T1)</f>
        <v>1955.6333333333334</v>
      </c>
      <c r="U2">
        <f>AVERAGEIFS(TSP_Output[[distance]:[distance]], TSP_Output[[Problem name]:[Problem name]], Sheet1!U1)</f>
        <v>2180.3000000000002</v>
      </c>
      <c r="V2">
        <f>AVERAGEIFS(TSP_Output[[distance]:[distance]], TSP_Output[[Problem name]:[Problem name]], Sheet1!V1)</f>
        <v>2086.6999999999998</v>
      </c>
      <c r="W2">
        <f>AVERAGEIFS(TSP_Output[[distance]:[distance]], TSP_Output[[Problem name]:[Problem name]], Sheet1!W1)</f>
        <v>2707</v>
      </c>
      <c r="X2">
        <f>AVERAGEIFS(TSP_Output[[distance]:[distance]], TSP_Output[[Problem name]:[Problem name]], Sheet1!X1)</f>
        <v>1272.4000000000001</v>
      </c>
      <c r="Y2">
        <f>AVERAGEIFS(TSP_Output[[distance]:[distance]], TSP_Output[[Problem name]:[Problem name]], Sheet1!Y1)</f>
        <v>5362.1333333333332</v>
      </c>
      <c r="Z2">
        <f>AVERAGEIFS(TSP_Output[[distance]:[distance]], TSP_Output[[Problem name]:[Problem name]], Sheet1!Z1)</f>
        <v>59005.966666666667</v>
      </c>
      <c r="AA2">
        <f>AVERAGEIFS(TSP_Output[[distance]:[distance]], TSP_Output[[Problem name]:[Problem name]], Sheet1!AA1)</f>
        <v>11478.2</v>
      </c>
      <c r="AB2">
        <f>AVERAGEIFS(TSP_Output[[distance]:[distance]], TSP_Output[[Problem name]:[Problem name]], Sheet1!AB1)</f>
        <v>22539.4</v>
      </c>
      <c r="AC2">
        <f>AVERAGEIFS(TSP_Output[[distance]:[distance]], TSP_Output[[Problem name]:[Problem name]], Sheet1!AC1)</f>
        <v>23183.353333333336</v>
      </c>
      <c r="AD2">
        <f>AVERAGEIFS(TSP_Output[[distance]:[distance]], TSP_Output[[Problem name]:[Problem name]], Sheet1!AD1)</f>
        <v>21615.183333333327</v>
      </c>
      <c r="AE2">
        <f>AVERAGEIFS(TSP_Output[[distance]:[distance]], TSP_Output[[Problem name]:[Problem name]], Sheet1!AE1)</f>
        <v>22905.506666666664</v>
      </c>
      <c r="AF2">
        <f>AVERAGEIFS(TSP_Output[[distance]:[distance]], TSP_Output[[Problem name]:[Problem name]], Sheet1!AF1)</f>
        <v>23755.286666666667</v>
      </c>
      <c r="AG2">
        <f>AVERAGEIFS(TSP_Output[[distance]:[distance]], TSP_Output[[Problem name]:[Problem name]], Sheet1!AG1)</f>
        <v>5632.9333333333334</v>
      </c>
      <c r="AH2">
        <f>AVERAGEIFS(TSP_Output[[distance]:[distance]], TSP_Output[[Problem name]:[Problem name]], Sheet1!AH1)</f>
        <v>117691.86666666667</v>
      </c>
      <c r="AI2">
        <f>AVERAGEIFS(TSP_Output[[distance]:[distance]], TSP_Output[[Problem name]:[Problem name]], Sheet1!AI1)</f>
        <v>1324.7413333333336</v>
      </c>
      <c r="AJ2">
        <f>AVERAGEIFS(TSP_Output[[distance]:[distance]], TSP_Output[[Problem name]:[Problem name]], Sheet1!AJ1)</f>
        <v>8501.6729999999989</v>
      </c>
      <c r="AK2">
        <f>AVERAGEIFS(TSP_Output[[distance]:[distance]], TSP_Output[[Problem name]:[Problem name]], Sheet1!AK1)</f>
        <v>15494.166666666666</v>
      </c>
      <c r="AL2">
        <f>AVERAGEIFS(TSP_Output[[distance]:[distance]], TSP_Output[[Problem name]:[Problem name]], Sheet1!AL1)</f>
        <v>712.09503333333339</v>
      </c>
      <c r="AM2">
        <f>AVERAGEIFS(TSP_Output[[distance]:[distance]], TSP_Output[[Problem name]:[Problem name]], Sheet1!AM1)</f>
        <v>1297.7666666666667</v>
      </c>
    </row>
    <row r="3" spans="1:39" x14ac:dyDescent="0.25">
      <c r="A3" t="s">
        <v>45</v>
      </c>
      <c r="B3">
        <f>_xlfn.MINIFS(TSP_Output[[distance]:[distance]], TSP_Output[[Problem name]:[Problem name]], Sheet1!B1)</f>
        <v>10854</v>
      </c>
      <c r="C3">
        <f>_xlfn.MINIFS(TSP_Output[[distance]:[distance]], TSP_Output[[Problem name]:[Problem name]], Sheet1!C1)</f>
        <v>1648</v>
      </c>
      <c r="D3">
        <f>_xlfn.MINIFS(TSP_Output[[distance]:[distance]], TSP_Output[[Problem name]:[Problem name]], Sheet1!D1)</f>
        <v>2020</v>
      </c>
      <c r="E3">
        <f>_xlfn.MINIFS(TSP_Output[[distance]:[distance]], TSP_Output[[Problem name]:[Problem name]], Sheet1!E1)</f>
        <v>7548.99</v>
      </c>
      <c r="F3">
        <f>_xlfn.MINIFS(TSP_Output[[distance]:[distance]], TSP_Output[[Problem name]:[Problem name]], Sheet1!F1)</f>
        <v>39</v>
      </c>
      <c r="G3">
        <f>_xlfn.MINIFS(TSP_Output[[distance]:[distance]], TSP_Output[[Problem name]:[Problem name]], Sheet1!G1)</f>
        <v>25906</v>
      </c>
      <c r="H3">
        <f>_xlfn.MINIFS(TSP_Output[[distance]:[distance]], TSP_Output[[Problem name]:[Problem name]], Sheet1!H1)</f>
        <v>3323</v>
      </c>
      <c r="I3">
        <f>_xlfn.MINIFS(TSP_Output[[distance]:[distance]], TSP_Output[[Problem name]:[Problem name]], Sheet1!I1)</f>
        <v>700</v>
      </c>
      <c r="J3">
        <f>_xlfn.MINIFS(TSP_Output[[distance]:[distance]], TSP_Output[[Problem name]:[Problem name]], Sheet1!J1)</f>
        <v>565.226</v>
      </c>
      <c r="K3">
        <f>_xlfn.MINIFS(TSP_Output[[distance]:[distance]], TSP_Output[[Problem name]:[Problem name]], Sheet1!K1)</f>
        <v>937</v>
      </c>
      <c r="L3">
        <f>_xlfn.MINIFS(TSP_Output[[distance]:[distance]], TSP_Output[[Problem name]:[Problem name]], Sheet1!L1)</f>
        <v>7568</v>
      </c>
      <c r="M3">
        <f>_xlfn.MINIFS(TSP_Output[[distance]:[distance]], TSP_Output[[Problem name]:[Problem name]], Sheet1!M1)</f>
        <v>39633</v>
      </c>
      <c r="N3">
        <f>_xlfn.MINIFS(TSP_Output[[distance]:[distance]], TSP_Output[[Problem name]:[Problem name]], Sheet1!N1)</f>
        <v>1304</v>
      </c>
      <c r="O3">
        <f>_xlfn.MINIFS(TSP_Output[[distance]:[distance]], TSP_Output[[Problem name]:[Problem name]], Sheet1!O1)</f>
        <v>1438</v>
      </c>
      <c r="P3">
        <f>_xlfn.MINIFS(TSP_Output[[distance]:[distance]], TSP_Output[[Problem name]:[Problem name]], Sheet1!P1)</f>
        <v>1588</v>
      </c>
      <c r="Q3">
        <f>_xlfn.MINIFS(TSP_Output[[distance]:[distance]], TSP_Output[[Problem name]:[Problem name]], Sheet1!Q1)</f>
        <v>1739</v>
      </c>
      <c r="R3">
        <f>_xlfn.MINIFS(TSP_Output[[distance]:[distance]], TSP_Output[[Problem name]:[Problem name]], Sheet1!R1)</f>
        <v>1723</v>
      </c>
      <c r="S3">
        <f>_xlfn.MINIFS(TSP_Output[[distance]:[distance]], TSP_Output[[Problem name]:[Problem name]], Sheet1!S1)</f>
        <v>1597</v>
      </c>
      <c r="T3">
        <f>_xlfn.MINIFS(TSP_Output[[distance]:[distance]], TSP_Output[[Problem name]:[Problem name]], Sheet1!T1)</f>
        <v>1920</v>
      </c>
      <c r="U3">
        <f>_xlfn.MINIFS(TSP_Output[[distance]:[distance]], TSP_Output[[Problem name]:[Problem name]], Sheet1!U1)</f>
        <v>2134</v>
      </c>
      <c r="V3">
        <f>_xlfn.MINIFS(TSP_Output[[distance]:[distance]], TSP_Output[[Problem name]:[Problem name]], Sheet1!V1)</f>
        <v>2085</v>
      </c>
      <c r="W3">
        <f>_xlfn.MINIFS(TSP_Output[[distance]:[distance]], TSP_Output[[Problem name]:[Problem name]], Sheet1!W1)</f>
        <v>2707</v>
      </c>
      <c r="X3">
        <f>_xlfn.MINIFS(TSP_Output[[distance]:[distance]], TSP_Output[[Problem name]:[Problem name]], Sheet1!X1)</f>
        <v>1272</v>
      </c>
      <c r="Y3">
        <f>_xlfn.MINIFS(TSP_Output[[distance]:[distance]], TSP_Output[[Problem name]:[Problem name]], Sheet1!Y1)</f>
        <v>5294</v>
      </c>
      <c r="Z3">
        <f>_xlfn.MINIFS(TSP_Output[[distance]:[distance]], TSP_Output[[Problem name]:[Problem name]], Sheet1!Z1)</f>
        <v>58423</v>
      </c>
      <c r="AA3">
        <f>_xlfn.MINIFS(TSP_Output[[distance]:[distance]], TSP_Output[[Problem name]:[Problem name]], Sheet1!AA1)</f>
        <v>11461</v>
      </c>
      <c r="AB3">
        <f>_xlfn.MINIFS(TSP_Output[[distance]:[distance]], TSP_Output[[Problem name]:[Problem name]], Sheet1!AB1)</f>
        <v>22387.599999999999</v>
      </c>
      <c r="AC3">
        <f>_xlfn.MINIFS(TSP_Output[[distance]:[distance]], TSP_Output[[Problem name]:[Problem name]], Sheet1!AC1)</f>
        <v>22898.2</v>
      </c>
      <c r="AD3">
        <f>_xlfn.MINIFS(TSP_Output[[distance]:[distance]], TSP_Output[[Problem name]:[Problem name]], Sheet1!AD1)</f>
        <v>21531.3</v>
      </c>
      <c r="AE3">
        <f>_xlfn.MINIFS(TSP_Output[[distance]:[distance]], TSP_Output[[Problem name]:[Problem name]], Sheet1!AE1)</f>
        <v>22654.5</v>
      </c>
      <c r="AF3">
        <f>_xlfn.MINIFS(TSP_Output[[distance]:[distance]], TSP_Output[[Problem name]:[Problem name]], Sheet1!AF1)</f>
        <v>23478.7</v>
      </c>
      <c r="AG3">
        <f>_xlfn.MINIFS(TSP_Output[[distance]:[distance]], TSP_Output[[Problem name]:[Problem name]], Sheet1!AG1)</f>
        <v>5631</v>
      </c>
      <c r="AH3">
        <f>_xlfn.MINIFS(TSP_Output[[distance]:[distance]], TSP_Output[[Problem name]:[Problem name]], Sheet1!AH1)</f>
        <v>115222</v>
      </c>
      <c r="AI3">
        <f>_xlfn.MINIFS(TSP_Output[[distance]:[distance]], TSP_Output[[Problem name]:[Problem name]], Sheet1!AI1)</f>
        <v>1312.22</v>
      </c>
      <c r="AJ3">
        <f>_xlfn.MINIFS(TSP_Output[[distance]:[distance]], TSP_Output[[Problem name]:[Problem name]], Sheet1!AJ1)</f>
        <v>8417.34</v>
      </c>
      <c r="AK3">
        <f>_xlfn.MINIFS(TSP_Output[[distance]:[distance]], TSP_Output[[Problem name]:[Problem name]], Sheet1!AK1)</f>
        <v>15373</v>
      </c>
      <c r="AL3">
        <f>_xlfn.MINIFS(TSP_Output[[distance]:[distance]], TSP_Output[[Problem name]:[Problem name]], Sheet1!AL1)</f>
        <v>705.40800000000002</v>
      </c>
      <c r="AM3">
        <f>_xlfn.MINIFS(TSP_Output[[distance]:[distance]], TSP_Output[[Problem name]:[Problem name]], Sheet1!AM1)</f>
        <v>1287</v>
      </c>
    </row>
    <row r="4" spans="1:39" x14ac:dyDescent="0.25">
      <c r="A4" t="s">
        <v>43</v>
      </c>
      <c r="B4">
        <f>AVERAGEIFS(TSP_Output[[time (seconds)]:[time (seconds)]], TSP_Output[[Problem name]:[Problem name]], Sheet1!B1)</f>
        <v>12.115453333333335</v>
      </c>
      <c r="C4">
        <f>AVERAGEIFS(TSP_Output[[time (seconds)]:[time (seconds)]], TSP_Output[[Problem name]:[Problem name]], Sheet1!C1)</f>
        <v>4.4985439999999999</v>
      </c>
      <c r="D4">
        <f>AVERAGEIFS(TSP_Output[[time (seconds)]:[time (seconds)]], TSP_Output[[Problem name]:[Problem name]], Sheet1!D1)</f>
        <v>4.5494979999999989</v>
      </c>
      <c r="E4">
        <f>AVERAGEIFS(TSP_Output[[time (seconds)]:[time (seconds)]], TSP_Output[[Problem name]:[Problem name]], Sheet1!E1)</f>
        <v>13.94591333333333</v>
      </c>
      <c r="F4">
        <f>AVERAGEIFS(TSP_Output[[time (seconds)]:[time (seconds)]], TSP_Output[[Problem name]:[Problem name]], Sheet1!F1)</f>
        <v>1.5942453333333337</v>
      </c>
      <c r="G4">
        <f>AVERAGEIFS(TSP_Output[[time (seconds)]:[time (seconds)]], TSP_Output[[Problem name]:[Problem name]], Sheet1!G1)</f>
        <v>16.987146666666668</v>
      </c>
      <c r="H4">
        <f>AVERAGEIFS(TSP_Output[[time (seconds)]:[time (seconds)]], TSP_Output[[Problem name]:[Problem name]], Sheet1!H1)</f>
        <v>1.1425890000000003</v>
      </c>
      <c r="I4">
        <f>AVERAGEIFS(TSP_Output[[time (seconds)]:[time (seconds)]], TSP_Output[[Problem name]:[Problem name]], Sheet1!I1)</f>
        <v>9.098863999999999</v>
      </c>
      <c r="J4">
        <f>AVERAGEIFS(TSP_Output[[time (seconds)]:[time (seconds)]], TSP_Output[[Problem name]:[Problem name]], Sheet1!J1)</f>
        <v>29.916520000000002</v>
      </c>
      <c r="K4">
        <f>AVERAGEIFS(TSP_Output[[time (seconds)]:[time (seconds)]], TSP_Output[[Problem name]:[Problem name]], Sheet1!K1)</f>
        <v>3.6446990000000001</v>
      </c>
      <c r="L4">
        <f>AVERAGEIFS(TSP_Output[[time (seconds)]:[time (seconds)]], TSP_Output[[Problem name]:[Problem name]], Sheet1!L1)</f>
        <v>13.364926666666667</v>
      </c>
      <c r="M4">
        <f>AVERAGEIFS(TSP_Output[[time (seconds)]:[time (seconds)]], TSP_Output[[Problem name]:[Problem name]], Sheet1!M1)</f>
        <v>25.233750000000004</v>
      </c>
      <c r="N4">
        <f>AVERAGEIFS(TSP_Output[[time (seconds)]:[time (seconds)]], TSP_Output[[Problem name]:[Problem name]], Sheet1!N1)</f>
        <v>5.4576413333333322</v>
      </c>
      <c r="O4">
        <f>AVERAGEIFS(TSP_Output[[time (seconds)]:[time (seconds)]], TSP_Output[[Problem name]:[Problem name]], Sheet1!O1)</f>
        <v>6.0494326666666671</v>
      </c>
      <c r="P4">
        <f>AVERAGEIFS(TSP_Output[[time (seconds)]:[time (seconds)]], TSP_Output[[Problem name]:[Problem name]], Sheet1!P1)</f>
        <v>7.1428813333333325</v>
      </c>
      <c r="Q4">
        <f>AVERAGEIFS(TSP_Output[[time (seconds)]:[time (seconds)]], TSP_Output[[Problem name]:[Problem name]], Sheet1!Q1)</f>
        <v>9.5520976666666648</v>
      </c>
      <c r="R4">
        <f>AVERAGEIFS(TSP_Output[[time (seconds)]:[time (seconds)]], TSP_Output[[Problem name]:[Problem name]], Sheet1!R1)</f>
        <v>10.551966666666669</v>
      </c>
      <c r="S4">
        <f>AVERAGEIFS(TSP_Output[[time (seconds)]:[time (seconds)]], TSP_Output[[Problem name]:[Problem name]], Sheet1!S1)</f>
        <v>14.664380000000001</v>
      </c>
      <c r="T4">
        <f>AVERAGEIFS(TSP_Output[[time (seconds)]:[time (seconds)]], TSP_Output[[Problem name]:[Problem name]], Sheet1!T1)</f>
        <v>19.277553333333334</v>
      </c>
      <c r="U4">
        <f>AVERAGEIFS(TSP_Output[[time (seconds)]:[time (seconds)]], TSP_Output[[Problem name]:[Problem name]], Sheet1!U1)</f>
        <v>23.246559999999999</v>
      </c>
      <c r="V4">
        <f>AVERAGEIFS(TSP_Output[[time (seconds)]:[time (seconds)]], TSP_Output[[Problem name]:[Problem name]], Sheet1!V1)</f>
        <v>1.6171629999999999</v>
      </c>
      <c r="W4">
        <f>AVERAGEIFS(TSP_Output[[time (seconds)]:[time (seconds)]], TSP_Output[[Problem name]:[Problem name]], Sheet1!W1)</f>
        <v>2.3963356666666664</v>
      </c>
      <c r="X4">
        <f>AVERAGEIFS(TSP_Output[[time (seconds)]:[time (seconds)]], TSP_Output[[Problem name]:[Problem name]], Sheet1!X1)</f>
        <v>3.1502023333333327</v>
      </c>
      <c r="Y4">
        <f>AVERAGEIFS(TSP_Output[[time (seconds)]:[time (seconds)]], TSP_Output[[Problem name]:[Problem name]], Sheet1!Y1)</f>
        <v>11.940616666666665</v>
      </c>
      <c r="Z4">
        <f>AVERAGEIFS(TSP_Output[[time (seconds)]:[time (seconds)]], TSP_Output[[Problem name]:[Problem name]], Sheet1!Z1)</f>
        <v>46.500889999999998</v>
      </c>
      <c r="AA4">
        <f>AVERAGEIFS(TSP_Output[[time (seconds)]:[time (seconds)]], TSP_Output[[Problem name]:[Problem name]], Sheet1!AA1)</f>
        <v>12.249106666666668</v>
      </c>
      <c r="AB4">
        <f>AVERAGEIFS(TSP_Output[[time (seconds)]:[time (seconds)]], TSP_Output[[Problem name]:[Problem name]], Sheet1!AB1)</f>
        <v>51.830240000000011</v>
      </c>
      <c r="AC4">
        <f>AVERAGEIFS(TSP_Output[[time (seconds)]:[time (seconds)]], TSP_Output[[Problem name]:[Problem name]], Sheet1!AC1)</f>
        <v>51.665613333333333</v>
      </c>
      <c r="AD4">
        <f>AVERAGEIFS(TSP_Output[[time (seconds)]:[time (seconds)]], TSP_Output[[Problem name]:[Problem name]], Sheet1!AD1)</f>
        <v>51.704280000000011</v>
      </c>
      <c r="AE4">
        <f>AVERAGEIFS(TSP_Output[[time (seconds)]:[time (seconds)]], TSP_Output[[Problem name]:[Problem name]], Sheet1!AE1)</f>
        <v>51.619753333333321</v>
      </c>
      <c r="AF4">
        <f>AVERAGEIFS(TSP_Output[[time (seconds)]:[time (seconds)]], TSP_Output[[Problem name]:[Problem name]], Sheet1!AF1)</f>
        <v>51.468143333333344</v>
      </c>
      <c r="AG4">
        <f>AVERAGEIFS(TSP_Output[[time (seconds)]:[time (seconds)]], TSP_Output[[Problem name]:[Problem name]], Sheet1!AG1)</f>
        <v>8.2865606666666665</v>
      </c>
      <c r="AH4">
        <f>AVERAGEIFS(TSP_Output[[time (seconds)]:[time (seconds)]], TSP_Output[[Problem name]:[Problem name]], Sheet1!AH1)</f>
        <v>28.652253333333338</v>
      </c>
      <c r="AI4">
        <f>AVERAGEIFS(TSP_Output[[time (seconds)]:[time (seconds)]], TSP_Output[[Problem name]:[Problem name]], Sheet1!AI1)</f>
        <v>48.781110000000005</v>
      </c>
      <c r="AJ4">
        <f>AVERAGEIFS(TSP_Output[[time (seconds)]:[time (seconds)]], TSP_Output[[Problem name]:[Problem name]], Sheet1!AJ1)</f>
        <v>51.31551666666666</v>
      </c>
      <c r="AK4">
        <f>AVERAGEIFS(TSP_Output[[time (seconds)]:[time (seconds)]], TSP_Output[[Problem name]:[Problem name]], Sheet1!AK1)</f>
        <v>12.129689999999998</v>
      </c>
      <c r="AL4">
        <f>AVERAGEIFS(TSP_Output[[time (seconds)]:[time (seconds)]], TSP_Output[[Problem name]:[Problem name]], Sheet1!AL1)</f>
        <v>25.548736666666667</v>
      </c>
      <c r="AM4">
        <f>AVERAGEIFS(TSP_Output[[time (seconds)]:[time (seconds)]], TSP_Output[[Problem name]:[Problem name]], Sheet1!AM1)</f>
        <v>9.2135226666666661</v>
      </c>
    </row>
    <row r="5" spans="1:39" x14ac:dyDescent="0.25">
      <c r="A5" t="s">
        <v>44</v>
      </c>
      <c r="B5">
        <v>10628</v>
      </c>
      <c r="C5">
        <v>1610</v>
      </c>
      <c r="D5">
        <v>2020</v>
      </c>
      <c r="E5">
        <v>7542</v>
      </c>
      <c r="F5">
        <v>39</v>
      </c>
      <c r="G5">
        <v>25395</v>
      </c>
      <c r="H5">
        <v>3323</v>
      </c>
      <c r="I5">
        <v>699</v>
      </c>
      <c r="J5">
        <v>538</v>
      </c>
      <c r="K5">
        <v>937</v>
      </c>
      <c r="L5">
        <v>6905</v>
      </c>
      <c r="M5">
        <v>38673</v>
      </c>
      <c r="N5">
        <v>1286</v>
      </c>
      <c r="O5">
        <v>1473</v>
      </c>
      <c r="P5">
        <v>1530</v>
      </c>
      <c r="Q5">
        <v>1613</v>
      </c>
      <c r="R5">
        <v>1776</v>
      </c>
      <c r="S5">
        <v>1608</v>
      </c>
      <c r="T5">
        <v>1839</v>
      </c>
      <c r="U5">
        <v>1950</v>
      </c>
      <c r="V5">
        <v>2085</v>
      </c>
      <c r="W5">
        <v>2707</v>
      </c>
      <c r="X5">
        <v>1272</v>
      </c>
      <c r="Y5">
        <v>5046</v>
      </c>
      <c r="Z5">
        <v>55209</v>
      </c>
      <c r="AA5">
        <v>11461</v>
      </c>
      <c r="AB5">
        <v>21282</v>
      </c>
      <c r="AC5">
        <v>22141</v>
      </c>
      <c r="AD5">
        <v>20749</v>
      </c>
      <c r="AE5">
        <v>21294</v>
      </c>
      <c r="AF5">
        <v>22068</v>
      </c>
      <c r="AG5">
        <v>5620</v>
      </c>
      <c r="AH5">
        <v>108159</v>
      </c>
      <c r="AI5">
        <v>1211</v>
      </c>
      <c r="AJ5">
        <v>7910</v>
      </c>
      <c r="AK5">
        <v>14422</v>
      </c>
      <c r="AL5">
        <v>675</v>
      </c>
      <c r="AM5">
        <v>1273</v>
      </c>
    </row>
    <row r="6" spans="1:39" s="1" customFormat="1" x14ac:dyDescent="0.25">
      <c r="A6" s="1" t="s">
        <v>46</v>
      </c>
      <c r="B6" s="1">
        <f>ABS(B5-B2)/((B5+B2)/2)</f>
        <v>3.7539353540202963E-2</v>
      </c>
      <c r="C6" s="1">
        <f t="shared" ref="C6:AM6" si="0">ABS(C5-C2)/((C5+C2)/2)</f>
        <v>2.6920484487019787E-2</v>
      </c>
      <c r="D6" s="1">
        <f t="shared" si="0"/>
        <v>2.9698559619853937E-4</v>
      </c>
      <c r="E6" s="1">
        <f t="shared" si="0"/>
        <v>1.0659317495071072E-2</v>
      </c>
      <c r="F6" s="1">
        <f t="shared" si="0"/>
        <v>0</v>
      </c>
      <c r="G6" s="1">
        <f t="shared" si="0"/>
        <v>3.0619300887300596E-2</v>
      </c>
      <c r="H6" s="1">
        <f t="shared" si="0"/>
        <v>0</v>
      </c>
      <c r="I6" s="1">
        <f t="shared" si="0"/>
        <v>3.5735194248647559E-2</v>
      </c>
      <c r="J6" s="1">
        <f t="shared" si="0"/>
        <v>5.8284664130165684E-2</v>
      </c>
      <c r="K6" s="1">
        <f t="shared" si="0"/>
        <v>0</v>
      </c>
      <c r="L6" s="1">
        <f t="shared" si="0"/>
        <v>0.11901978366230431</v>
      </c>
      <c r="M6" s="1">
        <f t="shared" si="0"/>
        <v>3.7387564741859371E-2</v>
      </c>
      <c r="N6" s="1">
        <f t="shared" si="0"/>
        <v>3.3789465637183741E-2</v>
      </c>
      <c r="O6" s="1">
        <f t="shared" si="0"/>
        <v>1.4473759188557806E-2</v>
      </c>
      <c r="P6" s="1">
        <f t="shared" si="0"/>
        <v>6.2821148590902862E-2</v>
      </c>
      <c r="Q6" s="1">
        <f t="shared" si="0"/>
        <v>9.8531362051181334E-2</v>
      </c>
      <c r="R6" s="1">
        <f t="shared" si="0"/>
        <v>9.3149548394396119E-3</v>
      </c>
      <c r="S6" s="1">
        <f t="shared" si="0"/>
        <v>2.9834287989708119E-2</v>
      </c>
      <c r="T6" s="1">
        <f t="shared" si="0"/>
        <v>6.1472781735609119E-2</v>
      </c>
      <c r="U6" s="1">
        <f t="shared" si="0"/>
        <v>0.11151732319686229</v>
      </c>
      <c r="V6" s="1">
        <f t="shared" si="0"/>
        <v>8.1501546132263503E-4</v>
      </c>
      <c r="W6" s="1">
        <f t="shared" si="0"/>
        <v>0</v>
      </c>
      <c r="X6" s="1">
        <f t="shared" si="0"/>
        <v>3.144159723314659E-4</v>
      </c>
      <c r="Y6" s="1">
        <f t="shared" si="0"/>
        <v>6.0747364240786028E-2</v>
      </c>
      <c r="Z6" s="1">
        <f t="shared" si="0"/>
        <v>6.6488075555772172E-2</v>
      </c>
      <c r="AA6" s="1">
        <f t="shared" si="0"/>
        <v>1.4996163772058944E-3</v>
      </c>
      <c r="AB6" s="1">
        <f t="shared" si="0"/>
        <v>5.7387486479208855E-2</v>
      </c>
      <c r="AC6" s="1">
        <f t="shared" si="0"/>
        <v>4.5995287595940085E-2</v>
      </c>
      <c r="AD6" s="1">
        <f t="shared" si="0"/>
        <v>4.08922474212687E-2</v>
      </c>
      <c r="AE6" s="1">
        <f t="shared" si="0"/>
        <v>7.2919667580000028E-2</v>
      </c>
      <c r="AF6" s="1">
        <f t="shared" si="0"/>
        <v>7.3643197134266383E-2</v>
      </c>
      <c r="AG6" s="1">
        <f t="shared" si="0"/>
        <v>2.2986599049729362E-3</v>
      </c>
      <c r="AH6" s="1">
        <f t="shared" si="0"/>
        <v>8.4417357412546287E-2</v>
      </c>
      <c r="AI6" s="1">
        <f t="shared" si="0"/>
        <v>8.97105172662198E-2</v>
      </c>
      <c r="AJ6" s="1">
        <f t="shared" si="0"/>
        <v>7.2103922616542374E-2</v>
      </c>
      <c r="AK6" s="1">
        <f t="shared" si="0"/>
        <v>7.1678078185150693E-2</v>
      </c>
      <c r="AL6" s="1">
        <f t="shared" si="0"/>
        <v>5.348592914241812E-2</v>
      </c>
      <c r="AM6" s="1">
        <f t="shared" si="0"/>
        <v>1.9267922668983303E-2</v>
      </c>
    </row>
    <row r="7" spans="1:39" s="1" customFormat="1" x14ac:dyDescent="0.25">
      <c r="A7" s="1" t="s">
        <v>47</v>
      </c>
      <c r="B7" s="1">
        <f>ABS(B5-B3)/((B5+B3)/2)</f>
        <v>2.1040871427241412E-2</v>
      </c>
      <c r="C7" s="1">
        <f t="shared" ref="C7:AM7" si="1">ABS(C5-C3)/((C5+C3)/2)</f>
        <v>2.3327194597912829E-2</v>
      </c>
      <c r="D7" s="1">
        <f t="shared" si="1"/>
        <v>0</v>
      </c>
      <c r="E7" s="1">
        <f t="shared" si="1"/>
        <v>9.2638057542941612E-4</v>
      </c>
      <c r="F7" s="1">
        <f t="shared" si="1"/>
        <v>0</v>
      </c>
      <c r="G7" s="1">
        <f t="shared" si="1"/>
        <v>1.9921638954406348E-2</v>
      </c>
      <c r="H7" s="1">
        <f t="shared" si="1"/>
        <v>0</v>
      </c>
      <c r="I7" s="1">
        <f t="shared" si="1"/>
        <v>1.4295925661186562E-3</v>
      </c>
      <c r="J7" s="1">
        <f t="shared" si="1"/>
        <v>4.9357067364257177E-2</v>
      </c>
      <c r="K7" s="1">
        <f t="shared" si="1"/>
        <v>0</v>
      </c>
      <c r="L7" s="1">
        <f t="shared" si="1"/>
        <v>9.1618876528708634E-2</v>
      </c>
      <c r="M7" s="1">
        <f t="shared" si="1"/>
        <v>2.4519193931499501E-2</v>
      </c>
      <c r="N7" s="1">
        <f t="shared" si="1"/>
        <v>1.3899613899613899E-2</v>
      </c>
      <c r="O7" s="1">
        <f t="shared" si="1"/>
        <v>2.4046719340432839E-2</v>
      </c>
      <c r="P7" s="1">
        <f t="shared" si="1"/>
        <v>3.7203335471456059E-2</v>
      </c>
      <c r="Q7" s="1">
        <f t="shared" si="1"/>
        <v>7.5178997613365162E-2</v>
      </c>
      <c r="R7" s="1">
        <f t="shared" si="1"/>
        <v>3.0294369819948555E-2</v>
      </c>
      <c r="S7" s="1">
        <f t="shared" si="1"/>
        <v>6.8642745709828392E-3</v>
      </c>
      <c r="T7" s="1">
        <f t="shared" si="1"/>
        <v>4.3096568236233042E-2</v>
      </c>
      <c r="U7" s="1">
        <f t="shared" si="1"/>
        <v>9.0107737512242894E-2</v>
      </c>
      <c r="V7" s="1">
        <f t="shared" si="1"/>
        <v>0</v>
      </c>
      <c r="W7" s="1">
        <f t="shared" si="1"/>
        <v>0</v>
      </c>
      <c r="X7" s="1">
        <f t="shared" si="1"/>
        <v>0</v>
      </c>
      <c r="Y7" s="1">
        <f t="shared" si="1"/>
        <v>4.7969052224371374E-2</v>
      </c>
      <c r="Z7" s="1">
        <f t="shared" si="1"/>
        <v>5.6568572233173756E-2</v>
      </c>
      <c r="AA7" s="1">
        <f t="shared" si="1"/>
        <v>0</v>
      </c>
      <c r="AB7" s="1">
        <f t="shared" si="1"/>
        <v>5.0634766519500912E-2</v>
      </c>
      <c r="AC7" s="1">
        <f t="shared" si="1"/>
        <v>3.362404305582696E-2</v>
      </c>
      <c r="AD7" s="1">
        <f t="shared" si="1"/>
        <v>3.7005413868870338E-2</v>
      </c>
      <c r="AE7" s="1">
        <f t="shared" si="1"/>
        <v>6.1913375883135946E-2</v>
      </c>
      <c r="AF7" s="1">
        <f t="shared" si="1"/>
        <v>6.1945212276630399E-2</v>
      </c>
      <c r="AG7" s="1">
        <f t="shared" si="1"/>
        <v>1.9553817438449916E-3</v>
      </c>
      <c r="AH7" s="1">
        <f t="shared" si="1"/>
        <v>6.3237249363195622E-2</v>
      </c>
      <c r="AI7" s="1">
        <f t="shared" si="1"/>
        <v>8.0230816179326425E-2</v>
      </c>
      <c r="AJ7" s="1">
        <f t="shared" si="1"/>
        <v>6.2146069108623955E-2</v>
      </c>
      <c r="AK7" s="1">
        <f t="shared" si="1"/>
        <v>6.3836214129887561E-2</v>
      </c>
      <c r="AL7" s="1">
        <f t="shared" si="1"/>
        <v>4.4056539805622713E-2</v>
      </c>
      <c r="AM7" s="1">
        <f t="shared" si="1"/>
        <v>1.0937499999999999E-2</v>
      </c>
    </row>
    <row r="9" spans="1:39" x14ac:dyDescent="0.25">
      <c r="A9" t="s">
        <v>48</v>
      </c>
      <c r="B9" s="2">
        <f>AVERAGE(6:6)</f>
        <v>4.1891644553503964E-2</v>
      </c>
      <c r="D9" t="s">
        <v>50</v>
      </c>
      <c r="E9" s="3">
        <f>_xlfn.STDEV.P(6:6)</f>
        <v>3.387985847311914E-2</v>
      </c>
    </row>
    <row r="10" spans="1:39" x14ac:dyDescent="0.25">
      <c r="A10" t="s">
        <v>49</v>
      </c>
      <c r="B10" s="2">
        <f>AVERAGE(7:7)</f>
        <v>3.2339279968470018E-2</v>
      </c>
      <c r="D10" t="s">
        <v>50</v>
      </c>
      <c r="E10" s="3">
        <f>_xlfn.STDEV.P(7:7)</f>
        <v>2.8330011011724526E-2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D7F8D5-B48E-4E1C-9E31-810381994B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TSP_Output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Struthers</dc:creator>
  <cp:lastModifiedBy>Andrew Struthers</cp:lastModifiedBy>
  <cp:lastPrinted>2024-03-07T06:20:20Z</cp:lastPrinted>
  <dcterms:created xsi:type="dcterms:W3CDTF">2015-06-05T18:17:20Z</dcterms:created>
  <dcterms:modified xsi:type="dcterms:W3CDTF">2024-03-07T14:54:25Z</dcterms:modified>
</cp:coreProperties>
</file>