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longkot.b\PycharmProjects\pythonProject\GSPAllocation\"/>
    </mc:Choice>
  </mc:AlternateContent>
  <xr:revisionPtr revIDLastSave="0" documentId="13_ncr:1_{DF0C3A68-8538-4379-BDFE-5AFEF8BDD262}" xr6:coauthVersionLast="45" xr6:coauthVersionMax="45" xr10:uidLastSave="{00000000-0000-0000-0000-000000000000}"/>
  <bookViews>
    <workbookView xWindow="-98" yWindow="-98" windowWidth="19396" windowHeight="11596" activeTab="1" xr2:uid="{00000000-000D-0000-FFFF-FFFF00000000}"/>
  </bookViews>
  <sheets>
    <sheet name="Sheet1" sheetId="1" r:id="rId1"/>
    <sheet name="Sell C2" sheetId="2" r:id="rId2"/>
  </sheets>
  <definedNames>
    <definedName name="_xlnm._FilterDatabase" localSheetId="0" hidden="1">Sheet1!$D$1:$I$1105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2" i="2" l="1"/>
  <c r="A93" i="2"/>
  <c r="A94" i="2"/>
  <c r="A95" i="2"/>
  <c r="A96" i="2"/>
  <c r="A97" i="2"/>
  <c r="A263" i="2"/>
  <c r="A264" i="2"/>
  <c r="A265" i="2"/>
  <c r="A266" i="2"/>
  <c r="A267" i="2"/>
  <c r="A268" i="2"/>
  <c r="A269" i="2"/>
  <c r="A270" i="2"/>
  <c r="A271" i="2"/>
  <c r="A272" i="2"/>
  <c r="A273" i="2"/>
  <c r="A262" i="2"/>
  <c r="B259" i="2" l="1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K84" i="2" l="1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36" i="2"/>
  <c r="K35" i="2"/>
  <c r="K34" i="2"/>
  <c r="K33" i="2"/>
  <c r="K32" i="2"/>
  <c r="K31" i="2"/>
  <c r="K30" i="2"/>
  <c r="K29" i="2"/>
  <c r="K28" i="2"/>
  <c r="K27" i="2"/>
  <c r="K26" i="2"/>
  <c r="K25" i="2"/>
  <c r="B255" i="2" s="1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B257" i="2" s="1"/>
  <c r="B89" i="2" l="1"/>
  <c r="B87" i="2"/>
</calcChain>
</file>

<file path=xl/sharedStrings.xml><?xml version="1.0" encoding="utf-8"?>
<sst xmlns="http://schemas.openxmlformats.org/spreadsheetml/2006/main" count="8354" uniqueCount="1305">
  <si>
    <t>key</t>
  </si>
  <si>
    <t>value</t>
  </si>
  <si>
    <t>prd</t>
  </si>
  <si>
    <t>prdSrc</t>
  </si>
  <si>
    <t>cus</t>
  </si>
  <si>
    <t>src</t>
  </si>
  <si>
    <t>month</t>
  </si>
  <si>
    <t>year</t>
  </si>
  <si>
    <t>C2 Low_GSP RY_C2 - OLE1_GSP RY_01_2021</t>
  </si>
  <si>
    <t>C2 Low</t>
  </si>
  <si>
    <t>GSP RY</t>
  </si>
  <si>
    <t>C2 - OLE1</t>
  </si>
  <si>
    <t>01</t>
  </si>
  <si>
    <t>2021</t>
  </si>
  <si>
    <t>C2 Low_GSP RY_C2 - OLE1_GSP RY_02_2021</t>
  </si>
  <si>
    <t>02</t>
  </si>
  <si>
    <t>C2 Low_GSP RY_C2 - OLE1_GSP RY_03_2021</t>
  </si>
  <si>
    <t>03</t>
  </si>
  <si>
    <t>C2 Low_GSP RY_C2 - OLE1_GSP RY_04_2021</t>
  </si>
  <si>
    <t>04</t>
  </si>
  <si>
    <t>C2 Low_GSP RY_C2 - OLE1_GSP RY_05_2021</t>
  </si>
  <si>
    <t>05</t>
  </si>
  <si>
    <t>C2 Low_GSP RY_C2 - OLE1_GSP RY_06_2021</t>
  </si>
  <si>
    <t>06</t>
  </si>
  <si>
    <t>C2 Low_GSP RY_C2 - OLE1_GSP RY_07_2021</t>
  </si>
  <si>
    <t>07</t>
  </si>
  <si>
    <t>C2 Low_GSP RY_C2 - OLE1_GSP RY_08_2021</t>
  </si>
  <si>
    <t>08</t>
  </si>
  <si>
    <t>C2 Low_GSP RY_C2 - OLE1_GSP RY_09_2021</t>
  </si>
  <si>
    <t>09</t>
  </si>
  <si>
    <t>C2 Low_GSP RY_C2 - OLE1_GSP RY_10_2021</t>
  </si>
  <si>
    <t>10</t>
  </si>
  <si>
    <t>C2 Low_GSP RY_C2 - OLE1_GSP RY_11_2021</t>
  </si>
  <si>
    <t>11</t>
  </si>
  <si>
    <t>C2 Low_GSP RY_C2 - OLE1_GSP RY_12_2021</t>
  </si>
  <si>
    <t>12</t>
  </si>
  <si>
    <t>C2 Low_GSP RY_C2 - OLE2_GSP RY_01_2021</t>
  </si>
  <si>
    <t>C2 - OLE2</t>
  </si>
  <si>
    <t>C2 Low_GSP RY_C2 - OLE2_GSP RY_02_2021</t>
  </si>
  <si>
    <t>C2 Low_GSP RY_C2 - OLE2_GSP RY_03_2021</t>
  </si>
  <si>
    <t>C2 Low_GSP RY_C2 - OLE2_GSP RY_04_2021</t>
  </si>
  <si>
    <t>C2 Low_GSP RY_C2 - OLE2_GSP RY_05_2021</t>
  </si>
  <si>
    <t>C2 Low_GSP RY_C2 - OLE2_GSP RY_06_2021</t>
  </si>
  <si>
    <t>C2 Low_GSP RY_C2 - OLE2_GSP RY_07_2021</t>
  </si>
  <si>
    <t>C2 Low_GSP RY_C2 - OLE2_GSP RY_08_2021</t>
  </si>
  <si>
    <t>C2 Low_GSP RY_C2 - OLE2_GSP RY_09_2021</t>
  </si>
  <si>
    <t>C2 Low_GSP RY_C2 - OLE2_GSP RY_10_2021</t>
  </si>
  <si>
    <t>C2 Low_GSP RY_C2 - OLE2_GSP RY_11_2021</t>
  </si>
  <si>
    <t>C2 Low_GSP RY_C2 - OLE2_GSP RY_12_2021</t>
  </si>
  <si>
    <t>C2 Low_GSP RY_C2 - OLE3_GSP RY_01_2021</t>
  </si>
  <si>
    <t>C2 - OLE3</t>
  </si>
  <si>
    <t>C2 Low_GSP RY_C2 - OLE3_GSP RY_02_2021</t>
  </si>
  <si>
    <t>C2 Low_GSP RY_C2 - OLE3_GSP RY_03_2021</t>
  </si>
  <si>
    <t>C2 Low_GSP RY_C2 - OLE3_GSP RY_04_2021</t>
  </si>
  <si>
    <t>C2 Low_GSP RY_C2 - OLE3_GSP RY_05_2021</t>
  </si>
  <si>
    <t>C2 Low_GSP RY_C2 - OLE3_GSP RY_06_2021</t>
  </si>
  <si>
    <t>C2 Low_GSP RY_C2 - OLE3_GSP RY_07_2021</t>
  </si>
  <si>
    <t>C2 Low_GSP RY_C2 - OLE3_GSP RY_08_2021</t>
  </si>
  <si>
    <t>C2 Low_GSP RY_C2 - OLE3_GSP RY_09_2021</t>
  </si>
  <si>
    <t>C2 Low_GSP RY_C2 - OLE3_GSP RY_10_2021</t>
  </si>
  <si>
    <t>C2 Low_GSP RY_C2 - OLE3_GSP RY_11_2021</t>
  </si>
  <si>
    <t>C2 Low_GSP RY_C2 - OLE3_GSP RY_12_2021</t>
  </si>
  <si>
    <t>C2 Low_GSP RY_C2 - OLE3 (Vol &gt;274T/Hr)_GSP RY_01_2021</t>
  </si>
  <si>
    <t>C2 - OLE3 (Vol &gt;274T/Hr)</t>
  </si>
  <si>
    <t>C2 Low_GSP RY_C2 - OLE3 (Vol &gt;274T/Hr)_GSP RY_02_2021</t>
  </si>
  <si>
    <t>C2 Low_GSP RY_C2 - OLE3 (Vol &gt;274T/Hr)_GSP RY_03_2021</t>
  </si>
  <si>
    <t>C2 Low_GSP RY_C2 - OLE3 (Vol &gt;274T/Hr)_GSP RY_04_2021</t>
  </si>
  <si>
    <t>C2 Low_GSP RY_C2 - OLE3 (Vol &gt;274T/Hr)_GSP RY_05_2021</t>
  </si>
  <si>
    <t>C2 Low_GSP RY_C2 - OLE3 (Vol &gt;274T/Hr)_GSP RY_06_2021</t>
  </si>
  <si>
    <t>C2 Low_GSP RY_C2 - OLE3 (Vol &gt;274T/Hr)_GSP RY_07_2021</t>
  </si>
  <si>
    <t>C2 Low_GSP RY_C2 - OLE3 (Vol &gt;274T/Hr)_GSP RY_08_2021</t>
  </si>
  <si>
    <t>C2 Low_GSP RY_C2 - OLE3 (Vol &gt;274T/Hr)_GSP RY_09_2021</t>
  </si>
  <si>
    <t>C2 Low_GSP RY_C2 - OLE3 (Vol &gt;274T/Hr)_GSP RY_10_2021</t>
  </si>
  <si>
    <t>C2 Low_GSP RY_C2 - OLE3 (Vol &gt;274T/Hr)_GSP RY_11_2021</t>
  </si>
  <si>
    <t>C2 Low_GSP RY_C2 - OLE3 (Vol &gt;274T/Hr)_GSP RY_12_2021</t>
  </si>
  <si>
    <t>C2 Low_GSP RY_C2 - OLE3 (SPOT) GSP5_GSP RY_01_2021</t>
  </si>
  <si>
    <t>C2 - OLE3 (SPOT) GSP5</t>
  </si>
  <si>
    <t>C2 Low_GSP RY_C2 - OLE3 (SPOT) GSP5_GSP RY_02_2021</t>
  </si>
  <si>
    <t>C2 Low_GSP RY_C2 - OLE3 (SPOT) GSP5_GSP RY_03_2021</t>
  </si>
  <si>
    <t>C2 Low_GSP RY_C2 - OLE3 (SPOT) GSP5_GSP RY_04_2021</t>
  </si>
  <si>
    <t>C2 Low_GSP RY_C2 - OLE3 (SPOT) GSP5_GSP RY_05_2021</t>
  </si>
  <si>
    <t>C2 Low_GSP RY_C2 - OLE3 (SPOT) GSP5_GSP RY_06_2021</t>
  </si>
  <si>
    <t>C2 Low_GSP RY_C2 - OLE3 (SPOT) GSP5_GSP RY_07_2021</t>
  </si>
  <si>
    <t>C2 Low_GSP RY_C2 - OLE3 (SPOT) GSP5_GSP RY_08_2021</t>
  </si>
  <si>
    <t>C2 Low_GSP RY_C2 - OLE3 (SPOT) GSP5_GSP RY_09_2021</t>
  </si>
  <si>
    <t>C2 Low_GSP RY_C2 - OLE3 (SPOT) GSP5_GSP RY_10_2021</t>
  </si>
  <si>
    <t>C2 Low_GSP RY_C2 - OLE3 (SPOT) GSP5_GSP RY_11_2021</t>
  </si>
  <si>
    <t>C2 Low_GSP RY_C2 - OLE3 (SPOT) GSP5_GSP RY_12_2021</t>
  </si>
  <si>
    <t>C2 Low_GSP RY_C2 - OLE3 (Hybrid) supplement C2_GSP RY_01_2021</t>
  </si>
  <si>
    <t>C2 - OLE3 (Hybrid) supplement C2</t>
  </si>
  <si>
    <t>C2 Low_GSP RY_C2 - OLE3 (Hybrid) supplement C2_GSP RY_02_2021</t>
  </si>
  <si>
    <t>C2 Low_GSP RY_C2 - OLE3 (Hybrid) supplement C2_GSP RY_03_2021</t>
  </si>
  <si>
    <t>C2 Low_GSP RY_C2 - OLE3 (Hybrid) supplement C2_GSP RY_04_2021</t>
  </si>
  <si>
    <t>C2 Low_GSP RY_C2 - OLE3 (Hybrid) supplement C2_GSP RY_05_2021</t>
  </si>
  <si>
    <t>C2 Low_GSP RY_C2 - OLE3 (Hybrid) supplement C2_GSP RY_06_2021</t>
  </si>
  <si>
    <t>C2 Low_GSP RY_C2 - OLE3 (Hybrid) supplement C2_GSP RY_07_2021</t>
  </si>
  <si>
    <t>C2 Low_GSP RY_C2 - OLE3 (Hybrid) supplement C2_GSP RY_08_2021</t>
  </si>
  <si>
    <t>C2 Low_GSP RY_C2 - OLE3 (Hybrid) supplement C2_GSP RY_09_2021</t>
  </si>
  <si>
    <t>C2 Low_GSP RY_C2 - OLE3 (Hybrid) supplement C2_GSP RY_10_2021</t>
  </si>
  <si>
    <t>C2 Low_GSP RY_C2 - OLE3 (Hybrid) supplement C2_GSP RY_11_2021</t>
  </si>
  <si>
    <t>C2 Low_GSP RY_C2 - OLE3 (Hybrid) supplement C2_GSP RY_12_2021</t>
  </si>
  <si>
    <t>C2 Low_GSP RY_C2 - SCG_GSP RY_01_2021</t>
  </si>
  <si>
    <t>C2 - SCG</t>
  </si>
  <si>
    <t>C2 Low_GSP RY_C2 - SCG_GSP RY_02_2021</t>
  </si>
  <si>
    <t>C2 Low_GSP RY_C2 - SCG_GSP RY_03_2021</t>
  </si>
  <si>
    <t>C2 Low_GSP RY_C2 - SCG_GSP RY_04_2021</t>
  </si>
  <si>
    <t>C2 Low_GSP RY_C2 - SCG_GSP RY_05_2021</t>
  </si>
  <si>
    <t>C2 Low_GSP RY_C2 - SCG_GSP RY_06_2021</t>
  </si>
  <si>
    <t>C2 Low_GSP RY_C2 - SCG_GSP RY_07_2021</t>
  </si>
  <si>
    <t>C2 Low_GSP RY_C2 - SCG_GSP RY_08_2021</t>
  </si>
  <si>
    <t>C2 Low_GSP RY_C2 - SCG_GSP RY_09_2021</t>
  </si>
  <si>
    <t>C2 Low_GSP RY_C2 - SCG_GSP RY_10_2021</t>
  </si>
  <si>
    <t>C2 Low_GSP RY_C2 - SCG_GSP RY_11_2021</t>
  </si>
  <si>
    <t>C2 Low_GSP RY_C2 - SCG_GSP RY_12_2021</t>
  </si>
  <si>
    <t>C3_GSP RY_GC_GSP RY_01_2021</t>
  </si>
  <si>
    <t>C3</t>
  </si>
  <si>
    <t>GC</t>
  </si>
  <si>
    <t>C3_GSP RY_GC_GSP RY_02_2021</t>
  </si>
  <si>
    <t>C3_GSP RY_GC_GSP RY_03_2021</t>
  </si>
  <si>
    <t>C3_GSP RY_GC_GSP RY_04_2021</t>
  </si>
  <si>
    <t>C3_GSP RY_GC_GSP RY_05_2021</t>
  </si>
  <si>
    <t>C3_GSP RY_GC_GSP RY_06_2021</t>
  </si>
  <si>
    <t>C3_GSP RY_GC_GSP RY_07_2021</t>
  </si>
  <si>
    <t>C3_GSP RY_GC_GSP RY_08_2021</t>
  </si>
  <si>
    <t>C3_GSP RY_GC_GSP RY_09_2021</t>
  </si>
  <si>
    <t>C3_GSP RY_GC_GSP RY_10_2021</t>
  </si>
  <si>
    <t>C3_GSP RY_GC_GSP RY_11_2021</t>
  </si>
  <si>
    <t>C3_GSP RY_GC_GSP RY_12_2021</t>
  </si>
  <si>
    <t>C3_GSP RY_HMC_GSP RY_01_2021</t>
  </si>
  <si>
    <t>HMC</t>
  </si>
  <si>
    <t>C3_GSP RY_HMC_GSP RY_02_2021</t>
  </si>
  <si>
    <t>C3_GSP RY_HMC_GSP RY_03_2021</t>
  </si>
  <si>
    <t>C3_GSP RY_HMC_GSP RY_04_2021</t>
  </si>
  <si>
    <t>C3_GSP RY_HMC_GSP RY_05_2021</t>
  </si>
  <si>
    <t>C3_GSP RY_HMC_GSP RY_06_2021</t>
  </si>
  <si>
    <t>C3_GSP RY_HMC_GSP RY_07_2021</t>
  </si>
  <si>
    <t>C3_GSP RY_HMC_GSP RY_08_2021</t>
  </si>
  <si>
    <t>C3_GSP RY_HMC_GSP RY_09_2021</t>
  </si>
  <si>
    <t>C3_GSP RY_HMC_GSP RY_10_2021</t>
  </si>
  <si>
    <t>C3_GSP RY_HMC_GSP RY_11_2021</t>
  </si>
  <si>
    <t>C3_GSP RY_HMC_GSP RY_12_2021</t>
  </si>
  <si>
    <t>C3_GSP RY_PTTAC_GSP RY_01_2021</t>
  </si>
  <si>
    <t>PTTAC</t>
  </si>
  <si>
    <t>C3_GSP RY_PTTAC_GSP RY_02_2021</t>
  </si>
  <si>
    <t>C3_GSP RY_PTTAC_GSP RY_03_2021</t>
  </si>
  <si>
    <t>C3_GSP RY_PTTAC_GSP RY_04_2021</t>
  </si>
  <si>
    <t>C3_GSP RY_PTTAC_GSP RY_05_2021</t>
  </si>
  <si>
    <t>C3_GSP RY_PTTAC_GSP RY_06_2021</t>
  </si>
  <si>
    <t>C3_GSP RY_PTTAC_GSP RY_07_2021</t>
  </si>
  <si>
    <t>C3_GSP RY_PTTAC_GSP RY_08_2021</t>
  </si>
  <si>
    <t>C3_GSP RY_PTTAC_GSP RY_09_2021</t>
  </si>
  <si>
    <t>C3_GSP RY_PTTAC_GSP RY_10_2021</t>
  </si>
  <si>
    <t>C3_GSP RY_PTTAC_GSP RY_11_2021</t>
  </si>
  <si>
    <t>C3_GSP RY_PTTAC_GSP RY_12_2021</t>
  </si>
  <si>
    <t>C3_GSP RY_PTTAC (Spot)_GSP RY_01_2021</t>
  </si>
  <si>
    <t>PTTAC (Spot)</t>
  </si>
  <si>
    <t>C3_GSP RY_PTTAC (Spot)_GSP RY_02_2021</t>
  </si>
  <si>
    <t>C3_GSP RY_PTTAC (Spot)_GSP RY_03_2021</t>
  </si>
  <si>
    <t>C3_GSP RY_PTTAC (Spot)_GSP RY_04_2021</t>
  </si>
  <si>
    <t>C3_GSP RY_PTTAC (Spot)_GSP RY_05_2021</t>
  </si>
  <si>
    <t>C3_GSP RY_PTTAC (Spot)_GSP RY_06_2021</t>
  </si>
  <si>
    <t>C3_GSP RY_PTTAC (Spot)_GSP RY_07_2021</t>
  </si>
  <si>
    <t>C3_GSP RY_PTTAC (Spot)_GSP RY_08_2021</t>
  </si>
  <si>
    <t>C3_GSP RY_PTTAC (Spot)_GSP RY_09_2021</t>
  </si>
  <si>
    <t>C3_GSP RY_PTTAC (Spot)_GSP RY_10_2021</t>
  </si>
  <si>
    <t>C3_GSP RY_PTTAC (Spot)_GSP RY_11_2021</t>
  </si>
  <si>
    <t>C3_GSP RY_PTTAC (Spot)_GSP RY_12_2021</t>
  </si>
  <si>
    <t>C3_GSP RY_SCG Tier 1 : 0 - 48 KT_GSP RY_01_2021</t>
  </si>
  <si>
    <t>SCG Tier 1 : 0 - 48 KT</t>
  </si>
  <si>
    <t>C3_GSP RY_SCG Tier 1 : 0 - 48 KT_GSP RY_02_2021</t>
  </si>
  <si>
    <t>C3_GSP RY_SCG Tier 1 : 0 - 48 KT_GSP RY_03_2021</t>
  </si>
  <si>
    <t>C3_GSP RY_SCG Tier 1 : 0 - 48 KT_GSP RY_04_2021</t>
  </si>
  <si>
    <t>C3_GSP RY_SCG Tier 1 : 0 - 48 KT_GSP RY_05_2021</t>
  </si>
  <si>
    <t>C3_GSP RY_SCG Tier 1 : 0 - 48 KT_GSP RY_06_2021</t>
  </si>
  <si>
    <t>C3_GSP RY_SCG Tier 1 : 0 - 48 KT_GSP RY_07_2021</t>
  </si>
  <si>
    <t>C3_GSP RY_SCG Tier 1 : 0 - 48 KT_GSP RY_08_2021</t>
  </si>
  <si>
    <t>C3_GSP RY_SCG Tier 1 : 0 - 48 KT_GSP RY_09_2021</t>
  </si>
  <si>
    <t>C3_GSP RY_SCG Tier 1 : 0 - 48 KT_GSP RY_10_2021</t>
  </si>
  <si>
    <t>C3_GSP RY_SCG Tier 1 : 0 - 48 KT_GSP RY_11_2021</t>
  </si>
  <si>
    <t>C3_GSP RY_SCG Tier 1 : 0 - 48 KT_GSP RY_12_2021</t>
  </si>
  <si>
    <t>C3_GSP RY_SCG Tier 2 : 48.001 - 400 KT_GSP RY_01_2021</t>
  </si>
  <si>
    <t>SCG Tier 2 : 48.001 - 400 KT</t>
  </si>
  <si>
    <t>C3_GSP RY_SCG Tier 2 : 48.001 - 400 KT_GSP RY_02_2021</t>
  </si>
  <si>
    <t>C3_GSP RY_SCG Tier 2 : 48.001 - 400 KT_GSP RY_03_2021</t>
  </si>
  <si>
    <t>C3_GSP RY_SCG Tier 2 : 48.001 - 400 KT_GSP RY_04_2021</t>
  </si>
  <si>
    <t>C3_GSP RY_SCG Tier 2 : 48.001 - 400 KT_GSP RY_05_2021</t>
  </si>
  <si>
    <t>C3_GSP RY_SCG Tier 2 : 48.001 - 400 KT_GSP RY_06_2021</t>
  </si>
  <si>
    <t>C3_GSP RY_SCG Tier 2 : 48.001 - 400 KT_GSP RY_07_2021</t>
  </si>
  <si>
    <t>C3_GSP RY_SCG Tier 2 : 48.001 - 400 KT_GSP RY_08_2021</t>
  </si>
  <si>
    <t>C3_GSP RY_SCG Tier 2 : 48.001 - 400 KT_GSP RY_09_2021</t>
  </si>
  <si>
    <t>C3_GSP RY_SCG Tier 2 : 48.001 - 400 KT_GSP RY_10_2021</t>
  </si>
  <si>
    <t>C3_GSP RY_SCG Tier 2 : 48.001 - 400 KT_GSP RY_11_2021</t>
  </si>
  <si>
    <t>C3_GSP RY_SCG Tier 2 : 48.001 - 400 KT_GSP RY_12_2021</t>
  </si>
  <si>
    <t>C3_GSP RY_Ssubstitued C3 - SCG_GSP RY_01_2021</t>
  </si>
  <si>
    <t>Ssubstitued C3 - SCG</t>
  </si>
  <si>
    <t>C3_GSP RY_Ssubstitued C3 - SCG_GSP RY_02_2021</t>
  </si>
  <si>
    <t>C3_GSP RY_Ssubstitued C3 - SCG_GSP RY_03_2021</t>
  </si>
  <si>
    <t>C3_GSP RY_Ssubstitued C3 - SCG_GSP RY_04_2021</t>
  </si>
  <si>
    <t>C3_GSP RY_Ssubstitued C3 - SCG_GSP RY_05_2021</t>
  </si>
  <si>
    <t>C3_GSP RY_Ssubstitued C3 - SCG_GSP RY_06_2021</t>
  </si>
  <si>
    <t>C3_GSP RY_Ssubstitued C3 - SCG_GSP RY_07_2021</t>
  </si>
  <si>
    <t>C3_GSP RY_Ssubstitued C3 - SCG_GSP RY_08_2021</t>
  </si>
  <si>
    <t>C3_GSP RY_Ssubstitued C3 - SCG_GSP RY_09_2021</t>
  </si>
  <si>
    <t>C3_GSP RY_Ssubstitued C3 - SCG_GSP RY_10_2021</t>
  </si>
  <si>
    <t>C3_GSP RY_Ssubstitued C3 - SCG_GSP RY_11_2021</t>
  </si>
  <si>
    <t>C3_GSP RY_Ssubstitued C3 - SCG_GSP RY_12_2021</t>
  </si>
  <si>
    <t>C3_GSP RY_C3 truck_GSP RY_01_2021</t>
  </si>
  <si>
    <t>C3 truck</t>
  </si>
  <si>
    <t>C3_GSP RY_C3 truck_GSP RY_02_2021</t>
  </si>
  <si>
    <t>C3_GSP RY_C3 truck_GSP RY_03_2021</t>
  </si>
  <si>
    <t>C3_GSP RY_C3 truck_GSP RY_04_2021</t>
  </si>
  <si>
    <t>C3_GSP RY_C3 truck_GSP RY_05_2021</t>
  </si>
  <si>
    <t>C3_GSP RY_C3 truck_GSP RY_06_2021</t>
  </si>
  <si>
    <t>C3_GSP RY_C3 truck_GSP RY_07_2021</t>
  </si>
  <si>
    <t>C3_GSP RY_C3 truck_GSP RY_08_2021</t>
  </si>
  <si>
    <t>C3_GSP RY_C3 truck_GSP RY_09_2021</t>
  </si>
  <si>
    <t>C3_GSP RY_C3 truck_GSP RY_10_2021</t>
  </si>
  <si>
    <t>C3_GSP RY_C3 truck_GSP RY_11_2021</t>
  </si>
  <si>
    <t>C3_GSP RY_C3 truck_GSP RY_12_2021</t>
  </si>
  <si>
    <t>C3_Import_GC_GSP RY_01_2021</t>
  </si>
  <si>
    <t>Import</t>
  </si>
  <si>
    <t>C3_Import_GC_GSP RY_02_2021</t>
  </si>
  <si>
    <t>C3_Import_GC_GSP RY_03_2021</t>
  </si>
  <si>
    <t>C3_Import_GC_GSP RY_04_2021</t>
  </si>
  <si>
    <t>C3_Import_GC_GSP RY_05_2021</t>
  </si>
  <si>
    <t>C3_Import_GC_GSP RY_06_2021</t>
  </si>
  <si>
    <t>C3_Import_GC_GSP RY_07_2021</t>
  </si>
  <si>
    <t>C3_Import_GC_GSP RY_08_2021</t>
  </si>
  <si>
    <t>C3_Import_GC_GSP RY_09_2021</t>
  </si>
  <si>
    <t>C3_Import_GC_GSP RY_10_2021</t>
  </si>
  <si>
    <t>C3_Import_GC_GSP RY_11_2021</t>
  </si>
  <si>
    <t>C3_Import_GC_GSP RY_12_2021</t>
  </si>
  <si>
    <t>C3_Import_HMC_GSP RY_01_2021</t>
  </si>
  <si>
    <t>C3_Import_HMC_GSP RY_02_2021</t>
  </si>
  <si>
    <t>C3_Import_HMC_GSP RY_03_2021</t>
  </si>
  <si>
    <t>C3_Import_HMC_GSP RY_04_2021</t>
  </si>
  <si>
    <t>C3_Import_HMC_GSP RY_05_2021</t>
  </si>
  <si>
    <t>C3_Import_HMC_GSP RY_06_2021</t>
  </si>
  <si>
    <t>C3_Import_HMC_GSP RY_07_2021</t>
  </si>
  <si>
    <t>C3_Import_HMC_GSP RY_08_2021</t>
  </si>
  <si>
    <t>C3_Import_HMC_GSP RY_09_2021</t>
  </si>
  <si>
    <t>C3_Import_HMC_GSP RY_10_2021</t>
  </si>
  <si>
    <t>C3_Import_HMC_GSP RY_11_2021</t>
  </si>
  <si>
    <t>C3_Import_HMC_GSP RY_12_2021</t>
  </si>
  <si>
    <t>C3_Import_PTTAC_GSP RY_01_2021</t>
  </si>
  <si>
    <t>C3_Import_PTTAC_GSP RY_02_2021</t>
  </si>
  <si>
    <t>C3_Import_PTTAC_GSP RY_03_2021</t>
  </si>
  <si>
    <t>C3_Import_PTTAC_GSP RY_04_2021</t>
  </si>
  <si>
    <t>C3_Import_PTTAC_GSP RY_05_2021</t>
  </si>
  <si>
    <t>C3_Import_PTTAC_GSP RY_06_2021</t>
  </si>
  <si>
    <t>C3_Import_PTTAC_GSP RY_07_2021</t>
  </si>
  <si>
    <t>C3_Import_PTTAC_GSP RY_08_2021</t>
  </si>
  <si>
    <t>C3_Import_PTTAC_GSP RY_09_2021</t>
  </si>
  <si>
    <t>C3_Import_PTTAC_GSP RY_10_2021</t>
  </si>
  <si>
    <t>C3_Import_PTTAC_GSP RY_11_2021</t>
  </si>
  <si>
    <t>C3_Import_PTTAC_GSP RY_12_2021</t>
  </si>
  <si>
    <t>C3_Import_SCG Tier 1 : 0 - 48 KT_GSP RY_01_2021</t>
  </si>
  <si>
    <t>C3_Import_SCG Tier 1 : 0 - 48 KT_GSP RY_02_2021</t>
  </si>
  <si>
    <t>C3_Import_SCG Tier 1 : 0 - 48 KT_GSP RY_03_2021</t>
  </si>
  <si>
    <t>C3_Import_SCG Tier 1 : 0 - 48 KT_GSP RY_04_2021</t>
  </si>
  <si>
    <t>C3_Import_SCG Tier 1 : 0 - 48 KT_GSP RY_05_2021</t>
  </si>
  <si>
    <t>C3_Import_SCG Tier 1 : 0 - 48 KT_GSP RY_06_2021</t>
  </si>
  <si>
    <t>C3_Import_SCG Tier 1 : 0 - 48 KT_GSP RY_07_2021</t>
  </si>
  <si>
    <t>C3_Import_SCG Tier 1 : 0 - 48 KT_GSP RY_08_2021</t>
  </si>
  <si>
    <t>C3_Import_SCG Tier 1 : 0 - 48 KT_GSP RY_09_2021</t>
  </si>
  <si>
    <t>C3_Import_SCG Tier 1 : 0 - 48 KT_GSP RY_10_2021</t>
  </si>
  <si>
    <t>C3_Import_SCG Tier 1 : 0 - 48 KT_GSP RY_11_2021</t>
  </si>
  <si>
    <t>C3_Import_SCG Tier 1 : 0 - 48 KT_GSP RY_12_2021</t>
  </si>
  <si>
    <t>C3_Import_SCG Tier 2 : 48.001 - 400 KT_GSP RY_01_2021</t>
  </si>
  <si>
    <t>C3_Import_SCG Tier 2 : 48.001 - 400 KT_GSP RY_02_2021</t>
  </si>
  <si>
    <t>C3_Import_SCG Tier 2 : 48.001 - 400 KT_GSP RY_03_2021</t>
  </si>
  <si>
    <t>C3_Import_SCG Tier 2 : 48.001 - 400 KT_GSP RY_04_2021</t>
  </si>
  <si>
    <t>C3_Import_SCG Tier 2 : 48.001 - 400 KT_GSP RY_05_2021</t>
  </si>
  <si>
    <t>C3_Import_SCG Tier 2 : 48.001 - 400 KT_GSP RY_06_2021</t>
  </si>
  <si>
    <t>C3_Import_SCG Tier 2 : 48.001 - 400 KT_GSP RY_07_2021</t>
  </si>
  <si>
    <t>C3_Import_SCG Tier 2 : 48.001 - 400 KT_GSP RY_08_2021</t>
  </si>
  <si>
    <t>C3_Import_SCG Tier 2 : 48.001 - 400 KT_GSP RY_09_2021</t>
  </si>
  <si>
    <t>C3_Import_SCG Tier 2 : 48.001 - 400 KT_GSP RY_10_2021</t>
  </si>
  <si>
    <t>C3_Import_SCG Tier 2 : 48.001 - 400 KT_GSP RY_11_2021</t>
  </si>
  <si>
    <t>C3_Import_SCG Tier 2 : 48.001 - 400 KT_GSP RY_12_2021</t>
  </si>
  <si>
    <t>C3_Import_Ssubstitued C3 - SCG_GSP RY_01_2021</t>
  </si>
  <si>
    <t>C3_Import_Ssubstitued C3 - SCG_GSP RY_02_2021</t>
  </si>
  <si>
    <t>C3_Import_Ssubstitued C3 - SCG_GSP RY_03_2021</t>
  </si>
  <si>
    <t>C3_Import_Ssubstitued C3 - SCG_GSP RY_04_2021</t>
  </si>
  <si>
    <t>C3_Import_Ssubstitued C3 - SCG_GSP RY_05_2021</t>
  </si>
  <si>
    <t>C3_Import_Ssubstitued C3 - SCG_GSP RY_06_2021</t>
  </si>
  <si>
    <t>C3_Import_Ssubstitued C3 - SCG_GSP RY_07_2021</t>
  </si>
  <si>
    <t>C3_Import_Ssubstitued C3 - SCG_GSP RY_08_2021</t>
  </si>
  <si>
    <t>C3_Import_Ssubstitued C3 - SCG_GSP RY_09_2021</t>
  </si>
  <si>
    <t>C3_Import_Ssubstitued C3 - SCG_GSP RY_10_2021</t>
  </si>
  <si>
    <t>C3_Import_Ssubstitued C3 - SCG_GSP RY_11_2021</t>
  </si>
  <si>
    <t>C3_Import_Ssubstitued C3 - SCG_GSP RY_12_2021</t>
  </si>
  <si>
    <t>NGL_GSP RY_GC_GSP RY_01_2021</t>
  </si>
  <si>
    <t>NGL</t>
  </si>
  <si>
    <t>NGL_GSP RY_GC_GSP RY_02_2021</t>
  </si>
  <si>
    <t>NGL_GSP RY_GC_GSP RY_03_2021</t>
  </si>
  <si>
    <t>NGL_GSP RY_GC_GSP RY_04_2021</t>
  </si>
  <si>
    <t>NGL_GSP RY_GC_GSP RY_05_2021</t>
  </si>
  <si>
    <t>NGL_GSP RY_GC_GSP RY_06_2021</t>
  </si>
  <si>
    <t>NGL_GSP RY_GC_GSP RY_07_2021</t>
  </si>
  <si>
    <t>NGL_GSP RY_GC_GSP RY_08_2021</t>
  </si>
  <si>
    <t>NGL_GSP RY_GC_GSP RY_09_2021</t>
  </si>
  <si>
    <t>NGL_GSP RY_GC_GSP RY_10_2021</t>
  </si>
  <si>
    <t>NGL_GSP RY_GC_GSP RY_11_2021</t>
  </si>
  <si>
    <t>NGL_GSP RY_GC_GSP RY_12_2021</t>
  </si>
  <si>
    <t>NGL_GSP RY_SCG_GSP RY_01_2021</t>
  </si>
  <si>
    <t>SCG</t>
  </si>
  <si>
    <t>NGL_GSP RY_SCG_GSP RY_02_2021</t>
  </si>
  <si>
    <t>NGL_GSP RY_SCG_GSP RY_03_2021</t>
  </si>
  <si>
    <t>NGL_GSP RY_SCG_GSP RY_04_2021</t>
  </si>
  <si>
    <t>NGL_GSP RY_SCG_GSP RY_05_2021</t>
  </si>
  <si>
    <t>NGL_GSP RY_SCG_GSP RY_06_2021</t>
  </si>
  <si>
    <t>NGL_GSP RY_SCG_GSP RY_07_2021</t>
  </si>
  <si>
    <t>NGL_GSP RY_SCG_GSP RY_08_2021</t>
  </si>
  <si>
    <t>NGL_GSP RY_SCG_GSP RY_09_2021</t>
  </si>
  <si>
    <t>NGL_GSP RY_SCG_GSP RY_10_2021</t>
  </si>
  <si>
    <t>NGL_GSP RY_SCG_GSP RY_11_2021</t>
  </si>
  <si>
    <t>NGL_GSP RY_SCG_GSP RY_12_2021</t>
  </si>
  <si>
    <t>NGL_GSP RY_Export_MT/PTT TANK_01_2021</t>
  </si>
  <si>
    <t>Export</t>
  </si>
  <si>
    <t>MT/PTT TANK</t>
  </si>
  <si>
    <t>NGL_GSP RY_Export_MT/PTT TANK_02_2021</t>
  </si>
  <si>
    <t>NGL_GSP RY_Export_MT/PTT TANK_03_2021</t>
  </si>
  <si>
    <t>NGL_GSP RY_Export_MT/PTT TANK_04_2021</t>
  </si>
  <si>
    <t>NGL_GSP RY_Export_MT/PTT TANK_05_2021</t>
  </si>
  <si>
    <t>NGL_GSP RY_Export_MT/PTT TANK_06_2021</t>
  </si>
  <si>
    <t>NGL_GSP RY_Export_MT/PTT TANK_07_2021</t>
  </si>
  <si>
    <t>NGL_GSP RY_Export_MT/PTT TANK_08_2021</t>
  </si>
  <si>
    <t>NGL_GSP RY_Export_MT/PTT TANK_09_2021</t>
  </si>
  <si>
    <t>NGL_GSP RY_Export_MT/PTT TANK_10_2021</t>
  </si>
  <si>
    <t>NGL_GSP RY_Export_MT/PTT TANK_11_2021</t>
  </si>
  <si>
    <t>NGL_GSP RY_Export_MT/PTT TANK_12_2021</t>
  </si>
  <si>
    <t>NGL_GSP KHM_Export_GSP KHM_01_2021</t>
  </si>
  <si>
    <t>GSP KHM</t>
  </si>
  <si>
    <t>NGL_GSP KHM_Export_GSP KHM_02_2021</t>
  </si>
  <si>
    <t>NGL_GSP KHM_Export_GSP KHM_03_2021</t>
  </si>
  <si>
    <t>NGL_GSP KHM_Export_GSP KHM_04_2021</t>
  </si>
  <si>
    <t>NGL_GSP KHM_Export_GSP KHM_05_2021</t>
  </si>
  <si>
    <t>NGL_GSP KHM_Export_GSP KHM_06_2021</t>
  </si>
  <si>
    <t>NGL_GSP KHM_Export_GSP KHM_07_2021</t>
  </si>
  <si>
    <t>NGL_GSP KHM_Export_GSP KHM_08_2021</t>
  </si>
  <si>
    <t>NGL_GSP KHM_Export_GSP KHM_09_2021</t>
  </si>
  <si>
    <t>NGL_GSP KHM_Export_GSP KHM_10_2021</t>
  </si>
  <si>
    <t>NGL_GSP KHM_Export_GSP KHM_11_2021</t>
  </si>
  <si>
    <t>NGL_GSP KHM_Export_GSP KHM_12_2021</t>
  </si>
  <si>
    <t>NGL_GSP KHM_IRPC_GSP KHM_01_2021</t>
  </si>
  <si>
    <t>IRPC</t>
  </si>
  <si>
    <t>NGL_GSP KHM_IRPC_GSP KHM_02_2021</t>
  </si>
  <si>
    <t>NGL_GSP KHM_IRPC_GSP KHM_03_2021</t>
  </si>
  <si>
    <t>NGL_GSP KHM_IRPC_GSP KHM_04_2021</t>
  </si>
  <si>
    <t>NGL_GSP KHM_IRPC_GSP KHM_05_2021</t>
  </si>
  <si>
    <t>NGL_GSP KHM_IRPC_GSP KHM_06_2021</t>
  </si>
  <si>
    <t>NGL_GSP KHM_IRPC_GSP KHM_07_2021</t>
  </si>
  <si>
    <t>NGL_GSP KHM_IRPC_GSP KHM_08_2021</t>
  </si>
  <si>
    <t>NGL_GSP KHM_IRPC_GSP KHM_09_2021</t>
  </si>
  <si>
    <t>NGL_GSP KHM_IRPC_GSP KHM_10_2021</t>
  </si>
  <si>
    <t>NGL_GSP KHM_IRPC_GSP KHM_11_2021</t>
  </si>
  <si>
    <t>NGL_GSP KHM_IRPC_GSP KHM_12_2021</t>
  </si>
  <si>
    <t>Pentane_GSP RY_SCG_GSP RY_01_2021</t>
  </si>
  <si>
    <t>Pentane</t>
  </si>
  <si>
    <t>Pentane_GSP RY_SCG_GSP RY_02_2021</t>
  </si>
  <si>
    <t>Pentane_GSP RY_SCG_GSP RY_03_2021</t>
  </si>
  <si>
    <t>Pentane_GSP RY_SCG_GSP RY_04_2021</t>
  </si>
  <si>
    <t>Pentane_GSP RY_SCG_GSP RY_05_2021</t>
  </si>
  <si>
    <t>Pentane_GSP RY_SCG_GSP RY_06_2021</t>
  </si>
  <si>
    <t>Pentane_GSP RY_SCG_GSP RY_07_2021</t>
  </si>
  <si>
    <t>Pentane_GSP RY_SCG_GSP RY_08_2021</t>
  </si>
  <si>
    <t>Pentane_GSP RY_SCG_GSP RY_09_2021</t>
  </si>
  <si>
    <t>Pentane_GSP RY_SCG_GSP RY_10_2021</t>
  </si>
  <si>
    <t>Pentane_GSP RY_SCG_GSP RY_11_2021</t>
  </si>
  <si>
    <t>Pentane_GSP RY_SCG_GSP RY_12_2021</t>
  </si>
  <si>
    <t>CO2_GSP RY_Praxair_GSP RY_01_2021</t>
  </si>
  <si>
    <t>CO2</t>
  </si>
  <si>
    <t>Praxair</t>
  </si>
  <si>
    <t>CO2_GSP RY_Praxair_GSP RY_02_2021</t>
  </si>
  <si>
    <t>CO2_GSP RY_Praxair_GSP RY_03_2021</t>
  </si>
  <si>
    <t>CO2_GSP RY_Praxair_GSP RY_04_2021</t>
  </si>
  <si>
    <t>CO2_GSP RY_Praxair_GSP RY_05_2021</t>
  </si>
  <si>
    <t>CO2_GSP RY_Praxair_GSP RY_06_2021</t>
  </si>
  <si>
    <t>CO2_GSP RY_Praxair_GSP RY_07_2021</t>
  </si>
  <si>
    <t>CO2_GSP RY_Praxair_GSP RY_08_2021</t>
  </si>
  <si>
    <t>CO2_GSP RY_Praxair_GSP RY_09_2021</t>
  </si>
  <si>
    <t>CO2_GSP RY_Praxair_GSP RY_10_2021</t>
  </si>
  <si>
    <t>CO2_GSP RY_Praxair_GSP RY_11_2021</t>
  </si>
  <si>
    <t>CO2_GSP RY_Praxair_GSP RY_12_2021</t>
  </si>
  <si>
    <t>CO2_GSP RY_Linde_GSP RY_01_2021</t>
  </si>
  <si>
    <t>Linde</t>
  </si>
  <si>
    <t>CO2_GSP RY_Linde_GSP RY_02_2021</t>
  </si>
  <si>
    <t>CO2_GSP RY_Linde_GSP RY_03_2021</t>
  </si>
  <si>
    <t>CO2_GSP RY_Linde_GSP RY_04_2021</t>
  </si>
  <si>
    <t>CO2_GSP RY_Linde_GSP RY_05_2021</t>
  </si>
  <si>
    <t>CO2_GSP RY_Linde_GSP RY_06_2021</t>
  </si>
  <si>
    <t>CO2_GSP RY_Linde_GSP RY_07_2021</t>
  </si>
  <si>
    <t>CO2_GSP RY_Linde_GSP RY_08_2021</t>
  </si>
  <si>
    <t>CO2_GSP RY_Linde_GSP RY_09_2021</t>
  </si>
  <si>
    <t>CO2_GSP RY_Linde_GSP RY_10_2021</t>
  </si>
  <si>
    <t>CO2_GSP RY_Linde_GSP RY_11_2021</t>
  </si>
  <si>
    <t>CO2_GSP RY_Linde_GSP RY_12_2021</t>
  </si>
  <si>
    <t>LPG_GSP RY_GSP (LPG) to GC_GSP RY_01_2021</t>
  </si>
  <si>
    <t>LPG</t>
  </si>
  <si>
    <t>GSP (LPG) to GC</t>
  </si>
  <si>
    <t>LPG_GSP RY_GSP (LPG) to GC_GSP RY_02_2021</t>
  </si>
  <si>
    <t>LPG_GSP RY_GSP (LPG) to GC_GSP RY_03_2021</t>
  </si>
  <si>
    <t>LPG_GSP RY_GSP (LPG) to GC_GSP RY_04_2021</t>
  </si>
  <si>
    <t>LPG_GSP RY_GSP (LPG) to GC_GSP RY_05_2021</t>
  </si>
  <si>
    <t>LPG_GSP RY_GSP (LPG) to GC_GSP RY_06_2021</t>
  </si>
  <si>
    <t>LPG_GSP RY_GSP (LPG) to GC_GSP RY_07_2021</t>
  </si>
  <si>
    <t>LPG_GSP RY_GSP (LPG) to GC_GSP RY_08_2021</t>
  </si>
  <si>
    <t>LPG_GSP RY_GSP (LPG) to GC_GSP RY_09_2021</t>
  </si>
  <si>
    <t>LPG_GSP RY_GSP (LPG) to GC_GSP RY_10_2021</t>
  </si>
  <si>
    <t>LPG_GSP RY_GSP (LPG) to GC_GSP RY_11_2021</t>
  </si>
  <si>
    <t>LPG_GSP RY_GSP (LPG) to GC_GSP RY_12_2021</t>
  </si>
  <si>
    <t>LPG_GSP RY_LPG : 48 - 240 KT_GSP RY_01_2021</t>
  </si>
  <si>
    <t>LPG : 48 - 240 KT</t>
  </si>
  <si>
    <t>LPG_GSP RY_LPG : 48 - 240 KT_GSP RY_02_2021</t>
  </si>
  <si>
    <t>LPG_GSP RY_LPG : 48 - 240 KT_GSP RY_03_2021</t>
  </si>
  <si>
    <t>LPG_GSP RY_LPG : 48 - 240 KT_GSP RY_04_2021</t>
  </si>
  <si>
    <t>LPG_GSP RY_LPG : 48 - 240 KT_GSP RY_05_2021</t>
  </si>
  <si>
    <t>LPG_GSP RY_LPG : 48 - 240 KT_GSP RY_06_2021</t>
  </si>
  <si>
    <t>LPG_GSP RY_LPG : 48 - 240 KT_GSP RY_07_2021</t>
  </si>
  <si>
    <t>LPG_GSP RY_LPG : 48 - 240 KT_GSP RY_08_2021</t>
  </si>
  <si>
    <t>LPG_GSP RY_LPG : 48 - 240 KT_GSP RY_09_2021</t>
  </si>
  <si>
    <t>LPG_GSP RY_LPG : 48 - 240 KT_GSP RY_10_2021</t>
  </si>
  <si>
    <t>LPG_GSP RY_LPG : 48 - 240 KT_GSP RY_11_2021</t>
  </si>
  <si>
    <t>LPG_GSP RY_LPG : 48 - 240 KT_GSP RY_12_2021</t>
  </si>
  <si>
    <t>LPG_GSP RY_Additional LPG Tier 1 : 1 - 384 KT_GSP RY_01_2021</t>
  </si>
  <si>
    <t>Additional LPG Tier 1 : 1 - 384 KT</t>
  </si>
  <si>
    <t>LPG_GSP RY_Additional LPG Tier 1 : 1 - 384 KT_GSP RY_02_2021</t>
  </si>
  <si>
    <t>LPG_GSP RY_Additional LPG Tier 1 : 1 - 384 KT_GSP RY_03_2021</t>
  </si>
  <si>
    <t>LPG_GSP RY_Additional LPG Tier 1 : 1 - 384 KT_GSP RY_04_2021</t>
  </si>
  <si>
    <t>LPG_GSP RY_Additional LPG Tier 1 : 1 - 384 KT_GSP RY_05_2021</t>
  </si>
  <si>
    <t>LPG_GSP RY_Additional LPG Tier 1 : 1 - 384 KT_GSP RY_06_2021</t>
  </si>
  <si>
    <t>LPG_GSP RY_Additional LPG Tier 1 : 1 - 384 KT_GSP RY_07_2021</t>
  </si>
  <si>
    <t>LPG_GSP RY_Additional LPG Tier 1 : 1 - 384 KT_GSP RY_08_2021</t>
  </si>
  <si>
    <t>LPG_GSP RY_Additional LPG Tier 1 : 1 - 384 KT_GSP RY_09_2021</t>
  </si>
  <si>
    <t>LPG_GSP RY_Additional LPG Tier 1 : 1 - 384 KT_GSP RY_10_2021</t>
  </si>
  <si>
    <t>LPG_GSP RY_Additional LPG Tier 1 : 1 - 384 KT_GSP RY_11_2021</t>
  </si>
  <si>
    <t>LPG_GSP RY_Additional LPG Tier 1 : 1 - 384 KT_GSP RY_12_2021</t>
  </si>
  <si>
    <t>LPG_GSP RY_Additional LPG Tier 2 : 384.001 - 720 KT_GSP RY_01_2021</t>
  </si>
  <si>
    <t>Additional LPG Tier 2 : 384.001 - 720 KT</t>
  </si>
  <si>
    <t>LPG_GSP RY_Additional LPG Tier 2 : 384.001 - 720 KT_GSP RY_02_2021</t>
  </si>
  <si>
    <t>LPG_GSP RY_Additional LPG Tier 2 : 384.001 - 720 KT_GSP RY_03_2021</t>
  </si>
  <si>
    <t>LPG_GSP RY_Additional LPG Tier 2 : 384.001 - 720 KT_GSP RY_04_2021</t>
  </si>
  <si>
    <t>LPG_GSP RY_Additional LPG Tier 2 : 384.001 - 720 KT_GSP RY_05_2021</t>
  </si>
  <si>
    <t>LPG_GSP RY_Additional LPG Tier 2 : 384.001 - 720 KT_GSP RY_06_2021</t>
  </si>
  <si>
    <t>LPG_GSP RY_Additional LPG Tier 2 : 384.001 - 720 KT_GSP RY_07_2021</t>
  </si>
  <si>
    <t>LPG_GSP RY_Additional LPG Tier 2 : 384.001 - 720 KT_GSP RY_08_2021</t>
  </si>
  <si>
    <t>LPG_GSP RY_Additional LPG Tier 2 : 384.001 - 720 KT_GSP RY_09_2021</t>
  </si>
  <si>
    <t>LPG_GSP RY_Additional LPG Tier 2 : 384.001 - 720 KT_GSP RY_10_2021</t>
  </si>
  <si>
    <t>LPG_GSP RY_Additional LPG Tier 2 : 384.001 - 720 KT_GSP RY_11_2021</t>
  </si>
  <si>
    <t>LPG_GSP RY_Additional LPG Tier 2 : 384.001 - 720 KT_GSP RY_12_2021</t>
  </si>
  <si>
    <t>LPG_GSP RY_PTTOR (LPG ไม่มีกลิ่น)_GSP RY_01_2021</t>
  </si>
  <si>
    <t>PTTOR (LPG ไม่มีกลิ่น)</t>
  </si>
  <si>
    <t>LPG_GSP RY_PTTOR (LPG ไม่มีกลิ่น)_GSP RY_02_2021</t>
  </si>
  <si>
    <t>LPG_GSP RY_PTTOR (LPG ไม่มีกลิ่น)_GSP RY_03_2021</t>
  </si>
  <si>
    <t>LPG_GSP RY_PTTOR (LPG ไม่มีกลิ่น)_GSP RY_04_2021</t>
  </si>
  <si>
    <t>LPG_GSP RY_PTTOR (LPG ไม่มีกลิ่น)_GSP RY_05_2021</t>
  </si>
  <si>
    <t>LPG_GSP RY_PTTOR (LPG ไม่มีกลิ่น)_GSP RY_06_2021</t>
  </si>
  <si>
    <t>LPG_GSP RY_PTTOR (LPG ไม่มีกลิ่น)_GSP RY_07_2021</t>
  </si>
  <si>
    <t>LPG_GSP RY_PTTOR (LPG ไม่มีกลิ่น)_GSP RY_08_2021</t>
  </si>
  <si>
    <t>LPG_GSP RY_PTTOR (LPG ไม่มีกลิ่น)_GSP RY_09_2021</t>
  </si>
  <si>
    <t>LPG_GSP RY_PTTOR (LPG ไม่มีกลิ่น)_GSP RY_10_2021</t>
  </si>
  <si>
    <t>LPG_GSP RY_PTTOR (LPG ไม่มีกลิ่น)_GSP RY_11_2021</t>
  </si>
  <si>
    <t>LPG_GSP RY_PTTOR (LPG ไม่มีกลิ่น)_GSP RY_12_2021</t>
  </si>
  <si>
    <t>LPG_GSP RY_PTTOR_MT_01_2021</t>
  </si>
  <si>
    <t>PTTOR</t>
  </si>
  <si>
    <t>MT</t>
  </si>
  <si>
    <t>LPG_GSP RY_PTTOR_MT_02_2021</t>
  </si>
  <si>
    <t>LPG_GSP RY_PTTOR_MT_03_2021</t>
  </si>
  <si>
    <t>LPG_GSP RY_PTTOR_MT_04_2021</t>
  </si>
  <si>
    <t>LPG_GSP RY_PTTOR_MT_05_2021</t>
  </si>
  <si>
    <t>LPG_GSP RY_PTTOR_MT_06_2021</t>
  </si>
  <si>
    <t>LPG_GSP RY_PTTOR_MT_07_2021</t>
  </si>
  <si>
    <t>LPG_GSP RY_PTTOR_MT_08_2021</t>
  </si>
  <si>
    <t>LPG_GSP RY_PTTOR_MT_09_2021</t>
  </si>
  <si>
    <t>LPG_GSP RY_PTTOR_MT_10_2021</t>
  </si>
  <si>
    <t>LPG_GSP RY_PTTOR_MT_11_2021</t>
  </si>
  <si>
    <t>LPG_GSP RY_PTTOR_MT_12_2021</t>
  </si>
  <si>
    <t>LPG_GSP RY_PTTOR_BRP_01_2021</t>
  </si>
  <si>
    <t>BRP</t>
  </si>
  <si>
    <t>LPG_GSP RY_PTTOR_BRP_02_2021</t>
  </si>
  <si>
    <t>LPG_GSP RY_PTTOR_BRP_03_2021</t>
  </si>
  <si>
    <t>LPG_GSP RY_PTTOR_BRP_04_2021</t>
  </si>
  <si>
    <t>LPG_GSP RY_PTTOR_BRP_05_2021</t>
  </si>
  <si>
    <t>LPG_GSP RY_PTTOR_BRP_06_2021</t>
  </si>
  <si>
    <t>LPG_GSP RY_PTTOR_BRP_07_2021</t>
  </si>
  <si>
    <t>LPG_GSP RY_PTTOR_BRP_08_2021</t>
  </si>
  <si>
    <t>LPG_GSP RY_PTTOR_BRP_09_2021</t>
  </si>
  <si>
    <t>LPG_GSP RY_PTTOR_BRP_10_2021</t>
  </si>
  <si>
    <t>LPG_GSP RY_PTTOR_BRP_11_2021</t>
  </si>
  <si>
    <t>LPG_GSP RY_PTTOR_BRP_12_2021</t>
  </si>
  <si>
    <t>LPG_GSP RY_PTTOR_PTT TANK_01_2021</t>
  </si>
  <si>
    <t>PTT TANK</t>
  </si>
  <si>
    <t>LPG_GSP RY_PTTOR_PTT TANK_02_2021</t>
  </si>
  <si>
    <t>LPG_GSP RY_PTTOR_PTT TANK_03_2021</t>
  </si>
  <si>
    <t>LPG_GSP RY_PTTOR_PTT TANK_04_2021</t>
  </si>
  <si>
    <t>LPG_GSP RY_PTTOR_PTT TANK_05_2021</t>
  </si>
  <si>
    <t>LPG_GSP RY_PTTOR_PTT TANK_06_2021</t>
  </si>
  <si>
    <t>LPG_GSP RY_PTTOR_PTT TANK_07_2021</t>
  </si>
  <si>
    <t>LPG_GSP RY_PTTOR_PTT TANK_08_2021</t>
  </si>
  <si>
    <t>LPG_GSP RY_PTTOR_PTT TANK_09_2021</t>
  </si>
  <si>
    <t>LPG_GSP RY_PTTOR_PTT TANK_10_2021</t>
  </si>
  <si>
    <t>LPG_GSP RY_PTTOR_PTT TANK_11_2021</t>
  </si>
  <si>
    <t>LPG_GSP RY_PTTOR_PTT TANK_12_2021</t>
  </si>
  <si>
    <t>LPG_GSP RY_PTTOR_PTT TANK (Truck)_01_2021</t>
  </si>
  <si>
    <t>PTT TANK (Truck)</t>
  </si>
  <si>
    <t>LPG_GSP RY_PTTOR_PTT TANK (Truck)_02_2021</t>
  </si>
  <si>
    <t>LPG_GSP RY_PTTOR_PTT TANK (Truck)_03_2021</t>
  </si>
  <si>
    <t>LPG_GSP RY_PTTOR_PTT TANK (Truck)_04_2021</t>
  </si>
  <si>
    <t>LPG_GSP RY_PTTOR_PTT TANK (Truck)_05_2021</t>
  </si>
  <si>
    <t>LPG_GSP RY_PTTOR_PTT TANK (Truck)_06_2021</t>
  </si>
  <si>
    <t>LPG_GSP RY_PTTOR_PTT TANK (Truck)_07_2021</t>
  </si>
  <si>
    <t>LPG_GSP RY_PTTOR_PTT TANK (Truck)_08_2021</t>
  </si>
  <si>
    <t>LPG_GSP RY_PTTOR_PTT TANK (Truck)_09_2021</t>
  </si>
  <si>
    <t>LPG_GSP RY_PTTOR_PTT TANK (Truck)_10_2021</t>
  </si>
  <si>
    <t>LPG_GSP RY_PTTOR_PTT TANK (Truck)_11_2021</t>
  </si>
  <si>
    <t>LPG_GSP RY_PTTOR_PTT TANK (Truck)_12_2021</t>
  </si>
  <si>
    <t>LPG_GSP RY_SGP_MT_01_2021</t>
  </si>
  <si>
    <t>SGP</t>
  </si>
  <si>
    <t>LPG_GSP RY_SGP_MT_02_2021</t>
  </si>
  <si>
    <t>LPG_GSP RY_SGP_MT_03_2021</t>
  </si>
  <si>
    <t>LPG_GSP RY_SGP_MT_04_2021</t>
  </si>
  <si>
    <t>LPG_GSP RY_SGP_MT_05_2021</t>
  </si>
  <si>
    <t>LPG_GSP RY_SGP_MT_06_2021</t>
  </si>
  <si>
    <t>LPG_GSP RY_SGP_MT_07_2021</t>
  </si>
  <si>
    <t>LPG_GSP RY_SGP_MT_08_2021</t>
  </si>
  <si>
    <t>LPG_GSP RY_SGP_MT_09_2021</t>
  </si>
  <si>
    <t>LPG_GSP RY_SGP_MT_10_2021</t>
  </si>
  <si>
    <t>LPG_GSP RY_SGP_MT_11_2021</t>
  </si>
  <si>
    <t>LPG_GSP RY_SGP_MT_12_2021</t>
  </si>
  <si>
    <t>LPG_GSP RY_UGP_MT_01_2021</t>
  </si>
  <si>
    <t>UGP</t>
  </si>
  <si>
    <t>LPG_GSP RY_UGP_MT_02_2021</t>
  </si>
  <si>
    <t>LPG_GSP RY_UGP_MT_03_2021</t>
  </si>
  <si>
    <t>LPG_GSP RY_UGP_MT_04_2021</t>
  </si>
  <si>
    <t>LPG_GSP RY_UGP_MT_05_2021</t>
  </si>
  <si>
    <t>LPG_GSP RY_UGP_MT_06_2021</t>
  </si>
  <si>
    <t>LPG_GSP RY_UGP_MT_07_2021</t>
  </si>
  <si>
    <t>LPG_GSP RY_UGP_MT_08_2021</t>
  </si>
  <si>
    <t>LPG_GSP RY_UGP_MT_09_2021</t>
  </si>
  <si>
    <t>LPG_GSP RY_UGP_MT_10_2021</t>
  </si>
  <si>
    <t>LPG_GSP RY_UGP_MT_11_2021</t>
  </si>
  <si>
    <t>LPG_GSP RY_UGP_MT_12_2021</t>
  </si>
  <si>
    <t>LPG_GSP RY_BCP_MT_01_2021</t>
  </si>
  <si>
    <t>BCP</t>
  </si>
  <si>
    <t>LPG_GSP RY_BCP_MT_02_2021</t>
  </si>
  <si>
    <t>LPG_GSP RY_BCP_MT_03_2021</t>
  </si>
  <si>
    <t>LPG_GSP RY_BCP_MT_04_2021</t>
  </si>
  <si>
    <t>LPG_GSP RY_BCP_MT_05_2021</t>
  </si>
  <si>
    <t>LPG_GSP RY_BCP_MT_06_2021</t>
  </si>
  <si>
    <t>LPG_GSP RY_BCP_MT_07_2021</t>
  </si>
  <si>
    <t>LPG_GSP RY_BCP_MT_08_2021</t>
  </si>
  <si>
    <t>LPG_GSP RY_BCP_MT_09_2021</t>
  </si>
  <si>
    <t>LPG_GSP RY_BCP_MT_10_2021</t>
  </si>
  <si>
    <t>LPG_GSP RY_BCP_MT_11_2021</t>
  </si>
  <si>
    <t>LPG_GSP RY_BCP_MT_12_2021</t>
  </si>
  <si>
    <t>LPG_GSP RY_BCP_PTT TANK_01_2021</t>
  </si>
  <si>
    <t>LPG_GSP RY_BCP_PTT TANK_02_2021</t>
  </si>
  <si>
    <t>LPG_GSP RY_BCP_PTT TANK_03_2021</t>
  </si>
  <si>
    <t>LPG_GSP RY_BCP_PTT TANK_04_2021</t>
  </si>
  <si>
    <t>LPG_GSP RY_BCP_PTT TANK_05_2021</t>
  </si>
  <si>
    <t>LPG_GSP RY_BCP_PTT TANK_06_2021</t>
  </si>
  <si>
    <t>LPG_GSP RY_BCP_PTT TANK_07_2021</t>
  </si>
  <si>
    <t>LPG_GSP RY_BCP_PTT TANK_08_2021</t>
  </si>
  <si>
    <t>LPG_GSP RY_BCP_PTT TANK_09_2021</t>
  </si>
  <si>
    <t>LPG_GSP RY_BCP_PTT TANK_10_2021</t>
  </si>
  <si>
    <t>LPG_GSP RY_BCP_PTT TANK_11_2021</t>
  </si>
  <si>
    <t>LPG_GSP RY_BCP_PTT TANK_12_2021</t>
  </si>
  <si>
    <t>LPG_GSP RY_Big gas_PTT TANK_01_2021</t>
  </si>
  <si>
    <t>Big gas</t>
  </si>
  <si>
    <t>LPG_GSP RY_Big gas_PTT TANK_02_2021</t>
  </si>
  <si>
    <t>LPG_GSP RY_Big gas_PTT TANK_03_2021</t>
  </si>
  <si>
    <t>LPG_GSP RY_Big gas_PTT TANK_04_2021</t>
  </si>
  <si>
    <t>LPG_GSP RY_Big gas_PTT TANK_05_2021</t>
  </si>
  <si>
    <t>LPG_GSP RY_Big gas_PTT TANK_06_2021</t>
  </si>
  <si>
    <t>LPG_GSP RY_Big gas_PTT TANK_07_2021</t>
  </si>
  <si>
    <t>LPG_GSP RY_Big gas_PTT TANK_08_2021</t>
  </si>
  <si>
    <t>LPG_GSP RY_Big gas_PTT TANK_09_2021</t>
  </si>
  <si>
    <t>LPG_GSP RY_Big gas_PTT TANK_10_2021</t>
  </si>
  <si>
    <t>LPG_GSP RY_Big gas_PTT TANK_11_2021</t>
  </si>
  <si>
    <t>LPG_GSP RY_Big gas_PTT TANK_12_2021</t>
  </si>
  <si>
    <t>LPG_GSP RY_Big gas_MT_01_2021</t>
  </si>
  <si>
    <t>LPG_GSP RY_Big gas_MT_02_2021</t>
  </si>
  <si>
    <t>LPG_GSP RY_Big gas_MT_03_2021</t>
  </si>
  <si>
    <t>LPG_GSP RY_Big gas_MT_04_2021</t>
  </si>
  <si>
    <t>LPG_GSP RY_Big gas_MT_05_2021</t>
  </si>
  <si>
    <t>LPG_GSP RY_Big gas_MT_06_2021</t>
  </si>
  <si>
    <t>LPG_GSP RY_Big gas_MT_07_2021</t>
  </si>
  <si>
    <t>LPG_GSP RY_Big gas_MT_08_2021</t>
  </si>
  <si>
    <t>LPG_GSP RY_Big gas_MT_09_2021</t>
  </si>
  <si>
    <t>LPG_GSP RY_Big gas_MT_10_2021</t>
  </si>
  <si>
    <t>LPG_GSP RY_Big gas_MT_11_2021</t>
  </si>
  <si>
    <t>LPG_GSP RY_Big gas_MT_12_2021</t>
  </si>
  <si>
    <t>LPG_GSP RY_PAP_MT_01_2021</t>
  </si>
  <si>
    <t>PAP</t>
  </si>
  <si>
    <t>LPG_GSP RY_PAP_MT_02_2021</t>
  </si>
  <si>
    <t>LPG_GSP RY_PAP_MT_03_2021</t>
  </si>
  <si>
    <t>LPG_GSP RY_PAP_MT_04_2021</t>
  </si>
  <si>
    <t>LPG_GSP RY_PAP_MT_05_2021</t>
  </si>
  <si>
    <t>LPG_GSP RY_PAP_MT_06_2021</t>
  </si>
  <si>
    <t>LPG_GSP RY_PAP_MT_07_2021</t>
  </si>
  <si>
    <t>LPG_GSP RY_PAP_MT_08_2021</t>
  </si>
  <si>
    <t>LPG_GSP RY_PAP_MT_09_2021</t>
  </si>
  <si>
    <t>LPG_GSP RY_PAP_MT_10_2021</t>
  </si>
  <si>
    <t>LPG_GSP RY_PAP_MT_11_2021</t>
  </si>
  <si>
    <t>LPG_GSP RY_PAP_MT_12_2021</t>
  </si>
  <si>
    <t>LPG_GSP RY_PAP_PTT TANK_01_2021</t>
  </si>
  <si>
    <t>LPG_GSP RY_PAP_PTT TANK_02_2021</t>
  </si>
  <si>
    <t>LPG_GSP RY_PAP_PTT TANK_03_2021</t>
  </si>
  <si>
    <t>LPG_GSP RY_PAP_PTT TANK_04_2021</t>
  </si>
  <si>
    <t>LPG_GSP RY_PAP_PTT TANK_05_2021</t>
  </si>
  <si>
    <t>LPG_GSP RY_PAP_PTT TANK_06_2021</t>
  </si>
  <si>
    <t>LPG_GSP RY_PAP_PTT TANK_07_2021</t>
  </si>
  <si>
    <t>LPG_GSP RY_PAP_PTT TANK_08_2021</t>
  </si>
  <si>
    <t>LPG_GSP RY_PAP_PTT TANK_09_2021</t>
  </si>
  <si>
    <t>LPG_GSP RY_PAP_PTT TANK_10_2021</t>
  </si>
  <si>
    <t>LPG_GSP RY_PAP_PTT TANK_11_2021</t>
  </si>
  <si>
    <t>LPG_GSP RY_PAP_PTT TANK_12_2021</t>
  </si>
  <si>
    <t>LPG_GSP RY_PAP_PTT TANK (Truck)_01_2021</t>
  </si>
  <si>
    <t>LPG_GSP RY_PAP_PTT TANK (Truck)_02_2021</t>
  </si>
  <si>
    <t>LPG_GSP RY_PAP_PTT TANK (Truck)_03_2021</t>
  </si>
  <si>
    <t>LPG_GSP RY_PAP_PTT TANK (Truck)_04_2021</t>
  </si>
  <si>
    <t>LPG_GSP RY_PAP_PTT TANK (Truck)_05_2021</t>
  </si>
  <si>
    <t>LPG_GSP RY_PAP_PTT TANK (Truck)_06_2021</t>
  </si>
  <si>
    <t>LPG_GSP RY_PAP_PTT TANK (Truck)_07_2021</t>
  </si>
  <si>
    <t>LPG_GSP RY_PAP_PTT TANK (Truck)_08_2021</t>
  </si>
  <si>
    <t>LPG_GSP RY_PAP_PTT TANK (Truck)_09_2021</t>
  </si>
  <si>
    <t>LPG_GSP RY_PAP_PTT TANK (Truck)_10_2021</t>
  </si>
  <si>
    <t>LPG_GSP RY_PAP_PTT TANK (Truck)_11_2021</t>
  </si>
  <si>
    <t>LPG_GSP RY_PAP_PTT TANK (Truck)_12_2021</t>
  </si>
  <si>
    <t>LPG_GSP RY_WP_MT_01_2021</t>
  </si>
  <si>
    <t>WP</t>
  </si>
  <si>
    <t>LPG_GSP RY_WP_MT_02_2021</t>
  </si>
  <si>
    <t>LPG_GSP RY_WP_MT_03_2021</t>
  </si>
  <si>
    <t>LPG_GSP RY_WP_MT_04_2021</t>
  </si>
  <si>
    <t>LPG_GSP RY_WP_MT_05_2021</t>
  </si>
  <si>
    <t>LPG_GSP RY_WP_MT_06_2021</t>
  </si>
  <si>
    <t>LPG_GSP RY_WP_MT_07_2021</t>
  </si>
  <si>
    <t>LPG_GSP RY_WP_MT_08_2021</t>
  </si>
  <si>
    <t>LPG_GSP RY_WP_MT_09_2021</t>
  </si>
  <si>
    <t>LPG_GSP RY_WP_MT_10_2021</t>
  </si>
  <si>
    <t>LPG_GSP RY_WP_MT_11_2021</t>
  </si>
  <si>
    <t>LPG_GSP RY_WP_MT_12_2021</t>
  </si>
  <si>
    <t>LPG_GSP RY_WP_PTT TANK_01_2021</t>
  </si>
  <si>
    <t>LPG_GSP RY_WP_PTT TANK_02_2021</t>
  </si>
  <si>
    <t>LPG_GSP RY_WP_PTT TANK_03_2021</t>
  </si>
  <si>
    <t>LPG_GSP RY_WP_PTT TANK_04_2021</t>
  </si>
  <si>
    <t>LPG_GSP RY_WP_PTT TANK_05_2021</t>
  </si>
  <si>
    <t>LPG_GSP RY_WP_PTT TANK_06_2021</t>
  </si>
  <si>
    <t>LPG_GSP RY_WP_PTT TANK_07_2021</t>
  </si>
  <si>
    <t>LPG_GSP RY_WP_PTT TANK_08_2021</t>
  </si>
  <si>
    <t>LPG_GSP RY_WP_PTT TANK_09_2021</t>
  </si>
  <si>
    <t>LPG_GSP RY_WP_PTT TANK_10_2021</t>
  </si>
  <si>
    <t>LPG_GSP RY_WP_PTT TANK_11_2021</t>
  </si>
  <si>
    <t>LPG_GSP RY_WP_PTT TANK_12_2021</t>
  </si>
  <si>
    <t>LPG_GSP RY_Chevron_PTT TANK_01_2021</t>
  </si>
  <si>
    <t>Chevron</t>
  </si>
  <si>
    <t>LPG_GSP RY_Chevron_PTT TANK_02_2021</t>
  </si>
  <si>
    <t>LPG_GSP RY_Chevron_PTT TANK_03_2021</t>
  </si>
  <si>
    <t>LPG_GSP RY_Chevron_PTT TANK_04_2021</t>
  </si>
  <si>
    <t>LPG_GSP RY_Chevron_PTT TANK_05_2021</t>
  </si>
  <si>
    <t>LPG_GSP RY_Chevron_PTT TANK_06_2021</t>
  </si>
  <si>
    <t>LPG_GSP RY_Chevron_PTT TANK_07_2021</t>
  </si>
  <si>
    <t>LPG_GSP RY_Chevron_PTT TANK_08_2021</t>
  </si>
  <si>
    <t>LPG_GSP RY_Chevron_PTT TANK_09_2021</t>
  </si>
  <si>
    <t>LPG_GSP RY_Chevron_PTT TANK_10_2021</t>
  </si>
  <si>
    <t>LPG_GSP RY_Chevron_PTT TANK_11_2021</t>
  </si>
  <si>
    <t>LPG_GSP RY_Chevron_PTT TANK_12_2021</t>
  </si>
  <si>
    <t>LPG_GSP RY_IRPC_PTT TANK_01_2021</t>
  </si>
  <si>
    <t>LPG_GSP RY_IRPC_PTT TANK_02_2021</t>
  </si>
  <si>
    <t>LPG_GSP RY_IRPC_PTT TANK_03_2021</t>
  </si>
  <si>
    <t>LPG_GSP RY_IRPC_PTT TANK_04_2021</t>
  </si>
  <si>
    <t>LPG_GSP RY_IRPC_PTT TANK_05_2021</t>
  </si>
  <si>
    <t>LPG_GSP RY_IRPC_PTT TANK_06_2021</t>
  </si>
  <si>
    <t>LPG_GSP RY_IRPC_PTT TANK_07_2021</t>
  </si>
  <si>
    <t>LPG_GSP RY_IRPC_PTT TANK_08_2021</t>
  </si>
  <si>
    <t>LPG_GSP RY_IRPC_PTT TANK_09_2021</t>
  </si>
  <si>
    <t>LPG_GSP RY_IRPC_PTT TANK_10_2021</t>
  </si>
  <si>
    <t>LPG_GSP RY_IRPC_PTT TANK_11_2021</t>
  </si>
  <si>
    <t>LPG_GSP RY_IRPC_PTT TANK_12_2021</t>
  </si>
  <si>
    <t>LPG_GSP RY_IRPC_MT_01_2021</t>
  </si>
  <si>
    <t>LPG_GSP RY_IRPC_MT_02_2021</t>
  </si>
  <si>
    <t>LPG_GSP RY_IRPC_MT_03_2021</t>
  </si>
  <si>
    <t>LPG_GSP RY_IRPC_MT_04_2021</t>
  </si>
  <si>
    <t>LPG_GSP RY_IRPC_MT_05_2021</t>
  </si>
  <si>
    <t>LPG_GSP RY_IRPC_MT_06_2021</t>
  </si>
  <si>
    <t>LPG_GSP RY_IRPC_MT_07_2021</t>
  </si>
  <si>
    <t>LPG_GSP RY_IRPC_MT_08_2021</t>
  </si>
  <si>
    <t>LPG_GSP RY_IRPC_MT_09_2021</t>
  </si>
  <si>
    <t>LPG_GSP RY_IRPC_MT_10_2021</t>
  </si>
  <si>
    <t>LPG_GSP RY_IRPC_MT_11_2021</t>
  </si>
  <si>
    <t>LPG_GSP RY_IRPC_MT_12_2021</t>
  </si>
  <si>
    <t>LPG_GSP RY_Atlas_MT_01_2021</t>
  </si>
  <si>
    <t>Atlas</t>
  </si>
  <si>
    <t>LPG_GSP RY_Atlas_MT_02_2021</t>
  </si>
  <si>
    <t>LPG_GSP RY_Atlas_MT_03_2021</t>
  </si>
  <si>
    <t>LPG_GSP RY_Atlas_MT_04_2021</t>
  </si>
  <si>
    <t>LPG_GSP RY_Atlas_MT_05_2021</t>
  </si>
  <si>
    <t>LPG_GSP RY_Atlas_MT_06_2021</t>
  </si>
  <si>
    <t>LPG_GSP RY_Atlas_MT_07_2021</t>
  </si>
  <si>
    <t>LPG_GSP RY_Atlas_MT_08_2021</t>
  </si>
  <si>
    <t>LPG_GSP RY_Atlas_MT_09_2021</t>
  </si>
  <si>
    <t>LPG_GSP RY_Atlas_MT_10_2021</t>
  </si>
  <si>
    <t>LPG_GSP RY_Atlas_MT_11_2021</t>
  </si>
  <si>
    <t>LPG_GSP RY_Atlas_MT_12_2021</t>
  </si>
  <si>
    <t>LPG_GSP RY_Atlas_PTT TANK_01_2021</t>
  </si>
  <si>
    <t>LPG_GSP RY_Atlas_PTT TANK_02_2021</t>
  </si>
  <si>
    <t>LPG_GSP RY_Atlas_PTT TANK_03_2021</t>
  </si>
  <si>
    <t>LPG_GSP RY_Atlas_PTT TANK_04_2021</t>
  </si>
  <si>
    <t>LPG_GSP RY_Atlas_PTT TANK_05_2021</t>
  </si>
  <si>
    <t>LPG_GSP RY_Atlas_PTT TANK_06_2021</t>
  </si>
  <si>
    <t>LPG_GSP RY_Atlas_PTT TANK_07_2021</t>
  </si>
  <si>
    <t>LPG_GSP RY_Atlas_PTT TANK_08_2021</t>
  </si>
  <si>
    <t>LPG_GSP RY_Atlas_PTT TANK_09_2021</t>
  </si>
  <si>
    <t>LPG_GSP RY_Atlas_PTT TANK_10_2021</t>
  </si>
  <si>
    <t>LPG_GSP RY_Atlas_PTT TANK_11_2021</t>
  </si>
  <si>
    <t>LPG_GSP RY_Atlas_PTT TANK_12_2021</t>
  </si>
  <si>
    <t>LPG_GSP RY_ESSO_PTT TANK_01_2021</t>
  </si>
  <si>
    <t>ESSO</t>
  </si>
  <si>
    <t>LPG_GSP RY_ESSO_PTT TANK_02_2021</t>
  </si>
  <si>
    <t>LPG_GSP RY_ESSO_PTT TANK_03_2021</t>
  </si>
  <si>
    <t>LPG_GSP RY_ESSO_PTT TANK_04_2021</t>
  </si>
  <si>
    <t>LPG_GSP RY_ESSO_PTT TANK_05_2021</t>
  </si>
  <si>
    <t>LPG_GSP RY_ESSO_PTT TANK_06_2021</t>
  </si>
  <si>
    <t>LPG_GSP RY_ESSO_PTT TANK_07_2021</t>
  </si>
  <si>
    <t>LPG_GSP RY_ESSO_PTT TANK_08_2021</t>
  </si>
  <si>
    <t>LPG_GSP RY_ESSO_PTT TANK_09_2021</t>
  </si>
  <si>
    <t>LPG_GSP RY_ESSO_PTT TANK_10_2021</t>
  </si>
  <si>
    <t>LPG_GSP RY_ESSO_PTT TANK_11_2021</t>
  </si>
  <si>
    <t>LPG_GSP RY_ESSO_PTT TANK_12_2021</t>
  </si>
  <si>
    <t>LPG_GSP RY_ESSO_BRP_01_2021</t>
  </si>
  <si>
    <t>LPG_GSP RY_ESSO_BRP_02_2021</t>
  </si>
  <si>
    <t>LPG_GSP RY_ESSO_BRP_03_2021</t>
  </si>
  <si>
    <t>LPG_GSP RY_ESSO_BRP_04_2021</t>
  </si>
  <si>
    <t>LPG_GSP RY_ESSO_BRP_05_2021</t>
  </si>
  <si>
    <t>LPG_GSP RY_ESSO_BRP_06_2021</t>
  </si>
  <si>
    <t>LPG_GSP RY_ESSO_BRP_07_2021</t>
  </si>
  <si>
    <t>LPG_GSP RY_ESSO_BRP_08_2021</t>
  </si>
  <si>
    <t>LPG_GSP RY_ESSO_BRP_09_2021</t>
  </si>
  <si>
    <t>LPG_GSP RY_ESSO_BRP_10_2021</t>
  </si>
  <si>
    <t>LPG_GSP RY_ESSO_BRP_11_2021</t>
  </si>
  <si>
    <t>LPG_GSP RY_ESSO_BRP_12_2021</t>
  </si>
  <si>
    <t>LPG_GSP RY_ESSO_MT_01_2021</t>
  </si>
  <si>
    <t>LPG_GSP RY_ESSO_MT_02_2021</t>
  </si>
  <si>
    <t>LPG_GSP RY_ESSO_MT_03_2021</t>
  </si>
  <si>
    <t>LPG_GSP RY_ESSO_MT_04_2021</t>
  </si>
  <si>
    <t>LPG_GSP RY_ESSO_MT_05_2021</t>
  </si>
  <si>
    <t>LPG_GSP RY_ESSO_MT_06_2021</t>
  </si>
  <si>
    <t>LPG_GSP RY_ESSO_MT_07_2021</t>
  </si>
  <si>
    <t>LPG_GSP RY_ESSO_MT_08_2021</t>
  </si>
  <si>
    <t>LPG_GSP RY_ESSO_MT_09_2021</t>
  </si>
  <si>
    <t>LPG_GSP RY_ESSO_MT_10_2021</t>
  </si>
  <si>
    <t>LPG_GSP RY_ESSO_MT_11_2021</t>
  </si>
  <si>
    <t>LPG_GSP RY_ESSO_MT_12_2021</t>
  </si>
  <si>
    <t>LPG_GSP RY_UNO_PTT TANK_01_2021</t>
  </si>
  <si>
    <t>UNO</t>
  </si>
  <si>
    <t>LPG_GSP RY_UNO_PTT TANK_02_2021</t>
  </si>
  <si>
    <t>LPG_GSP RY_UNO_PTT TANK_03_2021</t>
  </si>
  <si>
    <t>LPG_GSP RY_UNO_PTT TANK_04_2021</t>
  </si>
  <si>
    <t>LPG_GSP RY_UNO_PTT TANK_05_2021</t>
  </si>
  <si>
    <t>LPG_GSP RY_UNO_PTT TANK_06_2021</t>
  </si>
  <si>
    <t>LPG_GSP RY_UNO_PTT TANK_07_2021</t>
  </si>
  <si>
    <t>LPG_GSP RY_UNO_PTT TANK_08_2021</t>
  </si>
  <si>
    <t>LPG_GSP RY_UNO_PTT TANK_09_2021</t>
  </si>
  <si>
    <t>LPG_GSP RY_UNO_PTT TANK_10_2021</t>
  </si>
  <si>
    <t>LPG_GSP RY_UNO_PTT TANK_11_2021</t>
  </si>
  <si>
    <t>LPG_GSP RY_UNO_PTT TANK_12_2021</t>
  </si>
  <si>
    <t>LPG_GSP RY_Orchid_PTT TANK_01_2021</t>
  </si>
  <si>
    <t>Orchid</t>
  </si>
  <si>
    <t>LPG_GSP RY_Orchid_PTT TANK_02_2021</t>
  </si>
  <si>
    <t>LPG_GSP RY_Orchid_PTT TANK_03_2021</t>
  </si>
  <si>
    <t>LPG_GSP RY_Orchid_PTT TANK_04_2021</t>
  </si>
  <si>
    <t>LPG_GSP RY_Orchid_PTT TANK_05_2021</t>
  </si>
  <si>
    <t>LPG_GSP RY_Orchid_PTT TANK_06_2021</t>
  </si>
  <si>
    <t>LPG_GSP RY_Orchid_PTT TANK_07_2021</t>
  </si>
  <si>
    <t>LPG_GSP RY_Orchid_PTT TANK_08_2021</t>
  </si>
  <si>
    <t>LPG_GSP RY_Orchid_PTT TANK_09_2021</t>
  </si>
  <si>
    <t>LPG_GSP RY_Orchid_PTT TANK_10_2021</t>
  </si>
  <si>
    <t>LPG_GSP RY_Orchid_PTT TANK_11_2021</t>
  </si>
  <si>
    <t>LPG_GSP RY_Orchid_PTT TANK_12_2021</t>
  </si>
  <si>
    <t>LPG_Import_Import (LPG) to GC_GSP RY_01_2021</t>
  </si>
  <si>
    <t>Import (LPG) to GC</t>
  </si>
  <si>
    <t>LPG_Import_Import (LPG) to GC_GSP RY_02_2021</t>
  </si>
  <si>
    <t>LPG_Import_Import (LPG) to GC_GSP RY_03_2021</t>
  </si>
  <si>
    <t>LPG_Import_Import (LPG) to GC_GSP RY_04_2021</t>
  </si>
  <si>
    <t>LPG_Import_Import (LPG) to GC_GSP RY_05_2021</t>
  </si>
  <si>
    <t>LPG_Import_Import (LPG) to GC_GSP RY_06_2021</t>
  </si>
  <si>
    <t>LPG_Import_Import (LPG) to GC_GSP RY_07_2021</t>
  </si>
  <si>
    <t>LPG_Import_Import (LPG) to GC_GSP RY_08_2021</t>
  </si>
  <si>
    <t>LPG_Import_Import (LPG) to GC_GSP RY_09_2021</t>
  </si>
  <si>
    <t>LPG_Import_Import (LPG) to GC_GSP RY_10_2021</t>
  </si>
  <si>
    <t>LPG_Import_Import (LPG) to GC_GSP RY_11_2021</t>
  </si>
  <si>
    <t>LPG_Import_Import (LPG) to GC_GSP RY_12_2021</t>
  </si>
  <si>
    <t>LPG_Import_SWAP LPG : Max 400 KT_GSP RY_01_2021</t>
  </si>
  <si>
    <t>SWAP LPG : Max 400 KT</t>
  </si>
  <si>
    <t>LPG_Import_SWAP LPG : Max 400 KT_GSP RY_02_2021</t>
  </si>
  <si>
    <t>LPG_Import_SWAP LPG : Max 400 KT_GSP RY_03_2021</t>
  </si>
  <si>
    <t>LPG_Import_SWAP LPG : Max 400 KT_GSP RY_04_2021</t>
  </si>
  <si>
    <t>LPG_Import_SWAP LPG : Max 400 KT_GSP RY_05_2021</t>
  </si>
  <si>
    <t>LPG_Import_SWAP LPG : Max 400 KT_GSP RY_06_2021</t>
  </si>
  <si>
    <t>LPG_Import_SWAP LPG : Max 400 KT_GSP RY_07_2021</t>
  </si>
  <si>
    <t>LPG_Import_SWAP LPG : Max 400 KT_GSP RY_08_2021</t>
  </si>
  <si>
    <t>LPG_Import_SWAP LPG : Max 400 KT_GSP RY_09_2021</t>
  </si>
  <si>
    <t>LPG_Import_SWAP LPG : Max 400 KT_GSP RY_10_2021</t>
  </si>
  <si>
    <t>LPG_Import_SWAP LPG : Max 400 KT_GSP RY_11_2021</t>
  </si>
  <si>
    <t>LPG_Import_SWAP LPG : Max 400 KT_GSP RY_12_2021</t>
  </si>
  <si>
    <t>LPG_Import_PTTOR_MT_01_2021</t>
  </si>
  <si>
    <t>LPG_Import_PTTOR_MT_02_2021</t>
  </si>
  <si>
    <t>LPG_Import_PTTOR_MT_03_2021</t>
  </si>
  <si>
    <t>LPG_Import_PTTOR_MT_04_2021</t>
  </si>
  <si>
    <t>LPG_Import_PTTOR_MT_05_2021</t>
  </si>
  <si>
    <t>LPG_Import_PTTOR_MT_06_2021</t>
  </si>
  <si>
    <t>LPG_Import_PTTOR_MT_07_2021</t>
  </si>
  <si>
    <t>LPG_Import_PTTOR_MT_08_2021</t>
  </si>
  <si>
    <t>LPG_Import_PTTOR_MT_09_2021</t>
  </si>
  <si>
    <t>LPG_Import_PTTOR_MT_10_2021</t>
  </si>
  <si>
    <t>LPG_Import_PTTOR_MT_11_2021</t>
  </si>
  <si>
    <t>LPG_Import_PTTOR_MT_12_2021</t>
  </si>
  <si>
    <t>LPG_Import_SGP_MT_01_2021</t>
  </si>
  <si>
    <t>LPG_Import_SGP_MT_02_2021</t>
  </si>
  <si>
    <t>LPG_Import_SGP_MT_03_2021</t>
  </si>
  <si>
    <t>LPG_Import_SGP_MT_04_2021</t>
  </si>
  <si>
    <t>LPG_Import_SGP_MT_05_2021</t>
  </si>
  <si>
    <t>LPG_Import_SGP_MT_06_2021</t>
  </si>
  <si>
    <t>LPG_Import_SGP_MT_07_2021</t>
  </si>
  <si>
    <t>LPG_Import_SGP_MT_08_2021</t>
  </si>
  <si>
    <t>LPG_Import_SGP_MT_09_2021</t>
  </si>
  <si>
    <t>LPG_Import_SGP_MT_10_2021</t>
  </si>
  <si>
    <t>LPG_Import_SGP_MT_11_2021</t>
  </si>
  <si>
    <t>LPG_Import_SGP_MT_12_2021</t>
  </si>
  <si>
    <t>LPG_Import_UGP_MT_01_2021</t>
  </si>
  <si>
    <t>LPG_Import_UGP_MT_02_2021</t>
  </si>
  <si>
    <t>LPG_Import_UGP_MT_03_2021</t>
  </si>
  <si>
    <t>LPG_Import_UGP_MT_04_2021</t>
  </si>
  <si>
    <t>LPG_Import_UGP_MT_05_2021</t>
  </si>
  <si>
    <t>LPG_Import_UGP_MT_06_2021</t>
  </si>
  <si>
    <t>LPG_Import_UGP_MT_07_2021</t>
  </si>
  <si>
    <t>LPG_Import_UGP_MT_08_2021</t>
  </si>
  <si>
    <t>LPG_Import_UGP_MT_09_2021</t>
  </si>
  <si>
    <t>LPG_Import_UGP_MT_10_2021</t>
  </si>
  <si>
    <t>LPG_Import_UGP_MT_11_2021</t>
  </si>
  <si>
    <t>LPG_Import_UGP_MT_12_2021</t>
  </si>
  <si>
    <t>LPG_Export_TBU_MT_01_2021</t>
  </si>
  <si>
    <t>TBU</t>
  </si>
  <si>
    <t>LPG_Export_TBU_MT_02_2021</t>
  </si>
  <si>
    <t>LPG_Export_TBU_MT_03_2021</t>
  </si>
  <si>
    <t>LPG_Export_TBU_MT_04_2021</t>
  </si>
  <si>
    <t>LPG_Export_TBU_MT_05_2021</t>
  </si>
  <si>
    <t>LPG_Export_TBU_MT_06_2021</t>
  </si>
  <si>
    <t>LPG_Export_TBU_MT_07_2021</t>
  </si>
  <si>
    <t>LPG_Export_TBU_MT_08_2021</t>
  </si>
  <si>
    <t>LPG_Export_TBU_MT_09_2021</t>
  </si>
  <si>
    <t>LPG_Export_TBU_MT_10_2021</t>
  </si>
  <si>
    <t>LPG_Export_TBU_MT_11_2021</t>
  </si>
  <si>
    <t>LPG_Export_TBU_MT_12_2021</t>
  </si>
  <si>
    <t>LPG_IRPC_PTTOR_IRPC_01_2021</t>
  </si>
  <si>
    <t>LPG_IRPC_PTTOR_IRPC_02_2021</t>
  </si>
  <si>
    <t>LPG_IRPC_PTTOR_IRPC_03_2021</t>
  </si>
  <si>
    <t>LPG_IRPC_PTTOR_IRPC_04_2021</t>
  </si>
  <si>
    <t>LPG_IRPC_PTTOR_IRPC_05_2021</t>
  </si>
  <si>
    <t>LPG_IRPC_PTTOR_IRPC_06_2021</t>
  </si>
  <si>
    <t>LPG_IRPC_PTTOR_IRPC_07_2021</t>
  </si>
  <si>
    <t>LPG_IRPC_PTTOR_IRPC_08_2021</t>
  </si>
  <si>
    <t>LPG_IRPC_PTTOR_IRPC_09_2021</t>
  </si>
  <si>
    <t>LPG_IRPC_PTTOR_IRPC_10_2021</t>
  </si>
  <si>
    <t>LPG_IRPC_PTTOR_IRPC_11_2021</t>
  </si>
  <si>
    <t>LPG_IRPC_PTTOR_IRPC_12_2021</t>
  </si>
  <si>
    <t>LPG_IRPC_WP_IRPC_01_2021</t>
  </si>
  <si>
    <t>LPG_IRPC_WP_IRPC_02_2021</t>
  </si>
  <si>
    <t>LPG_IRPC_WP_IRPC_03_2021</t>
  </si>
  <si>
    <t>LPG_IRPC_WP_IRPC_04_2021</t>
  </si>
  <si>
    <t>LPG_IRPC_WP_IRPC_05_2021</t>
  </si>
  <si>
    <t>LPG_IRPC_WP_IRPC_06_2021</t>
  </si>
  <si>
    <t>LPG_IRPC_WP_IRPC_07_2021</t>
  </si>
  <si>
    <t>LPG_IRPC_WP_IRPC_08_2021</t>
  </si>
  <si>
    <t>LPG_IRPC_WP_IRPC_09_2021</t>
  </si>
  <si>
    <t>LPG_IRPC_WP_IRPC_10_2021</t>
  </si>
  <si>
    <t>LPG_IRPC_WP_IRPC_11_2021</t>
  </si>
  <si>
    <t>LPG_IRPC_WP_IRPC_12_2021</t>
  </si>
  <si>
    <t>LPG_IRPC_Atlas_IRPC_01_2021</t>
  </si>
  <si>
    <t>LPG_IRPC_Atlas_IRPC_02_2021</t>
  </si>
  <si>
    <t>LPG_IRPC_Atlas_IRPC_03_2021</t>
  </si>
  <si>
    <t>LPG_IRPC_Atlas_IRPC_04_2021</t>
  </si>
  <si>
    <t>LPG_IRPC_Atlas_IRPC_05_2021</t>
  </si>
  <si>
    <t>LPG_IRPC_Atlas_IRPC_06_2021</t>
  </si>
  <si>
    <t>LPG_IRPC_Atlas_IRPC_07_2021</t>
  </si>
  <si>
    <t>LPG_IRPC_Atlas_IRPC_08_2021</t>
  </si>
  <si>
    <t>LPG_IRPC_Atlas_IRPC_09_2021</t>
  </si>
  <si>
    <t>LPG_IRPC_Atlas_IRPC_10_2021</t>
  </si>
  <si>
    <t>LPG_IRPC_Atlas_IRPC_11_2021</t>
  </si>
  <si>
    <t>LPG_IRPC_Atlas_IRPC_12_2021</t>
  </si>
  <si>
    <t>LPG_SPRC_SGP_MT_01_2021</t>
  </si>
  <si>
    <t>SPRC</t>
  </si>
  <si>
    <t>LPG_SPRC_SGP_MT_02_2021</t>
  </si>
  <si>
    <t>LPG_SPRC_SGP_MT_03_2021</t>
  </si>
  <si>
    <t>LPG_SPRC_SGP_MT_04_2021</t>
  </si>
  <si>
    <t>LPG_SPRC_SGP_MT_05_2021</t>
  </si>
  <si>
    <t>LPG_SPRC_SGP_MT_06_2021</t>
  </si>
  <si>
    <t>LPG_SPRC_SGP_MT_07_2021</t>
  </si>
  <si>
    <t>LPG_SPRC_SGP_MT_08_2021</t>
  </si>
  <si>
    <t>LPG_SPRC_SGP_MT_09_2021</t>
  </si>
  <si>
    <t>LPG_SPRC_SGP_MT_10_2021</t>
  </si>
  <si>
    <t>LPG_SPRC_SGP_MT_11_2021</t>
  </si>
  <si>
    <t>LPG_SPRC_SGP_MT_12_2021</t>
  </si>
  <si>
    <t>LPG_SPRC_PTTOR_SPRC_01_2021</t>
  </si>
  <si>
    <t>LPG_SPRC_PTTOR_SPRC_02_2021</t>
  </si>
  <si>
    <t>LPG_SPRC_PTTOR_SPRC_03_2021</t>
  </si>
  <si>
    <t>LPG_SPRC_PTTOR_SPRC_04_2021</t>
  </si>
  <si>
    <t>LPG_SPRC_PTTOR_SPRC_05_2021</t>
  </si>
  <si>
    <t>LPG_SPRC_PTTOR_SPRC_06_2021</t>
  </si>
  <si>
    <t>LPG_SPRC_PTTOR_SPRC_07_2021</t>
  </si>
  <si>
    <t>LPG_SPRC_PTTOR_SPRC_08_2021</t>
  </si>
  <si>
    <t>LPG_SPRC_PTTOR_SPRC_09_2021</t>
  </si>
  <si>
    <t>LPG_SPRC_PTTOR_SPRC_10_2021</t>
  </si>
  <si>
    <t>LPG_SPRC_PTTOR_SPRC_11_2021</t>
  </si>
  <si>
    <t>LPG_SPRC_PTTOR_SPRC_12_2021</t>
  </si>
  <si>
    <t>LPG_SPRC_PAP_SPRC_01_2021</t>
  </si>
  <si>
    <t>LPG_SPRC_PAP_SPRC_02_2021</t>
  </si>
  <si>
    <t>LPG_SPRC_PAP_SPRC_03_2021</t>
  </si>
  <si>
    <t>LPG_SPRC_PAP_SPRC_04_2021</t>
  </si>
  <si>
    <t>LPG_SPRC_PAP_SPRC_05_2021</t>
  </si>
  <si>
    <t>LPG_SPRC_PAP_SPRC_06_2021</t>
  </si>
  <si>
    <t>LPG_SPRC_PAP_SPRC_07_2021</t>
  </si>
  <si>
    <t>LPG_SPRC_PAP_SPRC_08_2021</t>
  </si>
  <si>
    <t>LPG_SPRC_PAP_SPRC_09_2021</t>
  </si>
  <si>
    <t>LPG_SPRC_PAP_SPRC_10_2021</t>
  </si>
  <si>
    <t>LPG_SPRC_PAP_SPRC_11_2021</t>
  </si>
  <si>
    <t>LPG_SPRC_PAP_SPRC_12_2021</t>
  </si>
  <si>
    <t>LPG_SPRC_WP_SPRC_01_2021</t>
  </si>
  <si>
    <t>LPG_SPRC_WP_SPRC_02_2021</t>
  </si>
  <si>
    <t>LPG_SPRC_WP_SPRC_03_2021</t>
  </si>
  <si>
    <t>LPG_SPRC_WP_SPRC_04_2021</t>
  </si>
  <si>
    <t>LPG_SPRC_WP_SPRC_05_2021</t>
  </si>
  <si>
    <t>LPG_SPRC_WP_SPRC_06_2021</t>
  </si>
  <si>
    <t>LPG_SPRC_WP_SPRC_07_2021</t>
  </si>
  <si>
    <t>LPG_SPRC_WP_SPRC_08_2021</t>
  </si>
  <si>
    <t>LPG_SPRC_WP_SPRC_09_2021</t>
  </si>
  <si>
    <t>LPG_SPRC_WP_SPRC_10_2021</t>
  </si>
  <si>
    <t>LPG_SPRC_WP_SPRC_11_2021</t>
  </si>
  <si>
    <t>LPG_SPRC_WP_SPRC_12_2021</t>
  </si>
  <si>
    <t>LPG_SPRC_Atlas_SPRC_01_2021</t>
  </si>
  <si>
    <t>LPG_SPRC_Atlas_SPRC_02_2021</t>
  </si>
  <si>
    <t>LPG_SPRC_Atlas_SPRC_03_2021</t>
  </si>
  <si>
    <t>LPG_SPRC_Atlas_SPRC_04_2021</t>
  </si>
  <si>
    <t>LPG_SPRC_Atlas_SPRC_05_2021</t>
  </si>
  <si>
    <t>LPG_SPRC_Atlas_SPRC_06_2021</t>
  </si>
  <si>
    <t>LPG_SPRC_Atlas_SPRC_07_2021</t>
  </si>
  <si>
    <t>LPG_SPRC_Atlas_SPRC_08_2021</t>
  </si>
  <si>
    <t>LPG_SPRC_Atlas_SPRC_09_2021</t>
  </si>
  <si>
    <t>LPG_SPRC_Atlas_SPRC_10_2021</t>
  </si>
  <si>
    <t>LPG_SPRC_Atlas_SPRC_11_2021</t>
  </si>
  <si>
    <t>LPG_SPRC_Atlas_SPRC_12_2021</t>
  </si>
  <si>
    <t>LPG_PTTEP (LKB)_PTTOR_PTTEP/LKB (Truck)_01_2021</t>
  </si>
  <si>
    <t>PTTEP (LKB)</t>
  </si>
  <si>
    <t>PTTEP/LKB (Truck)</t>
  </si>
  <si>
    <t>LPG_PTTEP (LKB)_PTTOR_PTTEP/LKB (Truck)_02_2021</t>
  </si>
  <si>
    <t>LPG_PTTEP (LKB)_PTTOR_PTTEP/LKB (Truck)_03_2021</t>
  </si>
  <si>
    <t>LPG_PTTEP (LKB)_PTTOR_PTTEP/LKB (Truck)_04_2021</t>
  </si>
  <si>
    <t>LPG_PTTEP (LKB)_PTTOR_PTTEP/LKB (Truck)_05_2021</t>
  </si>
  <si>
    <t>LPG_PTTEP (LKB)_PTTOR_PTTEP/LKB (Truck)_06_2021</t>
  </si>
  <si>
    <t>LPG_PTTEP (LKB)_PTTOR_PTTEP/LKB (Truck)_07_2021</t>
  </si>
  <si>
    <t>LPG_PTTEP (LKB)_PTTOR_PTTEP/LKB (Truck)_08_2021</t>
  </si>
  <si>
    <t>LPG_PTTEP (LKB)_PTTOR_PTTEP/LKB (Truck)_09_2021</t>
  </si>
  <si>
    <t>LPG_PTTEP (LKB)_PTTOR_PTTEP/LKB (Truck)_10_2021</t>
  </si>
  <si>
    <t>LPG_PTTEP (LKB)_PTTOR_PTTEP/LKB (Truck)_11_2021</t>
  </si>
  <si>
    <t>LPG_PTTEP (LKB)_PTTOR_PTTEP/LKB (Truck)_12_2021</t>
  </si>
  <si>
    <t>LPG_GSP KHM_PTTOR_GSP KHM_01_2021</t>
  </si>
  <si>
    <t>LPG_GSP KHM_PTTOR_GSP KHM_02_2021</t>
  </si>
  <si>
    <t>LPG_GSP KHM_PTTOR_GSP KHM_03_2021</t>
  </si>
  <si>
    <t>LPG_GSP KHM_PTTOR_GSP KHM_04_2021</t>
  </si>
  <si>
    <t>LPG_GSP KHM_PTTOR_GSP KHM_05_2021</t>
  </si>
  <si>
    <t>LPG_GSP KHM_PTTOR_GSP KHM_06_2021</t>
  </si>
  <si>
    <t>LPG_GSP KHM_PTTOR_GSP KHM_07_2021</t>
  </si>
  <si>
    <t>LPG_GSP KHM_PTTOR_GSP KHM_08_2021</t>
  </si>
  <si>
    <t>LPG_GSP KHM_PTTOR_GSP KHM_09_2021</t>
  </si>
  <si>
    <t>LPG_GSP KHM_PTTOR_GSP KHM_10_2021</t>
  </si>
  <si>
    <t>LPG_GSP KHM_PTTOR_GSP KHM_11_2021</t>
  </si>
  <si>
    <t>LPG_GSP KHM_PTTOR_GSP KHM_12_2021</t>
  </si>
  <si>
    <t>LPG_GC_PTTOR_MT_01_2021</t>
  </si>
  <si>
    <t>LPG_GC_PTTOR_MT_02_2021</t>
  </si>
  <si>
    <t>LPG_GC_PTTOR_MT_03_2021</t>
  </si>
  <si>
    <t>LPG_GC_PTTOR_MT_04_2021</t>
  </si>
  <si>
    <t>LPG_GC_PTTOR_MT_05_2021</t>
  </si>
  <si>
    <t>LPG_GC_PTTOR_MT_06_2021</t>
  </si>
  <si>
    <t>LPG_GC_PTTOR_MT_07_2021</t>
  </si>
  <si>
    <t>LPG_GC_PTTOR_MT_08_2021</t>
  </si>
  <si>
    <t>LPG_GC_PTTOR_MT_09_2021</t>
  </si>
  <si>
    <t>LPG_GC_PTTOR_MT_10_2021</t>
  </si>
  <si>
    <t>LPG_GC_PTTOR_MT_11_2021</t>
  </si>
  <si>
    <t>LPG_GC_PTTOR_MT_12_2021</t>
  </si>
  <si>
    <t>LPG_GC_PTTOR_PTT TANK_01_2021</t>
  </si>
  <si>
    <t>LPG_GC_PTTOR_PTT TANK_02_2021</t>
  </si>
  <si>
    <t>LPG_GC_PTTOR_PTT TANK_03_2021</t>
  </si>
  <si>
    <t>LPG_GC_PTTOR_PTT TANK_04_2021</t>
  </si>
  <si>
    <t>LPG_GC_PTTOR_PTT TANK_05_2021</t>
  </si>
  <si>
    <t>LPG_GC_PTTOR_PTT TANK_06_2021</t>
  </si>
  <si>
    <t>LPG_GC_PTTOR_PTT TANK_07_2021</t>
  </si>
  <si>
    <t>LPG_GC_PTTOR_PTT TANK_08_2021</t>
  </si>
  <si>
    <t>LPG_GC_PTTOR_PTT TANK_09_2021</t>
  </si>
  <si>
    <t>LPG_GC_PTTOR_PTT TANK_10_2021</t>
  </si>
  <si>
    <t>LPG_GC_PTTOR_PTT TANK_11_2021</t>
  </si>
  <si>
    <t>LPG_GC_PTTOR_PTT TANK_12_2021</t>
  </si>
  <si>
    <t>LPG_GC_PTTOR_PTT TANK (Truck)_01_2021</t>
  </si>
  <si>
    <t>LPG_GC_PTTOR_PTT TANK (Truck)_02_2021</t>
  </si>
  <si>
    <t>LPG_GC_PTTOR_PTT TANK (Truck)_03_2021</t>
  </si>
  <si>
    <t>LPG_GC_PTTOR_PTT TANK (Truck)_04_2021</t>
  </si>
  <si>
    <t>LPG_GC_PTTOR_PTT TANK (Truck)_05_2021</t>
  </si>
  <si>
    <t>LPG_GC_PTTOR_PTT TANK (Truck)_06_2021</t>
  </si>
  <si>
    <t>LPG_GC_PTTOR_PTT TANK (Truck)_07_2021</t>
  </si>
  <si>
    <t>LPG_GC_PTTOR_PTT TANK (Truck)_08_2021</t>
  </si>
  <si>
    <t>LPG_GC_PTTOR_PTT TANK (Truck)_09_2021</t>
  </si>
  <si>
    <t>LPG_GC_PTTOR_PTT TANK (Truck)_10_2021</t>
  </si>
  <si>
    <t>LPG_GC_PTTOR_PTT TANK (Truck)_11_2021</t>
  </si>
  <si>
    <t>LPG_GC_PTTOR_PTT TANK (Truck)_12_2021</t>
  </si>
  <si>
    <t>LPG_GC_BCP_PTT TANK_01_2021</t>
  </si>
  <si>
    <t>LPG_GC_BCP_PTT TANK_02_2021</t>
  </si>
  <si>
    <t>LPG_GC_BCP_PTT TANK_03_2021</t>
  </si>
  <si>
    <t>LPG_GC_BCP_PTT TANK_04_2021</t>
  </si>
  <si>
    <t>LPG_GC_BCP_PTT TANK_05_2021</t>
  </si>
  <si>
    <t>LPG_GC_BCP_PTT TANK_06_2021</t>
  </si>
  <si>
    <t>LPG_GC_BCP_PTT TANK_07_2021</t>
  </si>
  <si>
    <t>LPG_GC_BCP_PTT TANK_08_2021</t>
  </si>
  <si>
    <t>LPG_GC_BCP_PTT TANK_09_2021</t>
  </si>
  <si>
    <t>LPG_GC_BCP_PTT TANK_10_2021</t>
  </si>
  <si>
    <t>LPG_GC_BCP_PTT TANK_11_2021</t>
  </si>
  <si>
    <t>LPG_GC_BCP_PTT TANK_12_2021</t>
  </si>
  <si>
    <t>LPG_GC_BCP_MT_01_2021</t>
  </si>
  <si>
    <t>LPG_GC_BCP_MT_02_2021</t>
  </si>
  <si>
    <t>LPG_GC_BCP_MT_03_2021</t>
  </si>
  <si>
    <t>LPG_GC_BCP_MT_04_2021</t>
  </si>
  <si>
    <t>LPG_GC_BCP_MT_05_2021</t>
  </si>
  <si>
    <t>LPG_GC_BCP_MT_06_2021</t>
  </si>
  <si>
    <t>LPG_GC_BCP_MT_07_2021</t>
  </si>
  <si>
    <t>LPG_GC_BCP_MT_08_2021</t>
  </si>
  <si>
    <t>LPG_GC_BCP_MT_09_2021</t>
  </si>
  <si>
    <t>LPG_GC_BCP_MT_10_2021</t>
  </si>
  <si>
    <t>LPG_GC_BCP_MT_11_2021</t>
  </si>
  <si>
    <t>LPG_GC_BCP_MT_12_2021</t>
  </si>
  <si>
    <t>LPG_GC_PAP_MT_01_2021</t>
  </si>
  <si>
    <t>LPG_GC_PAP_MT_02_2021</t>
  </si>
  <si>
    <t>LPG_GC_PAP_MT_03_2021</t>
  </si>
  <si>
    <t>LPG_GC_PAP_MT_04_2021</t>
  </si>
  <si>
    <t>LPG_GC_PAP_MT_05_2021</t>
  </si>
  <si>
    <t>LPG_GC_PAP_MT_06_2021</t>
  </si>
  <si>
    <t>LPG_GC_PAP_MT_07_2021</t>
  </si>
  <si>
    <t>LPG_GC_PAP_MT_08_2021</t>
  </si>
  <si>
    <t>LPG_GC_PAP_MT_09_2021</t>
  </si>
  <si>
    <t>LPG_GC_PAP_MT_10_2021</t>
  </si>
  <si>
    <t>LPG_GC_PAP_MT_11_2021</t>
  </si>
  <si>
    <t>LPG_GC_PAP_MT_12_2021</t>
  </si>
  <si>
    <t>LPG_GC_PAP_PTT TANK_01_2021</t>
  </si>
  <si>
    <t>LPG_GC_PAP_PTT TANK_02_2021</t>
  </si>
  <si>
    <t>LPG_GC_PAP_PTT TANK_03_2021</t>
  </si>
  <si>
    <t>LPG_GC_PAP_PTT TANK_04_2021</t>
  </si>
  <si>
    <t>LPG_GC_PAP_PTT TANK_05_2021</t>
  </si>
  <si>
    <t>LPG_GC_PAP_PTT TANK_06_2021</t>
  </si>
  <si>
    <t>LPG_GC_PAP_PTT TANK_07_2021</t>
  </si>
  <si>
    <t>LPG_GC_PAP_PTT TANK_08_2021</t>
  </si>
  <si>
    <t>LPG_GC_PAP_PTT TANK_09_2021</t>
  </si>
  <si>
    <t>LPG_GC_PAP_PTT TANK_10_2021</t>
  </si>
  <si>
    <t>LPG_GC_PAP_PTT TANK_11_2021</t>
  </si>
  <si>
    <t>LPG_GC_PAP_PTT TANK_12_2021</t>
  </si>
  <si>
    <t>LPG_GC_PAP_PTT TANK (Truck)_01_2021</t>
  </si>
  <si>
    <t>LPG_GC_PAP_PTT TANK (Truck)_02_2021</t>
  </si>
  <si>
    <t>LPG_GC_PAP_PTT TANK (Truck)_03_2021</t>
  </si>
  <si>
    <t>LPG_GC_PAP_PTT TANK (Truck)_04_2021</t>
  </si>
  <si>
    <t>LPG_GC_PAP_PTT TANK (Truck)_05_2021</t>
  </si>
  <si>
    <t>LPG_GC_PAP_PTT TANK (Truck)_06_2021</t>
  </si>
  <si>
    <t>LPG_GC_PAP_PTT TANK (Truck)_07_2021</t>
  </si>
  <si>
    <t>LPG_GC_PAP_PTT TANK (Truck)_08_2021</t>
  </si>
  <si>
    <t>LPG_GC_PAP_PTT TANK (Truck)_09_2021</t>
  </si>
  <si>
    <t>LPG_GC_PAP_PTT TANK (Truck)_10_2021</t>
  </si>
  <si>
    <t>LPG_GC_PAP_PTT TANK (Truck)_11_2021</t>
  </si>
  <si>
    <t>LPG_GC_PAP_PTT TANK (Truck)_12_2021</t>
  </si>
  <si>
    <t>LPG_GC_WP_PTT TANK_01_2021</t>
  </si>
  <si>
    <t>LPG_GC_WP_PTT TANK_02_2021</t>
  </si>
  <si>
    <t>LPG_GC_WP_PTT TANK_03_2021</t>
  </si>
  <si>
    <t>LPG_GC_WP_PTT TANK_04_2021</t>
  </si>
  <si>
    <t>LPG_GC_WP_PTT TANK_05_2021</t>
  </si>
  <si>
    <t>LPG_GC_WP_PTT TANK_06_2021</t>
  </si>
  <si>
    <t>LPG_GC_WP_PTT TANK_07_2021</t>
  </si>
  <si>
    <t>LPG_GC_WP_PTT TANK_08_2021</t>
  </si>
  <si>
    <t>LPG_GC_WP_PTT TANK_09_2021</t>
  </si>
  <si>
    <t>LPG_GC_WP_PTT TANK_10_2021</t>
  </si>
  <si>
    <t>LPG_GC_WP_PTT TANK_11_2021</t>
  </si>
  <si>
    <t>LPG_GC_WP_PTT TANK_12_2021</t>
  </si>
  <si>
    <t>LPG_GC_WP_MT_01_2021</t>
  </si>
  <si>
    <t>LPG_GC_WP_MT_02_2021</t>
  </si>
  <si>
    <t>LPG_GC_WP_MT_03_2021</t>
  </si>
  <si>
    <t>LPG_GC_WP_MT_04_2021</t>
  </si>
  <si>
    <t>LPG_GC_WP_MT_05_2021</t>
  </si>
  <si>
    <t>LPG_GC_WP_MT_06_2021</t>
  </si>
  <si>
    <t>LPG_GC_WP_MT_07_2021</t>
  </si>
  <si>
    <t>LPG_GC_WP_MT_08_2021</t>
  </si>
  <si>
    <t>LPG_GC_WP_MT_09_2021</t>
  </si>
  <si>
    <t>LPG_GC_WP_MT_10_2021</t>
  </si>
  <si>
    <t>LPG_GC_WP_MT_11_2021</t>
  </si>
  <si>
    <t>LPG_GC_WP_MT_12_2021</t>
  </si>
  <si>
    <t>LPG_GC_IRPC_MT_01_2021</t>
  </si>
  <si>
    <t>LPG_GC_IRPC_MT_02_2021</t>
  </si>
  <si>
    <t>LPG_GC_IRPC_MT_03_2021</t>
  </si>
  <si>
    <t>LPG_GC_IRPC_MT_04_2021</t>
  </si>
  <si>
    <t>LPG_GC_IRPC_MT_05_2021</t>
  </si>
  <si>
    <t>LPG_GC_IRPC_MT_06_2021</t>
  </si>
  <si>
    <t>LPG_GC_IRPC_MT_07_2021</t>
  </si>
  <si>
    <t>LPG_GC_IRPC_MT_08_2021</t>
  </si>
  <si>
    <t>LPG_GC_IRPC_MT_09_2021</t>
  </si>
  <si>
    <t>LPG_GC_IRPC_MT_10_2021</t>
  </si>
  <si>
    <t>LPG_GC_IRPC_MT_11_2021</t>
  </si>
  <si>
    <t>LPG_GC_IRPC_MT_12_2021</t>
  </si>
  <si>
    <t>LPG_GC_IRPC_PTT TANK_01_2021</t>
  </si>
  <si>
    <t>LPG_GC_IRPC_PTT TANK_02_2021</t>
  </si>
  <si>
    <t>LPG_GC_IRPC_PTT TANK_03_2021</t>
  </si>
  <si>
    <t>LPG_GC_IRPC_PTT TANK_04_2021</t>
  </si>
  <si>
    <t>LPG_GC_IRPC_PTT TANK_05_2021</t>
  </si>
  <si>
    <t>LPG_GC_IRPC_PTT TANK_06_2021</t>
  </si>
  <si>
    <t>LPG_GC_IRPC_PTT TANK_07_2021</t>
  </si>
  <si>
    <t>LPG_GC_IRPC_PTT TANK_08_2021</t>
  </si>
  <si>
    <t>LPG_GC_IRPC_PTT TANK_09_2021</t>
  </si>
  <si>
    <t>LPG_GC_IRPC_PTT TANK_10_2021</t>
  </si>
  <si>
    <t>LPG_GC_IRPC_PTT TANK_11_2021</t>
  </si>
  <si>
    <t>LPG_GC_IRPC_PTT TANK_12_2021</t>
  </si>
  <si>
    <t>LPG_GC_Atlas_PTT TANK_01_2021</t>
  </si>
  <si>
    <t>LPG_GC_Atlas_PTT TANK_02_2021</t>
  </si>
  <si>
    <t>LPG_GC_Atlas_PTT TANK_03_2021</t>
  </si>
  <si>
    <t>LPG_GC_Atlas_PTT TANK_04_2021</t>
  </si>
  <si>
    <t>LPG_GC_Atlas_PTT TANK_05_2021</t>
  </si>
  <si>
    <t>LPG_GC_Atlas_PTT TANK_06_2021</t>
  </si>
  <si>
    <t>LPG_GC_Atlas_PTT TANK_07_2021</t>
  </si>
  <si>
    <t>LPG_GC_Atlas_PTT TANK_08_2021</t>
  </si>
  <si>
    <t>LPG_GC_Atlas_PTT TANK_09_2021</t>
  </si>
  <si>
    <t>LPG_GC_Atlas_PTT TANK_10_2021</t>
  </si>
  <si>
    <t>LPG_GC_Atlas_PTT TANK_11_2021</t>
  </si>
  <si>
    <t>LPG_GC_Atlas_PTT TANK_12_2021</t>
  </si>
  <si>
    <t>LPG_GC_Atlas_MT_01_2021</t>
  </si>
  <si>
    <t>LPG_GC_Atlas_MT_02_2021</t>
  </si>
  <si>
    <t>LPG_GC_Atlas_MT_03_2021</t>
  </si>
  <si>
    <t>LPG_GC_Atlas_MT_04_2021</t>
  </si>
  <si>
    <t>LPG_GC_Atlas_MT_05_2021</t>
  </si>
  <si>
    <t>LPG_GC_Atlas_MT_06_2021</t>
  </si>
  <si>
    <t>LPG_GC_Atlas_MT_07_2021</t>
  </si>
  <si>
    <t>LPG_GC_Atlas_MT_08_2021</t>
  </si>
  <si>
    <t>LPG_GC_Atlas_MT_09_2021</t>
  </si>
  <si>
    <t>LPG_GC_Atlas_MT_10_2021</t>
  </si>
  <si>
    <t>LPG_GC_Atlas_MT_11_2021</t>
  </si>
  <si>
    <t>LPG_GC_Atlas_MT_12_2021</t>
  </si>
  <si>
    <t>LPG_GC_ESSO_MT_01_2021</t>
  </si>
  <si>
    <t>LPG_GC_ESSO_MT_02_2021</t>
  </si>
  <si>
    <t>LPG_GC_ESSO_MT_03_2021</t>
  </si>
  <si>
    <t>LPG_GC_ESSO_MT_04_2021</t>
  </si>
  <si>
    <t>LPG_GC_ESSO_MT_05_2021</t>
  </si>
  <si>
    <t>LPG_GC_ESSO_MT_06_2021</t>
  </si>
  <si>
    <t>LPG_GC_ESSO_MT_07_2021</t>
  </si>
  <si>
    <t>LPG_GC_ESSO_MT_08_2021</t>
  </si>
  <si>
    <t>LPG_GC_ESSO_MT_09_2021</t>
  </si>
  <si>
    <t>LPG_GC_ESSO_MT_10_2021</t>
  </si>
  <si>
    <t>LPG_GC_ESSO_MT_11_2021</t>
  </si>
  <si>
    <t>LPG_GC_ESSO_MT_12_2021</t>
  </si>
  <si>
    <t>LPG_GC_ESSO_PTT TANK_01_2021</t>
  </si>
  <si>
    <t>LPG_GC_ESSO_PTT TANK_02_2021</t>
  </si>
  <si>
    <t>LPG_GC_ESSO_PTT TANK_03_2021</t>
  </si>
  <si>
    <t>LPG_GC_ESSO_PTT TANK_04_2021</t>
  </si>
  <si>
    <t>LPG_GC_ESSO_PTT TANK_05_2021</t>
  </si>
  <si>
    <t>LPG_GC_ESSO_PTT TANK_06_2021</t>
  </si>
  <si>
    <t>LPG_GC_ESSO_PTT TANK_07_2021</t>
  </si>
  <si>
    <t>LPG_GC_ESSO_PTT TANK_08_2021</t>
  </si>
  <si>
    <t>LPG_GC_ESSO_PTT TANK_09_2021</t>
  </si>
  <si>
    <t>LPG_GC_ESSO_PTT TANK_10_2021</t>
  </si>
  <si>
    <t>LPG_GC_ESSO_PTT TANK_11_2021</t>
  </si>
  <si>
    <t>LPG_GC_ESSO_PTT TANK_12_2021</t>
  </si>
  <si>
    <t>LPG_GC_Orchid_PTT TANK_01_2021</t>
  </si>
  <si>
    <t>LPG_GC_Orchid_PTT TANK_02_2021</t>
  </si>
  <si>
    <t>LPG_GC_Orchid_PTT TANK_03_2021</t>
  </si>
  <si>
    <t>LPG_GC_Orchid_PTT TANK_04_2021</t>
  </si>
  <si>
    <t>LPG_GC_Orchid_PTT TANK_05_2021</t>
  </si>
  <si>
    <t>LPG_GC_Orchid_PTT TANK_06_2021</t>
  </si>
  <si>
    <t>LPG_GC_Orchid_PTT TANK_07_2021</t>
  </si>
  <si>
    <t>LPG_GC_Orchid_PTT TANK_08_2021</t>
  </si>
  <si>
    <t>LPG_GC_Orchid_PTT TANK_09_2021</t>
  </si>
  <si>
    <t>LPG_GC_Orchid_PTT TANK_10_2021</t>
  </si>
  <si>
    <t>LPG_GC_Orchid_PTT TANK_11_2021</t>
  </si>
  <si>
    <t>LPG_GC_Orchid_PTT TANK_12_2021</t>
  </si>
  <si>
    <t>C2</t>
  </si>
  <si>
    <t>T1_01_2021</t>
  </si>
  <si>
    <t>T1_02_2021</t>
  </si>
  <si>
    <t>T1_03_2021</t>
  </si>
  <si>
    <t>T1_04_2021</t>
  </si>
  <si>
    <t>T1_05_2021</t>
  </si>
  <si>
    <t>T1_06_2021</t>
  </si>
  <si>
    <t>T1_07_2021</t>
  </si>
  <si>
    <t>T1_08_2021</t>
  </si>
  <si>
    <t>T1_09_2021</t>
  </si>
  <si>
    <t>T1_10_2021</t>
  </si>
  <si>
    <t>T1_11_2021</t>
  </si>
  <si>
    <t>T1_12_2021</t>
  </si>
  <si>
    <t>T2_01_2021</t>
  </si>
  <si>
    <t>T2_02_2021</t>
  </si>
  <si>
    <t>T2_03_2021</t>
  </si>
  <si>
    <t>T2_04_2021</t>
  </si>
  <si>
    <t>T2_05_2021</t>
  </si>
  <si>
    <t>T2_06_2021</t>
  </si>
  <si>
    <t>T2_07_2021</t>
  </si>
  <si>
    <t>T2_08_2021</t>
  </si>
  <si>
    <t>T2_09_2021</t>
  </si>
  <si>
    <t>T2_10_2021</t>
  </si>
  <si>
    <t>T2_11_2021</t>
  </si>
  <si>
    <t>T2_12_2021</t>
  </si>
  <si>
    <t>GSPRY</t>
  </si>
  <si>
    <t>C2Low</t>
  </si>
  <si>
    <t>SellC2_GSPRY_C2OLE1_GSPRY_01_2021</t>
  </si>
  <si>
    <t>C2OLE1</t>
  </si>
  <si>
    <t>SellC2_GSPRY_C2OLE1_GSPRY_02_2021</t>
  </si>
  <si>
    <t>SellC2_GSPRY_C2OLE1_GSPRY_03_2021</t>
  </si>
  <si>
    <t>SellC2_GSPRY_C2OLE1_GSPRY_04_2021</t>
  </si>
  <si>
    <t>SellC2_GSPRY_C2OLE1_GSPRY_05_2021</t>
  </si>
  <si>
    <t>SellC2_GSPRY_C2OLE1_GSPRY_06_2021</t>
  </si>
  <si>
    <t>SellC2_GSPRY_C2OLE1_GSPRY_07_2021</t>
  </si>
  <si>
    <t>SellC2_GSPRY_C2OLE1_GSPRY_08_2021</t>
  </si>
  <si>
    <t>SellC2_GSPRY_C2OLE1_GSPRY_09_2021</t>
  </si>
  <si>
    <t>SellC2_GSPRY_C2OLE1_GSPRY_10_2021</t>
  </si>
  <si>
    <t>SellC2_GSPRY_C2OLE1_GSPRY_11_2021</t>
  </si>
  <si>
    <t>SellC2_GSPRY_C2OLE1_GSPRY_12_2021</t>
  </si>
  <si>
    <t>SellC2_GSPRY_C2OLE2_GSPRY_01_2021</t>
  </si>
  <si>
    <t>C2OLE2</t>
  </si>
  <si>
    <t>SellC2_GSPRY_C2OLE2_GSPRY_02_2021</t>
  </si>
  <si>
    <t>SellC2_GSPRY_C2OLE2_GSPRY_03_2021</t>
  </si>
  <si>
    <t>SellC2_GSPRY_C2OLE2_GSPRY_04_2021</t>
  </si>
  <si>
    <t>SellC2_GSPRY_C2OLE2_GSPRY_05_2021</t>
  </si>
  <si>
    <t>SellC2_GSPRY_C2OLE2_GSPRY_06_2021</t>
  </si>
  <si>
    <t>SellC2_GSPRY_C2OLE2_GSPRY_07_2021</t>
  </si>
  <si>
    <t>SellC2_GSPRY_C2OLE2_GSPRY_08_2021</t>
  </si>
  <si>
    <t>SellC2_GSPRY_C2OLE2_GSPRY_09_2021</t>
  </si>
  <si>
    <t>SellC2_GSPRY_C2OLE2_GSPRY_10_2021</t>
  </si>
  <si>
    <t>SellC2_GSPRY_C2OLE2_GSPRY_11_2021</t>
  </si>
  <si>
    <t>SellC2_GSPRY_C2OLE2_GSPRY_12_2021</t>
  </si>
  <si>
    <t>SellC2Low_GSPRY_C2OLE2_GSPRY_01_2021</t>
  </si>
  <si>
    <t>SellC2Low_GSPRY_C2OLE2_GSPRY_02_2021</t>
  </si>
  <si>
    <t>SellC2Low_GSPRY_C2OLE2_GSPRY_03_2021</t>
  </si>
  <si>
    <t>SellC2Low_GSPRY_C2OLE2_GSPRY_04_2021</t>
  </si>
  <si>
    <t>SellC2Low_GSPRY_C2OLE2_GSPRY_05_2021</t>
  </si>
  <si>
    <t>SellC2Low_GSPRY_C2OLE2_GSPRY_06_2021</t>
  </si>
  <si>
    <t>SellC2Low_GSPRY_C2OLE2_GSPRY_07_2021</t>
  </si>
  <si>
    <t>SellC2Low_GSPRY_C2OLE2_GSPRY_08_2021</t>
  </si>
  <si>
    <t>SellC2Low_GSPRY_C2OLE2_GSPRY_09_2021</t>
  </si>
  <si>
    <t>SellC2Low_GSPRY_C2OLE2_GSPRY_10_2021</t>
  </si>
  <si>
    <t>SellC2Low_GSPRY_C2OLE2_GSPRY_11_2021</t>
  </si>
  <si>
    <t>SellC2Low_GSPRY_C2OLE2_GSPRY_12_2021</t>
  </si>
  <si>
    <t>SellC2Low_GSPRY_C2OLE3_GSPRY_01_2021</t>
  </si>
  <si>
    <t>C2OLE3</t>
  </si>
  <si>
    <t>SellC2Low_GSPRY_C2OLE3_GSPRY_02_2021</t>
  </si>
  <si>
    <t>SellC2Low_GSPRY_C2OLE3_GSPRY_03_2021</t>
  </si>
  <si>
    <t>SellC2Low_GSPRY_C2OLE3_GSPRY_04_2021</t>
  </si>
  <si>
    <t>SellC2Low_GSPRY_C2OLE3_GSPRY_05_2021</t>
  </si>
  <si>
    <t>SellC2Low_GSPRY_C2OLE3_GSPRY_06_2021</t>
  </si>
  <si>
    <t>SellC2Low_GSPRY_C2OLE3_GSPRY_07_2021</t>
  </si>
  <si>
    <t>SellC2Low_GSPRY_C2OLE3_GSPRY_08_2021</t>
  </si>
  <si>
    <t>SellC2Low_GSPRY_C2OLE3_GSPRY_09_2021</t>
  </si>
  <si>
    <t>SellC2Low_GSPRY_C2OLE3_GSPRY_10_2021</t>
  </si>
  <si>
    <t>SellC2Low_GSPRY_C2OLE3_GSPRY_11_2021</t>
  </si>
  <si>
    <t>SellC2Low_GSPRY_C2OLE3_GSPRY_12_2021</t>
  </si>
  <si>
    <t>SellC2Low_GSPRY_C2OLE3Vol274THr_GSPRY_01_2021</t>
  </si>
  <si>
    <t>C2OLE3Vol274THr</t>
  </si>
  <si>
    <t>SellC2Low_GSPRY_C2OLE3Vol274THr_GSPRY_02_2021</t>
  </si>
  <si>
    <t>SellC2Low_GSPRY_C2OLE3Vol274THr_GSPRY_03_2021</t>
  </si>
  <si>
    <t>SellC2Low_GSPRY_C2OLE3Vol274THr_GSPRY_04_2021</t>
  </si>
  <si>
    <t>SellC2Low_GSPRY_C2OLE3Vol274THr_GSPRY_05_2021</t>
  </si>
  <si>
    <t>SellC2Low_GSPRY_C2OLE3Vol274THr_GSPRY_06_2021</t>
  </si>
  <si>
    <t>SellC2Low_GSPRY_C2OLE3Vol274THr_GSPRY_07_2021</t>
  </si>
  <si>
    <t>SellC2Low_GSPRY_C2OLE3Vol274THr_GSPRY_08_2021</t>
  </si>
  <si>
    <t>SellC2Low_GSPRY_C2OLE3Vol274THr_GSPRY_09_2021</t>
  </si>
  <si>
    <t>SellC2Low_GSPRY_C2OLE3Vol274THr_GSPRY_10_2021</t>
  </si>
  <si>
    <t>SellC2Low_GSPRY_C2OLE3Vol274THr_GSPRY_11_2021</t>
  </si>
  <si>
    <t>SellC2Low_GSPRY_C2OLE3Vol274THr_GSPRY_12_2021</t>
  </si>
  <si>
    <t>SellC2Low_GSPRY_C2OLE3HybridsupplementC2_GSPRY_01_2021</t>
  </si>
  <si>
    <t>C2OLE3HybridsupplementC2</t>
  </si>
  <si>
    <t>SellC2Low_GSPRY_C2OLE3HybridsupplementC2_GSPRY_02_2021</t>
  </si>
  <si>
    <t>SellC2Low_GSPRY_C2OLE3HybridsupplementC2_GSPRY_03_2021</t>
  </si>
  <si>
    <t>SellC2Low_GSPRY_C2OLE3HybridsupplementC2_GSPRY_04_2021</t>
  </si>
  <si>
    <t>SellC2Low_GSPRY_C2OLE3HybridsupplementC2_GSPRY_05_2021</t>
  </si>
  <si>
    <t>SellC2Low_GSPRY_C2OLE3HybridsupplementC2_GSPRY_06_2021</t>
  </si>
  <si>
    <t>SellC2Low_GSPRY_C2OLE3HybridsupplementC2_GSPRY_07_2021</t>
  </si>
  <si>
    <t>SellC2Low_GSPRY_C2OLE3HybridsupplementC2_GSPRY_08_2021</t>
  </si>
  <si>
    <t>SellC2Low_GSPRY_C2OLE3HybridsupplementC2_GSPRY_09_2021</t>
  </si>
  <si>
    <t>SellC2Low_GSPRY_C2OLE3HybridsupplementC2_GSPRY_10_2021</t>
  </si>
  <si>
    <t>SellC2Low_GSPRY_C2OLE3HybridsupplementC2_GSPRY_11_2021</t>
  </si>
  <si>
    <t>SellC2Low_GSPRY_C2OLE3HybridsupplementC2_GSPRY_12_2021</t>
  </si>
  <si>
    <t>SellC2Low_GSPRY_C2SCG_GSPRY_01_2021</t>
  </si>
  <si>
    <t>C2SCG</t>
  </si>
  <si>
    <t>SellC2Low_GSPRY_C2SCG_GSPRY_02_2021</t>
  </si>
  <si>
    <t>SellC2Low_GSPRY_C2SCG_GSPRY_03_2021</t>
  </si>
  <si>
    <t>SellC2Low_GSPRY_C2SCG_GSPRY_04_2021</t>
  </si>
  <si>
    <t>SellC2Low_GSPRY_C2SCG_GSPRY_05_2021</t>
  </si>
  <si>
    <t>SellC2Low_GSPRY_C2SCG_GSPRY_06_2021</t>
  </si>
  <si>
    <t>SellC2Low_GSPRY_C2SCG_GSPRY_07_2021</t>
  </si>
  <si>
    <t>SellC2Low_GSPRY_C2SCG_GSPRY_08_2021</t>
  </si>
  <si>
    <t>SellC2Low_GSPRY_C2SCG_GSPRY_09_2021</t>
  </si>
  <si>
    <t>SellC2Low_GSPRY_C2SCG_GSPRY_10_2021</t>
  </si>
  <si>
    <t>SellC2Low_GSPRY_C2SCG_GSPRY_11_2021</t>
  </si>
  <si>
    <t>SellC2Low_GSPRY_C2SCG_GSPRY_12_2021</t>
  </si>
  <si>
    <t>SellC2LowCO2</t>
  </si>
  <si>
    <t>SellC2</t>
  </si>
  <si>
    <t>totalVolC2LowCO2</t>
  </si>
  <si>
    <t>TierVolume = 460</t>
  </si>
  <si>
    <t>sell_C2_Low</t>
  </si>
  <si>
    <t>sell_C2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</si>
</sst>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b/>
      <sz val="11"/>
      <name val="Tahoma"/>
      <family val="2"/>
    </font>
    <font>
      <sz val="11"/>
      <color rgb="FFFF0000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2609850</xdr:colOff>
      <xdr:row>0</xdr:row>
      <xdr:rowOff>23813</xdr:rowOff>
    </xdr:from>
    <xdr:to>
      <xdr:col>4</xdr:col>
      <xdr:colOff>195262</xdr:colOff>
      <xdr:row>3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63A019-DCEB-4EEC-AD77-7E37C548C740}"/>
            </a:ext>
          </a:extLst>
        </xdr:cNvPr>
        <xdr:cNvSpPr txBox="1"/>
      </xdr:nvSpPr>
      <xdr:spPr>
        <a:xfrm>
          <a:off x="2609850" y="23813"/>
          <a:ext cx="3733800" cy="652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Col</a:t>
          </a:r>
          <a:r>
            <a:rPr lang="en-US" sz="1100" baseline="0"/>
            <a:t> A::</a:t>
          </a:r>
        </a:p>
        <a:p>
          <a:r>
            <a:rPr lang="en-US" sz="1100" baseline="0"/>
            <a:t>1. Remove space" ", dash "-", slash "/", bracket "()" , grater than "&gt;"</a:t>
          </a:r>
          <a:endParaRPr lang="th-TH" sz="1100"/>
        </a:p>
      </xdr:txBody>
    </xdr:sp>
    <xdr:clientData/>
  </xdr:twoCellAnchor>
  <xdr:twoCellAnchor>
    <xdr:from>
      <xdr:col>2</xdr:col>
      <xdr:colOff>42863</xdr:colOff>
      <xdr:row>35</xdr:row>
      <xdr:rowOff>147638</xdr:rowOff>
    </xdr:from>
    <xdr:to>
      <xdr:col>8</xdr:col>
      <xdr:colOff>623887</xdr:colOff>
      <xdr:row>45</xdr:row>
      <xdr:rowOff>61913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28D8658-E614-47DF-B20A-53F76701B880}"/>
            </a:ext>
          </a:extLst>
        </xdr:cNvPr>
        <xdr:cNvSpPr txBox="1"/>
      </xdr:nvSpPr>
      <xdr:spPr>
        <a:xfrm>
          <a:off x="5005388" y="6148388"/>
          <a:ext cx="4329112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append</a:t>
          </a:r>
          <a:r>
            <a:rPr lang="en-US" sz="1100" baseline="0"/>
            <a:t>  "_T1" or "T2" to any varialble that has tiering price</a:t>
          </a:r>
          <a:br>
            <a:rPr lang="en-US" sz="1100" baseline="0"/>
          </a:br>
          <a:endParaRPr lang="en-US" sz="1100" baseline="0"/>
        </a:p>
        <a:p>
          <a:r>
            <a:rPr lang="en-US" sz="1100" baseline="0"/>
            <a:t>e.g. </a:t>
          </a:r>
        </a:p>
        <a:p>
          <a:r>
            <a:rPr lang="en-US" sz="1100" baseline="0"/>
            <a:t>--from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SellC2Low_GSPRY_C2OLE3_GSPRY_01_2021 to </a:t>
          </a:r>
          <a:r>
            <a:rPr lang="en-US" sz="1100" baseline="0"/>
            <a:t>SellC2Low_GSPRY_C2OLE3_GSPRY_01_2021_T1</a:t>
          </a:r>
        </a:p>
        <a:p>
          <a:endParaRPr lang="en-US" sz="1100" baseline="0"/>
        </a:p>
        <a:p>
          <a:r>
            <a:rPr lang="en-US" sz="1100"/>
            <a:t>- from</a:t>
          </a:r>
          <a:r>
            <a:rPr lang="en-US" sz="1100" baseline="0"/>
            <a:t> SellC2Low_GSPRY_C2OLE3Vol274THr_GSPRY_01_2021 to SellC2Low_GSPRY_C2OLE3_GSPRY_01_2021_T2</a:t>
          </a:r>
          <a:endParaRPr lang="th-TH" sz="1100"/>
        </a:p>
      </xdr:txBody>
    </xdr:sp>
    <xdr:clientData/>
  </xdr:twoCellAnchor>
  <xdr:twoCellAnchor>
    <xdr:from>
      <xdr:col>0</xdr:col>
      <xdr:colOff>4057650</xdr:colOff>
      <xdr:row>54</xdr:row>
      <xdr:rowOff>57151</xdr:rowOff>
    </xdr:from>
    <xdr:to>
      <xdr:col>9</xdr:col>
      <xdr:colOff>47625</xdr:colOff>
      <xdr:row>66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CDD0BA1-39AA-46D3-8EAC-1C0A86A8E2E3}"/>
            </a:ext>
          </a:extLst>
        </xdr:cNvPr>
        <xdr:cNvSpPr txBox="1"/>
      </xdr:nvSpPr>
      <xdr:spPr>
        <a:xfrm>
          <a:off x="4057650" y="9315451"/>
          <a:ext cx="5386388" cy="2124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volume from web because logic</a:t>
          </a:r>
          <a:r>
            <a:rPr lang="en-US" sz="1100" baseline="0"/>
            <a:t> is depends on GSP6 and no need to optimize but eqation require the volume..</a:t>
          </a:r>
        </a:p>
        <a:p>
          <a:endParaRPr lang="en-US" sz="1100" baseline="0"/>
        </a:p>
        <a:p>
          <a:r>
            <a:rPr lang="en-US" sz="1100" baseline="0"/>
            <a:t>-- change the unit to the same.. e.g. this document is monthly level convert from Ton/Hr to KT/Month</a:t>
          </a:r>
          <a:endParaRPr lang="th-TH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105"/>
  <sheetViews>
    <sheetView workbookViewId="0">
      <selection activeCell="I1" sqref="I1"/>
    </sheetView>
  </sheetViews>
  <sheetFormatPr defaultRowHeight="13.5" x14ac:dyDescent="0.35"/>
  <cols>
    <col min="2" max="2" width="59.9375" bestFit="1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 t="s">
        <v>8</v>
      </c>
      <c r="C2">
        <v>382.98559999999998</v>
      </c>
      <c r="D2" t="s">
        <v>9</v>
      </c>
      <c r="E2" t="s">
        <v>10</v>
      </c>
      <c r="F2" t="s">
        <v>11</v>
      </c>
      <c r="G2" t="s">
        <v>10</v>
      </c>
      <c r="H2" t="s">
        <v>12</v>
      </c>
      <c r="I2" t="s">
        <v>13</v>
      </c>
    </row>
    <row r="3" spans="1:9" x14ac:dyDescent="0.35">
      <c r="A3" s="1">
        <v>1</v>
      </c>
      <c r="B3" t="s">
        <v>14</v>
      </c>
      <c r="C3">
        <v>374.03100000000001</v>
      </c>
      <c r="D3" t="s">
        <v>9</v>
      </c>
      <c r="E3" t="s">
        <v>10</v>
      </c>
      <c r="F3" t="s">
        <v>11</v>
      </c>
      <c r="G3" t="s">
        <v>10</v>
      </c>
      <c r="H3" t="s">
        <v>15</v>
      </c>
      <c r="I3" t="s">
        <v>13</v>
      </c>
    </row>
    <row r="4" spans="1:9" x14ac:dyDescent="0.35">
      <c r="A4" s="1">
        <v>2</v>
      </c>
      <c r="B4" t="s">
        <v>16</v>
      </c>
      <c r="C4">
        <v>370</v>
      </c>
      <c r="D4" t="s">
        <v>9</v>
      </c>
      <c r="E4" t="s">
        <v>10</v>
      </c>
      <c r="F4" t="s">
        <v>11</v>
      </c>
      <c r="G4" t="s">
        <v>10</v>
      </c>
      <c r="H4" t="s">
        <v>17</v>
      </c>
      <c r="I4" t="s">
        <v>13</v>
      </c>
    </row>
    <row r="5" spans="1:9" x14ac:dyDescent="0.35">
      <c r="A5" s="1">
        <v>3</v>
      </c>
      <c r="B5" t="s">
        <v>18</v>
      </c>
      <c r="C5">
        <v>370</v>
      </c>
      <c r="D5" t="s">
        <v>9</v>
      </c>
      <c r="E5" t="s">
        <v>10</v>
      </c>
      <c r="F5" t="s">
        <v>11</v>
      </c>
      <c r="G5" t="s">
        <v>10</v>
      </c>
      <c r="H5" t="s">
        <v>19</v>
      </c>
      <c r="I5" t="s">
        <v>13</v>
      </c>
    </row>
    <row r="6" spans="1:9" x14ac:dyDescent="0.35">
      <c r="A6" s="1">
        <v>4</v>
      </c>
      <c r="B6" t="s">
        <v>20</v>
      </c>
      <c r="C6">
        <v>370</v>
      </c>
      <c r="D6" t="s">
        <v>9</v>
      </c>
      <c r="E6" t="s">
        <v>10</v>
      </c>
      <c r="F6" t="s">
        <v>11</v>
      </c>
      <c r="G6" t="s">
        <v>10</v>
      </c>
      <c r="H6" t="s">
        <v>21</v>
      </c>
      <c r="I6" t="s">
        <v>13</v>
      </c>
    </row>
    <row r="7" spans="1:9" x14ac:dyDescent="0.35">
      <c r="A7" s="1">
        <v>5</v>
      </c>
      <c r="B7" t="s">
        <v>22</v>
      </c>
      <c r="C7">
        <v>370</v>
      </c>
      <c r="D7" t="s">
        <v>9</v>
      </c>
      <c r="E7" t="s">
        <v>10</v>
      </c>
      <c r="F7" t="s">
        <v>11</v>
      </c>
      <c r="G7" t="s">
        <v>10</v>
      </c>
      <c r="H7" t="s">
        <v>23</v>
      </c>
      <c r="I7" t="s">
        <v>13</v>
      </c>
    </row>
    <row r="8" spans="1:9" x14ac:dyDescent="0.35">
      <c r="A8" s="1">
        <v>6</v>
      </c>
      <c r="B8" t="s">
        <v>24</v>
      </c>
      <c r="C8">
        <v>370</v>
      </c>
      <c r="D8" t="s">
        <v>9</v>
      </c>
      <c r="E8" t="s">
        <v>10</v>
      </c>
      <c r="F8" t="s">
        <v>11</v>
      </c>
      <c r="G8" t="s">
        <v>10</v>
      </c>
      <c r="H8" t="s">
        <v>25</v>
      </c>
      <c r="I8" t="s">
        <v>13</v>
      </c>
    </row>
    <row r="9" spans="1:9" x14ac:dyDescent="0.35">
      <c r="A9" s="1">
        <v>7</v>
      </c>
      <c r="B9" t="s">
        <v>26</v>
      </c>
      <c r="C9">
        <v>370</v>
      </c>
      <c r="D9" t="s">
        <v>9</v>
      </c>
      <c r="E9" t="s">
        <v>10</v>
      </c>
      <c r="F9" t="s">
        <v>11</v>
      </c>
      <c r="G9" t="s">
        <v>10</v>
      </c>
      <c r="H9" t="s">
        <v>27</v>
      </c>
      <c r="I9" t="s">
        <v>13</v>
      </c>
    </row>
    <row r="10" spans="1:9" x14ac:dyDescent="0.35">
      <c r="A10" s="1">
        <v>8</v>
      </c>
      <c r="B10" t="s">
        <v>28</v>
      </c>
      <c r="C10">
        <v>370</v>
      </c>
      <c r="D10" t="s">
        <v>9</v>
      </c>
      <c r="E10" t="s">
        <v>10</v>
      </c>
      <c r="F10" t="s">
        <v>11</v>
      </c>
      <c r="G10" t="s">
        <v>10</v>
      </c>
      <c r="H10" t="s">
        <v>29</v>
      </c>
      <c r="I10" t="s">
        <v>13</v>
      </c>
    </row>
    <row r="11" spans="1:9" x14ac:dyDescent="0.35">
      <c r="A11" s="1">
        <v>9</v>
      </c>
      <c r="B11" t="s">
        <v>30</v>
      </c>
      <c r="C11">
        <v>370</v>
      </c>
      <c r="D11" t="s">
        <v>9</v>
      </c>
      <c r="E11" t="s">
        <v>10</v>
      </c>
      <c r="F11" t="s">
        <v>11</v>
      </c>
      <c r="G11" t="s">
        <v>10</v>
      </c>
      <c r="H11" t="s">
        <v>31</v>
      </c>
      <c r="I11" t="s">
        <v>13</v>
      </c>
    </row>
    <row r="12" spans="1:9" x14ac:dyDescent="0.35">
      <c r="A12" s="1">
        <v>10</v>
      </c>
      <c r="B12" t="s">
        <v>32</v>
      </c>
      <c r="C12">
        <v>370</v>
      </c>
      <c r="D12" t="s">
        <v>9</v>
      </c>
      <c r="E12" t="s">
        <v>10</v>
      </c>
      <c r="F12" t="s">
        <v>11</v>
      </c>
      <c r="G12" t="s">
        <v>10</v>
      </c>
      <c r="H12" t="s">
        <v>33</v>
      </c>
      <c r="I12" t="s">
        <v>13</v>
      </c>
    </row>
    <row r="13" spans="1:9" x14ac:dyDescent="0.35">
      <c r="A13" s="1">
        <v>11</v>
      </c>
      <c r="B13" t="s">
        <v>34</v>
      </c>
      <c r="C13">
        <v>370</v>
      </c>
      <c r="D13" t="s">
        <v>9</v>
      </c>
      <c r="E13" t="s">
        <v>10</v>
      </c>
      <c r="F13" t="s">
        <v>11</v>
      </c>
      <c r="G13" t="s">
        <v>10</v>
      </c>
      <c r="H13" t="s">
        <v>35</v>
      </c>
      <c r="I13" t="s">
        <v>13</v>
      </c>
    </row>
    <row r="14" spans="1:9" x14ac:dyDescent="0.35">
      <c r="A14" s="1">
        <v>12</v>
      </c>
      <c r="B14" t="s">
        <v>36</v>
      </c>
      <c r="C14">
        <v>401.75189999999998</v>
      </c>
      <c r="D14" t="s">
        <v>9</v>
      </c>
      <c r="E14" t="s">
        <v>10</v>
      </c>
      <c r="F14" t="s">
        <v>37</v>
      </c>
      <c r="G14" t="s">
        <v>10</v>
      </c>
      <c r="H14" t="s">
        <v>12</v>
      </c>
      <c r="I14" t="s">
        <v>13</v>
      </c>
    </row>
    <row r="15" spans="1:9" x14ac:dyDescent="0.35">
      <c r="A15" s="1">
        <v>13</v>
      </c>
      <c r="B15" t="s">
        <v>38</v>
      </c>
      <c r="C15">
        <v>392.35860000000002</v>
      </c>
      <c r="D15" t="s">
        <v>9</v>
      </c>
      <c r="E15" t="s">
        <v>10</v>
      </c>
      <c r="F15" t="s">
        <v>37</v>
      </c>
      <c r="G15" t="s">
        <v>10</v>
      </c>
      <c r="H15" t="s">
        <v>15</v>
      </c>
      <c r="I15" t="s">
        <v>13</v>
      </c>
    </row>
    <row r="16" spans="1:9" x14ac:dyDescent="0.35">
      <c r="A16" s="1">
        <v>14</v>
      </c>
      <c r="B16" t="s">
        <v>39</v>
      </c>
      <c r="C16">
        <v>388.13</v>
      </c>
      <c r="D16" t="s">
        <v>9</v>
      </c>
      <c r="E16" t="s">
        <v>10</v>
      </c>
      <c r="F16" t="s">
        <v>37</v>
      </c>
      <c r="G16" t="s">
        <v>10</v>
      </c>
      <c r="H16" t="s">
        <v>17</v>
      </c>
      <c r="I16" t="s">
        <v>13</v>
      </c>
    </row>
    <row r="17" spans="1:9" x14ac:dyDescent="0.35">
      <c r="A17" s="1">
        <v>15</v>
      </c>
      <c r="B17" t="s">
        <v>40</v>
      </c>
      <c r="C17">
        <v>388.13</v>
      </c>
      <c r="D17" t="s">
        <v>9</v>
      </c>
      <c r="E17" t="s">
        <v>10</v>
      </c>
      <c r="F17" t="s">
        <v>37</v>
      </c>
      <c r="G17" t="s">
        <v>10</v>
      </c>
      <c r="H17" t="s">
        <v>19</v>
      </c>
      <c r="I17" t="s">
        <v>13</v>
      </c>
    </row>
    <row r="18" spans="1:9" x14ac:dyDescent="0.35">
      <c r="A18" s="1">
        <v>16</v>
      </c>
      <c r="B18" t="s">
        <v>41</v>
      </c>
      <c r="C18">
        <v>388.13</v>
      </c>
      <c r="D18" t="s">
        <v>9</v>
      </c>
      <c r="E18" t="s">
        <v>10</v>
      </c>
      <c r="F18" t="s">
        <v>37</v>
      </c>
      <c r="G18" t="s">
        <v>10</v>
      </c>
      <c r="H18" t="s">
        <v>21</v>
      </c>
      <c r="I18" t="s">
        <v>13</v>
      </c>
    </row>
    <row r="19" spans="1:9" x14ac:dyDescent="0.35">
      <c r="A19" s="1">
        <v>17</v>
      </c>
      <c r="B19" t="s">
        <v>42</v>
      </c>
      <c r="C19">
        <v>388.13</v>
      </c>
      <c r="D19" t="s">
        <v>9</v>
      </c>
      <c r="E19" t="s">
        <v>10</v>
      </c>
      <c r="F19" t="s">
        <v>37</v>
      </c>
      <c r="G19" t="s">
        <v>10</v>
      </c>
      <c r="H19" t="s">
        <v>23</v>
      </c>
      <c r="I19" t="s">
        <v>13</v>
      </c>
    </row>
    <row r="20" spans="1:9" x14ac:dyDescent="0.35">
      <c r="A20" s="1">
        <v>18</v>
      </c>
      <c r="B20" t="s">
        <v>43</v>
      </c>
      <c r="C20">
        <v>388.13</v>
      </c>
      <c r="D20" t="s">
        <v>9</v>
      </c>
      <c r="E20" t="s">
        <v>10</v>
      </c>
      <c r="F20" t="s">
        <v>37</v>
      </c>
      <c r="G20" t="s">
        <v>10</v>
      </c>
      <c r="H20" t="s">
        <v>25</v>
      </c>
      <c r="I20" t="s">
        <v>13</v>
      </c>
    </row>
    <row r="21" spans="1:9" x14ac:dyDescent="0.35">
      <c r="A21" s="1">
        <v>19</v>
      </c>
      <c r="B21" t="s">
        <v>44</v>
      </c>
      <c r="C21">
        <v>388.13</v>
      </c>
      <c r="D21" t="s">
        <v>9</v>
      </c>
      <c r="E21" t="s">
        <v>10</v>
      </c>
      <c r="F21" t="s">
        <v>37</v>
      </c>
      <c r="G21" t="s">
        <v>10</v>
      </c>
      <c r="H21" t="s">
        <v>27</v>
      </c>
      <c r="I21" t="s">
        <v>13</v>
      </c>
    </row>
    <row r="22" spans="1:9" x14ac:dyDescent="0.35">
      <c r="A22" s="1">
        <v>20</v>
      </c>
      <c r="B22" t="s">
        <v>45</v>
      </c>
      <c r="C22">
        <v>388.13</v>
      </c>
      <c r="D22" t="s">
        <v>9</v>
      </c>
      <c r="E22" t="s">
        <v>10</v>
      </c>
      <c r="F22" t="s">
        <v>37</v>
      </c>
      <c r="G22" t="s">
        <v>10</v>
      </c>
      <c r="H22" t="s">
        <v>29</v>
      </c>
      <c r="I22" t="s">
        <v>13</v>
      </c>
    </row>
    <row r="23" spans="1:9" x14ac:dyDescent="0.35">
      <c r="A23" s="1">
        <v>21</v>
      </c>
      <c r="B23" t="s">
        <v>46</v>
      </c>
      <c r="C23">
        <v>388.13</v>
      </c>
      <c r="D23" t="s">
        <v>9</v>
      </c>
      <c r="E23" t="s">
        <v>10</v>
      </c>
      <c r="F23" t="s">
        <v>37</v>
      </c>
      <c r="G23" t="s">
        <v>10</v>
      </c>
      <c r="H23" t="s">
        <v>31</v>
      </c>
      <c r="I23" t="s">
        <v>13</v>
      </c>
    </row>
    <row r="24" spans="1:9" x14ac:dyDescent="0.35">
      <c r="A24" s="1">
        <v>22</v>
      </c>
      <c r="B24" t="s">
        <v>47</v>
      </c>
      <c r="C24">
        <v>388.13</v>
      </c>
      <c r="D24" t="s">
        <v>9</v>
      </c>
      <c r="E24" t="s">
        <v>10</v>
      </c>
      <c r="F24" t="s">
        <v>37</v>
      </c>
      <c r="G24" t="s">
        <v>10</v>
      </c>
      <c r="H24" t="s">
        <v>33</v>
      </c>
      <c r="I24" t="s">
        <v>13</v>
      </c>
    </row>
    <row r="25" spans="1:9" x14ac:dyDescent="0.35">
      <c r="A25" s="1">
        <v>23</v>
      </c>
      <c r="B25" t="s">
        <v>48</v>
      </c>
      <c r="C25">
        <v>388.13</v>
      </c>
      <c r="D25" t="s">
        <v>9</v>
      </c>
      <c r="E25" t="s">
        <v>10</v>
      </c>
      <c r="F25" t="s">
        <v>37</v>
      </c>
      <c r="G25" t="s">
        <v>10</v>
      </c>
      <c r="H25" t="s">
        <v>35</v>
      </c>
      <c r="I25" t="s">
        <v>13</v>
      </c>
    </row>
    <row r="26" spans="1:9" x14ac:dyDescent="0.35">
      <c r="A26" s="1">
        <v>24</v>
      </c>
      <c r="B26" t="s">
        <v>49</v>
      </c>
      <c r="C26">
        <v>390.36979839999998</v>
      </c>
      <c r="D26" t="s">
        <v>9</v>
      </c>
      <c r="E26" t="s">
        <v>10</v>
      </c>
      <c r="F26" t="s">
        <v>50</v>
      </c>
      <c r="G26" t="s">
        <v>10</v>
      </c>
      <c r="H26" t="s">
        <v>12</v>
      </c>
      <c r="I26" t="s">
        <v>13</v>
      </c>
    </row>
    <row r="27" spans="1:9" x14ac:dyDescent="0.35">
      <c r="A27" s="1">
        <v>25</v>
      </c>
      <c r="B27" t="s">
        <v>51</v>
      </c>
      <c r="C27">
        <v>381.28983399999998</v>
      </c>
      <c r="D27" t="s">
        <v>9</v>
      </c>
      <c r="E27" t="s">
        <v>10</v>
      </c>
      <c r="F27" t="s">
        <v>50</v>
      </c>
      <c r="G27" t="s">
        <v>10</v>
      </c>
      <c r="H27" t="s">
        <v>15</v>
      </c>
      <c r="I27" t="s">
        <v>13</v>
      </c>
    </row>
    <row r="28" spans="1:9" x14ac:dyDescent="0.35">
      <c r="A28" s="1">
        <v>26</v>
      </c>
      <c r="B28" t="s">
        <v>52</v>
      </c>
      <c r="C28">
        <v>377.20240000000001</v>
      </c>
      <c r="D28" t="s">
        <v>9</v>
      </c>
      <c r="E28" t="s">
        <v>10</v>
      </c>
      <c r="F28" t="s">
        <v>50</v>
      </c>
      <c r="G28" t="s">
        <v>10</v>
      </c>
      <c r="H28" t="s">
        <v>17</v>
      </c>
      <c r="I28" t="s">
        <v>13</v>
      </c>
    </row>
    <row r="29" spans="1:9" x14ac:dyDescent="0.35">
      <c r="A29" s="1">
        <v>27</v>
      </c>
      <c r="B29" t="s">
        <v>53</v>
      </c>
      <c r="C29">
        <v>377.20240000000001</v>
      </c>
      <c r="D29" t="s">
        <v>9</v>
      </c>
      <c r="E29" t="s">
        <v>10</v>
      </c>
      <c r="F29" t="s">
        <v>50</v>
      </c>
      <c r="G29" t="s">
        <v>10</v>
      </c>
      <c r="H29" t="s">
        <v>19</v>
      </c>
      <c r="I29" t="s">
        <v>13</v>
      </c>
    </row>
    <row r="30" spans="1:9" x14ac:dyDescent="0.35">
      <c r="A30" s="1">
        <v>28</v>
      </c>
      <c r="B30" t="s">
        <v>54</v>
      </c>
      <c r="C30">
        <v>377.20240000000001</v>
      </c>
      <c r="D30" t="s">
        <v>9</v>
      </c>
      <c r="E30" t="s">
        <v>10</v>
      </c>
      <c r="F30" t="s">
        <v>50</v>
      </c>
      <c r="G30" t="s">
        <v>10</v>
      </c>
      <c r="H30" t="s">
        <v>21</v>
      </c>
      <c r="I30" t="s">
        <v>13</v>
      </c>
    </row>
    <row r="31" spans="1:9" x14ac:dyDescent="0.35">
      <c r="A31" s="1">
        <v>29</v>
      </c>
      <c r="B31" t="s">
        <v>55</v>
      </c>
      <c r="C31">
        <v>377.20240000000001</v>
      </c>
      <c r="D31" t="s">
        <v>9</v>
      </c>
      <c r="E31" t="s">
        <v>10</v>
      </c>
      <c r="F31" t="s">
        <v>50</v>
      </c>
      <c r="G31" t="s">
        <v>10</v>
      </c>
      <c r="H31" t="s">
        <v>23</v>
      </c>
      <c r="I31" t="s">
        <v>13</v>
      </c>
    </row>
    <row r="32" spans="1:9" x14ac:dyDescent="0.35">
      <c r="A32" s="1">
        <v>30</v>
      </c>
      <c r="B32" t="s">
        <v>56</v>
      </c>
      <c r="C32">
        <v>377.20240000000001</v>
      </c>
      <c r="D32" t="s">
        <v>9</v>
      </c>
      <c r="E32" t="s">
        <v>10</v>
      </c>
      <c r="F32" t="s">
        <v>50</v>
      </c>
      <c r="G32" t="s">
        <v>10</v>
      </c>
      <c r="H32" t="s">
        <v>25</v>
      </c>
      <c r="I32" t="s">
        <v>13</v>
      </c>
    </row>
    <row r="33" spans="1:9" x14ac:dyDescent="0.35">
      <c r="A33" s="1">
        <v>31</v>
      </c>
      <c r="B33" t="s">
        <v>57</v>
      </c>
      <c r="C33">
        <v>377.20240000000001</v>
      </c>
      <c r="D33" t="s">
        <v>9</v>
      </c>
      <c r="E33" t="s">
        <v>10</v>
      </c>
      <c r="F33" t="s">
        <v>50</v>
      </c>
      <c r="G33" t="s">
        <v>10</v>
      </c>
      <c r="H33" t="s">
        <v>27</v>
      </c>
      <c r="I33" t="s">
        <v>13</v>
      </c>
    </row>
    <row r="34" spans="1:9" x14ac:dyDescent="0.35">
      <c r="A34" s="1">
        <v>32</v>
      </c>
      <c r="B34" t="s">
        <v>58</v>
      </c>
      <c r="C34">
        <v>377.20240000000001</v>
      </c>
      <c r="D34" t="s">
        <v>9</v>
      </c>
      <c r="E34" t="s">
        <v>10</v>
      </c>
      <c r="F34" t="s">
        <v>50</v>
      </c>
      <c r="G34" t="s">
        <v>10</v>
      </c>
      <c r="H34" t="s">
        <v>29</v>
      </c>
      <c r="I34" t="s">
        <v>13</v>
      </c>
    </row>
    <row r="35" spans="1:9" x14ac:dyDescent="0.35">
      <c r="A35" s="1">
        <v>33</v>
      </c>
      <c r="B35" t="s">
        <v>59</v>
      </c>
      <c r="C35">
        <v>377.20240000000001</v>
      </c>
      <c r="D35" t="s">
        <v>9</v>
      </c>
      <c r="E35" t="s">
        <v>10</v>
      </c>
      <c r="F35" t="s">
        <v>50</v>
      </c>
      <c r="G35" t="s">
        <v>10</v>
      </c>
      <c r="H35" t="s">
        <v>31</v>
      </c>
      <c r="I35" t="s">
        <v>13</v>
      </c>
    </row>
    <row r="36" spans="1:9" x14ac:dyDescent="0.35">
      <c r="A36" s="1">
        <v>34</v>
      </c>
      <c r="B36" t="s">
        <v>60</v>
      </c>
      <c r="C36">
        <v>377.20240000000001</v>
      </c>
      <c r="D36" t="s">
        <v>9</v>
      </c>
      <c r="E36" t="s">
        <v>10</v>
      </c>
      <c r="F36" t="s">
        <v>50</v>
      </c>
      <c r="G36" t="s">
        <v>10</v>
      </c>
      <c r="H36" t="s">
        <v>33</v>
      </c>
      <c r="I36" t="s">
        <v>13</v>
      </c>
    </row>
    <row r="37" spans="1:9" x14ac:dyDescent="0.35">
      <c r="A37" s="1">
        <v>35</v>
      </c>
      <c r="B37" t="s">
        <v>61</v>
      </c>
      <c r="C37">
        <v>377.20240000000001</v>
      </c>
      <c r="D37" t="s">
        <v>9</v>
      </c>
      <c r="E37" t="s">
        <v>10</v>
      </c>
      <c r="F37" t="s">
        <v>50</v>
      </c>
      <c r="G37" t="s">
        <v>10</v>
      </c>
      <c r="H37" t="s">
        <v>35</v>
      </c>
      <c r="I37" t="s">
        <v>13</v>
      </c>
    </row>
    <row r="38" spans="1:9" x14ac:dyDescent="0.35">
      <c r="A38" s="1">
        <v>36</v>
      </c>
      <c r="B38" t="s">
        <v>62</v>
      </c>
      <c r="C38">
        <v>416.34739839999997</v>
      </c>
      <c r="D38" t="s">
        <v>9</v>
      </c>
      <c r="E38" t="s">
        <v>10</v>
      </c>
      <c r="F38" t="s">
        <v>63</v>
      </c>
      <c r="G38" t="s">
        <v>10</v>
      </c>
      <c r="H38" t="s">
        <v>12</v>
      </c>
      <c r="I38" t="s">
        <v>13</v>
      </c>
    </row>
    <row r="39" spans="1:9" x14ac:dyDescent="0.35">
      <c r="A39" s="1">
        <v>37</v>
      </c>
      <c r="B39" t="s">
        <v>64</v>
      </c>
      <c r="C39">
        <v>407.26743399999998</v>
      </c>
      <c r="D39" t="s">
        <v>9</v>
      </c>
      <c r="E39" t="s">
        <v>10</v>
      </c>
      <c r="F39" t="s">
        <v>63</v>
      </c>
      <c r="G39" t="s">
        <v>10</v>
      </c>
      <c r="H39" t="s">
        <v>15</v>
      </c>
      <c r="I39" t="s">
        <v>13</v>
      </c>
    </row>
    <row r="40" spans="1:9" x14ac:dyDescent="0.35">
      <c r="A40" s="1">
        <v>38</v>
      </c>
      <c r="B40" t="s">
        <v>65</v>
      </c>
      <c r="C40">
        <v>403.18</v>
      </c>
      <c r="D40" t="s">
        <v>9</v>
      </c>
      <c r="E40" t="s">
        <v>10</v>
      </c>
      <c r="F40" t="s">
        <v>63</v>
      </c>
      <c r="G40" t="s">
        <v>10</v>
      </c>
      <c r="H40" t="s">
        <v>17</v>
      </c>
      <c r="I40" t="s">
        <v>13</v>
      </c>
    </row>
    <row r="41" spans="1:9" x14ac:dyDescent="0.35">
      <c r="A41" s="1">
        <v>39</v>
      </c>
      <c r="B41" t="s">
        <v>66</v>
      </c>
      <c r="C41">
        <v>403.18</v>
      </c>
      <c r="D41" t="s">
        <v>9</v>
      </c>
      <c r="E41" t="s">
        <v>10</v>
      </c>
      <c r="F41" t="s">
        <v>63</v>
      </c>
      <c r="G41" t="s">
        <v>10</v>
      </c>
      <c r="H41" t="s">
        <v>19</v>
      </c>
      <c r="I41" t="s">
        <v>13</v>
      </c>
    </row>
    <row r="42" spans="1:9" x14ac:dyDescent="0.35">
      <c r="A42" s="1">
        <v>40</v>
      </c>
      <c r="B42" t="s">
        <v>67</v>
      </c>
      <c r="C42">
        <v>403.18</v>
      </c>
      <c r="D42" t="s">
        <v>9</v>
      </c>
      <c r="E42" t="s">
        <v>10</v>
      </c>
      <c r="F42" t="s">
        <v>63</v>
      </c>
      <c r="G42" t="s">
        <v>10</v>
      </c>
      <c r="H42" t="s">
        <v>21</v>
      </c>
      <c r="I42" t="s">
        <v>13</v>
      </c>
    </row>
    <row r="43" spans="1:9" x14ac:dyDescent="0.35">
      <c r="A43" s="1">
        <v>41</v>
      </c>
      <c r="B43" t="s">
        <v>68</v>
      </c>
      <c r="C43">
        <v>403.18</v>
      </c>
      <c r="D43" t="s">
        <v>9</v>
      </c>
      <c r="E43" t="s">
        <v>10</v>
      </c>
      <c r="F43" t="s">
        <v>63</v>
      </c>
      <c r="G43" t="s">
        <v>10</v>
      </c>
      <c r="H43" t="s">
        <v>23</v>
      </c>
      <c r="I43" t="s">
        <v>13</v>
      </c>
    </row>
    <row r="44" spans="1:9" x14ac:dyDescent="0.35">
      <c r="A44" s="1">
        <v>42</v>
      </c>
      <c r="B44" t="s">
        <v>69</v>
      </c>
      <c r="C44">
        <v>403.18</v>
      </c>
      <c r="D44" t="s">
        <v>9</v>
      </c>
      <c r="E44" t="s">
        <v>10</v>
      </c>
      <c r="F44" t="s">
        <v>63</v>
      </c>
      <c r="G44" t="s">
        <v>10</v>
      </c>
      <c r="H44" t="s">
        <v>25</v>
      </c>
      <c r="I44" t="s">
        <v>13</v>
      </c>
    </row>
    <row r="45" spans="1:9" x14ac:dyDescent="0.35">
      <c r="A45" s="1">
        <v>43</v>
      </c>
      <c r="B45" t="s">
        <v>70</v>
      </c>
      <c r="C45">
        <v>403.18</v>
      </c>
      <c r="D45" t="s">
        <v>9</v>
      </c>
      <c r="E45" t="s">
        <v>10</v>
      </c>
      <c r="F45" t="s">
        <v>63</v>
      </c>
      <c r="G45" t="s">
        <v>10</v>
      </c>
      <c r="H45" t="s">
        <v>27</v>
      </c>
      <c r="I45" t="s">
        <v>13</v>
      </c>
    </row>
    <row r="46" spans="1:9" x14ac:dyDescent="0.35">
      <c r="A46" s="1">
        <v>44</v>
      </c>
      <c r="B46" t="s">
        <v>71</v>
      </c>
      <c r="C46">
        <v>403.18</v>
      </c>
      <c r="D46" t="s">
        <v>9</v>
      </c>
      <c r="E46" t="s">
        <v>10</v>
      </c>
      <c r="F46" t="s">
        <v>63</v>
      </c>
      <c r="G46" t="s">
        <v>10</v>
      </c>
      <c r="H46" t="s">
        <v>29</v>
      </c>
      <c r="I46" t="s">
        <v>13</v>
      </c>
    </row>
    <row r="47" spans="1:9" x14ac:dyDescent="0.35">
      <c r="A47" s="1">
        <v>45</v>
      </c>
      <c r="B47" t="s">
        <v>72</v>
      </c>
      <c r="C47">
        <v>403.18</v>
      </c>
      <c r="D47" t="s">
        <v>9</v>
      </c>
      <c r="E47" t="s">
        <v>10</v>
      </c>
      <c r="F47" t="s">
        <v>63</v>
      </c>
      <c r="G47" t="s">
        <v>10</v>
      </c>
      <c r="H47" t="s">
        <v>31</v>
      </c>
      <c r="I47" t="s">
        <v>13</v>
      </c>
    </row>
    <row r="48" spans="1:9" x14ac:dyDescent="0.35">
      <c r="A48" s="1">
        <v>46</v>
      </c>
      <c r="B48" t="s">
        <v>73</v>
      </c>
      <c r="C48">
        <v>403.18</v>
      </c>
      <c r="D48" t="s">
        <v>9</v>
      </c>
      <c r="E48" t="s">
        <v>10</v>
      </c>
      <c r="F48" t="s">
        <v>63</v>
      </c>
      <c r="G48" t="s">
        <v>10</v>
      </c>
      <c r="H48" t="s">
        <v>33</v>
      </c>
      <c r="I48" t="s">
        <v>13</v>
      </c>
    </row>
    <row r="49" spans="1:9" x14ac:dyDescent="0.35">
      <c r="A49" s="1">
        <v>47</v>
      </c>
      <c r="B49" t="s">
        <v>74</v>
      </c>
      <c r="C49">
        <v>403.18</v>
      </c>
      <c r="D49" t="s">
        <v>9</v>
      </c>
      <c r="E49" t="s">
        <v>10</v>
      </c>
      <c r="F49" t="s">
        <v>63</v>
      </c>
      <c r="G49" t="s">
        <v>10</v>
      </c>
      <c r="H49" t="s">
        <v>35</v>
      </c>
      <c r="I49" t="s">
        <v>13</v>
      </c>
    </row>
    <row r="50" spans="1:9" x14ac:dyDescent="0.35">
      <c r="A50" s="1">
        <v>48</v>
      </c>
      <c r="B50" t="s">
        <v>75</v>
      </c>
      <c r="C50">
        <v>401.75189999999998</v>
      </c>
      <c r="D50" t="s">
        <v>9</v>
      </c>
      <c r="E50" t="s">
        <v>10</v>
      </c>
      <c r="F50" t="s">
        <v>76</v>
      </c>
      <c r="G50" t="s">
        <v>10</v>
      </c>
      <c r="H50" t="s">
        <v>12</v>
      </c>
      <c r="I50" t="s">
        <v>13</v>
      </c>
    </row>
    <row r="51" spans="1:9" x14ac:dyDescent="0.35">
      <c r="A51" s="1">
        <v>49</v>
      </c>
      <c r="B51" t="s">
        <v>77</v>
      </c>
      <c r="C51">
        <v>392.35860000000002</v>
      </c>
      <c r="D51" t="s">
        <v>9</v>
      </c>
      <c r="E51" t="s">
        <v>10</v>
      </c>
      <c r="F51" t="s">
        <v>76</v>
      </c>
      <c r="G51" t="s">
        <v>10</v>
      </c>
      <c r="H51" t="s">
        <v>15</v>
      </c>
      <c r="I51" t="s">
        <v>13</v>
      </c>
    </row>
    <row r="52" spans="1:9" x14ac:dyDescent="0.35">
      <c r="A52" s="1">
        <v>50</v>
      </c>
      <c r="B52" t="s">
        <v>78</v>
      </c>
      <c r="C52">
        <v>388.13</v>
      </c>
      <c r="D52" t="s">
        <v>9</v>
      </c>
      <c r="E52" t="s">
        <v>10</v>
      </c>
      <c r="F52" t="s">
        <v>76</v>
      </c>
      <c r="G52" t="s">
        <v>10</v>
      </c>
      <c r="H52" t="s">
        <v>17</v>
      </c>
      <c r="I52" t="s">
        <v>13</v>
      </c>
    </row>
    <row r="53" spans="1:9" x14ac:dyDescent="0.35">
      <c r="A53" s="1">
        <v>51</v>
      </c>
      <c r="B53" t="s">
        <v>79</v>
      </c>
      <c r="C53">
        <v>388.13</v>
      </c>
      <c r="D53" t="s">
        <v>9</v>
      </c>
      <c r="E53" t="s">
        <v>10</v>
      </c>
      <c r="F53" t="s">
        <v>76</v>
      </c>
      <c r="G53" t="s">
        <v>10</v>
      </c>
      <c r="H53" t="s">
        <v>19</v>
      </c>
      <c r="I53" t="s">
        <v>13</v>
      </c>
    </row>
    <row r="54" spans="1:9" x14ac:dyDescent="0.35">
      <c r="A54" s="1">
        <v>52</v>
      </c>
      <c r="B54" t="s">
        <v>80</v>
      </c>
      <c r="C54">
        <v>388.13</v>
      </c>
      <c r="D54" t="s">
        <v>9</v>
      </c>
      <c r="E54" t="s">
        <v>10</v>
      </c>
      <c r="F54" t="s">
        <v>76</v>
      </c>
      <c r="G54" t="s">
        <v>10</v>
      </c>
      <c r="H54" t="s">
        <v>21</v>
      </c>
      <c r="I54" t="s">
        <v>13</v>
      </c>
    </row>
    <row r="55" spans="1:9" x14ac:dyDescent="0.35">
      <c r="A55" s="1">
        <v>53</v>
      </c>
      <c r="B55" t="s">
        <v>81</v>
      </c>
      <c r="C55">
        <v>388.13</v>
      </c>
      <c r="D55" t="s">
        <v>9</v>
      </c>
      <c r="E55" t="s">
        <v>10</v>
      </c>
      <c r="F55" t="s">
        <v>76</v>
      </c>
      <c r="G55" t="s">
        <v>10</v>
      </c>
      <c r="H55" t="s">
        <v>23</v>
      </c>
      <c r="I55" t="s">
        <v>13</v>
      </c>
    </row>
    <row r="56" spans="1:9" x14ac:dyDescent="0.35">
      <c r="A56" s="1">
        <v>54</v>
      </c>
      <c r="B56" t="s">
        <v>82</v>
      </c>
      <c r="C56">
        <v>388.13</v>
      </c>
      <c r="D56" t="s">
        <v>9</v>
      </c>
      <c r="E56" t="s">
        <v>10</v>
      </c>
      <c r="F56" t="s">
        <v>76</v>
      </c>
      <c r="G56" t="s">
        <v>10</v>
      </c>
      <c r="H56" t="s">
        <v>25</v>
      </c>
      <c r="I56" t="s">
        <v>13</v>
      </c>
    </row>
    <row r="57" spans="1:9" x14ac:dyDescent="0.35">
      <c r="A57" s="1">
        <v>55</v>
      </c>
      <c r="B57" t="s">
        <v>83</v>
      </c>
      <c r="C57">
        <v>388.13</v>
      </c>
      <c r="D57" t="s">
        <v>9</v>
      </c>
      <c r="E57" t="s">
        <v>10</v>
      </c>
      <c r="F57" t="s">
        <v>76</v>
      </c>
      <c r="G57" t="s">
        <v>10</v>
      </c>
      <c r="H57" t="s">
        <v>27</v>
      </c>
      <c r="I57" t="s">
        <v>13</v>
      </c>
    </row>
    <row r="58" spans="1:9" x14ac:dyDescent="0.35">
      <c r="A58" s="1">
        <v>56</v>
      </c>
      <c r="B58" t="s">
        <v>84</v>
      </c>
      <c r="C58">
        <v>388.13</v>
      </c>
      <c r="D58" t="s">
        <v>9</v>
      </c>
      <c r="E58" t="s">
        <v>10</v>
      </c>
      <c r="F58" t="s">
        <v>76</v>
      </c>
      <c r="G58" t="s">
        <v>10</v>
      </c>
      <c r="H58" t="s">
        <v>29</v>
      </c>
      <c r="I58" t="s">
        <v>13</v>
      </c>
    </row>
    <row r="59" spans="1:9" x14ac:dyDescent="0.35">
      <c r="A59" s="1">
        <v>57</v>
      </c>
      <c r="B59" t="s">
        <v>85</v>
      </c>
      <c r="C59">
        <v>388.13</v>
      </c>
      <c r="D59" t="s">
        <v>9</v>
      </c>
      <c r="E59" t="s">
        <v>10</v>
      </c>
      <c r="F59" t="s">
        <v>76</v>
      </c>
      <c r="G59" t="s">
        <v>10</v>
      </c>
      <c r="H59" t="s">
        <v>31</v>
      </c>
      <c r="I59" t="s">
        <v>13</v>
      </c>
    </row>
    <row r="60" spans="1:9" x14ac:dyDescent="0.35">
      <c r="A60" s="1">
        <v>58</v>
      </c>
      <c r="B60" t="s">
        <v>86</v>
      </c>
      <c r="C60">
        <v>388.13</v>
      </c>
      <c r="D60" t="s">
        <v>9</v>
      </c>
      <c r="E60" t="s">
        <v>10</v>
      </c>
      <c r="F60" t="s">
        <v>76</v>
      </c>
      <c r="G60" t="s">
        <v>10</v>
      </c>
      <c r="H60" t="s">
        <v>33</v>
      </c>
      <c r="I60" t="s">
        <v>13</v>
      </c>
    </row>
    <row r="61" spans="1:9" x14ac:dyDescent="0.35">
      <c r="A61" s="1">
        <v>59</v>
      </c>
      <c r="B61" t="s">
        <v>87</v>
      </c>
      <c r="C61">
        <v>388.13</v>
      </c>
      <c r="D61" t="s">
        <v>9</v>
      </c>
      <c r="E61" t="s">
        <v>10</v>
      </c>
      <c r="F61" t="s">
        <v>76</v>
      </c>
      <c r="G61" t="s">
        <v>10</v>
      </c>
      <c r="H61" t="s">
        <v>35</v>
      </c>
      <c r="I61" t="s">
        <v>13</v>
      </c>
    </row>
    <row r="62" spans="1:9" x14ac:dyDescent="0.35">
      <c r="A62" s="1">
        <v>60</v>
      </c>
      <c r="B62" t="s">
        <v>88</v>
      </c>
      <c r="D62" t="s">
        <v>9</v>
      </c>
      <c r="E62" t="s">
        <v>10</v>
      </c>
      <c r="F62" t="s">
        <v>89</v>
      </c>
      <c r="G62" t="s">
        <v>10</v>
      </c>
      <c r="H62" t="s">
        <v>12</v>
      </c>
      <c r="I62" t="s">
        <v>13</v>
      </c>
    </row>
    <row r="63" spans="1:9" x14ac:dyDescent="0.35">
      <c r="A63" s="1">
        <v>61</v>
      </c>
      <c r="B63" t="s">
        <v>90</v>
      </c>
      <c r="D63" t="s">
        <v>9</v>
      </c>
      <c r="E63" t="s">
        <v>10</v>
      </c>
      <c r="F63" t="s">
        <v>89</v>
      </c>
      <c r="G63" t="s">
        <v>10</v>
      </c>
      <c r="H63" t="s">
        <v>15</v>
      </c>
      <c r="I63" t="s">
        <v>13</v>
      </c>
    </row>
    <row r="64" spans="1:9" x14ac:dyDescent="0.35">
      <c r="A64" s="1">
        <v>62</v>
      </c>
      <c r="B64" t="s">
        <v>91</v>
      </c>
      <c r="D64" t="s">
        <v>9</v>
      </c>
      <c r="E64" t="s">
        <v>10</v>
      </c>
      <c r="F64" t="s">
        <v>89</v>
      </c>
      <c r="G64" t="s">
        <v>10</v>
      </c>
      <c r="H64" t="s">
        <v>17</v>
      </c>
      <c r="I64" t="s">
        <v>13</v>
      </c>
    </row>
    <row r="65" spans="1:9" x14ac:dyDescent="0.35">
      <c r="A65" s="1">
        <v>63</v>
      </c>
      <c r="B65" t="s">
        <v>92</v>
      </c>
      <c r="D65" t="s">
        <v>9</v>
      </c>
      <c r="E65" t="s">
        <v>10</v>
      </c>
      <c r="F65" t="s">
        <v>89</v>
      </c>
      <c r="G65" t="s">
        <v>10</v>
      </c>
      <c r="H65" t="s">
        <v>19</v>
      </c>
      <c r="I65" t="s">
        <v>13</v>
      </c>
    </row>
    <row r="66" spans="1:9" x14ac:dyDescent="0.35">
      <c r="A66" s="1">
        <v>64</v>
      </c>
      <c r="B66" t="s">
        <v>93</v>
      </c>
      <c r="D66" t="s">
        <v>9</v>
      </c>
      <c r="E66" t="s">
        <v>10</v>
      </c>
      <c r="F66" t="s">
        <v>89</v>
      </c>
      <c r="G66" t="s">
        <v>10</v>
      </c>
      <c r="H66" t="s">
        <v>21</v>
      </c>
      <c r="I66" t="s">
        <v>13</v>
      </c>
    </row>
    <row r="67" spans="1:9" x14ac:dyDescent="0.35">
      <c r="A67" s="1">
        <v>65</v>
      </c>
      <c r="B67" t="s">
        <v>94</v>
      </c>
      <c r="D67" t="s">
        <v>9</v>
      </c>
      <c r="E67" t="s">
        <v>10</v>
      </c>
      <c r="F67" t="s">
        <v>89</v>
      </c>
      <c r="G67" t="s">
        <v>10</v>
      </c>
      <c r="H67" t="s">
        <v>23</v>
      </c>
      <c r="I67" t="s">
        <v>13</v>
      </c>
    </row>
    <row r="68" spans="1:9" x14ac:dyDescent="0.35">
      <c r="A68" s="1">
        <v>66</v>
      </c>
      <c r="B68" t="s">
        <v>95</v>
      </c>
      <c r="D68" t="s">
        <v>9</v>
      </c>
      <c r="E68" t="s">
        <v>10</v>
      </c>
      <c r="F68" t="s">
        <v>89</v>
      </c>
      <c r="G68" t="s">
        <v>10</v>
      </c>
      <c r="H68" t="s">
        <v>25</v>
      </c>
      <c r="I68" t="s">
        <v>13</v>
      </c>
    </row>
    <row r="69" spans="1:9" x14ac:dyDescent="0.35">
      <c r="A69" s="1">
        <v>67</v>
      </c>
      <c r="B69" t="s">
        <v>96</v>
      </c>
      <c r="D69" t="s">
        <v>9</v>
      </c>
      <c r="E69" t="s">
        <v>10</v>
      </c>
      <c r="F69" t="s">
        <v>89</v>
      </c>
      <c r="G69" t="s">
        <v>10</v>
      </c>
      <c r="H69" t="s">
        <v>27</v>
      </c>
      <c r="I69" t="s">
        <v>13</v>
      </c>
    </row>
    <row r="70" spans="1:9" x14ac:dyDescent="0.35">
      <c r="A70" s="1">
        <v>68</v>
      </c>
      <c r="B70" t="s">
        <v>97</v>
      </c>
      <c r="D70" t="s">
        <v>9</v>
      </c>
      <c r="E70" t="s">
        <v>10</v>
      </c>
      <c r="F70" t="s">
        <v>89</v>
      </c>
      <c r="G70" t="s">
        <v>10</v>
      </c>
      <c r="H70" t="s">
        <v>29</v>
      </c>
      <c r="I70" t="s">
        <v>13</v>
      </c>
    </row>
    <row r="71" spans="1:9" x14ac:dyDescent="0.35">
      <c r="A71" s="1">
        <v>69</v>
      </c>
      <c r="B71" t="s">
        <v>98</v>
      </c>
      <c r="D71" t="s">
        <v>9</v>
      </c>
      <c r="E71" t="s">
        <v>10</v>
      </c>
      <c r="F71" t="s">
        <v>89</v>
      </c>
      <c r="G71" t="s">
        <v>10</v>
      </c>
      <c r="H71" t="s">
        <v>31</v>
      </c>
      <c r="I71" t="s">
        <v>13</v>
      </c>
    </row>
    <row r="72" spans="1:9" x14ac:dyDescent="0.35">
      <c r="A72" s="1">
        <v>70</v>
      </c>
      <c r="B72" t="s">
        <v>99</v>
      </c>
      <c r="D72" t="s">
        <v>9</v>
      </c>
      <c r="E72" t="s">
        <v>10</v>
      </c>
      <c r="F72" t="s">
        <v>89</v>
      </c>
      <c r="G72" t="s">
        <v>10</v>
      </c>
      <c r="H72" t="s">
        <v>33</v>
      </c>
      <c r="I72" t="s">
        <v>13</v>
      </c>
    </row>
    <row r="73" spans="1:9" x14ac:dyDescent="0.35">
      <c r="A73" s="1">
        <v>71</v>
      </c>
      <c r="B73" t="s">
        <v>100</v>
      </c>
      <c r="D73" t="s">
        <v>9</v>
      </c>
      <c r="E73" t="s">
        <v>10</v>
      </c>
      <c r="F73" t="s">
        <v>89</v>
      </c>
      <c r="G73" t="s">
        <v>10</v>
      </c>
      <c r="H73" t="s">
        <v>35</v>
      </c>
      <c r="I73" t="s">
        <v>13</v>
      </c>
    </row>
    <row r="74" spans="1:9" x14ac:dyDescent="0.35">
      <c r="A74" s="1">
        <v>72</v>
      </c>
      <c r="B74" t="s">
        <v>101</v>
      </c>
      <c r="C74">
        <v>513</v>
      </c>
      <c r="D74" t="s">
        <v>9</v>
      </c>
      <c r="E74" t="s">
        <v>10</v>
      </c>
      <c r="F74" t="s">
        <v>102</v>
      </c>
      <c r="G74" t="s">
        <v>10</v>
      </c>
      <c r="H74" t="s">
        <v>12</v>
      </c>
      <c r="I74" t="s">
        <v>13</v>
      </c>
    </row>
    <row r="75" spans="1:9" x14ac:dyDescent="0.35">
      <c r="A75" s="1">
        <v>73</v>
      </c>
      <c r="B75" t="s">
        <v>103</v>
      </c>
      <c r="C75">
        <v>505</v>
      </c>
      <c r="D75" t="s">
        <v>9</v>
      </c>
      <c r="E75" t="s">
        <v>10</v>
      </c>
      <c r="F75" t="s">
        <v>102</v>
      </c>
      <c r="G75" t="s">
        <v>10</v>
      </c>
      <c r="H75" t="s">
        <v>15</v>
      </c>
      <c r="I75" t="s">
        <v>13</v>
      </c>
    </row>
    <row r="76" spans="1:9" x14ac:dyDescent="0.35">
      <c r="A76" s="1">
        <v>74</v>
      </c>
      <c r="B76" t="s">
        <v>104</v>
      </c>
      <c r="C76">
        <v>497</v>
      </c>
      <c r="D76" t="s">
        <v>9</v>
      </c>
      <c r="E76" t="s">
        <v>10</v>
      </c>
      <c r="F76" t="s">
        <v>102</v>
      </c>
      <c r="G76" t="s">
        <v>10</v>
      </c>
      <c r="H76" t="s">
        <v>17</v>
      </c>
      <c r="I76" t="s">
        <v>13</v>
      </c>
    </row>
    <row r="77" spans="1:9" x14ac:dyDescent="0.35">
      <c r="A77" s="1">
        <v>75</v>
      </c>
      <c r="B77" t="s">
        <v>105</v>
      </c>
      <c r="C77">
        <v>484</v>
      </c>
      <c r="D77" t="s">
        <v>9</v>
      </c>
      <c r="E77" t="s">
        <v>10</v>
      </c>
      <c r="F77" t="s">
        <v>102</v>
      </c>
      <c r="G77" t="s">
        <v>10</v>
      </c>
      <c r="H77" t="s">
        <v>19</v>
      </c>
      <c r="I77" t="s">
        <v>13</v>
      </c>
    </row>
    <row r="78" spans="1:9" x14ac:dyDescent="0.35">
      <c r="A78" s="1">
        <v>76</v>
      </c>
      <c r="B78" t="s">
        <v>106</v>
      </c>
      <c r="C78">
        <v>485</v>
      </c>
      <c r="D78" t="s">
        <v>9</v>
      </c>
      <c r="E78" t="s">
        <v>10</v>
      </c>
      <c r="F78" t="s">
        <v>102</v>
      </c>
      <c r="G78" t="s">
        <v>10</v>
      </c>
      <c r="H78" t="s">
        <v>21</v>
      </c>
      <c r="I78" t="s">
        <v>13</v>
      </c>
    </row>
    <row r="79" spans="1:9" x14ac:dyDescent="0.35">
      <c r="A79" s="1">
        <v>77</v>
      </c>
      <c r="B79" t="s">
        <v>107</v>
      </c>
      <c r="C79">
        <v>483</v>
      </c>
      <c r="D79" t="s">
        <v>9</v>
      </c>
      <c r="E79" t="s">
        <v>10</v>
      </c>
      <c r="F79" t="s">
        <v>102</v>
      </c>
      <c r="G79" t="s">
        <v>10</v>
      </c>
      <c r="H79" t="s">
        <v>23</v>
      </c>
      <c r="I79" t="s">
        <v>13</v>
      </c>
    </row>
    <row r="80" spans="1:9" x14ac:dyDescent="0.35">
      <c r="A80" s="1">
        <v>78</v>
      </c>
      <c r="B80" t="s">
        <v>108</v>
      </c>
      <c r="C80">
        <v>483</v>
      </c>
      <c r="D80" t="s">
        <v>9</v>
      </c>
      <c r="E80" t="s">
        <v>10</v>
      </c>
      <c r="F80" t="s">
        <v>102</v>
      </c>
      <c r="G80" t="s">
        <v>10</v>
      </c>
      <c r="H80" t="s">
        <v>25</v>
      </c>
      <c r="I80" t="s">
        <v>13</v>
      </c>
    </row>
    <row r="81" spans="1:9" x14ac:dyDescent="0.35">
      <c r="A81" s="1">
        <v>79</v>
      </c>
      <c r="B81" t="s">
        <v>109</v>
      </c>
      <c r="C81">
        <v>484</v>
      </c>
      <c r="D81" t="s">
        <v>9</v>
      </c>
      <c r="E81" t="s">
        <v>10</v>
      </c>
      <c r="F81" t="s">
        <v>102</v>
      </c>
      <c r="G81" t="s">
        <v>10</v>
      </c>
      <c r="H81" t="s">
        <v>27</v>
      </c>
      <c r="I81" t="s">
        <v>13</v>
      </c>
    </row>
    <row r="82" spans="1:9" x14ac:dyDescent="0.35">
      <c r="A82" s="1">
        <v>80</v>
      </c>
      <c r="B82" t="s">
        <v>110</v>
      </c>
      <c r="C82">
        <v>481</v>
      </c>
      <c r="D82" t="s">
        <v>9</v>
      </c>
      <c r="E82" t="s">
        <v>10</v>
      </c>
      <c r="F82" t="s">
        <v>102</v>
      </c>
      <c r="G82" t="s">
        <v>10</v>
      </c>
      <c r="H82" t="s">
        <v>29</v>
      </c>
      <c r="I82" t="s">
        <v>13</v>
      </c>
    </row>
    <row r="83" spans="1:9" x14ac:dyDescent="0.35">
      <c r="A83" s="1">
        <v>81</v>
      </c>
      <c r="B83" t="s">
        <v>111</v>
      </c>
      <c r="C83">
        <v>481</v>
      </c>
      <c r="D83" t="s">
        <v>9</v>
      </c>
      <c r="E83" t="s">
        <v>10</v>
      </c>
      <c r="F83" t="s">
        <v>102</v>
      </c>
      <c r="G83" t="s">
        <v>10</v>
      </c>
      <c r="H83" t="s">
        <v>31</v>
      </c>
      <c r="I83" t="s">
        <v>13</v>
      </c>
    </row>
    <row r="84" spans="1:9" x14ac:dyDescent="0.35">
      <c r="A84" s="1">
        <v>82</v>
      </c>
      <c r="B84" t="s">
        <v>112</v>
      </c>
      <c r="C84">
        <v>486</v>
      </c>
      <c r="D84" t="s">
        <v>9</v>
      </c>
      <c r="E84" t="s">
        <v>10</v>
      </c>
      <c r="F84" t="s">
        <v>102</v>
      </c>
      <c r="G84" t="s">
        <v>10</v>
      </c>
      <c r="H84" t="s">
        <v>33</v>
      </c>
      <c r="I84" t="s">
        <v>13</v>
      </c>
    </row>
    <row r="85" spans="1:9" x14ac:dyDescent="0.35">
      <c r="A85" s="1">
        <v>83</v>
      </c>
      <c r="B85" t="s">
        <v>113</v>
      </c>
      <c r="C85">
        <v>489</v>
      </c>
      <c r="D85" t="s">
        <v>9</v>
      </c>
      <c r="E85" t="s">
        <v>10</v>
      </c>
      <c r="F85" t="s">
        <v>102</v>
      </c>
      <c r="G85" t="s">
        <v>10</v>
      </c>
      <c r="H85" t="s">
        <v>35</v>
      </c>
      <c r="I85" t="s">
        <v>13</v>
      </c>
    </row>
    <row r="86" spans="1:9" hidden="1" x14ac:dyDescent="0.35">
      <c r="A86" s="1">
        <v>84</v>
      </c>
      <c r="B86" t="s">
        <v>114</v>
      </c>
      <c r="C86">
        <v>1146.856</v>
      </c>
      <c r="D86" t="s">
        <v>115</v>
      </c>
      <c r="E86" t="s">
        <v>10</v>
      </c>
      <c r="F86" t="s">
        <v>116</v>
      </c>
      <c r="G86" t="s">
        <v>10</v>
      </c>
      <c r="H86" t="s">
        <v>12</v>
      </c>
      <c r="I86" t="s">
        <v>13</v>
      </c>
    </row>
    <row r="87" spans="1:9" hidden="1" x14ac:dyDescent="0.35">
      <c r="A87" s="1">
        <v>85</v>
      </c>
      <c r="B87" t="s">
        <v>117</v>
      </c>
      <c r="C87">
        <v>1110.7360000000001</v>
      </c>
      <c r="D87" t="s">
        <v>115</v>
      </c>
      <c r="E87" t="s">
        <v>10</v>
      </c>
      <c r="F87" t="s">
        <v>116</v>
      </c>
      <c r="G87" t="s">
        <v>10</v>
      </c>
      <c r="H87" t="s">
        <v>15</v>
      </c>
      <c r="I87" t="s">
        <v>13</v>
      </c>
    </row>
    <row r="88" spans="1:9" hidden="1" x14ac:dyDescent="0.35">
      <c r="A88" s="1">
        <v>86</v>
      </c>
      <c r="B88" t="s">
        <v>118</v>
      </c>
      <c r="C88">
        <v>1078.864</v>
      </c>
      <c r="D88" t="s">
        <v>115</v>
      </c>
      <c r="E88" t="s">
        <v>10</v>
      </c>
      <c r="F88" t="s">
        <v>116</v>
      </c>
      <c r="G88" t="s">
        <v>10</v>
      </c>
      <c r="H88" t="s">
        <v>17</v>
      </c>
      <c r="I88" t="s">
        <v>13</v>
      </c>
    </row>
    <row r="89" spans="1:9" hidden="1" x14ac:dyDescent="0.35">
      <c r="A89" s="1">
        <v>87</v>
      </c>
      <c r="B89" t="s">
        <v>119</v>
      </c>
      <c r="C89">
        <v>1068.0640000000001</v>
      </c>
      <c r="D89" t="s">
        <v>115</v>
      </c>
      <c r="E89" t="s">
        <v>10</v>
      </c>
      <c r="F89" t="s">
        <v>116</v>
      </c>
      <c r="G89" t="s">
        <v>10</v>
      </c>
      <c r="H89" t="s">
        <v>19</v>
      </c>
      <c r="I89" t="s">
        <v>13</v>
      </c>
    </row>
    <row r="90" spans="1:9" hidden="1" x14ac:dyDescent="0.35">
      <c r="A90" s="1">
        <v>88</v>
      </c>
      <c r="B90" t="s">
        <v>120</v>
      </c>
      <c r="C90">
        <v>1064.5039999999999</v>
      </c>
      <c r="D90" t="s">
        <v>115</v>
      </c>
      <c r="E90" t="s">
        <v>10</v>
      </c>
      <c r="F90" t="s">
        <v>116</v>
      </c>
      <c r="G90" t="s">
        <v>10</v>
      </c>
      <c r="H90" t="s">
        <v>21</v>
      </c>
      <c r="I90" t="s">
        <v>13</v>
      </c>
    </row>
    <row r="91" spans="1:9" hidden="1" x14ac:dyDescent="0.35">
      <c r="A91" s="1">
        <v>89</v>
      </c>
      <c r="B91" t="s">
        <v>121</v>
      </c>
      <c r="C91">
        <v>1052.848</v>
      </c>
      <c r="D91" t="s">
        <v>115</v>
      </c>
      <c r="E91" t="s">
        <v>10</v>
      </c>
      <c r="F91" t="s">
        <v>116</v>
      </c>
      <c r="G91" t="s">
        <v>10</v>
      </c>
      <c r="H91" t="s">
        <v>23</v>
      </c>
      <c r="I91" t="s">
        <v>13</v>
      </c>
    </row>
    <row r="92" spans="1:9" hidden="1" x14ac:dyDescent="0.35">
      <c r="A92" s="1">
        <v>90</v>
      </c>
      <c r="B92" t="s">
        <v>122</v>
      </c>
      <c r="C92">
        <v>1008.984</v>
      </c>
      <c r="D92" t="s">
        <v>115</v>
      </c>
      <c r="E92" t="s">
        <v>10</v>
      </c>
      <c r="F92" t="s">
        <v>116</v>
      </c>
      <c r="G92" t="s">
        <v>10</v>
      </c>
      <c r="H92" t="s">
        <v>25</v>
      </c>
      <c r="I92" t="s">
        <v>13</v>
      </c>
    </row>
    <row r="93" spans="1:9" hidden="1" x14ac:dyDescent="0.35">
      <c r="A93" s="1">
        <v>91</v>
      </c>
      <c r="B93" t="s">
        <v>123</v>
      </c>
      <c r="C93">
        <v>975.64</v>
      </c>
      <c r="D93" t="s">
        <v>115</v>
      </c>
      <c r="E93" t="s">
        <v>10</v>
      </c>
      <c r="F93" t="s">
        <v>116</v>
      </c>
      <c r="G93" t="s">
        <v>10</v>
      </c>
      <c r="H93" t="s">
        <v>27</v>
      </c>
      <c r="I93" t="s">
        <v>13</v>
      </c>
    </row>
    <row r="94" spans="1:9" hidden="1" x14ac:dyDescent="0.35">
      <c r="A94" s="1">
        <v>92</v>
      </c>
      <c r="B94" t="s">
        <v>124</v>
      </c>
      <c r="C94">
        <v>986.19200000000001</v>
      </c>
      <c r="D94" t="s">
        <v>115</v>
      </c>
      <c r="E94" t="s">
        <v>10</v>
      </c>
      <c r="F94" t="s">
        <v>116</v>
      </c>
      <c r="G94" t="s">
        <v>10</v>
      </c>
      <c r="H94" t="s">
        <v>29</v>
      </c>
      <c r="I94" t="s">
        <v>13</v>
      </c>
    </row>
    <row r="95" spans="1:9" hidden="1" x14ac:dyDescent="0.35">
      <c r="A95" s="1">
        <v>93</v>
      </c>
      <c r="B95" t="s">
        <v>125</v>
      </c>
      <c r="C95">
        <v>1016.744</v>
      </c>
      <c r="D95" t="s">
        <v>115</v>
      </c>
      <c r="E95" t="s">
        <v>10</v>
      </c>
      <c r="F95" t="s">
        <v>116</v>
      </c>
      <c r="G95" t="s">
        <v>10</v>
      </c>
      <c r="H95" t="s">
        <v>31</v>
      </c>
      <c r="I95" t="s">
        <v>13</v>
      </c>
    </row>
    <row r="96" spans="1:9" hidden="1" x14ac:dyDescent="0.35">
      <c r="A96" s="1">
        <v>94</v>
      </c>
      <c r="B96" t="s">
        <v>126</v>
      </c>
      <c r="C96">
        <v>1037.296</v>
      </c>
      <c r="D96" t="s">
        <v>115</v>
      </c>
      <c r="E96" t="s">
        <v>10</v>
      </c>
      <c r="F96" t="s">
        <v>116</v>
      </c>
      <c r="G96" t="s">
        <v>10</v>
      </c>
      <c r="H96" t="s">
        <v>33</v>
      </c>
      <c r="I96" t="s">
        <v>13</v>
      </c>
    </row>
    <row r="97" spans="1:9" hidden="1" x14ac:dyDescent="0.35">
      <c r="A97" s="1">
        <v>95</v>
      </c>
      <c r="B97" t="s">
        <v>127</v>
      </c>
      <c r="C97">
        <v>1017.296</v>
      </c>
      <c r="D97" t="s">
        <v>115</v>
      </c>
      <c r="E97" t="s">
        <v>10</v>
      </c>
      <c r="F97" t="s">
        <v>116</v>
      </c>
      <c r="G97" t="s">
        <v>10</v>
      </c>
      <c r="H97" t="s">
        <v>35</v>
      </c>
      <c r="I97" t="s">
        <v>13</v>
      </c>
    </row>
    <row r="98" spans="1:9" hidden="1" x14ac:dyDescent="0.35">
      <c r="A98" s="1">
        <v>96</v>
      </c>
      <c r="B98" t="s">
        <v>128</v>
      </c>
      <c r="C98">
        <v>647.91229999999996</v>
      </c>
      <c r="D98" t="s">
        <v>115</v>
      </c>
      <c r="E98" t="s">
        <v>10</v>
      </c>
      <c r="F98" t="s">
        <v>129</v>
      </c>
      <c r="G98" t="s">
        <v>10</v>
      </c>
      <c r="H98" t="s">
        <v>12</v>
      </c>
      <c r="I98" t="s">
        <v>13</v>
      </c>
    </row>
    <row r="99" spans="1:9" hidden="1" x14ac:dyDescent="0.35">
      <c r="A99" s="1">
        <v>97</v>
      </c>
      <c r="B99" t="s">
        <v>130</v>
      </c>
      <c r="C99">
        <v>694.79229999999995</v>
      </c>
      <c r="D99" t="s">
        <v>115</v>
      </c>
      <c r="E99" t="s">
        <v>10</v>
      </c>
      <c r="F99" t="s">
        <v>129</v>
      </c>
      <c r="G99" t="s">
        <v>10</v>
      </c>
      <c r="H99" t="s">
        <v>15</v>
      </c>
      <c r="I99" t="s">
        <v>13</v>
      </c>
    </row>
    <row r="100" spans="1:9" hidden="1" x14ac:dyDescent="0.35">
      <c r="A100" s="1">
        <v>98</v>
      </c>
      <c r="B100" t="s">
        <v>131</v>
      </c>
      <c r="C100">
        <v>655.9203</v>
      </c>
      <c r="D100" t="s">
        <v>115</v>
      </c>
      <c r="E100" t="s">
        <v>10</v>
      </c>
      <c r="F100" t="s">
        <v>129</v>
      </c>
      <c r="G100" t="s">
        <v>10</v>
      </c>
      <c r="H100" t="s">
        <v>17</v>
      </c>
      <c r="I100" t="s">
        <v>13</v>
      </c>
    </row>
    <row r="101" spans="1:9" hidden="1" x14ac:dyDescent="0.35">
      <c r="A101" s="1">
        <v>99</v>
      </c>
      <c r="B101" t="s">
        <v>132</v>
      </c>
      <c r="C101">
        <v>590.12030000000004</v>
      </c>
      <c r="D101" t="s">
        <v>115</v>
      </c>
      <c r="E101" t="s">
        <v>10</v>
      </c>
      <c r="F101" t="s">
        <v>129</v>
      </c>
      <c r="G101" t="s">
        <v>10</v>
      </c>
      <c r="H101" t="s">
        <v>19</v>
      </c>
      <c r="I101" t="s">
        <v>13</v>
      </c>
    </row>
    <row r="102" spans="1:9" hidden="1" x14ac:dyDescent="0.35">
      <c r="A102" s="1">
        <v>100</v>
      </c>
      <c r="B102" t="s">
        <v>133</v>
      </c>
      <c r="C102">
        <v>501.56029999999998</v>
      </c>
      <c r="D102" t="s">
        <v>115</v>
      </c>
      <c r="E102" t="s">
        <v>10</v>
      </c>
      <c r="F102" t="s">
        <v>129</v>
      </c>
      <c r="G102" t="s">
        <v>10</v>
      </c>
      <c r="H102" t="s">
        <v>21</v>
      </c>
      <c r="I102" t="s">
        <v>13</v>
      </c>
    </row>
    <row r="103" spans="1:9" hidden="1" x14ac:dyDescent="0.35">
      <c r="A103" s="1">
        <v>101</v>
      </c>
      <c r="B103" t="s">
        <v>134</v>
      </c>
      <c r="C103">
        <v>484.90429999999998</v>
      </c>
      <c r="D103" t="s">
        <v>115</v>
      </c>
      <c r="E103" t="s">
        <v>10</v>
      </c>
      <c r="F103" t="s">
        <v>129</v>
      </c>
      <c r="G103" t="s">
        <v>10</v>
      </c>
      <c r="H103" t="s">
        <v>23</v>
      </c>
      <c r="I103" t="s">
        <v>13</v>
      </c>
    </row>
    <row r="104" spans="1:9" hidden="1" x14ac:dyDescent="0.35">
      <c r="A104" s="1">
        <v>102</v>
      </c>
      <c r="B104" t="s">
        <v>135</v>
      </c>
      <c r="C104">
        <v>446.0403</v>
      </c>
      <c r="D104" t="s">
        <v>115</v>
      </c>
      <c r="E104" t="s">
        <v>10</v>
      </c>
      <c r="F104" t="s">
        <v>129</v>
      </c>
      <c r="G104" t="s">
        <v>10</v>
      </c>
      <c r="H104" t="s">
        <v>25</v>
      </c>
      <c r="I104" t="s">
        <v>13</v>
      </c>
    </row>
    <row r="105" spans="1:9" hidden="1" x14ac:dyDescent="0.35">
      <c r="A105" s="1">
        <v>103</v>
      </c>
      <c r="B105" t="s">
        <v>136</v>
      </c>
      <c r="C105">
        <v>462.69630000000001</v>
      </c>
      <c r="D105" t="s">
        <v>115</v>
      </c>
      <c r="E105" t="s">
        <v>10</v>
      </c>
      <c r="F105" t="s">
        <v>129</v>
      </c>
      <c r="G105" t="s">
        <v>10</v>
      </c>
      <c r="H105" t="s">
        <v>27</v>
      </c>
      <c r="I105" t="s">
        <v>13</v>
      </c>
    </row>
    <row r="106" spans="1:9" hidden="1" x14ac:dyDescent="0.35">
      <c r="A106" s="1">
        <v>104</v>
      </c>
      <c r="B106" t="s">
        <v>137</v>
      </c>
      <c r="C106">
        <v>468.24829999999997</v>
      </c>
      <c r="D106" t="s">
        <v>115</v>
      </c>
      <c r="E106" t="s">
        <v>10</v>
      </c>
      <c r="F106" t="s">
        <v>129</v>
      </c>
      <c r="G106" t="s">
        <v>10</v>
      </c>
      <c r="H106" t="s">
        <v>29</v>
      </c>
      <c r="I106" t="s">
        <v>13</v>
      </c>
    </row>
    <row r="107" spans="1:9" hidden="1" x14ac:dyDescent="0.35">
      <c r="A107" s="1">
        <v>105</v>
      </c>
      <c r="B107" t="s">
        <v>138</v>
      </c>
      <c r="C107">
        <v>473.80029999999999</v>
      </c>
      <c r="D107" t="s">
        <v>115</v>
      </c>
      <c r="E107" t="s">
        <v>10</v>
      </c>
      <c r="F107" t="s">
        <v>129</v>
      </c>
      <c r="G107" t="s">
        <v>10</v>
      </c>
      <c r="H107" t="s">
        <v>31</v>
      </c>
      <c r="I107" t="s">
        <v>13</v>
      </c>
    </row>
    <row r="108" spans="1:9" hidden="1" x14ac:dyDescent="0.35">
      <c r="A108" s="1">
        <v>106</v>
      </c>
      <c r="B108" t="s">
        <v>139</v>
      </c>
      <c r="C108">
        <v>479.35230000000001</v>
      </c>
      <c r="D108" t="s">
        <v>115</v>
      </c>
      <c r="E108" t="s">
        <v>10</v>
      </c>
      <c r="F108" t="s">
        <v>129</v>
      </c>
      <c r="G108" t="s">
        <v>10</v>
      </c>
      <c r="H108" t="s">
        <v>33</v>
      </c>
      <c r="I108" t="s">
        <v>13</v>
      </c>
    </row>
    <row r="109" spans="1:9" hidden="1" x14ac:dyDescent="0.35">
      <c r="A109" s="1">
        <v>107</v>
      </c>
      <c r="B109" t="s">
        <v>140</v>
      </c>
      <c r="C109">
        <v>479.35230000000001</v>
      </c>
      <c r="D109" t="s">
        <v>115</v>
      </c>
      <c r="E109" t="s">
        <v>10</v>
      </c>
      <c r="F109" t="s">
        <v>129</v>
      </c>
      <c r="G109" t="s">
        <v>10</v>
      </c>
      <c r="H109" t="s">
        <v>35</v>
      </c>
      <c r="I109" t="s">
        <v>13</v>
      </c>
    </row>
    <row r="110" spans="1:9" hidden="1" x14ac:dyDescent="0.35">
      <c r="A110" s="1">
        <v>108</v>
      </c>
      <c r="B110" t="s">
        <v>141</v>
      </c>
      <c r="C110">
        <v>436.32499999999999</v>
      </c>
      <c r="D110" t="s">
        <v>115</v>
      </c>
      <c r="E110" t="s">
        <v>10</v>
      </c>
      <c r="F110" t="s">
        <v>142</v>
      </c>
      <c r="G110" t="s">
        <v>10</v>
      </c>
      <c r="H110" t="s">
        <v>12</v>
      </c>
      <c r="I110" t="s">
        <v>13</v>
      </c>
    </row>
    <row r="111" spans="1:9" hidden="1" x14ac:dyDescent="0.35">
      <c r="A111" s="1">
        <v>109</v>
      </c>
      <c r="B111" t="s">
        <v>143</v>
      </c>
      <c r="C111">
        <v>435.14499999999998</v>
      </c>
      <c r="D111" t="s">
        <v>115</v>
      </c>
      <c r="E111" t="s">
        <v>10</v>
      </c>
      <c r="F111" t="s">
        <v>142</v>
      </c>
      <c r="G111" t="s">
        <v>10</v>
      </c>
      <c r="H111" t="s">
        <v>15</v>
      </c>
      <c r="I111" t="s">
        <v>13</v>
      </c>
    </row>
    <row r="112" spans="1:9" hidden="1" x14ac:dyDescent="0.35">
      <c r="A112" s="1">
        <v>110</v>
      </c>
      <c r="B112" t="s">
        <v>144</v>
      </c>
      <c r="C112">
        <v>441.34</v>
      </c>
      <c r="D112" t="s">
        <v>115</v>
      </c>
      <c r="E112" t="s">
        <v>10</v>
      </c>
      <c r="F112" t="s">
        <v>142</v>
      </c>
      <c r="G112" t="s">
        <v>10</v>
      </c>
      <c r="H112" t="s">
        <v>17</v>
      </c>
      <c r="I112" t="s">
        <v>13</v>
      </c>
    </row>
    <row r="113" spans="1:9" hidden="1" x14ac:dyDescent="0.35">
      <c r="A113" s="1">
        <v>111</v>
      </c>
      <c r="B113" t="s">
        <v>145</v>
      </c>
      <c r="C113">
        <v>429.83499999999998</v>
      </c>
      <c r="D113" t="s">
        <v>115</v>
      </c>
      <c r="E113" t="s">
        <v>10</v>
      </c>
      <c r="F113" t="s">
        <v>142</v>
      </c>
      <c r="G113" t="s">
        <v>10</v>
      </c>
      <c r="H113" t="s">
        <v>19</v>
      </c>
      <c r="I113" t="s">
        <v>13</v>
      </c>
    </row>
    <row r="114" spans="1:9" hidden="1" x14ac:dyDescent="0.35">
      <c r="A114" s="1">
        <v>112</v>
      </c>
      <c r="B114" t="s">
        <v>146</v>
      </c>
      <c r="C114">
        <v>419.51</v>
      </c>
      <c r="D114" t="s">
        <v>115</v>
      </c>
      <c r="E114" t="s">
        <v>10</v>
      </c>
      <c r="F114" t="s">
        <v>142</v>
      </c>
      <c r="G114" t="s">
        <v>10</v>
      </c>
      <c r="H114" t="s">
        <v>21</v>
      </c>
      <c r="I114" t="s">
        <v>13</v>
      </c>
    </row>
    <row r="115" spans="1:9" hidden="1" x14ac:dyDescent="0.35">
      <c r="A115" s="1">
        <v>113</v>
      </c>
      <c r="B115" t="s">
        <v>147</v>
      </c>
      <c r="C115">
        <v>410.07</v>
      </c>
      <c r="D115" t="s">
        <v>115</v>
      </c>
      <c r="E115" t="s">
        <v>10</v>
      </c>
      <c r="F115" t="s">
        <v>142</v>
      </c>
      <c r="G115" t="s">
        <v>10</v>
      </c>
      <c r="H115" t="s">
        <v>23</v>
      </c>
      <c r="I115" t="s">
        <v>13</v>
      </c>
    </row>
    <row r="116" spans="1:9" hidden="1" x14ac:dyDescent="0.35">
      <c r="A116" s="1">
        <v>114</v>
      </c>
      <c r="B116" t="s">
        <v>148</v>
      </c>
      <c r="C116">
        <v>397.68</v>
      </c>
      <c r="D116" t="s">
        <v>115</v>
      </c>
      <c r="E116" t="s">
        <v>10</v>
      </c>
      <c r="F116" t="s">
        <v>142</v>
      </c>
      <c r="G116" t="s">
        <v>10</v>
      </c>
      <c r="H116" t="s">
        <v>25</v>
      </c>
      <c r="I116" t="s">
        <v>13</v>
      </c>
    </row>
    <row r="117" spans="1:9" hidden="1" x14ac:dyDescent="0.35">
      <c r="A117" s="1">
        <v>115</v>
      </c>
      <c r="B117" t="s">
        <v>149</v>
      </c>
      <c r="C117">
        <v>390.30500000000001</v>
      </c>
      <c r="D117" t="s">
        <v>115</v>
      </c>
      <c r="E117" t="s">
        <v>10</v>
      </c>
      <c r="F117" t="s">
        <v>142</v>
      </c>
      <c r="G117" t="s">
        <v>10</v>
      </c>
      <c r="H117" t="s">
        <v>27</v>
      </c>
      <c r="I117" t="s">
        <v>13</v>
      </c>
    </row>
    <row r="118" spans="1:9" hidden="1" x14ac:dyDescent="0.35">
      <c r="A118" s="1">
        <v>116</v>
      </c>
      <c r="B118" t="s">
        <v>150</v>
      </c>
      <c r="C118">
        <v>394.73</v>
      </c>
      <c r="D118" t="s">
        <v>115</v>
      </c>
      <c r="E118" t="s">
        <v>10</v>
      </c>
      <c r="F118" t="s">
        <v>142</v>
      </c>
      <c r="G118" t="s">
        <v>10</v>
      </c>
      <c r="H118" t="s">
        <v>29</v>
      </c>
      <c r="I118" t="s">
        <v>13</v>
      </c>
    </row>
    <row r="119" spans="1:9" hidden="1" x14ac:dyDescent="0.35">
      <c r="A119" s="1">
        <v>117</v>
      </c>
      <c r="B119" t="s">
        <v>151</v>
      </c>
      <c r="C119">
        <v>403.875</v>
      </c>
      <c r="D119" t="s">
        <v>115</v>
      </c>
      <c r="E119" t="s">
        <v>10</v>
      </c>
      <c r="F119" t="s">
        <v>142</v>
      </c>
      <c r="G119" t="s">
        <v>10</v>
      </c>
      <c r="H119" t="s">
        <v>31</v>
      </c>
      <c r="I119" t="s">
        <v>13</v>
      </c>
    </row>
    <row r="120" spans="1:9" hidden="1" x14ac:dyDescent="0.35">
      <c r="A120" s="1">
        <v>118</v>
      </c>
      <c r="B120" t="s">
        <v>152</v>
      </c>
      <c r="C120">
        <v>402.4</v>
      </c>
      <c r="D120" t="s">
        <v>115</v>
      </c>
      <c r="E120" t="s">
        <v>10</v>
      </c>
      <c r="F120" t="s">
        <v>142</v>
      </c>
      <c r="G120" t="s">
        <v>10</v>
      </c>
      <c r="H120" t="s">
        <v>33</v>
      </c>
      <c r="I120" t="s">
        <v>13</v>
      </c>
    </row>
    <row r="121" spans="1:9" hidden="1" x14ac:dyDescent="0.35">
      <c r="A121" s="1">
        <v>119</v>
      </c>
      <c r="B121" t="s">
        <v>153</v>
      </c>
      <c r="C121">
        <v>394.73</v>
      </c>
      <c r="D121" t="s">
        <v>115</v>
      </c>
      <c r="E121" t="s">
        <v>10</v>
      </c>
      <c r="F121" t="s">
        <v>142</v>
      </c>
      <c r="G121" t="s">
        <v>10</v>
      </c>
      <c r="H121" t="s">
        <v>35</v>
      </c>
      <c r="I121" t="s">
        <v>13</v>
      </c>
    </row>
    <row r="122" spans="1:9" hidden="1" x14ac:dyDescent="0.35">
      <c r="A122" s="1">
        <v>120</v>
      </c>
      <c r="B122" t="s">
        <v>154</v>
      </c>
      <c r="D122" t="s">
        <v>115</v>
      </c>
      <c r="E122" t="s">
        <v>10</v>
      </c>
      <c r="F122" t="s">
        <v>155</v>
      </c>
      <c r="G122" t="s">
        <v>10</v>
      </c>
      <c r="H122" t="s">
        <v>12</v>
      </c>
      <c r="I122" t="s">
        <v>13</v>
      </c>
    </row>
    <row r="123" spans="1:9" hidden="1" x14ac:dyDescent="0.35">
      <c r="A123" s="1">
        <v>121</v>
      </c>
      <c r="B123" t="s">
        <v>156</v>
      </c>
      <c r="D123" t="s">
        <v>115</v>
      </c>
      <c r="E123" t="s">
        <v>10</v>
      </c>
      <c r="F123" t="s">
        <v>155</v>
      </c>
      <c r="G123" t="s">
        <v>10</v>
      </c>
      <c r="H123" t="s">
        <v>15</v>
      </c>
      <c r="I123" t="s">
        <v>13</v>
      </c>
    </row>
    <row r="124" spans="1:9" hidden="1" x14ac:dyDescent="0.35">
      <c r="A124" s="1">
        <v>122</v>
      </c>
      <c r="B124" t="s">
        <v>157</v>
      </c>
      <c r="D124" t="s">
        <v>115</v>
      </c>
      <c r="E124" t="s">
        <v>10</v>
      </c>
      <c r="F124" t="s">
        <v>155</v>
      </c>
      <c r="G124" t="s">
        <v>10</v>
      </c>
      <c r="H124" t="s">
        <v>17</v>
      </c>
      <c r="I124" t="s">
        <v>13</v>
      </c>
    </row>
    <row r="125" spans="1:9" hidden="1" x14ac:dyDescent="0.35">
      <c r="A125" s="1">
        <v>123</v>
      </c>
      <c r="B125" t="s">
        <v>158</v>
      </c>
      <c r="D125" t="s">
        <v>115</v>
      </c>
      <c r="E125" t="s">
        <v>10</v>
      </c>
      <c r="F125" t="s">
        <v>155</v>
      </c>
      <c r="G125" t="s">
        <v>10</v>
      </c>
      <c r="H125" t="s">
        <v>19</v>
      </c>
      <c r="I125" t="s">
        <v>13</v>
      </c>
    </row>
    <row r="126" spans="1:9" hidden="1" x14ac:dyDescent="0.35">
      <c r="A126" s="1">
        <v>124</v>
      </c>
      <c r="B126" t="s">
        <v>159</v>
      </c>
      <c r="D126" t="s">
        <v>115</v>
      </c>
      <c r="E126" t="s">
        <v>10</v>
      </c>
      <c r="F126" t="s">
        <v>155</v>
      </c>
      <c r="G126" t="s">
        <v>10</v>
      </c>
      <c r="H126" t="s">
        <v>21</v>
      </c>
      <c r="I126" t="s">
        <v>13</v>
      </c>
    </row>
    <row r="127" spans="1:9" hidden="1" x14ac:dyDescent="0.35">
      <c r="A127" s="1">
        <v>125</v>
      </c>
      <c r="B127" t="s">
        <v>160</v>
      </c>
      <c r="D127" t="s">
        <v>115</v>
      </c>
      <c r="E127" t="s">
        <v>10</v>
      </c>
      <c r="F127" t="s">
        <v>155</v>
      </c>
      <c r="G127" t="s">
        <v>10</v>
      </c>
      <c r="H127" t="s">
        <v>23</v>
      </c>
      <c r="I127" t="s">
        <v>13</v>
      </c>
    </row>
    <row r="128" spans="1:9" hidden="1" x14ac:dyDescent="0.35">
      <c r="A128" s="1">
        <v>126</v>
      </c>
      <c r="B128" t="s">
        <v>161</v>
      </c>
      <c r="D128" t="s">
        <v>115</v>
      </c>
      <c r="E128" t="s">
        <v>10</v>
      </c>
      <c r="F128" t="s">
        <v>155</v>
      </c>
      <c r="G128" t="s">
        <v>10</v>
      </c>
      <c r="H128" t="s">
        <v>25</v>
      </c>
      <c r="I128" t="s">
        <v>13</v>
      </c>
    </row>
    <row r="129" spans="1:9" hidden="1" x14ac:dyDescent="0.35">
      <c r="A129" s="1">
        <v>127</v>
      </c>
      <c r="B129" t="s">
        <v>162</v>
      </c>
      <c r="D129" t="s">
        <v>115</v>
      </c>
      <c r="E129" t="s">
        <v>10</v>
      </c>
      <c r="F129" t="s">
        <v>155</v>
      </c>
      <c r="G129" t="s">
        <v>10</v>
      </c>
      <c r="H129" t="s">
        <v>27</v>
      </c>
      <c r="I129" t="s">
        <v>13</v>
      </c>
    </row>
    <row r="130" spans="1:9" hidden="1" x14ac:dyDescent="0.35">
      <c r="A130" s="1">
        <v>128</v>
      </c>
      <c r="B130" t="s">
        <v>163</v>
      </c>
      <c r="D130" t="s">
        <v>115</v>
      </c>
      <c r="E130" t="s">
        <v>10</v>
      </c>
      <c r="F130" t="s">
        <v>155</v>
      </c>
      <c r="G130" t="s">
        <v>10</v>
      </c>
      <c r="H130" t="s">
        <v>29</v>
      </c>
      <c r="I130" t="s">
        <v>13</v>
      </c>
    </row>
    <row r="131" spans="1:9" hidden="1" x14ac:dyDescent="0.35">
      <c r="A131" s="1">
        <v>129</v>
      </c>
      <c r="B131" t="s">
        <v>164</v>
      </c>
      <c r="D131" t="s">
        <v>115</v>
      </c>
      <c r="E131" t="s">
        <v>10</v>
      </c>
      <c r="F131" t="s">
        <v>155</v>
      </c>
      <c r="G131" t="s">
        <v>10</v>
      </c>
      <c r="H131" t="s">
        <v>31</v>
      </c>
      <c r="I131" t="s">
        <v>13</v>
      </c>
    </row>
    <row r="132" spans="1:9" hidden="1" x14ac:dyDescent="0.35">
      <c r="A132" s="1">
        <v>130</v>
      </c>
      <c r="B132" t="s">
        <v>165</v>
      </c>
      <c r="D132" t="s">
        <v>115</v>
      </c>
      <c r="E132" t="s">
        <v>10</v>
      </c>
      <c r="F132" t="s">
        <v>155</v>
      </c>
      <c r="G132" t="s">
        <v>10</v>
      </c>
      <c r="H132" t="s">
        <v>33</v>
      </c>
      <c r="I132" t="s">
        <v>13</v>
      </c>
    </row>
    <row r="133" spans="1:9" hidden="1" x14ac:dyDescent="0.35">
      <c r="A133" s="1">
        <v>131</v>
      </c>
      <c r="B133" t="s">
        <v>166</v>
      </c>
      <c r="D133" t="s">
        <v>115</v>
      </c>
      <c r="E133" t="s">
        <v>10</v>
      </c>
      <c r="F133" t="s">
        <v>155</v>
      </c>
      <c r="G133" t="s">
        <v>10</v>
      </c>
      <c r="H133" t="s">
        <v>35</v>
      </c>
      <c r="I133" t="s">
        <v>13</v>
      </c>
    </row>
    <row r="134" spans="1:9" hidden="1" x14ac:dyDescent="0.35">
      <c r="A134" s="1">
        <v>132</v>
      </c>
      <c r="B134" t="s">
        <v>167</v>
      </c>
      <c r="D134" t="s">
        <v>115</v>
      </c>
      <c r="E134" t="s">
        <v>10</v>
      </c>
      <c r="F134" t="s">
        <v>168</v>
      </c>
      <c r="G134" t="s">
        <v>10</v>
      </c>
      <c r="H134" t="s">
        <v>12</v>
      </c>
      <c r="I134" t="s">
        <v>13</v>
      </c>
    </row>
    <row r="135" spans="1:9" hidden="1" x14ac:dyDescent="0.35">
      <c r="A135" s="1">
        <v>133</v>
      </c>
      <c r="B135" t="s">
        <v>169</v>
      </c>
      <c r="D135" t="s">
        <v>115</v>
      </c>
      <c r="E135" t="s">
        <v>10</v>
      </c>
      <c r="F135" t="s">
        <v>168</v>
      </c>
      <c r="G135" t="s">
        <v>10</v>
      </c>
      <c r="H135" t="s">
        <v>15</v>
      </c>
      <c r="I135" t="s">
        <v>13</v>
      </c>
    </row>
    <row r="136" spans="1:9" hidden="1" x14ac:dyDescent="0.35">
      <c r="A136" s="1">
        <v>134</v>
      </c>
      <c r="B136" t="s">
        <v>170</v>
      </c>
      <c r="D136" t="s">
        <v>115</v>
      </c>
      <c r="E136" t="s">
        <v>10</v>
      </c>
      <c r="F136" t="s">
        <v>168</v>
      </c>
      <c r="G136" t="s">
        <v>10</v>
      </c>
      <c r="H136" t="s">
        <v>17</v>
      </c>
      <c r="I136" t="s">
        <v>13</v>
      </c>
    </row>
    <row r="137" spans="1:9" hidden="1" x14ac:dyDescent="0.35">
      <c r="A137" s="1">
        <v>135</v>
      </c>
      <c r="B137" t="s">
        <v>171</v>
      </c>
      <c r="D137" t="s">
        <v>115</v>
      </c>
      <c r="E137" t="s">
        <v>10</v>
      </c>
      <c r="F137" t="s">
        <v>168</v>
      </c>
      <c r="G137" t="s">
        <v>10</v>
      </c>
      <c r="H137" t="s">
        <v>19</v>
      </c>
      <c r="I137" t="s">
        <v>13</v>
      </c>
    </row>
    <row r="138" spans="1:9" hidden="1" x14ac:dyDescent="0.35">
      <c r="A138" s="1">
        <v>136</v>
      </c>
      <c r="B138" t="s">
        <v>172</v>
      </c>
      <c r="D138" t="s">
        <v>115</v>
      </c>
      <c r="E138" t="s">
        <v>10</v>
      </c>
      <c r="F138" t="s">
        <v>168</v>
      </c>
      <c r="G138" t="s">
        <v>10</v>
      </c>
      <c r="H138" t="s">
        <v>21</v>
      </c>
      <c r="I138" t="s">
        <v>13</v>
      </c>
    </row>
    <row r="139" spans="1:9" hidden="1" x14ac:dyDescent="0.35">
      <c r="A139" s="1">
        <v>137</v>
      </c>
      <c r="B139" t="s">
        <v>173</v>
      </c>
      <c r="D139" t="s">
        <v>115</v>
      </c>
      <c r="E139" t="s">
        <v>10</v>
      </c>
      <c r="F139" t="s">
        <v>168</v>
      </c>
      <c r="G139" t="s">
        <v>10</v>
      </c>
      <c r="H139" t="s">
        <v>23</v>
      </c>
      <c r="I139" t="s">
        <v>13</v>
      </c>
    </row>
    <row r="140" spans="1:9" hidden="1" x14ac:dyDescent="0.35">
      <c r="A140" s="1">
        <v>138</v>
      </c>
      <c r="B140" t="s">
        <v>174</v>
      </c>
      <c r="D140" t="s">
        <v>115</v>
      </c>
      <c r="E140" t="s">
        <v>10</v>
      </c>
      <c r="F140" t="s">
        <v>168</v>
      </c>
      <c r="G140" t="s">
        <v>10</v>
      </c>
      <c r="H140" t="s">
        <v>25</v>
      </c>
      <c r="I140" t="s">
        <v>13</v>
      </c>
    </row>
    <row r="141" spans="1:9" hidden="1" x14ac:dyDescent="0.35">
      <c r="A141" s="1">
        <v>139</v>
      </c>
      <c r="B141" t="s">
        <v>175</v>
      </c>
      <c r="D141" t="s">
        <v>115</v>
      </c>
      <c r="E141" t="s">
        <v>10</v>
      </c>
      <c r="F141" t="s">
        <v>168</v>
      </c>
      <c r="G141" t="s">
        <v>10</v>
      </c>
      <c r="H141" t="s">
        <v>27</v>
      </c>
      <c r="I141" t="s">
        <v>13</v>
      </c>
    </row>
    <row r="142" spans="1:9" hidden="1" x14ac:dyDescent="0.35">
      <c r="A142" s="1">
        <v>140</v>
      </c>
      <c r="B142" t="s">
        <v>176</v>
      </c>
      <c r="D142" t="s">
        <v>115</v>
      </c>
      <c r="E142" t="s">
        <v>10</v>
      </c>
      <c r="F142" t="s">
        <v>168</v>
      </c>
      <c r="G142" t="s">
        <v>10</v>
      </c>
      <c r="H142" t="s">
        <v>29</v>
      </c>
      <c r="I142" t="s">
        <v>13</v>
      </c>
    </row>
    <row r="143" spans="1:9" hidden="1" x14ac:dyDescent="0.35">
      <c r="A143" s="1">
        <v>141</v>
      </c>
      <c r="B143" t="s">
        <v>177</v>
      </c>
      <c r="D143" t="s">
        <v>115</v>
      </c>
      <c r="E143" t="s">
        <v>10</v>
      </c>
      <c r="F143" t="s">
        <v>168</v>
      </c>
      <c r="G143" t="s">
        <v>10</v>
      </c>
      <c r="H143" t="s">
        <v>31</v>
      </c>
      <c r="I143" t="s">
        <v>13</v>
      </c>
    </row>
    <row r="144" spans="1:9" hidden="1" x14ac:dyDescent="0.35">
      <c r="A144" s="1">
        <v>142</v>
      </c>
      <c r="B144" t="s">
        <v>178</v>
      </c>
      <c r="D144" t="s">
        <v>115</v>
      </c>
      <c r="E144" t="s">
        <v>10</v>
      </c>
      <c r="F144" t="s">
        <v>168</v>
      </c>
      <c r="G144" t="s">
        <v>10</v>
      </c>
      <c r="H144" t="s">
        <v>33</v>
      </c>
      <c r="I144" t="s">
        <v>13</v>
      </c>
    </row>
    <row r="145" spans="1:9" hidden="1" x14ac:dyDescent="0.35">
      <c r="A145" s="1">
        <v>143</v>
      </c>
      <c r="B145" t="s">
        <v>179</v>
      </c>
      <c r="D145" t="s">
        <v>115</v>
      </c>
      <c r="E145" t="s">
        <v>10</v>
      </c>
      <c r="F145" t="s">
        <v>168</v>
      </c>
      <c r="G145" t="s">
        <v>10</v>
      </c>
      <c r="H145" t="s">
        <v>35</v>
      </c>
      <c r="I145" t="s">
        <v>13</v>
      </c>
    </row>
    <row r="146" spans="1:9" hidden="1" x14ac:dyDescent="0.35">
      <c r="A146" s="1">
        <v>144</v>
      </c>
      <c r="B146" t="s">
        <v>180</v>
      </c>
      <c r="D146" t="s">
        <v>115</v>
      </c>
      <c r="E146" t="s">
        <v>10</v>
      </c>
      <c r="F146" t="s">
        <v>181</v>
      </c>
      <c r="G146" t="s">
        <v>10</v>
      </c>
      <c r="H146" t="s">
        <v>12</v>
      </c>
      <c r="I146" t="s">
        <v>13</v>
      </c>
    </row>
    <row r="147" spans="1:9" hidden="1" x14ac:dyDescent="0.35">
      <c r="A147" s="1">
        <v>145</v>
      </c>
      <c r="B147" t="s">
        <v>182</v>
      </c>
      <c r="D147" t="s">
        <v>115</v>
      </c>
      <c r="E147" t="s">
        <v>10</v>
      </c>
      <c r="F147" t="s">
        <v>181</v>
      </c>
      <c r="G147" t="s">
        <v>10</v>
      </c>
      <c r="H147" t="s">
        <v>15</v>
      </c>
      <c r="I147" t="s">
        <v>13</v>
      </c>
    </row>
    <row r="148" spans="1:9" hidden="1" x14ac:dyDescent="0.35">
      <c r="A148" s="1">
        <v>146</v>
      </c>
      <c r="B148" t="s">
        <v>183</v>
      </c>
      <c r="D148" t="s">
        <v>115</v>
      </c>
      <c r="E148" t="s">
        <v>10</v>
      </c>
      <c r="F148" t="s">
        <v>181</v>
      </c>
      <c r="G148" t="s">
        <v>10</v>
      </c>
      <c r="H148" t="s">
        <v>17</v>
      </c>
      <c r="I148" t="s">
        <v>13</v>
      </c>
    </row>
    <row r="149" spans="1:9" hidden="1" x14ac:dyDescent="0.35">
      <c r="A149" s="1">
        <v>147</v>
      </c>
      <c r="B149" t="s">
        <v>184</v>
      </c>
      <c r="D149" t="s">
        <v>115</v>
      </c>
      <c r="E149" t="s">
        <v>10</v>
      </c>
      <c r="F149" t="s">
        <v>181</v>
      </c>
      <c r="G149" t="s">
        <v>10</v>
      </c>
      <c r="H149" t="s">
        <v>19</v>
      </c>
      <c r="I149" t="s">
        <v>13</v>
      </c>
    </row>
    <row r="150" spans="1:9" hidden="1" x14ac:dyDescent="0.35">
      <c r="A150" s="1">
        <v>148</v>
      </c>
      <c r="B150" t="s">
        <v>185</v>
      </c>
      <c r="D150" t="s">
        <v>115</v>
      </c>
      <c r="E150" t="s">
        <v>10</v>
      </c>
      <c r="F150" t="s">
        <v>181</v>
      </c>
      <c r="G150" t="s">
        <v>10</v>
      </c>
      <c r="H150" t="s">
        <v>21</v>
      </c>
      <c r="I150" t="s">
        <v>13</v>
      </c>
    </row>
    <row r="151" spans="1:9" hidden="1" x14ac:dyDescent="0.35">
      <c r="A151" s="1">
        <v>149</v>
      </c>
      <c r="B151" t="s">
        <v>186</v>
      </c>
      <c r="D151" t="s">
        <v>115</v>
      </c>
      <c r="E151" t="s">
        <v>10</v>
      </c>
      <c r="F151" t="s">
        <v>181</v>
      </c>
      <c r="G151" t="s">
        <v>10</v>
      </c>
      <c r="H151" t="s">
        <v>23</v>
      </c>
      <c r="I151" t="s">
        <v>13</v>
      </c>
    </row>
    <row r="152" spans="1:9" hidden="1" x14ac:dyDescent="0.35">
      <c r="A152" s="1">
        <v>150</v>
      </c>
      <c r="B152" t="s">
        <v>187</v>
      </c>
      <c r="D152" t="s">
        <v>115</v>
      </c>
      <c r="E152" t="s">
        <v>10</v>
      </c>
      <c r="F152" t="s">
        <v>181</v>
      </c>
      <c r="G152" t="s">
        <v>10</v>
      </c>
      <c r="H152" t="s">
        <v>25</v>
      </c>
      <c r="I152" t="s">
        <v>13</v>
      </c>
    </row>
    <row r="153" spans="1:9" hidden="1" x14ac:dyDescent="0.35">
      <c r="A153" s="1">
        <v>151</v>
      </c>
      <c r="B153" t="s">
        <v>188</v>
      </c>
      <c r="D153" t="s">
        <v>115</v>
      </c>
      <c r="E153" t="s">
        <v>10</v>
      </c>
      <c r="F153" t="s">
        <v>181</v>
      </c>
      <c r="G153" t="s">
        <v>10</v>
      </c>
      <c r="H153" t="s">
        <v>27</v>
      </c>
      <c r="I153" t="s">
        <v>13</v>
      </c>
    </row>
    <row r="154" spans="1:9" hidden="1" x14ac:dyDescent="0.35">
      <c r="A154" s="1">
        <v>152</v>
      </c>
      <c r="B154" t="s">
        <v>189</v>
      </c>
      <c r="D154" t="s">
        <v>115</v>
      </c>
      <c r="E154" t="s">
        <v>10</v>
      </c>
      <c r="F154" t="s">
        <v>181</v>
      </c>
      <c r="G154" t="s">
        <v>10</v>
      </c>
      <c r="H154" t="s">
        <v>29</v>
      </c>
      <c r="I154" t="s">
        <v>13</v>
      </c>
    </row>
    <row r="155" spans="1:9" hidden="1" x14ac:dyDescent="0.35">
      <c r="A155" s="1">
        <v>153</v>
      </c>
      <c r="B155" t="s">
        <v>190</v>
      </c>
      <c r="D155" t="s">
        <v>115</v>
      </c>
      <c r="E155" t="s">
        <v>10</v>
      </c>
      <c r="F155" t="s">
        <v>181</v>
      </c>
      <c r="G155" t="s">
        <v>10</v>
      </c>
      <c r="H155" t="s">
        <v>31</v>
      </c>
      <c r="I155" t="s">
        <v>13</v>
      </c>
    </row>
    <row r="156" spans="1:9" hidden="1" x14ac:dyDescent="0.35">
      <c r="A156" s="1">
        <v>154</v>
      </c>
      <c r="B156" t="s">
        <v>191</v>
      </c>
      <c r="D156" t="s">
        <v>115</v>
      </c>
      <c r="E156" t="s">
        <v>10</v>
      </c>
      <c r="F156" t="s">
        <v>181</v>
      </c>
      <c r="G156" t="s">
        <v>10</v>
      </c>
      <c r="H156" t="s">
        <v>33</v>
      </c>
      <c r="I156" t="s">
        <v>13</v>
      </c>
    </row>
    <row r="157" spans="1:9" hidden="1" x14ac:dyDescent="0.35">
      <c r="A157" s="1">
        <v>155</v>
      </c>
      <c r="B157" t="s">
        <v>192</v>
      </c>
      <c r="D157" t="s">
        <v>115</v>
      </c>
      <c r="E157" t="s">
        <v>10</v>
      </c>
      <c r="F157" t="s">
        <v>181</v>
      </c>
      <c r="G157" t="s">
        <v>10</v>
      </c>
      <c r="H157" t="s">
        <v>35</v>
      </c>
      <c r="I157" t="s">
        <v>13</v>
      </c>
    </row>
    <row r="158" spans="1:9" hidden="1" x14ac:dyDescent="0.35">
      <c r="A158" s="1">
        <v>156</v>
      </c>
      <c r="B158" t="s">
        <v>193</v>
      </c>
      <c r="D158" t="s">
        <v>115</v>
      </c>
      <c r="E158" t="s">
        <v>10</v>
      </c>
      <c r="F158" t="s">
        <v>194</v>
      </c>
      <c r="G158" t="s">
        <v>10</v>
      </c>
      <c r="H158" t="s">
        <v>12</v>
      </c>
      <c r="I158" t="s">
        <v>13</v>
      </c>
    </row>
    <row r="159" spans="1:9" hidden="1" x14ac:dyDescent="0.35">
      <c r="A159" s="1">
        <v>157</v>
      </c>
      <c r="B159" t="s">
        <v>195</v>
      </c>
      <c r="D159" t="s">
        <v>115</v>
      </c>
      <c r="E159" t="s">
        <v>10</v>
      </c>
      <c r="F159" t="s">
        <v>194</v>
      </c>
      <c r="G159" t="s">
        <v>10</v>
      </c>
      <c r="H159" t="s">
        <v>15</v>
      </c>
      <c r="I159" t="s">
        <v>13</v>
      </c>
    </row>
    <row r="160" spans="1:9" hidden="1" x14ac:dyDescent="0.35">
      <c r="A160" s="1">
        <v>158</v>
      </c>
      <c r="B160" t="s">
        <v>196</v>
      </c>
      <c r="D160" t="s">
        <v>115</v>
      </c>
      <c r="E160" t="s">
        <v>10</v>
      </c>
      <c r="F160" t="s">
        <v>194</v>
      </c>
      <c r="G160" t="s">
        <v>10</v>
      </c>
      <c r="H160" t="s">
        <v>17</v>
      </c>
      <c r="I160" t="s">
        <v>13</v>
      </c>
    </row>
    <row r="161" spans="1:9" hidden="1" x14ac:dyDescent="0.35">
      <c r="A161" s="1">
        <v>159</v>
      </c>
      <c r="B161" t="s">
        <v>197</v>
      </c>
      <c r="D161" t="s">
        <v>115</v>
      </c>
      <c r="E161" t="s">
        <v>10</v>
      </c>
      <c r="F161" t="s">
        <v>194</v>
      </c>
      <c r="G161" t="s">
        <v>10</v>
      </c>
      <c r="H161" t="s">
        <v>19</v>
      </c>
      <c r="I161" t="s">
        <v>13</v>
      </c>
    </row>
    <row r="162" spans="1:9" hidden="1" x14ac:dyDescent="0.35">
      <c r="A162" s="1">
        <v>160</v>
      </c>
      <c r="B162" t="s">
        <v>198</v>
      </c>
      <c r="D162" t="s">
        <v>115</v>
      </c>
      <c r="E162" t="s">
        <v>10</v>
      </c>
      <c r="F162" t="s">
        <v>194</v>
      </c>
      <c r="G162" t="s">
        <v>10</v>
      </c>
      <c r="H162" t="s">
        <v>21</v>
      </c>
      <c r="I162" t="s">
        <v>13</v>
      </c>
    </row>
    <row r="163" spans="1:9" hidden="1" x14ac:dyDescent="0.35">
      <c r="A163" s="1">
        <v>161</v>
      </c>
      <c r="B163" t="s">
        <v>199</v>
      </c>
      <c r="D163" t="s">
        <v>115</v>
      </c>
      <c r="E163" t="s">
        <v>10</v>
      </c>
      <c r="F163" t="s">
        <v>194</v>
      </c>
      <c r="G163" t="s">
        <v>10</v>
      </c>
      <c r="H163" t="s">
        <v>23</v>
      </c>
      <c r="I163" t="s">
        <v>13</v>
      </c>
    </row>
    <row r="164" spans="1:9" hidden="1" x14ac:dyDescent="0.35">
      <c r="A164" s="1">
        <v>162</v>
      </c>
      <c r="B164" t="s">
        <v>200</v>
      </c>
      <c r="D164" t="s">
        <v>115</v>
      </c>
      <c r="E164" t="s">
        <v>10</v>
      </c>
      <c r="F164" t="s">
        <v>194</v>
      </c>
      <c r="G164" t="s">
        <v>10</v>
      </c>
      <c r="H164" t="s">
        <v>25</v>
      </c>
      <c r="I164" t="s">
        <v>13</v>
      </c>
    </row>
    <row r="165" spans="1:9" hidden="1" x14ac:dyDescent="0.35">
      <c r="A165" s="1">
        <v>163</v>
      </c>
      <c r="B165" t="s">
        <v>201</v>
      </c>
      <c r="D165" t="s">
        <v>115</v>
      </c>
      <c r="E165" t="s">
        <v>10</v>
      </c>
      <c r="F165" t="s">
        <v>194</v>
      </c>
      <c r="G165" t="s">
        <v>10</v>
      </c>
      <c r="H165" t="s">
        <v>27</v>
      </c>
      <c r="I165" t="s">
        <v>13</v>
      </c>
    </row>
    <row r="166" spans="1:9" hidden="1" x14ac:dyDescent="0.35">
      <c r="A166" s="1">
        <v>164</v>
      </c>
      <c r="B166" t="s">
        <v>202</v>
      </c>
      <c r="D166" t="s">
        <v>115</v>
      </c>
      <c r="E166" t="s">
        <v>10</v>
      </c>
      <c r="F166" t="s">
        <v>194</v>
      </c>
      <c r="G166" t="s">
        <v>10</v>
      </c>
      <c r="H166" t="s">
        <v>29</v>
      </c>
      <c r="I166" t="s">
        <v>13</v>
      </c>
    </row>
    <row r="167" spans="1:9" hidden="1" x14ac:dyDescent="0.35">
      <c r="A167" s="1">
        <v>165</v>
      </c>
      <c r="B167" t="s">
        <v>203</v>
      </c>
      <c r="D167" t="s">
        <v>115</v>
      </c>
      <c r="E167" t="s">
        <v>10</v>
      </c>
      <c r="F167" t="s">
        <v>194</v>
      </c>
      <c r="G167" t="s">
        <v>10</v>
      </c>
      <c r="H167" t="s">
        <v>31</v>
      </c>
      <c r="I167" t="s">
        <v>13</v>
      </c>
    </row>
    <row r="168" spans="1:9" hidden="1" x14ac:dyDescent="0.35">
      <c r="A168" s="1">
        <v>166</v>
      </c>
      <c r="B168" t="s">
        <v>204</v>
      </c>
      <c r="D168" t="s">
        <v>115</v>
      </c>
      <c r="E168" t="s">
        <v>10</v>
      </c>
      <c r="F168" t="s">
        <v>194</v>
      </c>
      <c r="G168" t="s">
        <v>10</v>
      </c>
      <c r="H168" t="s">
        <v>33</v>
      </c>
      <c r="I168" t="s">
        <v>13</v>
      </c>
    </row>
    <row r="169" spans="1:9" hidden="1" x14ac:dyDescent="0.35">
      <c r="A169" s="1">
        <v>167</v>
      </c>
      <c r="B169" t="s">
        <v>205</v>
      </c>
      <c r="D169" t="s">
        <v>115</v>
      </c>
      <c r="E169" t="s">
        <v>10</v>
      </c>
      <c r="F169" t="s">
        <v>194</v>
      </c>
      <c r="G169" t="s">
        <v>10</v>
      </c>
      <c r="H169" t="s">
        <v>35</v>
      </c>
      <c r="I169" t="s">
        <v>13</v>
      </c>
    </row>
    <row r="170" spans="1:9" hidden="1" x14ac:dyDescent="0.35">
      <c r="A170" s="1">
        <v>168</v>
      </c>
      <c r="B170" t="s">
        <v>206</v>
      </c>
      <c r="C170">
        <v>432.7555481947665</v>
      </c>
      <c r="D170" t="s">
        <v>115</v>
      </c>
      <c r="E170" t="s">
        <v>10</v>
      </c>
      <c r="F170" t="s">
        <v>207</v>
      </c>
      <c r="G170" t="s">
        <v>10</v>
      </c>
      <c r="H170" t="s">
        <v>12</v>
      </c>
      <c r="I170" t="s">
        <v>13</v>
      </c>
    </row>
    <row r="171" spans="1:9" hidden="1" x14ac:dyDescent="0.35">
      <c r="A171" s="1">
        <v>169</v>
      </c>
      <c r="B171" t="s">
        <v>208</v>
      </c>
      <c r="C171">
        <v>434.7555481947665</v>
      </c>
      <c r="D171" t="s">
        <v>115</v>
      </c>
      <c r="E171" t="s">
        <v>10</v>
      </c>
      <c r="F171" t="s">
        <v>207</v>
      </c>
      <c r="G171" t="s">
        <v>10</v>
      </c>
      <c r="H171" t="s">
        <v>15</v>
      </c>
      <c r="I171" t="s">
        <v>13</v>
      </c>
    </row>
    <row r="172" spans="1:9" hidden="1" x14ac:dyDescent="0.35">
      <c r="A172" s="1">
        <v>170</v>
      </c>
      <c r="B172" t="s">
        <v>209</v>
      </c>
      <c r="C172">
        <v>438.7702070808283</v>
      </c>
      <c r="D172" t="s">
        <v>115</v>
      </c>
      <c r="E172" t="s">
        <v>10</v>
      </c>
      <c r="F172" t="s">
        <v>207</v>
      </c>
      <c r="G172" t="s">
        <v>10</v>
      </c>
      <c r="H172" t="s">
        <v>17</v>
      </c>
      <c r="I172" t="s">
        <v>13</v>
      </c>
    </row>
    <row r="173" spans="1:9" hidden="1" x14ac:dyDescent="0.35">
      <c r="A173" s="1">
        <v>171</v>
      </c>
      <c r="B173" t="s">
        <v>210</v>
      </c>
      <c r="C173">
        <v>438.77139037433147</v>
      </c>
      <c r="D173" t="s">
        <v>115</v>
      </c>
      <c r="E173" t="s">
        <v>10</v>
      </c>
      <c r="F173" t="s">
        <v>207</v>
      </c>
      <c r="G173" t="s">
        <v>10</v>
      </c>
      <c r="H173" t="s">
        <v>19</v>
      </c>
      <c r="I173" t="s">
        <v>13</v>
      </c>
    </row>
    <row r="174" spans="1:9" hidden="1" x14ac:dyDescent="0.35">
      <c r="A174" s="1">
        <v>172</v>
      </c>
      <c r="B174" t="s">
        <v>211</v>
      </c>
      <c r="C174">
        <v>440.77139037433147</v>
      </c>
      <c r="D174" t="s">
        <v>115</v>
      </c>
      <c r="E174" t="s">
        <v>10</v>
      </c>
      <c r="F174" t="s">
        <v>207</v>
      </c>
      <c r="G174" t="s">
        <v>10</v>
      </c>
      <c r="H174" t="s">
        <v>21</v>
      </c>
      <c r="I174" t="s">
        <v>13</v>
      </c>
    </row>
    <row r="175" spans="1:9" hidden="1" x14ac:dyDescent="0.35">
      <c r="A175" s="1">
        <v>173</v>
      </c>
      <c r="B175" t="s">
        <v>212</v>
      </c>
      <c r="C175">
        <v>440.77139037433147</v>
      </c>
      <c r="D175" t="s">
        <v>115</v>
      </c>
      <c r="E175" t="s">
        <v>10</v>
      </c>
      <c r="F175" t="s">
        <v>207</v>
      </c>
      <c r="G175" t="s">
        <v>10</v>
      </c>
      <c r="H175" t="s">
        <v>23</v>
      </c>
      <c r="I175" t="s">
        <v>13</v>
      </c>
    </row>
    <row r="176" spans="1:9" hidden="1" x14ac:dyDescent="0.35">
      <c r="A176" s="1">
        <v>174</v>
      </c>
      <c r="B176" t="s">
        <v>213</v>
      </c>
      <c r="C176">
        <v>441.77613941018768</v>
      </c>
      <c r="D176" t="s">
        <v>115</v>
      </c>
      <c r="E176" t="s">
        <v>10</v>
      </c>
      <c r="F176" t="s">
        <v>207</v>
      </c>
      <c r="G176" t="s">
        <v>10</v>
      </c>
      <c r="H176" t="s">
        <v>25</v>
      </c>
      <c r="I176" t="s">
        <v>13</v>
      </c>
    </row>
    <row r="177" spans="1:9" hidden="1" x14ac:dyDescent="0.35">
      <c r="A177" s="1">
        <v>175</v>
      </c>
      <c r="B177" t="s">
        <v>214</v>
      </c>
      <c r="C177">
        <v>437.77613941018768</v>
      </c>
      <c r="D177" t="s">
        <v>115</v>
      </c>
      <c r="E177" t="s">
        <v>10</v>
      </c>
      <c r="F177" t="s">
        <v>207</v>
      </c>
      <c r="G177" t="s">
        <v>10</v>
      </c>
      <c r="H177" t="s">
        <v>27</v>
      </c>
      <c r="I177" t="s">
        <v>13</v>
      </c>
    </row>
    <row r="178" spans="1:9" hidden="1" x14ac:dyDescent="0.35">
      <c r="A178" s="1">
        <v>176</v>
      </c>
      <c r="B178" t="s">
        <v>215</v>
      </c>
      <c r="C178">
        <v>437.77613941018768</v>
      </c>
      <c r="D178" t="s">
        <v>115</v>
      </c>
      <c r="E178" t="s">
        <v>10</v>
      </c>
      <c r="F178" t="s">
        <v>207</v>
      </c>
      <c r="G178" t="s">
        <v>10</v>
      </c>
      <c r="H178" t="s">
        <v>29</v>
      </c>
      <c r="I178" t="s">
        <v>13</v>
      </c>
    </row>
    <row r="179" spans="1:9" hidden="1" x14ac:dyDescent="0.35">
      <c r="A179" s="1">
        <v>177</v>
      </c>
      <c r="B179" t="s">
        <v>216</v>
      </c>
      <c r="C179">
        <v>440.78631614425348</v>
      </c>
      <c r="D179" t="s">
        <v>115</v>
      </c>
      <c r="E179" t="s">
        <v>10</v>
      </c>
      <c r="F179" t="s">
        <v>207</v>
      </c>
      <c r="G179" t="s">
        <v>10</v>
      </c>
      <c r="H179" t="s">
        <v>31</v>
      </c>
      <c r="I179" t="s">
        <v>13</v>
      </c>
    </row>
    <row r="180" spans="1:9" hidden="1" x14ac:dyDescent="0.35">
      <c r="A180" s="1">
        <v>178</v>
      </c>
      <c r="B180" t="s">
        <v>217</v>
      </c>
      <c r="C180">
        <v>434.78631614425348</v>
      </c>
      <c r="D180" t="s">
        <v>115</v>
      </c>
      <c r="E180" t="s">
        <v>10</v>
      </c>
      <c r="F180" t="s">
        <v>207</v>
      </c>
      <c r="G180" t="s">
        <v>10</v>
      </c>
      <c r="H180" t="s">
        <v>33</v>
      </c>
      <c r="I180" t="s">
        <v>13</v>
      </c>
    </row>
    <row r="181" spans="1:9" hidden="1" x14ac:dyDescent="0.35">
      <c r="A181" s="1">
        <v>179</v>
      </c>
      <c r="B181" t="s">
        <v>218</v>
      </c>
      <c r="C181">
        <v>434.78631614425348</v>
      </c>
      <c r="D181" t="s">
        <v>115</v>
      </c>
      <c r="E181" t="s">
        <v>10</v>
      </c>
      <c r="F181" t="s">
        <v>207</v>
      </c>
      <c r="G181" t="s">
        <v>10</v>
      </c>
      <c r="H181" t="s">
        <v>35</v>
      </c>
      <c r="I181" t="s">
        <v>13</v>
      </c>
    </row>
    <row r="182" spans="1:9" hidden="1" x14ac:dyDescent="0.35">
      <c r="A182" s="1">
        <v>180</v>
      </c>
      <c r="B182" t="s">
        <v>219</v>
      </c>
      <c r="C182">
        <v>1146.856</v>
      </c>
      <c r="D182" t="s">
        <v>115</v>
      </c>
      <c r="E182" t="s">
        <v>220</v>
      </c>
      <c r="F182" t="s">
        <v>116</v>
      </c>
      <c r="G182" t="s">
        <v>10</v>
      </c>
      <c r="H182" t="s">
        <v>12</v>
      </c>
      <c r="I182" t="s">
        <v>13</v>
      </c>
    </row>
    <row r="183" spans="1:9" hidden="1" x14ac:dyDescent="0.35">
      <c r="A183" s="1">
        <v>181</v>
      </c>
      <c r="B183" t="s">
        <v>221</v>
      </c>
      <c r="C183">
        <v>1110.7360000000001</v>
      </c>
      <c r="D183" t="s">
        <v>115</v>
      </c>
      <c r="E183" t="s">
        <v>220</v>
      </c>
      <c r="F183" t="s">
        <v>116</v>
      </c>
      <c r="G183" t="s">
        <v>10</v>
      </c>
      <c r="H183" t="s">
        <v>15</v>
      </c>
      <c r="I183" t="s">
        <v>13</v>
      </c>
    </row>
    <row r="184" spans="1:9" hidden="1" x14ac:dyDescent="0.35">
      <c r="A184" s="1">
        <v>182</v>
      </c>
      <c r="B184" t="s">
        <v>222</v>
      </c>
      <c r="C184">
        <v>1078.864</v>
      </c>
      <c r="D184" t="s">
        <v>115</v>
      </c>
      <c r="E184" t="s">
        <v>220</v>
      </c>
      <c r="F184" t="s">
        <v>116</v>
      </c>
      <c r="G184" t="s">
        <v>10</v>
      </c>
      <c r="H184" t="s">
        <v>17</v>
      </c>
      <c r="I184" t="s">
        <v>13</v>
      </c>
    </row>
    <row r="185" spans="1:9" hidden="1" x14ac:dyDescent="0.35">
      <c r="A185" s="1">
        <v>183</v>
      </c>
      <c r="B185" t="s">
        <v>223</v>
      </c>
      <c r="C185">
        <v>1068.0640000000001</v>
      </c>
      <c r="D185" t="s">
        <v>115</v>
      </c>
      <c r="E185" t="s">
        <v>220</v>
      </c>
      <c r="F185" t="s">
        <v>116</v>
      </c>
      <c r="G185" t="s">
        <v>10</v>
      </c>
      <c r="H185" t="s">
        <v>19</v>
      </c>
      <c r="I185" t="s">
        <v>13</v>
      </c>
    </row>
    <row r="186" spans="1:9" hidden="1" x14ac:dyDescent="0.35">
      <c r="A186" s="1">
        <v>184</v>
      </c>
      <c r="B186" t="s">
        <v>224</v>
      </c>
      <c r="C186">
        <v>1064.5039999999999</v>
      </c>
      <c r="D186" t="s">
        <v>115</v>
      </c>
      <c r="E186" t="s">
        <v>220</v>
      </c>
      <c r="F186" t="s">
        <v>116</v>
      </c>
      <c r="G186" t="s">
        <v>10</v>
      </c>
      <c r="H186" t="s">
        <v>21</v>
      </c>
      <c r="I186" t="s">
        <v>13</v>
      </c>
    </row>
    <row r="187" spans="1:9" hidden="1" x14ac:dyDescent="0.35">
      <c r="A187" s="1">
        <v>185</v>
      </c>
      <c r="B187" t="s">
        <v>225</v>
      </c>
      <c r="C187">
        <v>1052.848</v>
      </c>
      <c r="D187" t="s">
        <v>115</v>
      </c>
      <c r="E187" t="s">
        <v>220</v>
      </c>
      <c r="F187" t="s">
        <v>116</v>
      </c>
      <c r="G187" t="s">
        <v>10</v>
      </c>
      <c r="H187" t="s">
        <v>23</v>
      </c>
      <c r="I187" t="s">
        <v>13</v>
      </c>
    </row>
    <row r="188" spans="1:9" hidden="1" x14ac:dyDescent="0.35">
      <c r="A188" s="1">
        <v>186</v>
      </c>
      <c r="B188" t="s">
        <v>226</v>
      </c>
      <c r="C188">
        <v>1008.984</v>
      </c>
      <c r="D188" t="s">
        <v>115</v>
      </c>
      <c r="E188" t="s">
        <v>220</v>
      </c>
      <c r="F188" t="s">
        <v>116</v>
      </c>
      <c r="G188" t="s">
        <v>10</v>
      </c>
      <c r="H188" t="s">
        <v>25</v>
      </c>
      <c r="I188" t="s">
        <v>13</v>
      </c>
    </row>
    <row r="189" spans="1:9" hidden="1" x14ac:dyDescent="0.35">
      <c r="A189" s="1">
        <v>187</v>
      </c>
      <c r="B189" t="s">
        <v>227</v>
      </c>
      <c r="C189">
        <v>975.64</v>
      </c>
      <c r="D189" t="s">
        <v>115</v>
      </c>
      <c r="E189" t="s">
        <v>220</v>
      </c>
      <c r="F189" t="s">
        <v>116</v>
      </c>
      <c r="G189" t="s">
        <v>10</v>
      </c>
      <c r="H189" t="s">
        <v>27</v>
      </c>
      <c r="I189" t="s">
        <v>13</v>
      </c>
    </row>
    <row r="190" spans="1:9" hidden="1" x14ac:dyDescent="0.35">
      <c r="A190" s="1">
        <v>188</v>
      </c>
      <c r="B190" t="s">
        <v>228</v>
      </c>
      <c r="C190">
        <v>986.19200000000001</v>
      </c>
      <c r="D190" t="s">
        <v>115</v>
      </c>
      <c r="E190" t="s">
        <v>220</v>
      </c>
      <c r="F190" t="s">
        <v>116</v>
      </c>
      <c r="G190" t="s">
        <v>10</v>
      </c>
      <c r="H190" t="s">
        <v>29</v>
      </c>
      <c r="I190" t="s">
        <v>13</v>
      </c>
    </row>
    <row r="191" spans="1:9" hidden="1" x14ac:dyDescent="0.35">
      <c r="A191" s="1">
        <v>189</v>
      </c>
      <c r="B191" t="s">
        <v>229</v>
      </c>
      <c r="C191">
        <v>1016.744</v>
      </c>
      <c r="D191" t="s">
        <v>115</v>
      </c>
      <c r="E191" t="s">
        <v>220</v>
      </c>
      <c r="F191" t="s">
        <v>116</v>
      </c>
      <c r="G191" t="s">
        <v>10</v>
      </c>
      <c r="H191" t="s">
        <v>31</v>
      </c>
      <c r="I191" t="s">
        <v>13</v>
      </c>
    </row>
    <row r="192" spans="1:9" hidden="1" x14ac:dyDescent="0.35">
      <c r="A192" s="1">
        <v>190</v>
      </c>
      <c r="B192" t="s">
        <v>230</v>
      </c>
      <c r="C192">
        <v>1037.296</v>
      </c>
      <c r="D192" t="s">
        <v>115</v>
      </c>
      <c r="E192" t="s">
        <v>220</v>
      </c>
      <c r="F192" t="s">
        <v>116</v>
      </c>
      <c r="G192" t="s">
        <v>10</v>
      </c>
      <c r="H192" t="s">
        <v>33</v>
      </c>
      <c r="I192" t="s">
        <v>13</v>
      </c>
    </row>
    <row r="193" spans="1:9" hidden="1" x14ac:dyDescent="0.35">
      <c r="A193" s="1">
        <v>191</v>
      </c>
      <c r="B193" t="s">
        <v>231</v>
      </c>
      <c r="C193">
        <v>1017.296</v>
      </c>
      <c r="D193" t="s">
        <v>115</v>
      </c>
      <c r="E193" t="s">
        <v>220</v>
      </c>
      <c r="F193" t="s">
        <v>116</v>
      </c>
      <c r="G193" t="s">
        <v>10</v>
      </c>
      <c r="H193" t="s">
        <v>35</v>
      </c>
      <c r="I193" t="s">
        <v>13</v>
      </c>
    </row>
    <row r="194" spans="1:9" hidden="1" x14ac:dyDescent="0.35">
      <c r="A194" s="1">
        <v>192</v>
      </c>
      <c r="B194" t="s">
        <v>232</v>
      </c>
      <c r="C194">
        <v>647.91229999999996</v>
      </c>
      <c r="D194" t="s">
        <v>115</v>
      </c>
      <c r="E194" t="s">
        <v>220</v>
      </c>
      <c r="F194" t="s">
        <v>129</v>
      </c>
      <c r="G194" t="s">
        <v>10</v>
      </c>
      <c r="H194" t="s">
        <v>12</v>
      </c>
      <c r="I194" t="s">
        <v>13</v>
      </c>
    </row>
    <row r="195" spans="1:9" hidden="1" x14ac:dyDescent="0.35">
      <c r="A195" s="1">
        <v>193</v>
      </c>
      <c r="B195" t="s">
        <v>233</v>
      </c>
      <c r="C195">
        <v>694.79229999999995</v>
      </c>
      <c r="D195" t="s">
        <v>115</v>
      </c>
      <c r="E195" t="s">
        <v>220</v>
      </c>
      <c r="F195" t="s">
        <v>129</v>
      </c>
      <c r="G195" t="s">
        <v>10</v>
      </c>
      <c r="H195" t="s">
        <v>15</v>
      </c>
      <c r="I195" t="s">
        <v>13</v>
      </c>
    </row>
    <row r="196" spans="1:9" hidden="1" x14ac:dyDescent="0.35">
      <c r="A196" s="1">
        <v>194</v>
      </c>
      <c r="B196" t="s">
        <v>234</v>
      </c>
      <c r="C196">
        <v>655.9203</v>
      </c>
      <c r="D196" t="s">
        <v>115</v>
      </c>
      <c r="E196" t="s">
        <v>220</v>
      </c>
      <c r="F196" t="s">
        <v>129</v>
      </c>
      <c r="G196" t="s">
        <v>10</v>
      </c>
      <c r="H196" t="s">
        <v>17</v>
      </c>
      <c r="I196" t="s">
        <v>13</v>
      </c>
    </row>
    <row r="197" spans="1:9" hidden="1" x14ac:dyDescent="0.35">
      <c r="A197" s="1">
        <v>195</v>
      </c>
      <c r="B197" t="s">
        <v>235</v>
      </c>
      <c r="C197">
        <v>590.12030000000004</v>
      </c>
      <c r="D197" t="s">
        <v>115</v>
      </c>
      <c r="E197" t="s">
        <v>220</v>
      </c>
      <c r="F197" t="s">
        <v>129</v>
      </c>
      <c r="G197" t="s">
        <v>10</v>
      </c>
      <c r="H197" t="s">
        <v>19</v>
      </c>
      <c r="I197" t="s">
        <v>13</v>
      </c>
    </row>
    <row r="198" spans="1:9" hidden="1" x14ac:dyDescent="0.35">
      <c r="A198" s="1">
        <v>196</v>
      </c>
      <c r="B198" t="s">
        <v>236</v>
      </c>
      <c r="C198">
        <v>501.56029999999998</v>
      </c>
      <c r="D198" t="s">
        <v>115</v>
      </c>
      <c r="E198" t="s">
        <v>220</v>
      </c>
      <c r="F198" t="s">
        <v>129</v>
      </c>
      <c r="G198" t="s">
        <v>10</v>
      </c>
      <c r="H198" t="s">
        <v>21</v>
      </c>
      <c r="I198" t="s">
        <v>13</v>
      </c>
    </row>
    <row r="199" spans="1:9" hidden="1" x14ac:dyDescent="0.35">
      <c r="A199" s="1">
        <v>197</v>
      </c>
      <c r="B199" t="s">
        <v>237</v>
      </c>
      <c r="C199">
        <v>484.90429999999998</v>
      </c>
      <c r="D199" t="s">
        <v>115</v>
      </c>
      <c r="E199" t="s">
        <v>220</v>
      </c>
      <c r="F199" t="s">
        <v>129</v>
      </c>
      <c r="G199" t="s">
        <v>10</v>
      </c>
      <c r="H199" t="s">
        <v>23</v>
      </c>
      <c r="I199" t="s">
        <v>13</v>
      </c>
    </row>
    <row r="200" spans="1:9" hidden="1" x14ac:dyDescent="0.35">
      <c r="A200" s="1">
        <v>198</v>
      </c>
      <c r="B200" t="s">
        <v>238</v>
      </c>
      <c r="C200">
        <v>446.0403</v>
      </c>
      <c r="D200" t="s">
        <v>115</v>
      </c>
      <c r="E200" t="s">
        <v>220</v>
      </c>
      <c r="F200" t="s">
        <v>129</v>
      </c>
      <c r="G200" t="s">
        <v>10</v>
      </c>
      <c r="H200" t="s">
        <v>25</v>
      </c>
      <c r="I200" t="s">
        <v>13</v>
      </c>
    </row>
    <row r="201" spans="1:9" hidden="1" x14ac:dyDescent="0.35">
      <c r="A201" s="1">
        <v>199</v>
      </c>
      <c r="B201" t="s">
        <v>239</v>
      </c>
      <c r="C201">
        <v>462.69630000000001</v>
      </c>
      <c r="D201" t="s">
        <v>115</v>
      </c>
      <c r="E201" t="s">
        <v>220</v>
      </c>
      <c r="F201" t="s">
        <v>129</v>
      </c>
      <c r="G201" t="s">
        <v>10</v>
      </c>
      <c r="H201" t="s">
        <v>27</v>
      </c>
      <c r="I201" t="s">
        <v>13</v>
      </c>
    </row>
    <row r="202" spans="1:9" hidden="1" x14ac:dyDescent="0.35">
      <c r="A202" s="1">
        <v>200</v>
      </c>
      <c r="B202" t="s">
        <v>240</v>
      </c>
      <c r="C202">
        <v>468.24829999999997</v>
      </c>
      <c r="D202" t="s">
        <v>115</v>
      </c>
      <c r="E202" t="s">
        <v>220</v>
      </c>
      <c r="F202" t="s">
        <v>129</v>
      </c>
      <c r="G202" t="s">
        <v>10</v>
      </c>
      <c r="H202" t="s">
        <v>29</v>
      </c>
      <c r="I202" t="s">
        <v>13</v>
      </c>
    </row>
    <row r="203" spans="1:9" hidden="1" x14ac:dyDescent="0.35">
      <c r="A203" s="1">
        <v>201</v>
      </c>
      <c r="B203" t="s">
        <v>241</v>
      </c>
      <c r="C203">
        <v>473.80029999999999</v>
      </c>
      <c r="D203" t="s">
        <v>115</v>
      </c>
      <c r="E203" t="s">
        <v>220</v>
      </c>
      <c r="F203" t="s">
        <v>129</v>
      </c>
      <c r="G203" t="s">
        <v>10</v>
      </c>
      <c r="H203" t="s">
        <v>31</v>
      </c>
      <c r="I203" t="s">
        <v>13</v>
      </c>
    </row>
    <row r="204" spans="1:9" hidden="1" x14ac:dyDescent="0.35">
      <c r="A204" s="1">
        <v>202</v>
      </c>
      <c r="B204" t="s">
        <v>242</v>
      </c>
      <c r="C204">
        <v>479.35230000000001</v>
      </c>
      <c r="D204" t="s">
        <v>115</v>
      </c>
      <c r="E204" t="s">
        <v>220</v>
      </c>
      <c r="F204" t="s">
        <v>129</v>
      </c>
      <c r="G204" t="s">
        <v>10</v>
      </c>
      <c r="H204" t="s">
        <v>33</v>
      </c>
      <c r="I204" t="s">
        <v>13</v>
      </c>
    </row>
    <row r="205" spans="1:9" hidden="1" x14ac:dyDescent="0.35">
      <c r="A205" s="1">
        <v>203</v>
      </c>
      <c r="B205" t="s">
        <v>243</v>
      </c>
      <c r="C205">
        <v>479.35230000000001</v>
      </c>
      <c r="D205" t="s">
        <v>115</v>
      </c>
      <c r="E205" t="s">
        <v>220</v>
      </c>
      <c r="F205" t="s">
        <v>129</v>
      </c>
      <c r="G205" t="s">
        <v>10</v>
      </c>
      <c r="H205" t="s">
        <v>35</v>
      </c>
      <c r="I205" t="s">
        <v>13</v>
      </c>
    </row>
    <row r="206" spans="1:9" hidden="1" x14ac:dyDescent="0.35">
      <c r="A206" s="1">
        <v>204</v>
      </c>
      <c r="B206" t="s">
        <v>244</v>
      </c>
      <c r="C206">
        <v>436.32499999999999</v>
      </c>
      <c r="D206" t="s">
        <v>115</v>
      </c>
      <c r="E206" t="s">
        <v>220</v>
      </c>
      <c r="F206" t="s">
        <v>142</v>
      </c>
      <c r="G206" t="s">
        <v>10</v>
      </c>
      <c r="H206" t="s">
        <v>12</v>
      </c>
      <c r="I206" t="s">
        <v>13</v>
      </c>
    </row>
    <row r="207" spans="1:9" hidden="1" x14ac:dyDescent="0.35">
      <c r="A207" s="1">
        <v>205</v>
      </c>
      <c r="B207" t="s">
        <v>245</v>
      </c>
      <c r="C207">
        <v>435.14499999999998</v>
      </c>
      <c r="D207" t="s">
        <v>115</v>
      </c>
      <c r="E207" t="s">
        <v>220</v>
      </c>
      <c r="F207" t="s">
        <v>142</v>
      </c>
      <c r="G207" t="s">
        <v>10</v>
      </c>
      <c r="H207" t="s">
        <v>15</v>
      </c>
      <c r="I207" t="s">
        <v>13</v>
      </c>
    </row>
    <row r="208" spans="1:9" hidden="1" x14ac:dyDescent="0.35">
      <c r="A208" s="1">
        <v>206</v>
      </c>
      <c r="B208" t="s">
        <v>246</v>
      </c>
      <c r="C208">
        <v>441.34</v>
      </c>
      <c r="D208" t="s">
        <v>115</v>
      </c>
      <c r="E208" t="s">
        <v>220</v>
      </c>
      <c r="F208" t="s">
        <v>142</v>
      </c>
      <c r="G208" t="s">
        <v>10</v>
      </c>
      <c r="H208" t="s">
        <v>17</v>
      </c>
      <c r="I208" t="s">
        <v>13</v>
      </c>
    </row>
    <row r="209" spans="1:9" hidden="1" x14ac:dyDescent="0.35">
      <c r="A209" s="1">
        <v>207</v>
      </c>
      <c r="B209" t="s">
        <v>247</v>
      </c>
      <c r="C209">
        <v>429.83499999999998</v>
      </c>
      <c r="D209" t="s">
        <v>115</v>
      </c>
      <c r="E209" t="s">
        <v>220</v>
      </c>
      <c r="F209" t="s">
        <v>142</v>
      </c>
      <c r="G209" t="s">
        <v>10</v>
      </c>
      <c r="H209" t="s">
        <v>19</v>
      </c>
      <c r="I209" t="s">
        <v>13</v>
      </c>
    </row>
    <row r="210" spans="1:9" hidden="1" x14ac:dyDescent="0.35">
      <c r="A210" s="1">
        <v>208</v>
      </c>
      <c r="B210" t="s">
        <v>248</v>
      </c>
      <c r="C210">
        <v>419.51</v>
      </c>
      <c r="D210" t="s">
        <v>115</v>
      </c>
      <c r="E210" t="s">
        <v>220</v>
      </c>
      <c r="F210" t="s">
        <v>142</v>
      </c>
      <c r="G210" t="s">
        <v>10</v>
      </c>
      <c r="H210" t="s">
        <v>21</v>
      </c>
      <c r="I210" t="s">
        <v>13</v>
      </c>
    </row>
    <row r="211" spans="1:9" hidden="1" x14ac:dyDescent="0.35">
      <c r="A211" s="1">
        <v>209</v>
      </c>
      <c r="B211" t="s">
        <v>249</v>
      </c>
      <c r="C211">
        <v>410.07</v>
      </c>
      <c r="D211" t="s">
        <v>115</v>
      </c>
      <c r="E211" t="s">
        <v>220</v>
      </c>
      <c r="F211" t="s">
        <v>142</v>
      </c>
      <c r="G211" t="s">
        <v>10</v>
      </c>
      <c r="H211" t="s">
        <v>23</v>
      </c>
      <c r="I211" t="s">
        <v>13</v>
      </c>
    </row>
    <row r="212" spans="1:9" hidden="1" x14ac:dyDescent="0.35">
      <c r="A212" s="1">
        <v>210</v>
      </c>
      <c r="B212" t="s">
        <v>250</v>
      </c>
      <c r="C212">
        <v>397.68</v>
      </c>
      <c r="D212" t="s">
        <v>115</v>
      </c>
      <c r="E212" t="s">
        <v>220</v>
      </c>
      <c r="F212" t="s">
        <v>142</v>
      </c>
      <c r="G212" t="s">
        <v>10</v>
      </c>
      <c r="H212" t="s">
        <v>25</v>
      </c>
      <c r="I212" t="s">
        <v>13</v>
      </c>
    </row>
    <row r="213" spans="1:9" hidden="1" x14ac:dyDescent="0.35">
      <c r="A213" s="1">
        <v>211</v>
      </c>
      <c r="B213" t="s">
        <v>251</v>
      </c>
      <c r="C213">
        <v>390.30500000000001</v>
      </c>
      <c r="D213" t="s">
        <v>115</v>
      </c>
      <c r="E213" t="s">
        <v>220</v>
      </c>
      <c r="F213" t="s">
        <v>142</v>
      </c>
      <c r="G213" t="s">
        <v>10</v>
      </c>
      <c r="H213" t="s">
        <v>27</v>
      </c>
      <c r="I213" t="s">
        <v>13</v>
      </c>
    </row>
    <row r="214" spans="1:9" hidden="1" x14ac:dyDescent="0.35">
      <c r="A214" s="1">
        <v>212</v>
      </c>
      <c r="B214" t="s">
        <v>252</v>
      </c>
      <c r="C214">
        <v>394.73</v>
      </c>
      <c r="D214" t="s">
        <v>115</v>
      </c>
      <c r="E214" t="s">
        <v>220</v>
      </c>
      <c r="F214" t="s">
        <v>142</v>
      </c>
      <c r="G214" t="s">
        <v>10</v>
      </c>
      <c r="H214" t="s">
        <v>29</v>
      </c>
      <c r="I214" t="s">
        <v>13</v>
      </c>
    </row>
    <row r="215" spans="1:9" hidden="1" x14ac:dyDescent="0.35">
      <c r="A215" s="1">
        <v>213</v>
      </c>
      <c r="B215" t="s">
        <v>253</v>
      </c>
      <c r="C215">
        <v>403.875</v>
      </c>
      <c r="D215" t="s">
        <v>115</v>
      </c>
      <c r="E215" t="s">
        <v>220</v>
      </c>
      <c r="F215" t="s">
        <v>142</v>
      </c>
      <c r="G215" t="s">
        <v>10</v>
      </c>
      <c r="H215" t="s">
        <v>31</v>
      </c>
      <c r="I215" t="s">
        <v>13</v>
      </c>
    </row>
    <row r="216" spans="1:9" hidden="1" x14ac:dyDescent="0.35">
      <c r="A216" s="1">
        <v>214</v>
      </c>
      <c r="B216" t="s">
        <v>254</v>
      </c>
      <c r="C216">
        <v>402.4</v>
      </c>
      <c r="D216" t="s">
        <v>115</v>
      </c>
      <c r="E216" t="s">
        <v>220</v>
      </c>
      <c r="F216" t="s">
        <v>142</v>
      </c>
      <c r="G216" t="s">
        <v>10</v>
      </c>
      <c r="H216" t="s">
        <v>33</v>
      </c>
      <c r="I216" t="s">
        <v>13</v>
      </c>
    </row>
    <row r="217" spans="1:9" hidden="1" x14ac:dyDescent="0.35">
      <c r="A217" s="1">
        <v>215</v>
      </c>
      <c r="B217" t="s">
        <v>255</v>
      </c>
      <c r="C217">
        <v>394.73</v>
      </c>
      <c r="D217" t="s">
        <v>115</v>
      </c>
      <c r="E217" t="s">
        <v>220</v>
      </c>
      <c r="F217" t="s">
        <v>142</v>
      </c>
      <c r="G217" t="s">
        <v>10</v>
      </c>
      <c r="H217" t="s">
        <v>35</v>
      </c>
      <c r="I217" t="s">
        <v>13</v>
      </c>
    </row>
    <row r="218" spans="1:9" hidden="1" x14ac:dyDescent="0.35">
      <c r="A218" s="1">
        <v>216</v>
      </c>
      <c r="B218" t="s">
        <v>256</v>
      </c>
      <c r="D218" t="s">
        <v>115</v>
      </c>
      <c r="E218" t="s">
        <v>220</v>
      </c>
      <c r="F218" t="s">
        <v>168</v>
      </c>
      <c r="G218" t="s">
        <v>10</v>
      </c>
      <c r="H218" t="s">
        <v>12</v>
      </c>
      <c r="I218" t="s">
        <v>13</v>
      </c>
    </row>
    <row r="219" spans="1:9" hidden="1" x14ac:dyDescent="0.35">
      <c r="A219" s="1">
        <v>217</v>
      </c>
      <c r="B219" t="s">
        <v>257</v>
      </c>
      <c r="D219" t="s">
        <v>115</v>
      </c>
      <c r="E219" t="s">
        <v>220</v>
      </c>
      <c r="F219" t="s">
        <v>168</v>
      </c>
      <c r="G219" t="s">
        <v>10</v>
      </c>
      <c r="H219" t="s">
        <v>15</v>
      </c>
      <c r="I219" t="s">
        <v>13</v>
      </c>
    </row>
    <row r="220" spans="1:9" hidden="1" x14ac:dyDescent="0.35">
      <c r="A220" s="1">
        <v>218</v>
      </c>
      <c r="B220" t="s">
        <v>258</v>
      </c>
      <c r="D220" t="s">
        <v>115</v>
      </c>
      <c r="E220" t="s">
        <v>220</v>
      </c>
      <c r="F220" t="s">
        <v>168</v>
      </c>
      <c r="G220" t="s">
        <v>10</v>
      </c>
      <c r="H220" t="s">
        <v>17</v>
      </c>
      <c r="I220" t="s">
        <v>13</v>
      </c>
    </row>
    <row r="221" spans="1:9" hidden="1" x14ac:dyDescent="0.35">
      <c r="A221" s="1">
        <v>219</v>
      </c>
      <c r="B221" t="s">
        <v>259</v>
      </c>
      <c r="D221" t="s">
        <v>115</v>
      </c>
      <c r="E221" t="s">
        <v>220</v>
      </c>
      <c r="F221" t="s">
        <v>168</v>
      </c>
      <c r="G221" t="s">
        <v>10</v>
      </c>
      <c r="H221" t="s">
        <v>19</v>
      </c>
      <c r="I221" t="s">
        <v>13</v>
      </c>
    </row>
    <row r="222" spans="1:9" hidden="1" x14ac:dyDescent="0.35">
      <c r="A222" s="1">
        <v>220</v>
      </c>
      <c r="B222" t="s">
        <v>260</v>
      </c>
      <c r="D222" t="s">
        <v>115</v>
      </c>
      <c r="E222" t="s">
        <v>220</v>
      </c>
      <c r="F222" t="s">
        <v>168</v>
      </c>
      <c r="G222" t="s">
        <v>10</v>
      </c>
      <c r="H222" t="s">
        <v>21</v>
      </c>
      <c r="I222" t="s">
        <v>13</v>
      </c>
    </row>
    <row r="223" spans="1:9" hidden="1" x14ac:dyDescent="0.35">
      <c r="A223" s="1">
        <v>221</v>
      </c>
      <c r="B223" t="s">
        <v>261</v>
      </c>
      <c r="D223" t="s">
        <v>115</v>
      </c>
      <c r="E223" t="s">
        <v>220</v>
      </c>
      <c r="F223" t="s">
        <v>168</v>
      </c>
      <c r="G223" t="s">
        <v>10</v>
      </c>
      <c r="H223" t="s">
        <v>23</v>
      </c>
      <c r="I223" t="s">
        <v>13</v>
      </c>
    </row>
    <row r="224" spans="1:9" hidden="1" x14ac:dyDescent="0.35">
      <c r="A224" s="1">
        <v>222</v>
      </c>
      <c r="B224" t="s">
        <v>262</v>
      </c>
      <c r="D224" t="s">
        <v>115</v>
      </c>
      <c r="E224" t="s">
        <v>220</v>
      </c>
      <c r="F224" t="s">
        <v>168</v>
      </c>
      <c r="G224" t="s">
        <v>10</v>
      </c>
      <c r="H224" t="s">
        <v>25</v>
      </c>
      <c r="I224" t="s">
        <v>13</v>
      </c>
    </row>
    <row r="225" spans="1:9" hidden="1" x14ac:dyDescent="0.35">
      <c r="A225" s="1">
        <v>223</v>
      </c>
      <c r="B225" t="s">
        <v>263</v>
      </c>
      <c r="D225" t="s">
        <v>115</v>
      </c>
      <c r="E225" t="s">
        <v>220</v>
      </c>
      <c r="F225" t="s">
        <v>168</v>
      </c>
      <c r="G225" t="s">
        <v>10</v>
      </c>
      <c r="H225" t="s">
        <v>27</v>
      </c>
      <c r="I225" t="s">
        <v>13</v>
      </c>
    </row>
    <row r="226" spans="1:9" hidden="1" x14ac:dyDescent="0.35">
      <c r="A226" s="1">
        <v>224</v>
      </c>
      <c r="B226" t="s">
        <v>264</v>
      </c>
      <c r="D226" t="s">
        <v>115</v>
      </c>
      <c r="E226" t="s">
        <v>220</v>
      </c>
      <c r="F226" t="s">
        <v>168</v>
      </c>
      <c r="G226" t="s">
        <v>10</v>
      </c>
      <c r="H226" t="s">
        <v>29</v>
      </c>
      <c r="I226" t="s">
        <v>13</v>
      </c>
    </row>
    <row r="227" spans="1:9" hidden="1" x14ac:dyDescent="0.35">
      <c r="A227" s="1">
        <v>225</v>
      </c>
      <c r="B227" t="s">
        <v>265</v>
      </c>
      <c r="D227" t="s">
        <v>115</v>
      </c>
      <c r="E227" t="s">
        <v>220</v>
      </c>
      <c r="F227" t="s">
        <v>168</v>
      </c>
      <c r="G227" t="s">
        <v>10</v>
      </c>
      <c r="H227" t="s">
        <v>31</v>
      </c>
      <c r="I227" t="s">
        <v>13</v>
      </c>
    </row>
    <row r="228" spans="1:9" hidden="1" x14ac:dyDescent="0.35">
      <c r="A228" s="1">
        <v>226</v>
      </c>
      <c r="B228" t="s">
        <v>266</v>
      </c>
      <c r="D228" t="s">
        <v>115</v>
      </c>
      <c r="E228" t="s">
        <v>220</v>
      </c>
      <c r="F228" t="s">
        <v>168</v>
      </c>
      <c r="G228" t="s">
        <v>10</v>
      </c>
      <c r="H228" t="s">
        <v>33</v>
      </c>
      <c r="I228" t="s">
        <v>13</v>
      </c>
    </row>
    <row r="229" spans="1:9" hidden="1" x14ac:dyDescent="0.35">
      <c r="A229" s="1">
        <v>227</v>
      </c>
      <c r="B229" t="s">
        <v>267</v>
      </c>
      <c r="D229" t="s">
        <v>115</v>
      </c>
      <c r="E229" t="s">
        <v>220</v>
      </c>
      <c r="F229" t="s">
        <v>168</v>
      </c>
      <c r="G229" t="s">
        <v>10</v>
      </c>
      <c r="H229" t="s">
        <v>35</v>
      </c>
      <c r="I229" t="s">
        <v>13</v>
      </c>
    </row>
    <row r="230" spans="1:9" hidden="1" x14ac:dyDescent="0.35">
      <c r="A230" s="1">
        <v>228</v>
      </c>
      <c r="B230" t="s">
        <v>268</v>
      </c>
      <c r="D230" t="s">
        <v>115</v>
      </c>
      <c r="E230" t="s">
        <v>220</v>
      </c>
      <c r="F230" t="s">
        <v>181</v>
      </c>
      <c r="G230" t="s">
        <v>10</v>
      </c>
      <c r="H230" t="s">
        <v>12</v>
      </c>
      <c r="I230" t="s">
        <v>13</v>
      </c>
    </row>
    <row r="231" spans="1:9" hidden="1" x14ac:dyDescent="0.35">
      <c r="A231" s="1">
        <v>229</v>
      </c>
      <c r="B231" t="s">
        <v>269</v>
      </c>
      <c r="D231" t="s">
        <v>115</v>
      </c>
      <c r="E231" t="s">
        <v>220</v>
      </c>
      <c r="F231" t="s">
        <v>181</v>
      </c>
      <c r="G231" t="s">
        <v>10</v>
      </c>
      <c r="H231" t="s">
        <v>15</v>
      </c>
      <c r="I231" t="s">
        <v>13</v>
      </c>
    </row>
    <row r="232" spans="1:9" hidden="1" x14ac:dyDescent="0.35">
      <c r="A232" s="1">
        <v>230</v>
      </c>
      <c r="B232" t="s">
        <v>270</v>
      </c>
      <c r="D232" t="s">
        <v>115</v>
      </c>
      <c r="E232" t="s">
        <v>220</v>
      </c>
      <c r="F232" t="s">
        <v>181</v>
      </c>
      <c r="G232" t="s">
        <v>10</v>
      </c>
      <c r="H232" t="s">
        <v>17</v>
      </c>
      <c r="I232" t="s">
        <v>13</v>
      </c>
    </row>
    <row r="233" spans="1:9" hidden="1" x14ac:dyDescent="0.35">
      <c r="A233" s="1">
        <v>231</v>
      </c>
      <c r="B233" t="s">
        <v>271</v>
      </c>
      <c r="D233" t="s">
        <v>115</v>
      </c>
      <c r="E233" t="s">
        <v>220</v>
      </c>
      <c r="F233" t="s">
        <v>181</v>
      </c>
      <c r="G233" t="s">
        <v>10</v>
      </c>
      <c r="H233" t="s">
        <v>19</v>
      </c>
      <c r="I233" t="s">
        <v>13</v>
      </c>
    </row>
    <row r="234" spans="1:9" hidden="1" x14ac:dyDescent="0.35">
      <c r="A234" s="1">
        <v>232</v>
      </c>
      <c r="B234" t="s">
        <v>272</v>
      </c>
      <c r="D234" t="s">
        <v>115</v>
      </c>
      <c r="E234" t="s">
        <v>220</v>
      </c>
      <c r="F234" t="s">
        <v>181</v>
      </c>
      <c r="G234" t="s">
        <v>10</v>
      </c>
      <c r="H234" t="s">
        <v>21</v>
      </c>
      <c r="I234" t="s">
        <v>13</v>
      </c>
    </row>
    <row r="235" spans="1:9" hidden="1" x14ac:dyDescent="0.35">
      <c r="A235" s="1">
        <v>233</v>
      </c>
      <c r="B235" t="s">
        <v>273</v>
      </c>
      <c r="D235" t="s">
        <v>115</v>
      </c>
      <c r="E235" t="s">
        <v>220</v>
      </c>
      <c r="F235" t="s">
        <v>181</v>
      </c>
      <c r="G235" t="s">
        <v>10</v>
      </c>
      <c r="H235" t="s">
        <v>23</v>
      </c>
      <c r="I235" t="s">
        <v>13</v>
      </c>
    </row>
    <row r="236" spans="1:9" hidden="1" x14ac:dyDescent="0.35">
      <c r="A236" s="1">
        <v>234</v>
      </c>
      <c r="B236" t="s">
        <v>274</v>
      </c>
      <c r="D236" t="s">
        <v>115</v>
      </c>
      <c r="E236" t="s">
        <v>220</v>
      </c>
      <c r="F236" t="s">
        <v>181</v>
      </c>
      <c r="G236" t="s">
        <v>10</v>
      </c>
      <c r="H236" t="s">
        <v>25</v>
      </c>
      <c r="I236" t="s">
        <v>13</v>
      </c>
    </row>
    <row r="237" spans="1:9" hidden="1" x14ac:dyDescent="0.35">
      <c r="A237" s="1">
        <v>235</v>
      </c>
      <c r="B237" t="s">
        <v>275</v>
      </c>
      <c r="D237" t="s">
        <v>115</v>
      </c>
      <c r="E237" t="s">
        <v>220</v>
      </c>
      <c r="F237" t="s">
        <v>181</v>
      </c>
      <c r="G237" t="s">
        <v>10</v>
      </c>
      <c r="H237" t="s">
        <v>27</v>
      </c>
      <c r="I237" t="s">
        <v>13</v>
      </c>
    </row>
    <row r="238" spans="1:9" hidden="1" x14ac:dyDescent="0.35">
      <c r="A238" s="1">
        <v>236</v>
      </c>
      <c r="B238" t="s">
        <v>276</v>
      </c>
      <c r="D238" t="s">
        <v>115</v>
      </c>
      <c r="E238" t="s">
        <v>220</v>
      </c>
      <c r="F238" t="s">
        <v>181</v>
      </c>
      <c r="G238" t="s">
        <v>10</v>
      </c>
      <c r="H238" t="s">
        <v>29</v>
      </c>
      <c r="I238" t="s">
        <v>13</v>
      </c>
    </row>
    <row r="239" spans="1:9" hidden="1" x14ac:dyDescent="0.35">
      <c r="A239" s="1">
        <v>237</v>
      </c>
      <c r="B239" t="s">
        <v>277</v>
      </c>
      <c r="D239" t="s">
        <v>115</v>
      </c>
      <c r="E239" t="s">
        <v>220</v>
      </c>
      <c r="F239" t="s">
        <v>181</v>
      </c>
      <c r="G239" t="s">
        <v>10</v>
      </c>
      <c r="H239" t="s">
        <v>31</v>
      </c>
      <c r="I239" t="s">
        <v>13</v>
      </c>
    </row>
    <row r="240" spans="1:9" hidden="1" x14ac:dyDescent="0.35">
      <c r="A240" s="1">
        <v>238</v>
      </c>
      <c r="B240" t="s">
        <v>278</v>
      </c>
      <c r="D240" t="s">
        <v>115</v>
      </c>
      <c r="E240" t="s">
        <v>220</v>
      </c>
      <c r="F240" t="s">
        <v>181</v>
      </c>
      <c r="G240" t="s">
        <v>10</v>
      </c>
      <c r="H240" t="s">
        <v>33</v>
      </c>
      <c r="I240" t="s">
        <v>13</v>
      </c>
    </row>
    <row r="241" spans="1:9" hidden="1" x14ac:dyDescent="0.35">
      <c r="A241" s="1">
        <v>239</v>
      </c>
      <c r="B241" t="s">
        <v>279</v>
      </c>
      <c r="D241" t="s">
        <v>115</v>
      </c>
      <c r="E241" t="s">
        <v>220</v>
      </c>
      <c r="F241" t="s">
        <v>181</v>
      </c>
      <c r="G241" t="s">
        <v>10</v>
      </c>
      <c r="H241" t="s">
        <v>35</v>
      </c>
      <c r="I241" t="s">
        <v>13</v>
      </c>
    </row>
    <row r="242" spans="1:9" hidden="1" x14ac:dyDescent="0.35">
      <c r="A242" s="1">
        <v>240</v>
      </c>
      <c r="B242" t="s">
        <v>280</v>
      </c>
      <c r="D242" t="s">
        <v>115</v>
      </c>
      <c r="E242" t="s">
        <v>220</v>
      </c>
      <c r="F242" t="s">
        <v>194</v>
      </c>
      <c r="G242" t="s">
        <v>10</v>
      </c>
      <c r="H242" t="s">
        <v>12</v>
      </c>
      <c r="I242" t="s">
        <v>13</v>
      </c>
    </row>
    <row r="243" spans="1:9" hidden="1" x14ac:dyDescent="0.35">
      <c r="A243" s="1">
        <v>241</v>
      </c>
      <c r="B243" t="s">
        <v>281</v>
      </c>
      <c r="D243" t="s">
        <v>115</v>
      </c>
      <c r="E243" t="s">
        <v>220</v>
      </c>
      <c r="F243" t="s">
        <v>194</v>
      </c>
      <c r="G243" t="s">
        <v>10</v>
      </c>
      <c r="H243" t="s">
        <v>15</v>
      </c>
      <c r="I243" t="s">
        <v>13</v>
      </c>
    </row>
    <row r="244" spans="1:9" hidden="1" x14ac:dyDescent="0.35">
      <c r="A244" s="1">
        <v>242</v>
      </c>
      <c r="B244" t="s">
        <v>282</v>
      </c>
      <c r="D244" t="s">
        <v>115</v>
      </c>
      <c r="E244" t="s">
        <v>220</v>
      </c>
      <c r="F244" t="s">
        <v>194</v>
      </c>
      <c r="G244" t="s">
        <v>10</v>
      </c>
      <c r="H244" t="s">
        <v>17</v>
      </c>
      <c r="I244" t="s">
        <v>13</v>
      </c>
    </row>
    <row r="245" spans="1:9" hidden="1" x14ac:dyDescent="0.35">
      <c r="A245" s="1">
        <v>243</v>
      </c>
      <c r="B245" t="s">
        <v>283</v>
      </c>
      <c r="D245" t="s">
        <v>115</v>
      </c>
      <c r="E245" t="s">
        <v>220</v>
      </c>
      <c r="F245" t="s">
        <v>194</v>
      </c>
      <c r="G245" t="s">
        <v>10</v>
      </c>
      <c r="H245" t="s">
        <v>19</v>
      </c>
      <c r="I245" t="s">
        <v>13</v>
      </c>
    </row>
    <row r="246" spans="1:9" hidden="1" x14ac:dyDescent="0.35">
      <c r="A246" s="1">
        <v>244</v>
      </c>
      <c r="B246" t="s">
        <v>284</v>
      </c>
      <c r="D246" t="s">
        <v>115</v>
      </c>
      <c r="E246" t="s">
        <v>220</v>
      </c>
      <c r="F246" t="s">
        <v>194</v>
      </c>
      <c r="G246" t="s">
        <v>10</v>
      </c>
      <c r="H246" t="s">
        <v>21</v>
      </c>
      <c r="I246" t="s">
        <v>13</v>
      </c>
    </row>
    <row r="247" spans="1:9" hidden="1" x14ac:dyDescent="0.35">
      <c r="A247" s="1">
        <v>245</v>
      </c>
      <c r="B247" t="s">
        <v>285</v>
      </c>
      <c r="D247" t="s">
        <v>115</v>
      </c>
      <c r="E247" t="s">
        <v>220</v>
      </c>
      <c r="F247" t="s">
        <v>194</v>
      </c>
      <c r="G247" t="s">
        <v>10</v>
      </c>
      <c r="H247" t="s">
        <v>23</v>
      </c>
      <c r="I247" t="s">
        <v>13</v>
      </c>
    </row>
    <row r="248" spans="1:9" hidden="1" x14ac:dyDescent="0.35">
      <c r="A248" s="1">
        <v>246</v>
      </c>
      <c r="B248" t="s">
        <v>286</v>
      </c>
      <c r="D248" t="s">
        <v>115</v>
      </c>
      <c r="E248" t="s">
        <v>220</v>
      </c>
      <c r="F248" t="s">
        <v>194</v>
      </c>
      <c r="G248" t="s">
        <v>10</v>
      </c>
      <c r="H248" t="s">
        <v>25</v>
      </c>
      <c r="I248" t="s">
        <v>13</v>
      </c>
    </row>
    <row r="249" spans="1:9" hidden="1" x14ac:dyDescent="0.35">
      <c r="A249" s="1">
        <v>247</v>
      </c>
      <c r="B249" t="s">
        <v>287</v>
      </c>
      <c r="D249" t="s">
        <v>115</v>
      </c>
      <c r="E249" t="s">
        <v>220</v>
      </c>
      <c r="F249" t="s">
        <v>194</v>
      </c>
      <c r="G249" t="s">
        <v>10</v>
      </c>
      <c r="H249" t="s">
        <v>27</v>
      </c>
      <c r="I249" t="s">
        <v>13</v>
      </c>
    </row>
    <row r="250" spans="1:9" hidden="1" x14ac:dyDescent="0.35">
      <c r="A250" s="1">
        <v>248</v>
      </c>
      <c r="B250" t="s">
        <v>288</v>
      </c>
      <c r="D250" t="s">
        <v>115</v>
      </c>
      <c r="E250" t="s">
        <v>220</v>
      </c>
      <c r="F250" t="s">
        <v>194</v>
      </c>
      <c r="G250" t="s">
        <v>10</v>
      </c>
      <c r="H250" t="s">
        <v>29</v>
      </c>
      <c r="I250" t="s">
        <v>13</v>
      </c>
    </row>
    <row r="251" spans="1:9" hidden="1" x14ac:dyDescent="0.35">
      <c r="A251" s="1">
        <v>249</v>
      </c>
      <c r="B251" t="s">
        <v>289</v>
      </c>
      <c r="D251" t="s">
        <v>115</v>
      </c>
      <c r="E251" t="s">
        <v>220</v>
      </c>
      <c r="F251" t="s">
        <v>194</v>
      </c>
      <c r="G251" t="s">
        <v>10</v>
      </c>
      <c r="H251" t="s">
        <v>31</v>
      </c>
      <c r="I251" t="s">
        <v>13</v>
      </c>
    </row>
    <row r="252" spans="1:9" hidden="1" x14ac:dyDescent="0.35">
      <c r="A252" s="1">
        <v>250</v>
      </c>
      <c r="B252" t="s">
        <v>290</v>
      </c>
      <c r="D252" t="s">
        <v>115</v>
      </c>
      <c r="E252" t="s">
        <v>220</v>
      </c>
      <c r="F252" t="s">
        <v>194</v>
      </c>
      <c r="G252" t="s">
        <v>10</v>
      </c>
      <c r="H252" t="s">
        <v>33</v>
      </c>
      <c r="I252" t="s">
        <v>13</v>
      </c>
    </row>
    <row r="253" spans="1:9" hidden="1" x14ac:dyDescent="0.35">
      <c r="A253" s="1">
        <v>251</v>
      </c>
      <c r="B253" t="s">
        <v>291</v>
      </c>
      <c r="D253" t="s">
        <v>115</v>
      </c>
      <c r="E253" t="s">
        <v>220</v>
      </c>
      <c r="F253" t="s">
        <v>194</v>
      </c>
      <c r="G253" t="s">
        <v>10</v>
      </c>
      <c r="H253" t="s">
        <v>35</v>
      </c>
      <c r="I253" t="s">
        <v>13</v>
      </c>
    </row>
    <row r="254" spans="1:9" hidden="1" x14ac:dyDescent="0.35">
      <c r="A254" s="1">
        <v>252</v>
      </c>
      <c r="B254" t="s">
        <v>292</v>
      </c>
      <c r="C254">
        <v>500.5</v>
      </c>
      <c r="D254" t="s">
        <v>293</v>
      </c>
      <c r="E254" t="s">
        <v>10</v>
      </c>
      <c r="F254" t="s">
        <v>116</v>
      </c>
      <c r="G254" t="s">
        <v>10</v>
      </c>
      <c r="H254" t="s">
        <v>12</v>
      </c>
      <c r="I254" t="s">
        <v>13</v>
      </c>
    </row>
    <row r="255" spans="1:9" hidden="1" x14ac:dyDescent="0.35">
      <c r="A255" s="1">
        <v>253</v>
      </c>
      <c r="B255" t="s">
        <v>294</v>
      </c>
      <c r="C255">
        <v>492.5</v>
      </c>
      <c r="D255" t="s">
        <v>293</v>
      </c>
      <c r="E255" t="s">
        <v>10</v>
      </c>
      <c r="F255" t="s">
        <v>116</v>
      </c>
      <c r="G255" t="s">
        <v>10</v>
      </c>
      <c r="H255" t="s">
        <v>15</v>
      </c>
      <c r="I255" t="s">
        <v>13</v>
      </c>
    </row>
    <row r="256" spans="1:9" hidden="1" x14ac:dyDescent="0.35">
      <c r="A256" s="1">
        <v>254</v>
      </c>
      <c r="B256" t="s">
        <v>295</v>
      </c>
      <c r="C256">
        <v>484.5</v>
      </c>
      <c r="D256" t="s">
        <v>293</v>
      </c>
      <c r="E256" t="s">
        <v>10</v>
      </c>
      <c r="F256" t="s">
        <v>116</v>
      </c>
      <c r="G256" t="s">
        <v>10</v>
      </c>
      <c r="H256" t="s">
        <v>17</v>
      </c>
      <c r="I256" t="s">
        <v>13</v>
      </c>
    </row>
    <row r="257" spans="1:9" hidden="1" x14ac:dyDescent="0.35">
      <c r="A257" s="1">
        <v>255</v>
      </c>
      <c r="B257" t="s">
        <v>296</v>
      </c>
      <c r="C257">
        <v>471.5</v>
      </c>
      <c r="D257" t="s">
        <v>293</v>
      </c>
      <c r="E257" t="s">
        <v>10</v>
      </c>
      <c r="F257" t="s">
        <v>116</v>
      </c>
      <c r="G257" t="s">
        <v>10</v>
      </c>
      <c r="H257" t="s">
        <v>19</v>
      </c>
      <c r="I257" t="s">
        <v>13</v>
      </c>
    </row>
    <row r="258" spans="1:9" hidden="1" x14ac:dyDescent="0.35">
      <c r="A258" s="1">
        <v>256</v>
      </c>
      <c r="B258" t="s">
        <v>297</v>
      </c>
      <c r="C258">
        <v>472.5</v>
      </c>
      <c r="D258" t="s">
        <v>293</v>
      </c>
      <c r="E258" t="s">
        <v>10</v>
      </c>
      <c r="F258" t="s">
        <v>116</v>
      </c>
      <c r="G258" t="s">
        <v>10</v>
      </c>
      <c r="H258" t="s">
        <v>21</v>
      </c>
      <c r="I258" t="s">
        <v>13</v>
      </c>
    </row>
    <row r="259" spans="1:9" hidden="1" x14ac:dyDescent="0.35">
      <c r="A259" s="1">
        <v>257</v>
      </c>
      <c r="B259" t="s">
        <v>298</v>
      </c>
      <c r="C259">
        <v>470.5</v>
      </c>
      <c r="D259" t="s">
        <v>293</v>
      </c>
      <c r="E259" t="s">
        <v>10</v>
      </c>
      <c r="F259" t="s">
        <v>116</v>
      </c>
      <c r="G259" t="s">
        <v>10</v>
      </c>
      <c r="H259" t="s">
        <v>23</v>
      </c>
      <c r="I259" t="s">
        <v>13</v>
      </c>
    </row>
    <row r="260" spans="1:9" hidden="1" x14ac:dyDescent="0.35">
      <c r="A260" s="1">
        <v>258</v>
      </c>
      <c r="B260" t="s">
        <v>299</v>
      </c>
      <c r="C260">
        <v>470.5</v>
      </c>
      <c r="D260" t="s">
        <v>293</v>
      </c>
      <c r="E260" t="s">
        <v>10</v>
      </c>
      <c r="F260" t="s">
        <v>116</v>
      </c>
      <c r="G260" t="s">
        <v>10</v>
      </c>
      <c r="H260" t="s">
        <v>25</v>
      </c>
      <c r="I260" t="s">
        <v>13</v>
      </c>
    </row>
    <row r="261" spans="1:9" hidden="1" x14ac:dyDescent="0.35">
      <c r="A261" s="1">
        <v>259</v>
      </c>
      <c r="B261" t="s">
        <v>300</v>
      </c>
      <c r="C261">
        <v>471.5</v>
      </c>
      <c r="D261" t="s">
        <v>293</v>
      </c>
      <c r="E261" t="s">
        <v>10</v>
      </c>
      <c r="F261" t="s">
        <v>116</v>
      </c>
      <c r="G261" t="s">
        <v>10</v>
      </c>
      <c r="H261" t="s">
        <v>27</v>
      </c>
      <c r="I261" t="s">
        <v>13</v>
      </c>
    </row>
    <row r="262" spans="1:9" hidden="1" x14ac:dyDescent="0.35">
      <c r="A262" s="1">
        <v>260</v>
      </c>
      <c r="B262" t="s">
        <v>301</v>
      </c>
      <c r="C262">
        <v>468.5</v>
      </c>
      <c r="D262" t="s">
        <v>293</v>
      </c>
      <c r="E262" t="s">
        <v>10</v>
      </c>
      <c r="F262" t="s">
        <v>116</v>
      </c>
      <c r="G262" t="s">
        <v>10</v>
      </c>
      <c r="H262" t="s">
        <v>29</v>
      </c>
      <c r="I262" t="s">
        <v>13</v>
      </c>
    </row>
    <row r="263" spans="1:9" hidden="1" x14ac:dyDescent="0.35">
      <c r="A263" s="1">
        <v>261</v>
      </c>
      <c r="B263" t="s">
        <v>302</v>
      </c>
      <c r="C263">
        <v>468.5</v>
      </c>
      <c r="D263" t="s">
        <v>293</v>
      </c>
      <c r="E263" t="s">
        <v>10</v>
      </c>
      <c r="F263" t="s">
        <v>116</v>
      </c>
      <c r="G263" t="s">
        <v>10</v>
      </c>
      <c r="H263" t="s">
        <v>31</v>
      </c>
      <c r="I263" t="s">
        <v>13</v>
      </c>
    </row>
    <row r="264" spans="1:9" hidden="1" x14ac:dyDescent="0.35">
      <c r="A264" s="1">
        <v>262</v>
      </c>
      <c r="B264" t="s">
        <v>303</v>
      </c>
      <c r="C264">
        <v>473.5</v>
      </c>
      <c r="D264" t="s">
        <v>293</v>
      </c>
      <c r="E264" t="s">
        <v>10</v>
      </c>
      <c r="F264" t="s">
        <v>116</v>
      </c>
      <c r="G264" t="s">
        <v>10</v>
      </c>
      <c r="H264" t="s">
        <v>33</v>
      </c>
      <c r="I264" t="s">
        <v>13</v>
      </c>
    </row>
    <row r="265" spans="1:9" hidden="1" x14ac:dyDescent="0.35">
      <c r="A265" s="1">
        <v>263</v>
      </c>
      <c r="B265" t="s">
        <v>304</v>
      </c>
      <c r="C265">
        <v>476.5</v>
      </c>
      <c r="D265" t="s">
        <v>293</v>
      </c>
      <c r="E265" t="s">
        <v>10</v>
      </c>
      <c r="F265" t="s">
        <v>116</v>
      </c>
      <c r="G265" t="s">
        <v>10</v>
      </c>
      <c r="H265" t="s">
        <v>35</v>
      </c>
      <c r="I265" t="s">
        <v>13</v>
      </c>
    </row>
    <row r="266" spans="1:9" hidden="1" x14ac:dyDescent="0.35">
      <c r="A266" s="1">
        <v>264</v>
      </c>
      <c r="B266" t="s">
        <v>305</v>
      </c>
      <c r="C266">
        <v>413</v>
      </c>
      <c r="D266" t="s">
        <v>293</v>
      </c>
      <c r="E266" t="s">
        <v>10</v>
      </c>
      <c r="F266" t="s">
        <v>306</v>
      </c>
      <c r="G266" t="s">
        <v>10</v>
      </c>
      <c r="H266" t="s">
        <v>12</v>
      </c>
      <c r="I266" t="s">
        <v>13</v>
      </c>
    </row>
    <row r="267" spans="1:9" hidden="1" x14ac:dyDescent="0.35">
      <c r="A267" s="1">
        <v>265</v>
      </c>
      <c r="B267" t="s">
        <v>307</v>
      </c>
      <c r="C267">
        <v>405</v>
      </c>
      <c r="D267" t="s">
        <v>293</v>
      </c>
      <c r="E267" t="s">
        <v>10</v>
      </c>
      <c r="F267" t="s">
        <v>306</v>
      </c>
      <c r="G267" t="s">
        <v>10</v>
      </c>
      <c r="H267" t="s">
        <v>15</v>
      </c>
      <c r="I267" t="s">
        <v>13</v>
      </c>
    </row>
    <row r="268" spans="1:9" hidden="1" x14ac:dyDescent="0.35">
      <c r="A268" s="1">
        <v>266</v>
      </c>
      <c r="B268" t="s">
        <v>308</v>
      </c>
      <c r="C268">
        <v>397</v>
      </c>
      <c r="D268" t="s">
        <v>293</v>
      </c>
      <c r="E268" t="s">
        <v>10</v>
      </c>
      <c r="F268" t="s">
        <v>306</v>
      </c>
      <c r="G268" t="s">
        <v>10</v>
      </c>
      <c r="H268" t="s">
        <v>17</v>
      </c>
      <c r="I268" t="s">
        <v>13</v>
      </c>
    </row>
    <row r="269" spans="1:9" hidden="1" x14ac:dyDescent="0.35">
      <c r="A269" s="1">
        <v>267</v>
      </c>
      <c r="B269" t="s">
        <v>309</v>
      </c>
      <c r="C269">
        <v>384</v>
      </c>
      <c r="D269" t="s">
        <v>293</v>
      </c>
      <c r="E269" t="s">
        <v>10</v>
      </c>
      <c r="F269" t="s">
        <v>306</v>
      </c>
      <c r="G269" t="s">
        <v>10</v>
      </c>
      <c r="H269" t="s">
        <v>19</v>
      </c>
      <c r="I269" t="s">
        <v>13</v>
      </c>
    </row>
    <row r="270" spans="1:9" hidden="1" x14ac:dyDescent="0.35">
      <c r="A270" s="1">
        <v>268</v>
      </c>
      <c r="B270" t="s">
        <v>310</v>
      </c>
      <c r="C270">
        <v>385</v>
      </c>
      <c r="D270" t="s">
        <v>293</v>
      </c>
      <c r="E270" t="s">
        <v>10</v>
      </c>
      <c r="F270" t="s">
        <v>306</v>
      </c>
      <c r="G270" t="s">
        <v>10</v>
      </c>
      <c r="H270" t="s">
        <v>21</v>
      </c>
      <c r="I270" t="s">
        <v>13</v>
      </c>
    </row>
    <row r="271" spans="1:9" hidden="1" x14ac:dyDescent="0.35">
      <c r="A271" s="1">
        <v>269</v>
      </c>
      <c r="B271" t="s">
        <v>311</v>
      </c>
      <c r="C271">
        <v>383</v>
      </c>
      <c r="D271" t="s">
        <v>293</v>
      </c>
      <c r="E271" t="s">
        <v>10</v>
      </c>
      <c r="F271" t="s">
        <v>306</v>
      </c>
      <c r="G271" t="s">
        <v>10</v>
      </c>
      <c r="H271" t="s">
        <v>23</v>
      </c>
      <c r="I271" t="s">
        <v>13</v>
      </c>
    </row>
    <row r="272" spans="1:9" hidden="1" x14ac:dyDescent="0.35">
      <c r="A272" s="1">
        <v>270</v>
      </c>
      <c r="B272" t="s">
        <v>312</v>
      </c>
      <c r="C272">
        <v>383</v>
      </c>
      <c r="D272" t="s">
        <v>293</v>
      </c>
      <c r="E272" t="s">
        <v>10</v>
      </c>
      <c r="F272" t="s">
        <v>306</v>
      </c>
      <c r="G272" t="s">
        <v>10</v>
      </c>
      <c r="H272" t="s">
        <v>25</v>
      </c>
      <c r="I272" t="s">
        <v>13</v>
      </c>
    </row>
    <row r="273" spans="1:9" hidden="1" x14ac:dyDescent="0.35">
      <c r="A273" s="1">
        <v>271</v>
      </c>
      <c r="B273" t="s">
        <v>313</v>
      </c>
      <c r="C273">
        <v>384</v>
      </c>
      <c r="D273" t="s">
        <v>293</v>
      </c>
      <c r="E273" t="s">
        <v>10</v>
      </c>
      <c r="F273" t="s">
        <v>306</v>
      </c>
      <c r="G273" t="s">
        <v>10</v>
      </c>
      <c r="H273" t="s">
        <v>27</v>
      </c>
      <c r="I273" t="s">
        <v>13</v>
      </c>
    </row>
    <row r="274" spans="1:9" hidden="1" x14ac:dyDescent="0.35">
      <c r="A274" s="1">
        <v>272</v>
      </c>
      <c r="B274" t="s">
        <v>314</v>
      </c>
      <c r="C274">
        <v>381</v>
      </c>
      <c r="D274" t="s">
        <v>293</v>
      </c>
      <c r="E274" t="s">
        <v>10</v>
      </c>
      <c r="F274" t="s">
        <v>306</v>
      </c>
      <c r="G274" t="s">
        <v>10</v>
      </c>
      <c r="H274" t="s">
        <v>29</v>
      </c>
      <c r="I274" t="s">
        <v>13</v>
      </c>
    </row>
    <row r="275" spans="1:9" hidden="1" x14ac:dyDescent="0.35">
      <c r="A275" s="1">
        <v>273</v>
      </c>
      <c r="B275" t="s">
        <v>315</v>
      </c>
      <c r="C275">
        <v>381</v>
      </c>
      <c r="D275" t="s">
        <v>293</v>
      </c>
      <c r="E275" t="s">
        <v>10</v>
      </c>
      <c r="F275" t="s">
        <v>306</v>
      </c>
      <c r="G275" t="s">
        <v>10</v>
      </c>
      <c r="H275" t="s">
        <v>31</v>
      </c>
      <c r="I275" t="s">
        <v>13</v>
      </c>
    </row>
    <row r="276" spans="1:9" hidden="1" x14ac:dyDescent="0.35">
      <c r="A276" s="1">
        <v>274</v>
      </c>
      <c r="B276" t="s">
        <v>316</v>
      </c>
      <c r="C276">
        <v>386</v>
      </c>
      <c r="D276" t="s">
        <v>293</v>
      </c>
      <c r="E276" t="s">
        <v>10</v>
      </c>
      <c r="F276" t="s">
        <v>306</v>
      </c>
      <c r="G276" t="s">
        <v>10</v>
      </c>
      <c r="H276" t="s">
        <v>33</v>
      </c>
      <c r="I276" t="s">
        <v>13</v>
      </c>
    </row>
    <row r="277" spans="1:9" hidden="1" x14ac:dyDescent="0.35">
      <c r="A277" s="1">
        <v>275</v>
      </c>
      <c r="B277" t="s">
        <v>317</v>
      </c>
      <c r="C277">
        <v>389</v>
      </c>
      <c r="D277" t="s">
        <v>293</v>
      </c>
      <c r="E277" t="s">
        <v>10</v>
      </c>
      <c r="F277" t="s">
        <v>306</v>
      </c>
      <c r="G277" t="s">
        <v>10</v>
      </c>
      <c r="H277" t="s">
        <v>35</v>
      </c>
      <c r="I277" t="s">
        <v>13</v>
      </c>
    </row>
    <row r="278" spans="1:9" hidden="1" x14ac:dyDescent="0.35">
      <c r="A278" s="1">
        <v>276</v>
      </c>
      <c r="B278" t="s">
        <v>318</v>
      </c>
      <c r="C278">
        <v>463.19210919256</v>
      </c>
      <c r="D278" t="s">
        <v>293</v>
      </c>
      <c r="E278" t="s">
        <v>10</v>
      </c>
      <c r="F278" t="s">
        <v>319</v>
      </c>
      <c r="G278" t="s">
        <v>320</v>
      </c>
      <c r="H278" t="s">
        <v>12</v>
      </c>
      <c r="I278" t="s">
        <v>13</v>
      </c>
    </row>
    <row r="279" spans="1:9" hidden="1" x14ac:dyDescent="0.35">
      <c r="A279" s="1">
        <v>277</v>
      </c>
      <c r="B279" t="s">
        <v>321</v>
      </c>
      <c r="C279">
        <v>415.19210919256</v>
      </c>
      <c r="D279" t="s">
        <v>293</v>
      </c>
      <c r="E279" t="s">
        <v>10</v>
      </c>
      <c r="F279" t="s">
        <v>319</v>
      </c>
      <c r="G279" t="s">
        <v>320</v>
      </c>
      <c r="H279" t="s">
        <v>15</v>
      </c>
      <c r="I279" t="s">
        <v>13</v>
      </c>
    </row>
    <row r="280" spans="1:9" hidden="1" x14ac:dyDescent="0.35">
      <c r="A280" s="1">
        <v>278</v>
      </c>
      <c r="B280" t="s">
        <v>322</v>
      </c>
      <c r="C280">
        <v>408.19210919256</v>
      </c>
      <c r="D280" t="s">
        <v>293</v>
      </c>
      <c r="E280" t="s">
        <v>10</v>
      </c>
      <c r="F280" t="s">
        <v>319</v>
      </c>
      <c r="G280" t="s">
        <v>320</v>
      </c>
      <c r="H280" t="s">
        <v>17</v>
      </c>
      <c r="I280" t="s">
        <v>13</v>
      </c>
    </row>
    <row r="281" spans="1:9" hidden="1" x14ac:dyDescent="0.35">
      <c r="A281" s="1">
        <v>279</v>
      </c>
      <c r="B281" t="s">
        <v>323</v>
      </c>
      <c r="C281">
        <v>395.19210919256</v>
      </c>
      <c r="D281" t="s">
        <v>293</v>
      </c>
      <c r="E281" t="s">
        <v>10</v>
      </c>
      <c r="F281" t="s">
        <v>319</v>
      </c>
      <c r="G281" t="s">
        <v>320</v>
      </c>
      <c r="H281" t="s">
        <v>19</v>
      </c>
      <c r="I281" t="s">
        <v>13</v>
      </c>
    </row>
    <row r="282" spans="1:9" hidden="1" x14ac:dyDescent="0.35">
      <c r="A282" s="1">
        <v>280</v>
      </c>
      <c r="B282" t="s">
        <v>324</v>
      </c>
      <c r="C282">
        <v>396.19210919256</v>
      </c>
      <c r="D282" t="s">
        <v>293</v>
      </c>
      <c r="E282" t="s">
        <v>10</v>
      </c>
      <c r="F282" t="s">
        <v>319</v>
      </c>
      <c r="G282" t="s">
        <v>320</v>
      </c>
      <c r="H282" t="s">
        <v>21</v>
      </c>
      <c r="I282" t="s">
        <v>13</v>
      </c>
    </row>
    <row r="283" spans="1:9" hidden="1" x14ac:dyDescent="0.35">
      <c r="A283" s="1">
        <v>281</v>
      </c>
      <c r="B283" t="s">
        <v>325</v>
      </c>
      <c r="C283">
        <v>394.19210919256</v>
      </c>
      <c r="D283" t="s">
        <v>293</v>
      </c>
      <c r="E283" t="s">
        <v>10</v>
      </c>
      <c r="F283" t="s">
        <v>319</v>
      </c>
      <c r="G283" t="s">
        <v>320</v>
      </c>
      <c r="H283" t="s">
        <v>23</v>
      </c>
      <c r="I283" t="s">
        <v>13</v>
      </c>
    </row>
    <row r="284" spans="1:9" hidden="1" x14ac:dyDescent="0.35">
      <c r="A284" s="1">
        <v>282</v>
      </c>
      <c r="B284" t="s">
        <v>326</v>
      </c>
      <c r="C284">
        <v>393.19210919256</v>
      </c>
      <c r="D284" t="s">
        <v>293</v>
      </c>
      <c r="E284" t="s">
        <v>10</v>
      </c>
      <c r="F284" t="s">
        <v>319</v>
      </c>
      <c r="G284" t="s">
        <v>320</v>
      </c>
      <c r="H284" t="s">
        <v>25</v>
      </c>
      <c r="I284" t="s">
        <v>13</v>
      </c>
    </row>
    <row r="285" spans="1:9" hidden="1" x14ac:dyDescent="0.35">
      <c r="A285" s="1">
        <v>283</v>
      </c>
      <c r="B285" t="s">
        <v>327</v>
      </c>
      <c r="C285">
        <v>395.19210919256</v>
      </c>
      <c r="D285" t="s">
        <v>293</v>
      </c>
      <c r="E285" t="s">
        <v>10</v>
      </c>
      <c r="F285" t="s">
        <v>319</v>
      </c>
      <c r="G285" t="s">
        <v>320</v>
      </c>
      <c r="H285" t="s">
        <v>27</v>
      </c>
      <c r="I285" t="s">
        <v>13</v>
      </c>
    </row>
    <row r="286" spans="1:9" hidden="1" x14ac:dyDescent="0.35">
      <c r="A286" s="1">
        <v>284</v>
      </c>
      <c r="B286" t="s">
        <v>328</v>
      </c>
      <c r="C286">
        <v>391.19210919256</v>
      </c>
      <c r="D286" t="s">
        <v>293</v>
      </c>
      <c r="E286" t="s">
        <v>10</v>
      </c>
      <c r="F286" t="s">
        <v>319</v>
      </c>
      <c r="G286" t="s">
        <v>320</v>
      </c>
      <c r="H286" t="s">
        <v>29</v>
      </c>
      <c r="I286" t="s">
        <v>13</v>
      </c>
    </row>
    <row r="287" spans="1:9" hidden="1" x14ac:dyDescent="0.35">
      <c r="A287" s="1">
        <v>285</v>
      </c>
      <c r="B287" t="s">
        <v>329</v>
      </c>
      <c r="C287">
        <v>391.19210919256</v>
      </c>
      <c r="D287" t="s">
        <v>293</v>
      </c>
      <c r="E287" t="s">
        <v>10</v>
      </c>
      <c r="F287" t="s">
        <v>319</v>
      </c>
      <c r="G287" t="s">
        <v>320</v>
      </c>
      <c r="H287" t="s">
        <v>31</v>
      </c>
      <c r="I287" t="s">
        <v>13</v>
      </c>
    </row>
    <row r="288" spans="1:9" hidden="1" x14ac:dyDescent="0.35">
      <c r="A288" s="1">
        <v>286</v>
      </c>
      <c r="B288" t="s">
        <v>330</v>
      </c>
      <c r="C288">
        <v>397.19210919256</v>
      </c>
      <c r="D288" t="s">
        <v>293</v>
      </c>
      <c r="E288" t="s">
        <v>10</v>
      </c>
      <c r="F288" t="s">
        <v>319</v>
      </c>
      <c r="G288" t="s">
        <v>320</v>
      </c>
      <c r="H288" t="s">
        <v>33</v>
      </c>
      <c r="I288" t="s">
        <v>13</v>
      </c>
    </row>
    <row r="289" spans="1:9" hidden="1" x14ac:dyDescent="0.35">
      <c r="A289" s="1">
        <v>287</v>
      </c>
      <c r="B289" t="s">
        <v>331</v>
      </c>
      <c r="C289">
        <v>399.19210919256</v>
      </c>
      <c r="D289" t="s">
        <v>293</v>
      </c>
      <c r="E289" t="s">
        <v>10</v>
      </c>
      <c r="F289" t="s">
        <v>319</v>
      </c>
      <c r="G289" t="s">
        <v>320</v>
      </c>
      <c r="H289" t="s">
        <v>35</v>
      </c>
      <c r="I289" t="s">
        <v>13</v>
      </c>
    </row>
    <row r="290" spans="1:9" hidden="1" x14ac:dyDescent="0.35">
      <c r="A290" s="1">
        <v>288</v>
      </c>
      <c r="B290" t="s">
        <v>332</v>
      </c>
      <c r="C290">
        <v>463.19210919256</v>
      </c>
      <c r="D290" t="s">
        <v>293</v>
      </c>
      <c r="E290" t="s">
        <v>333</v>
      </c>
      <c r="F290" t="s">
        <v>319</v>
      </c>
      <c r="G290" t="s">
        <v>333</v>
      </c>
      <c r="H290" t="s">
        <v>12</v>
      </c>
      <c r="I290" t="s">
        <v>13</v>
      </c>
    </row>
    <row r="291" spans="1:9" hidden="1" x14ac:dyDescent="0.35">
      <c r="A291" s="1">
        <v>289</v>
      </c>
      <c r="B291" t="s">
        <v>334</v>
      </c>
      <c r="C291">
        <v>415.19210919256</v>
      </c>
      <c r="D291" t="s">
        <v>293</v>
      </c>
      <c r="E291" t="s">
        <v>333</v>
      </c>
      <c r="F291" t="s">
        <v>319</v>
      </c>
      <c r="G291" t="s">
        <v>333</v>
      </c>
      <c r="H291" t="s">
        <v>15</v>
      </c>
      <c r="I291" t="s">
        <v>13</v>
      </c>
    </row>
    <row r="292" spans="1:9" hidden="1" x14ac:dyDescent="0.35">
      <c r="A292" s="1">
        <v>290</v>
      </c>
      <c r="B292" t="s">
        <v>335</v>
      </c>
      <c r="C292">
        <v>408.19210919256</v>
      </c>
      <c r="D292" t="s">
        <v>293</v>
      </c>
      <c r="E292" t="s">
        <v>333</v>
      </c>
      <c r="F292" t="s">
        <v>319</v>
      </c>
      <c r="G292" t="s">
        <v>333</v>
      </c>
      <c r="H292" t="s">
        <v>17</v>
      </c>
      <c r="I292" t="s">
        <v>13</v>
      </c>
    </row>
    <row r="293" spans="1:9" hidden="1" x14ac:dyDescent="0.35">
      <c r="A293" s="1">
        <v>291</v>
      </c>
      <c r="B293" t="s">
        <v>336</v>
      </c>
      <c r="C293">
        <v>395.19210919256</v>
      </c>
      <c r="D293" t="s">
        <v>293</v>
      </c>
      <c r="E293" t="s">
        <v>333</v>
      </c>
      <c r="F293" t="s">
        <v>319</v>
      </c>
      <c r="G293" t="s">
        <v>333</v>
      </c>
      <c r="H293" t="s">
        <v>19</v>
      </c>
      <c r="I293" t="s">
        <v>13</v>
      </c>
    </row>
    <row r="294" spans="1:9" hidden="1" x14ac:dyDescent="0.35">
      <c r="A294" s="1">
        <v>292</v>
      </c>
      <c r="B294" t="s">
        <v>337</v>
      </c>
      <c r="C294">
        <v>396.19210919256</v>
      </c>
      <c r="D294" t="s">
        <v>293</v>
      </c>
      <c r="E294" t="s">
        <v>333</v>
      </c>
      <c r="F294" t="s">
        <v>319</v>
      </c>
      <c r="G294" t="s">
        <v>333</v>
      </c>
      <c r="H294" t="s">
        <v>21</v>
      </c>
      <c r="I294" t="s">
        <v>13</v>
      </c>
    </row>
    <row r="295" spans="1:9" hidden="1" x14ac:dyDescent="0.35">
      <c r="A295" s="1">
        <v>293</v>
      </c>
      <c r="B295" t="s">
        <v>338</v>
      </c>
      <c r="C295">
        <v>394.19210919256</v>
      </c>
      <c r="D295" t="s">
        <v>293</v>
      </c>
      <c r="E295" t="s">
        <v>333</v>
      </c>
      <c r="F295" t="s">
        <v>319</v>
      </c>
      <c r="G295" t="s">
        <v>333</v>
      </c>
      <c r="H295" t="s">
        <v>23</v>
      </c>
      <c r="I295" t="s">
        <v>13</v>
      </c>
    </row>
    <row r="296" spans="1:9" hidden="1" x14ac:dyDescent="0.35">
      <c r="A296" s="1">
        <v>294</v>
      </c>
      <c r="B296" t="s">
        <v>339</v>
      </c>
      <c r="C296">
        <v>393.19210919256</v>
      </c>
      <c r="D296" t="s">
        <v>293</v>
      </c>
      <c r="E296" t="s">
        <v>333</v>
      </c>
      <c r="F296" t="s">
        <v>319</v>
      </c>
      <c r="G296" t="s">
        <v>333</v>
      </c>
      <c r="H296" t="s">
        <v>25</v>
      </c>
      <c r="I296" t="s">
        <v>13</v>
      </c>
    </row>
    <row r="297" spans="1:9" hidden="1" x14ac:dyDescent="0.35">
      <c r="A297" s="1">
        <v>295</v>
      </c>
      <c r="B297" t="s">
        <v>340</v>
      </c>
      <c r="C297">
        <v>395.19210919256</v>
      </c>
      <c r="D297" t="s">
        <v>293</v>
      </c>
      <c r="E297" t="s">
        <v>333</v>
      </c>
      <c r="F297" t="s">
        <v>319</v>
      </c>
      <c r="G297" t="s">
        <v>333</v>
      </c>
      <c r="H297" t="s">
        <v>27</v>
      </c>
      <c r="I297" t="s">
        <v>13</v>
      </c>
    </row>
    <row r="298" spans="1:9" hidden="1" x14ac:dyDescent="0.35">
      <c r="A298" s="1">
        <v>296</v>
      </c>
      <c r="B298" t="s">
        <v>341</v>
      </c>
      <c r="C298">
        <v>391.19210919256</v>
      </c>
      <c r="D298" t="s">
        <v>293</v>
      </c>
      <c r="E298" t="s">
        <v>333</v>
      </c>
      <c r="F298" t="s">
        <v>319</v>
      </c>
      <c r="G298" t="s">
        <v>333</v>
      </c>
      <c r="H298" t="s">
        <v>29</v>
      </c>
      <c r="I298" t="s">
        <v>13</v>
      </c>
    </row>
    <row r="299" spans="1:9" hidden="1" x14ac:dyDescent="0.35">
      <c r="A299" s="1">
        <v>297</v>
      </c>
      <c r="B299" t="s">
        <v>342</v>
      </c>
      <c r="C299">
        <v>391.19210919256</v>
      </c>
      <c r="D299" t="s">
        <v>293</v>
      </c>
      <c r="E299" t="s">
        <v>333</v>
      </c>
      <c r="F299" t="s">
        <v>319</v>
      </c>
      <c r="G299" t="s">
        <v>333</v>
      </c>
      <c r="H299" t="s">
        <v>31</v>
      </c>
      <c r="I299" t="s">
        <v>13</v>
      </c>
    </row>
    <row r="300" spans="1:9" hidden="1" x14ac:dyDescent="0.35">
      <c r="A300" s="1">
        <v>298</v>
      </c>
      <c r="B300" t="s">
        <v>343</v>
      </c>
      <c r="C300">
        <v>397.19210919256</v>
      </c>
      <c r="D300" t="s">
        <v>293</v>
      </c>
      <c r="E300" t="s">
        <v>333</v>
      </c>
      <c r="F300" t="s">
        <v>319</v>
      </c>
      <c r="G300" t="s">
        <v>333</v>
      </c>
      <c r="H300" t="s">
        <v>33</v>
      </c>
      <c r="I300" t="s">
        <v>13</v>
      </c>
    </row>
    <row r="301" spans="1:9" hidden="1" x14ac:dyDescent="0.35">
      <c r="A301" s="1">
        <v>299</v>
      </c>
      <c r="B301" t="s">
        <v>344</v>
      </c>
      <c r="C301">
        <v>399.19210919256</v>
      </c>
      <c r="D301" t="s">
        <v>293</v>
      </c>
      <c r="E301" t="s">
        <v>333</v>
      </c>
      <c r="F301" t="s">
        <v>319</v>
      </c>
      <c r="G301" t="s">
        <v>333</v>
      </c>
      <c r="H301" t="s">
        <v>35</v>
      </c>
      <c r="I301" t="s">
        <v>13</v>
      </c>
    </row>
    <row r="302" spans="1:9" hidden="1" x14ac:dyDescent="0.35">
      <c r="A302" s="1">
        <v>300</v>
      </c>
      <c r="B302" t="s">
        <v>345</v>
      </c>
      <c r="C302">
        <v>480.5</v>
      </c>
      <c r="D302" t="s">
        <v>293</v>
      </c>
      <c r="E302" t="s">
        <v>333</v>
      </c>
      <c r="F302" t="s">
        <v>346</v>
      </c>
      <c r="G302" t="s">
        <v>333</v>
      </c>
      <c r="H302" t="s">
        <v>12</v>
      </c>
      <c r="I302" t="s">
        <v>13</v>
      </c>
    </row>
    <row r="303" spans="1:9" hidden="1" x14ac:dyDescent="0.35">
      <c r="A303" s="1">
        <v>301</v>
      </c>
      <c r="B303" t="s">
        <v>347</v>
      </c>
      <c r="C303">
        <v>472.5</v>
      </c>
      <c r="D303" t="s">
        <v>293</v>
      </c>
      <c r="E303" t="s">
        <v>333</v>
      </c>
      <c r="F303" t="s">
        <v>346</v>
      </c>
      <c r="G303" t="s">
        <v>333</v>
      </c>
      <c r="H303" t="s">
        <v>15</v>
      </c>
      <c r="I303" t="s">
        <v>13</v>
      </c>
    </row>
    <row r="304" spans="1:9" hidden="1" x14ac:dyDescent="0.35">
      <c r="A304" s="1">
        <v>302</v>
      </c>
      <c r="B304" t="s">
        <v>348</v>
      </c>
      <c r="C304">
        <v>464.5</v>
      </c>
      <c r="D304" t="s">
        <v>293</v>
      </c>
      <c r="E304" t="s">
        <v>333</v>
      </c>
      <c r="F304" t="s">
        <v>346</v>
      </c>
      <c r="G304" t="s">
        <v>333</v>
      </c>
      <c r="H304" t="s">
        <v>17</v>
      </c>
      <c r="I304" t="s">
        <v>13</v>
      </c>
    </row>
    <row r="305" spans="1:9" hidden="1" x14ac:dyDescent="0.35">
      <c r="A305" s="1">
        <v>303</v>
      </c>
      <c r="B305" t="s">
        <v>349</v>
      </c>
      <c r="C305">
        <v>451.5</v>
      </c>
      <c r="D305" t="s">
        <v>293</v>
      </c>
      <c r="E305" t="s">
        <v>333</v>
      </c>
      <c r="F305" t="s">
        <v>346</v>
      </c>
      <c r="G305" t="s">
        <v>333</v>
      </c>
      <c r="H305" t="s">
        <v>19</v>
      </c>
      <c r="I305" t="s">
        <v>13</v>
      </c>
    </row>
    <row r="306" spans="1:9" hidden="1" x14ac:dyDescent="0.35">
      <c r="A306" s="1">
        <v>304</v>
      </c>
      <c r="B306" t="s">
        <v>350</v>
      </c>
      <c r="C306">
        <v>452.5</v>
      </c>
      <c r="D306" t="s">
        <v>293</v>
      </c>
      <c r="E306" t="s">
        <v>333</v>
      </c>
      <c r="F306" t="s">
        <v>346</v>
      </c>
      <c r="G306" t="s">
        <v>333</v>
      </c>
      <c r="H306" t="s">
        <v>21</v>
      </c>
      <c r="I306" t="s">
        <v>13</v>
      </c>
    </row>
    <row r="307" spans="1:9" hidden="1" x14ac:dyDescent="0.35">
      <c r="A307" s="1">
        <v>305</v>
      </c>
      <c r="B307" t="s">
        <v>351</v>
      </c>
      <c r="C307">
        <v>450.5</v>
      </c>
      <c r="D307" t="s">
        <v>293</v>
      </c>
      <c r="E307" t="s">
        <v>333</v>
      </c>
      <c r="F307" t="s">
        <v>346</v>
      </c>
      <c r="G307" t="s">
        <v>333</v>
      </c>
      <c r="H307" t="s">
        <v>23</v>
      </c>
      <c r="I307" t="s">
        <v>13</v>
      </c>
    </row>
    <row r="308" spans="1:9" hidden="1" x14ac:dyDescent="0.35">
      <c r="A308" s="1">
        <v>306</v>
      </c>
      <c r="B308" t="s">
        <v>352</v>
      </c>
      <c r="C308">
        <v>450.5</v>
      </c>
      <c r="D308" t="s">
        <v>293</v>
      </c>
      <c r="E308" t="s">
        <v>333</v>
      </c>
      <c r="F308" t="s">
        <v>346</v>
      </c>
      <c r="G308" t="s">
        <v>333</v>
      </c>
      <c r="H308" t="s">
        <v>25</v>
      </c>
      <c r="I308" t="s">
        <v>13</v>
      </c>
    </row>
    <row r="309" spans="1:9" hidden="1" x14ac:dyDescent="0.35">
      <c r="A309" s="1">
        <v>307</v>
      </c>
      <c r="B309" t="s">
        <v>353</v>
      </c>
      <c r="C309">
        <v>451.5</v>
      </c>
      <c r="D309" t="s">
        <v>293</v>
      </c>
      <c r="E309" t="s">
        <v>333</v>
      </c>
      <c r="F309" t="s">
        <v>346</v>
      </c>
      <c r="G309" t="s">
        <v>333</v>
      </c>
      <c r="H309" t="s">
        <v>27</v>
      </c>
      <c r="I309" t="s">
        <v>13</v>
      </c>
    </row>
    <row r="310" spans="1:9" hidden="1" x14ac:dyDescent="0.35">
      <c r="A310" s="1">
        <v>308</v>
      </c>
      <c r="B310" t="s">
        <v>354</v>
      </c>
      <c r="C310">
        <v>448.5</v>
      </c>
      <c r="D310" t="s">
        <v>293</v>
      </c>
      <c r="E310" t="s">
        <v>333</v>
      </c>
      <c r="F310" t="s">
        <v>346</v>
      </c>
      <c r="G310" t="s">
        <v>333</v>
      </c>
      <c r="H310" t="s">
        <v>29</v>
      </c>
      <c r="I310" t="s">
        <v>13</v>
      </c>
    </row>
    <row r="311" spans="1:9" hidden="1" x14ac:dyDescent="0.35">
      <c r="A311" s="1">
        <v>309</v>
      </c>
      <c r="B311" t="s">
        <v>355</v>
      </c>
      <c r="C311">
        <v>448.5</v>
      </c>
      <c r="D311" t="s">
        <v>293</v>
      </c>
      <c r="E311" t="s">
        <v>333</v>
      </c>
      <c r="F311" t="s">
        <v>346</v>
      </c>
      <c r="G311" t="s">
        <v>333</v>
      </c>
      <c r="H311" t="s">
        <v>31</v>
      </c>
      <c r="I311" t="s">
        <v>13</v>
      </c>
    </row>
    <row r="312" spans="1:9" hidden="1" x14ac:dyDescent="0.35">
      <c r="A312" s="1">
        <v>310</v>
      </c>
      <c r="B312" t="s">
        <v>356</v>
      </c>
      <c r="C312">
        <v>453.5</v>
      </c>
      <c r="D312" t="s">
        <v>293</v>
      </c>
      <c r="E312" t="s">
        <v>333</v>
      </c>
      <c r="F312" t="s">
        <v>346</v>
      </c>
      <c r="G312" t="s">
        <v>333</v>
      </c>
      <c r="H312" t="s">
        <v>33</v>
      </c>
      <c r="I312" t="s">
        <v>13</v>
      </c>
    </row>
    <row r="313" spans="1:9" hidden="1" x14ac:dyDescent="0.35">
      <c r="A313" s="1">
        <v>311</v>
      </c>
      <c r="B313" t="s">
        <v>357</v>
      </c>
      <c r="C313">
        <v>456.5</v>
      </c>
      <c r="D313" t="s">
        <v>293</v>
      </c>
      <c r="E313" t="s">
        <v>333</v>
      </c>
      <c r="F313" t="s">
        <v>346</v>
      </c>
      <c r="G313" t="s">
        <v>333</v>
      </c>
      <c r="H313" t="s">
        <v>35</v>
      </c>
      <c r="I313" t="s">
        <v>13</v>
      </c>
    </row>
    <row r="314" spans="1:9" hidden="1" x14ac:dyDescent="0.35">
      <c r="A314" s="1">
        <v>312</v>
      </c>
      <c r="B314" t="s">
        <v>358</v>
      </c>
      <c r="D314" t="s">
        <v>359</v>
      </c>
      <c r="E314" t="s">
        <v>10</v>
      </c>
      <c r="F314" t="s">
        <v>306</v>
      </c>
      <c r="G314" t="s">
        <v>10</v>
      </c>
      <c r="H314" t="s">
        <v>12</v>
      </c>
      <c r="I314" t="s">
        <v>13</v>
      </c>
    </row>
    <row r="315" spans="1:9" hidden="1" x14ac:dyDescent="0.35">
      <c r="A315" s="1">
        <v>313</v>
      </c>
      <c r="B315" t="s">
        <v>360</v>
      </c>
      <c r="D315" t="s">
        <v>359</v>
      </c>
      <c r="E315" t="s">
        <v>10</v>
      </c>
      <c r="F315" t="s">
        <v>306</v>
      </c>
      <c r="G315" t="s">
        <v>10</v>
      </c>
      <c r="H315" t="s">
        <v>15</v>
      </c>
      <c r="I315" t="s">
        <v>13</v>
      </c>
    </row>
    <row r="316" spans="1:9" hidden="1" x14ac:dyDescent="0.35">
      <c r="A316" s="1">
        <v>314</v>
      </c>
      <c r="B316" t="s">
        <v>361</v>
      </c>
      <c r="D316" t="s">
        <v>359</v>
      </c>
      <c r="E316" t="s">
        <v>10</v>
      </c>
      <c r="F316" t="s">
        <v>306</v>
      </c>
      <c r="G316" t="s">
        <v>10</v>
      </c>
      <c r="H316" t="s">
        <v>17</v>
      </c>
      <c r="I316" t="s">
        <v>13</v>
      </c>
    </row>
    <row r="317" spans="1:9" hidden="1" x14ac:dyDescent="0.35">
      <c r="A317" s="1">
        <v>315</v>
      </c>
      <c r="B317" t="s">
        <v>362</v>
      </c>
      <c r="D317" t="s">
        <v>359</v>
      </c>
      <c r="E317" t="s">
        <v>10</v>
      </c>
      <c r="F317" t="s">
        <v>306</v>
      </c>
      <c r="G317" t="s">
        <v>10</v>
      </c>
      <c r="H317" t="s">
        <v>19</v>
      </c>
      <c r="I317" t="s">
        <v>13</v>
      </c>
    </row>
    <row r="318" spans="1:9" hidden="1" x14ac:dyDescent="0.35">
      <c r="A318" s="1">
        <v>316</v>
      </c>
      <c r="B318" t="s">
        <v>363</v>
      </c>
      <c r="D318" t="s">
        <v>359</v>
      </c>
      <c r="E318" t="s">
        <v>10</v>
      </c>
      <c r="F318" t="s">
        <v>306</v>
      </c>
      <c r="G318" t="s">
        <v>10</v>
      </c>
      <c r="H318" t="s">
        <v>21</v>
      </c>
      <c r="I318" t="s">
        <v>13</v>
      </c>
    </row>
    <row r="319" spans="1:9" hidden="1" x14ac:dyDescent="0.35">
      <c r="A319" s="1">
        <v>317</v>
      </c>
      <c r="B319" t="s">
        <v>364</v>
      </c>
      <c r="D319" t="s">
        <v>359</v>
      </c>
      <c r="E319" t="s">
        <v>10</v>
      </c>
      <c r="F319" t="s">
        <v>306</v>
      </c>
      <c r="G319" t="s">
        <v>10</v>
      </c>
      <c r="H319" t="s">
        <v>23</v>
      </c>
      <c r="I319" t="s">
        <v>13</v>
      </c>
    </row>
    <row r="320" spans="1:9" hidden="1" x14ac:dyDescent="0.35">
      <c r="A320" s="1">
        <v>318</v>
      </c>
      <c r="B320" t="s">
        <v>365</v>
      </c>
      <c r="D320" t="s">
        <v>359</v>
      </c>
      <c r="E320" t="s">
        <v>10</v>
      </c>
      <c r="F320" t="s">
        <v>306</v>
      </c>
      <c r="G320" t="s">
        <v>10</v>
      </c>
      <c r="H320" t="s">
        <v>25</v>
      </c>
      <c r="I320" t="s">
        <v>13</v>
      </c>
    </row>
    <row r="321" spans="1:9" hidden="1" x14ac:dyDescent="0.35">
      <c r="A321" s="1">
        <v>319</v>
      </c>
      <c r="B321" t="s">
        <v>366</v>
      </c>
      <c r="D321" t="s">
        <v>359</v>
      </c>
      <c r="E321" t="s">
        <v>10</v>
      </c>
      <c r="F321" t="s">
        <v>306</v>
      </c>
      <c r="G321" t="s">
        <v>10</v>
      </c>
      <c r="H321" t="s">
        <v>27</v>
      </c>
      <c r="I321" t="s">
        <v>13</v>
      </c>
    </row>
    <row r="322" spans="1:9" hidden="1" x14ac:dyDescent="0.35">
      <c r="A322" s="1">
        <v>320</v>
      </c>
      <c r="B322" t="s">
        <v>367</v>
      </c>
      <c r="D322" t="s">
        <v>359</v>
      </c>
      <c r="E322" t="s">
        <v>10</v>
      </c>
      <c r="F322" t="s">
        <v>306</v>
      </c>
      <c r="G322" t="s">
        <v>10</v>
      </c>
      <c r="H322" t="s">
        <v>29</v>
      </c>
      <c r="I322" t="s">
        <v>13</v>
      </c>
    </row>
    <row r="323" spans="1:9" hidden="1" x14ac:dyDescent="0.35">
      <c r="A323" s="1">
        <v>321</v>
      </c>
      <c r="B323" t="s">
        <v>368</v>
      </c>
      <c r="D323" t="s">
        <v>359</v>
      </c>
      <c r="E323" t="s">
        <v>10</v>
      </c>
      <c r="F323" t="s">
        <v>306</v>
      </c>
      <c r="G323" t="s">
        <v>10</v>
      </c>
      <c r="H323" t="s">
        <v>31</v>
      </c>
      <c r="I323" t="s">
        <v>13</v>
      </c>
    </row>
    <row r="324" spans="1:9" hidden="1" x14ac:dyDescent="0.35">
      <c r="A324" s="1">
        <v>322</v>
      </c>
      <c r="B324" t="s">
        <v>369</v>
      </c>
      <c r="D324" t="s">
        <v>359</v>
      </c>
      <c r="E324" t="s">
        <v>10</v>
      </c>
      <c r="F324" t="s">
        <v>306</v>
      </c>
      <c r="G324" t="s">
        <v>10</v>
      </c>
      <c r="H324" t="s">
        <v>33</v>
      </c>
      <c r="I324" t="s">
        <v>13</v>
      </c>
    </row>
    <row r="325" spans="1:9" hidden="1" x14ac:dyDescent="0.35">
      <c r="A325" s="1">
        <v>323</v>
      </c>
      <c r="B325" t="s">
        <v>370</v>
      </c>
      <c r="D325" t="s">
        <v>359</v>
      </c>
      <c r="E325" t="s">
        <v>10</v>
      </c>
      <c r="F325" t="s">
        <v>306</v>
      </c>
      <c r="G325" t="s">
        <v>10</v>
      </c>
      <c r="H325" t="s">
        <v>35</v>
      </c>
      <c r="I325" t="s">
        <v>13</v>
      </c>
    </row>
    <row r="326" spans="1:9" hidden="1" x14ac:dyDescent="0.35">
      <c r="A326" s="1">
        <v>324</v>
      </c>
      <c r="B326" t="s">
        <v>371</v>
      </c>
      <c r="D326" t="s">
        <v>372</v>
      </c>
      <c r="E326" t="s">
        <v>10</v>
      </c>
      <c r="F326" t="s">
        <v>373</v>
      </c>
      <c r="G326" t="s">
        <v>10</v>
      </c>
      <c r="H326" t="s">
        <v>12</v>
      </c>
      <c r="I326" t="s">
        <v>13</v>
      </c>
    </row>
    <row r="327" spans="1:9" hidden="1" x14ac:dyDescent="0.35">
      <c r="A327" s="1">
        <v>325</v>
      </c>
      <c r="B327" t="s">
        <v>374</v>
      </c>
      <c r="D327" t="s">
        <v>372</v>
      </c>
      <c r="E327" t="s">
        <v>10</v>
      </c>
      <c r="F327" t="s">
        <v>373</v>
      </c>
      <c r="G327" t="s">
        <v>10</v>
      </c>
      <c r="H327" t="s">
        <v>15</v>
      </c>
      <c r="I327" t="s">
        <v>13</v>
      </c>
    </row>
    <row r="328" spans="1:9" hidden="1" x14ac:dyDescent="0.35">
      <c r="A328" s="1">
        <v>326</v>
      </c>
      <c r="B328" t="s">
        <v>375</v>
      </c>
      <c r="D328" t="s">
        <v>372</v>
      </c>
      <c r="E328" t="s">
        <v>10</v>
      </c>
      <c r="F328" t="s">
        <v>373</v>
      </c>
      <c r="G328" t="s">
        <v>10</v>
      </c>
      <c r="H328" t="s">
        <v>17</v>
      </c>
      <c r="I328" t="s">
        <v>13</v>
      </c>
    </row>
    <row r="329" spans="1:9" hidden="1" x14ac:dyDescent="0.35">
      <c r="A329" s="1">
        <v>327</v>
      </c>
      <c r="B329" t="s">
        <v>376</v>
      </c>
      <c r="D329" t="s">
        <v>372</v>
      </c>
      <c r="E329" t="s">
        <v>10</v>
      </c>
      <c r="F329" t="s">
        <v>373</v>
      </c>
      <c r="G329" t="s">
        <v>10</v>
      </c>
      <c r="H329" t="s">
        <v>19</v>
      </c>
      <c r="I329" t="s">
        <v>13</v>
      </c>
    </row>
    <row r="330" spans="1:9" hidden="1" x14ac:dyDescent="0.35">
      <c r="A330" s="1">
        <v>328</v>
      </c>
      <c r="B330" t="s">
        <v>377</v>
      </c>
      <c r="D330" t="s">
        <v>372</v>
      </c>
      <c r="E330" t="s">
        <v>10</v>
      </c>
      <c r="F330" t="s">
        <v>373</v>
      </c>
      <c r="G330" t="s">
        <v>10</v>
      </c>
      <c r="H330" t="s">
        <v>21</v>
      </c>
      <c r="I330" t="s">
        <v>13</v>
      </c>
    </row>
    <row r="331" spans="1:9" hidden="1" x14ac:dyDescent="0.35">
      <c r="A331" s="1">
        <v>329</v>
      </c>
      <c r="B331" t="s">
        <v>378</v>
      </c>
      <c r="D331" t="s">
        <v>372</v>
      </c>
      <c r="E331" t="s">
        <v>10</v>
      </c>
      <c r="F331" t="s">
        <v>373</v>
      </c>
      <c r="G331" t="s">
        <v>10</v>
      </c>
      <c r="H331" t="s">
        <v>23</v>
      </c>
      <c r="I331" t="s">
        <v>13</v>
      </c>
    </row>
    <row r="332" spans="1:9" hidden="1" x14ac:dyDescent="0.35">
      <c r="A332" s="1">
        <v>330</v>
      </c>
      <c r="B332" t="s">
        <v>379</v>
      </c>
      <c r="D332" t="s">
        <v>372</v>
      </c>
      <c r="E332" t="s">
        <v>10</v>
      </c>
      <c r="F332" t="s">
        <v>373</v>
      </c>
      <c r="G332" t="s">
        <v>10</v>
      </c>
      <c r="H332" t="s">
        <v>25</v>
      </c>
      <c r="I332" t="s">
        <v>13</v>
      </c>
    </row>
    <row r="333" spans="1:9" hidden="1" x14ac:dyDescent="0.35">
      <c r="A333" s="1">
        <v>331</v>
      </c>
      <c r="B333" t="s">
        <v>380</v>
      </c>
      <c r="D333" t="s">
        <v>372</v>
      </c>
      <c r="E333" t="s">
        <v>10</v>
      </c>
      <c r="F333" t="s">
        <v>373</v>
      </c>
      <c r="G333" t="s">
        <v>10</v>
      </c>
      <c r="H333" t="s">
        <v>27</v>
      </c>
      <c r="I333" t="s">
        <v>13</v>
      </c>
    </row>
    <row r="334" spans="1:9" hidden="1" x14ac:dyDescent="0.35">
      <c r="A334" s="1">
        <v>332</v>
      </c>
      <c r="B334" t="s">
        <v>381</v>
      </c>
      <c r="D334" t="s">
        <v>372</v>
      </c>
      <c r="E334" t="s">
        <v>10</v>
      </c>
      <c r="F334" t="s">
        <v>373</v>
      </c>
      <c r="G334" t="s">
        <v>10</v>
      </c>
      <c r="H334" t="s">
        <v>29</v>
      </c>
      <c r="I334" t="s">
        <v>13</v>
      </c>
    </row>
    <row r="335" spans="1:9" hidden="1" x14ac:dyDescent="0.35">
      <c r="A335" s="1">
        <v>333</v>
      </c>
      <c r="B335" t="s">
        <v>382</v>
      </c>
      <c r="D335" t="s">
        <v>372</v>
      </c>
      <c r="E335" t="s">
        <v>10</v>
      </c>
      <c r="F335" t="s">
        <v>373</v>
      </c>
      <c r="G335" t="s">
        <v>10</v>
      </c>
      <c r="H335" t="s">
        <v>31</v>
      </c>
      <c r="I335" t="s">
        <v>13</v>
      </c>
    </row>
    <row r="336" spans="1:9" hidden="1" x14ac:dyDescent="0.35">
      <c r="A336" s="1">
        <v>334</v>
      </c>
      <c r="B336" t="s">
        <v>383</v>
      </c>
      <c r="D336" t="s">
        <v>372</v>
      </c>
      <c r="E336" t="s">
        <v>10</v>
      </c>
      <c r="F336" t="s">
        <v>373</v>
      </c>
      <c r="G336" t="s">
        <v>10</v>
      </c>
      <c r="H336" t="s">
        <v>33</v>
      </c>
      <c r="I336" t="s">
        <v>13</v>
      </c>
    </row>
    <row r="337" spans="1:9" hidden="1" x14ac:dyDescent="0.35">
      <c r="A337" s="1">
        <v>335</v>
      </c>
      <c r="B337" t="s">
        <v>384</v>
      </c>
      <c r="D337" t="s">
        <v>372</v>
      </c>
      <c r="E337" t="s">
        <v>10</v>
      </c>
      <c r="F337" t="s">
        <v>373</v>
      </c>
      <c r="G337" t="s">
        <v>10</v>
      </c>
      <c r="H337" t="s">
        <v>35</v>
      </c>
      <c r="I337" t="s">
        <v>13</v>
      </c>
    </row>
    <row r="338" spans="1:9" hidden="1" x14ac:dyDescent="0.35">
      <c r="A338" s="1">
        <v>336</v>
      </c>
      <c r="B338" t="s">
        <v>385</v>
      </c>
      <c r="D338" t="s">
        <v>372</v>
      </c>
      <c r="E338" t="s">
        <v>10</v>
      </c>
      <c r="F338" t="s">
        <v>386</v>
      </c>
      <c r="G338" t="s">
        <v>10</v>
      </c>
      <c r="H338" t="s">
        <v>12</v>
      </c>
      <c r="I338" t="s">
        <v>13</v>
      </c>
    </row>
    <row r="339" spans="1:9" hidden="1" x14ac:dyDescent="0.35">
      <c r="A339" s="1">
        <v>337</v>
      </c>
      <c r="B339" t="s">
        <v>387</v>
      </c>
      <c r="D339" t="s">
        <v>372</v>
      </c>
      <c r="E339" t="s">
        <v>10</v>
      </c>
      <c r="F339" t="s">
        <v>386</v>
      </c>
      <c r="G339" t="s">
        <v>10</v>
      </c>
      <c r="H339" t="s">
        <v>15</v>
      </c>
      <c r="I339" t="s">
        <v>13</v>
      </c>
    </row>
    <row r="340" spans="1:9" hidden="1" x14ac:dyDescent="0.35">
      <c r="A340" s="1">
        <v>338</v>
      </c>
      <c r="B340" t="s">
        <v>388</v>
      </c>
      <c r="D340" t="s">
        <v>372</v>
      </c>
      <c r="E340" t="s">
        <v>10</v>
      </c>
      <c r="F340" t="s">
        <v>386</v>
      </c>
      <c r="G340" t="s">
        <v>10</v>
      </c>
      <c r="H340" t="s">
        <v>17</v>
      </c>
      <c r="I340" t="s">
        <v>13</v>
      </c>
    </row>
    <row r="341" spans="1:9" hidden="1" x14ac:dyDescent="0.35">
      <c r="A341" s="1">
        <v>339</v>
      </c>
      <c r="B341" t="s">
        <v>389</v>
      </c>
      <c r="D341" t="s">
        <v>372</v>
      </c>
      <c r="E341" t="s">
        <v>10</v>
      </c>
      <c r="F341" t="s">
        <v>386</v>
      </c>
      <c r="G341" t="s">
        <v>10</v>
      </c>
      <c r="H341" t="s">
        <v>19</v>
      </c>
      <c r="I341" t="s">
        <v>13</v>
      </c>
    </row>
    <row r="342" spans="1:9" hidden="1" x14ac:dyDescent="0.35">
      <c r="A342" s="1">
        <v>340</v>
      </c>
      <c r="B342" t="s">
        <v>390</v>
      </c>
      <c r="D342" t="s">
        <v>372</v>
      </c>
      <c r="E342" t="s">
        <v>10</v>
      </c>
      <c r="F342" t="s">
        <v>386</v>
      </c>
      <c r="G342" t="s">
        <v>10</v>
      </c>
      <c r="H342" t="s">
        <v>21</v>
      </c>
      <c r="I342" t="s">
        <v>13</v>
      </c>
    </row>
    <row r="343" spans="1:9" hidden="1" x14ac:dyDescent="0.35">
      <c r="A343" s="1">
        <v>341</v>
      </c>
      <c r="B343" t="s">
        <v>391</v>
      </c>
      <c r="D343" t="s">
        <v>372</v>
      </c>
      <c r="E343" t="s">
        <v>10</v>
      </c>
      <c r="F343" t="s">
        <v>386</v>
      </c>
      <c r="G343" t="s">
        <v>10</v>
      </c>
      <c r="H343" t="s">
        <v>23</v>
      </c>
      <c r="I343" t="s">
        <v>13</v>
      </c>
    </row>
    <row r="344" spans="1:9" hidden="1" x14ac:dyDescent="0.35">
      <c r="A344" s="1">
        <v>342</v>
      </c>
      <c r="B344" t="s">
        <v>392</v>
      </c>
      <c r="D344" t="s">
        <v>372</v>
      </c>
      <c r="E344" t="s">
        <v>10</v>
      </c>
      <c r="F344" t="s">
        <v>386</v>
      </c>
      <c r="G344" t="s">
        <v>10</v>
      </c>
      <c r="H344" t="s">
        <v>25</v>
      </c>
      <c r="I344" t="s">
        <v>13</v>
      </c>
    </row>
    <row r="345" spans="1:9" hidden="1" x14ac:dyDescent="0.35">
      <c r="A345" s="1">
        <v>343</v>
      </c>
      <c r="B345" t="s">
        <v>393</v>
      </c>
      <c r="D345" t="s">
        <v>372</v>
      </c>
      <c r="E345" t="s">
        <v>10</v>
      </c>
      <c r="F345" t="s">
        <v>386</v>
      </c>
      <c r="G345" t="s">
        <v>10</v>
      </c>
      <c r="H345" t="s">
        <v>27</v>
      </c>
      <c r="I345" t="s">
        <v>13</v>
      </c>
    </row>
    <row r="346" spans="1:9" hidden="1" x14ac:dyDescent="0.35">
      <c r="A346" s="1">
        <v>344</v>
      </c>
      <c r="B346" t="s">
        <v>394</v>
      </c>
      <c r="D346" t="s">
        <v>372</v>
      </c>
      <c r="E346" t="s">
        <v>10</v>
      </c>
      <c r="F346" t="s">
        <v>386</v>
      </c>
      <c r="G346" t="s">
        <v>10</v>
      </c>
      <c r="H346" t="s">
        <v>29</v>
      </c>
      <c r="I346" t="s">
        <v>13</v>
      </c>
    </row>
    <row r="347" spans="1:9" hidden="1" x14ac:dyDescent="0.35">
      <c r="A347" s="1">
        <v>345</v>
      </c>
      <c r="B347" t="s">
        <v>395</v>
      </c>
      <c r="D347" t="s">
        <v>372</v>
      </c>
      <c r="E347" t="s">
        <v>10</v>
      </c>
      <c r="F347" t="s">
        <v>386</v>
      </c>
      <c r="G347" t="s">
        <v>10</v>
      </c>
      <c r="H347" t="s">
        <v>31</v>
      </c>
      <c r="I347" t="s">
        <v>13</v>
      </c>
    </row>
    <row r="348" spans="1:9" hidden="1" x14ac:dyDescent="0.35">
      <c r="A348" s="1">
        <v>346</v>
      </c>
      <c r="B348" t="s">
        <v>396</v>
      </c>
      <c r="D348" t="s">
        <v>372</v>
      </c>
      <c r="E348" t="s">
        <v>10</v>
      </c>
      <c r="F348" t="s">
        <v>386</v>
      </c>
      <c r="G348" t="s">
        <v>10</v>
      </c>
      <c r="H348" t="s">
        <v>33</v>
      </c>
      <c r="I348" t="s">
        <v>13</v>
      </c>
    </row>
    <row r="349" spans="1:9" hidden="1" x14ac:dyDescent="0.35">
      <c r="A349" s="1">
        <v>347</v>
      </c>
      <c r="B349" t="s">
        <v>397</v>
      </c>
      <c r="D349" t="s">
        <v>372</v>
      </c>
      <c r="E349" t="s">
        <v>10</v>
      </c>
      <c r="F349" t="s">
        <v>386</v>
      </c>
      <c r="G349" t="s">
        <v>10</v>
      </c>
      <c r="H349" t="s">
        <v>35</v>
      </c>
      <c r="I349" t="s">
        <v>13</v>
      </c>
    </row>
    <row r="350" spans="1:9" hidden="1" x14ac:dyDescent="0.35">
      <c r="A350" s="1">
        <v>348</v>
      </c>
      <c r="B350" t="s">
        <v>398</v>
      </c>
      <c r="D350" t="s">
        <v>399</v>
      </c>
      <c r="E350" t="s">
        <v>10</v>
      </c>
      <c r="F350" t="s">
        <v>400</v>
      </c>
      <c r="G350" t="s">
        <v>10</v>
      </c>
      <c r="H350" t="s">
        <v>12</v>
      </c>
      <c r="I350" t="s">
        <v>13</v>
      </c>
    </row>
    <row r="351" spans="1:9" hidden="1" x14ac:dyDescent="0.35">
      <c r="A351" s="1">
        <v>349</v>
      </c>
      <c r="B351" t="s">
        <v>401</v>
      </c>
      <c r="D351" t="s">
        <v>399</v>
      </c>
      <c r="E351" t="s">
        <v>10</v>
      </c>
      <c r="F351" t="s">
        <v>400</v>
      </c>
      <c r="G351" t="s">
        <v>10</v>
      </c>
      <c r="H351" t="s">
        <v>15</v>
      </c>
      <c r="I351" t="s">
        <v>13</v>
      </c>
    </row>
    <row r="352" spans="1:9" hidden="1" x14ac:dyDescent="0.35">
      <c r="A352" s="1">
        <v>350</v>
      </c>
      <c r="B352" t="s">
        <v>402</v>
      </c>
      <c r="D352" t="s">
        <v>399</v>
      </c>
      <c r="E352" t="s">
        <v>10</v>
      </c>
      <c r="F352" t="s">
        <v>400</v>
      </c>
      <c r="G352" t="s">
        <v>10</v>
      </c>
      <c r="H352" t="s">
        <v>17</v>
      </c>
      <c r="I352" t="s">
        <v>13</v>
      </c>
    </row>
    <row r="353" spans="1:9" hidden="1" x14ac:dyDescent="0.35">
      <c r="A353" s="1">
        <v>351</v>
      </c>
      <c r="B353" t="s">
        <v>403</v>
      </c>
      <c r="D353" t="s">
        <v>399</v>
      </c>
      <c r="E353" t="s">
        <v>10</v>
      </c>
      <c r="F353" t="s">
        <v>400</v>
      </c>
      <c r="G353" t="s">
        <v>10</v>
      </c>
      <c r="H353" t="s">
        <v>19</v>
      </c>
      <c r="I353" t="s">
        <v>13</v>
      </c>
    </row>
    <row r="354" spans="1:9" hidden="1" x14ac:dyDescent="0.35">
      <c r="A354" s="1">
        <v>352</v>
      </c>
      <c r="B354" t="s">
        <v>404</v>
      </c>
      <c r="D354" t="s">
        <v>399</v>
      </c>
      <c r="E354" t="s">
        <v>10</v>
      </c>
      <c r="F354" t="s">
        <v>400</v>
      </c>
      <c r="G354" t="s">
        <v>10</v>
      </c>
      <c r="H354" t="s">
        <v>21</v>
      </c>
      <c r="I354" t="s">
        <v>13</v>
      </c>
    </row>
    <row r="355" spans="1:9" hidden="1" x14ac:dyDescent="0.35">
      <c r="A355" s="1">
        <v>353</v>
      </c>
      <c r="B355" t="s">
        <v>405</v>
      </c>
      <c r="D355" t="s">
        <v>399</v>
      </c>
      <c r="E355" t="s">
        <v>10</v>
      </c>
      <c r="F355" t="s">
        <v>400</v>
      </c>
      <c r="G355" t="s">
        <v>10</v>
      </c>
      <c r="H355" t="s">
        <v>23</v>
      </c>
      <c r="I355" t="s">
        <v>13</v>
      </c>
    </row>
    <row r="356" spans="1:9" hidden="1" x14ac:dyDescent="0.35">
      <c r="A356" s="1">
        <v>354</v>
      </c>
      <c r="B356" t="s">
        <v>406</v>
      </c>
      <c r="D356" t="s">
        <v>399</v>
      </c>
      <c r="E356" t="s">
        <v>10</v>
      </c>
      <c r="F356" t="s">
        <v>400</v>
      </c>
      <c r="G356" t="s">
        <v>10</v>
      </c>
      <c r="H356" t="s">
        <v>25</v>
      </c>
      <c r="I356" t="s">
        <v>13</v>
      </c>
    </row>
    <row r="357" spans="1:9" hidden="1" x14ac:dyDescent="0.35">
      <c r="A357" s="1">
        <v>355</v>
      </c>
      <c r="B357" t="s">
        <v>407</v>
      </c>
      <c r="D357" t="s">
        <v>399</v>
      </c>
      <c r="E357" t="s">
        <v>10</v>
      </c>
      <c r="F357" t="s">
        <v>400</v>
      </c>
      <c r="G357" t="s">
        <v>10</v>
      </c>
      <c r="H357" t="s">
        <v>27</v>
      </c>
      <c r="I357" t="s">
        <v>13</v>
      </c>
    </row>
    <row r="358" spans="1:9" hidden="1" x14ac:dyDescent="0.35">
      <c r="A358" s="1">
        <v>356</v>
      </c>
      <c r="B358" t="s">
        <v>408</v>
      </c>
      <c r="D358" t="s">
        <v>399</v>
      </c>
      <c r="E358" t="s">
        <v>10</v>
      </c>
      <c r="F358" t="s">
        <v>400</v>
      </c>
      <c r="G358" t="s">
        <v>10</v>
      </c>
      <c r="H358" t="s">
        <v>29</v>
      </c>
      <c r="I358" t="s">
        <v>13</v>
      </c>
    </row>
    <row r="359" spans="1:9" hidden="1" x14ac:dyDescent="0.35">
      <c r="A359" s="1">
        <v>357</v>
      </c>
      <c r="B359" t="s">
        <v>409</v>
      </c>
      <c r="D359" t="s">
        <v>399</v>
      </c>
      <c r="E359" t="s">
        <v>10</v>
      </c>
      <c r="F359" t="s">
        <v>400</v>
      </c>
      <c r="G359" t="s">
        <v>10</v>
      </c>
      <c r="H359" t="s">
        <v>31</v>
      </c>
      <c r="I359" t="s">
        <v>13</v>
      </c>
    </row>
    <row r="360" spans="1:9" hidden="1" x14ac:dyDescent="0.35">
      <c r="A360" s="1">
        <v>358</v>
      </c>
      <c r="B360" t="s">
        <v>410</v>
      </c>
      <c r="D360" t="s">
        <v>399</v>
      </c>
      <c r="E360" t="s">
        <v>10</v>
      </c>
      <c r="F360" t="s">
        <v>400</v>
      </c>
      <c r="G360" t="s">
        <v>10</v>
      </c>
      <c r="H360" t="s">
        <v>33</v>
      </c>
      <c r="I360" t="s">
        <v>13</v>
      </c>
    </row>
    <row r="361" spans="1:9" hidden="1" x14ac:dyDescent="0.35">
      <c r="A361" s="1">
        <v>359</v>
      </c>
      <c r="B361" t="s">
        <v>411</v>
      </c>
      <c r="D361" t="s">
        <v>399</v>
      </c>
      <c r="E361" t="s">
        <v>10</v>
      </c>
      <c r="F361" t="s">
        <v>400</v>
      </c>
      <c r="G361" t="s">
        <v>10</v>
      </c>
      <c r="H361" t="s">
        <v>35</v>
      </c>
      <c r="I361" t="s">
        <v>13</v>
      </c>
    </row>
    <row r="362" spans="1:9" hidden="1" x14ac:dyDescent="0.35">
      <c r="A362" s="1">
        <v>360</v>
      </c>
      <c r="B362" t="s">
        <v>412</v>
      </c>
      <c r="C362">
        <v>433</v>
      </c>
      <c r="D362" t="s">
        <v>399</v>
      </c>
      <c r="E362" t="s">
        <v>10</v>
      </c>
      <c r="F362" t="s">
        <v>413</v>
      </c>
      <c r="G362" t="s">
        <v>10</v>
      </c>
      <c r="H362" t="s">
        <v>12</v>
      </c>
      <c r="I362" t="s">
        <v>13</v>
      </c>
    </row>
    <row r="363" spans="1:9" hidden="1" x14ac:dyDescent="0.35">
      <c r="A363" s="1">
        <v>361</v>
      </c>
      <c r="B363" t="s">
        <v>414</v>
      </c>
      <c r="C363">
        <v>425</v>
      </c>
      <c r="D363" t="s">
        <v>399</v>
      </c>
      <c r="E363" t="s">
        <v>10</v>
      </c>
      <c r="F363" t="s">
        <v>413</v>
      </c>
      <c r="G363" t="s">
        <v>10</v>
      </c>
      <c r="H363" t="s">
        <v>15</v>
      </c>
      <c r="I363" t="s">
        <v>13</v>
      </c>
    </row>
    <row r="364" spans="1:9" hidden="1" x14ac:dyDescent="0.35">
      <c r="A364" s="1">
        <v>362</v>
      </c>
      <c r="B364" t="s">
        <v>415</v>
      </c>
      <c r="C364">
        <v>417</v>
      </c>
      <c r="D364" t="s">
        <v>399</v>
      </c>
      <c r="E364" t="s">
        <v>10</v>
      </c>
      <c r="F364" t="s">
        <v>413</v>
      </c>
      <c r="G364" t="s">
        <v>10</v>
      </c>
      <c r="H364" t="s">
        <v>17</v>
      </c>
      <c r="I364" t="s">
        <v>13</v>
      </c>
    </row>
    <row r="365" spans="1:9" hidden="1" x14ac:dyDescent="0.35">
      <c r="A365" s="1">
        <v>363</v>
      </c>
      <c r="B365" t="s">
        <v>416</v>
      </c>
      <c r="C365">
        <v>404</v>
      </c>
      <c r="D365" t="s">
        <v>399</v>
      </c>
      <c r="E365" t="s">
        <v>10</v>
      </c>
      <c r="F365" t="s">
        <v>413</v>
      </c>
      <c r="G365" t="s">
        <v>10</v>
      </c>
      <c r="H365" t="s">
        <v>19</v>
      </c>
      <c r="I365" t="s">
        <v>13</v>
      </c>
    </row>
    <row r="366" spans="1:9" hidden="1" x14ac:dyDescent="0.35">
      <c r="A366" s="1">
        <v>364</v>
      </c>
      <c r="B366" t="s">
        <v>417</v>
      </c>
      <c r="C366">
        <v>405</v>
      </c>
      <c r="D366" t="s">
        <v>399</v>
      </c>
      <c r="E366" t="s">
        <v>10</v>
      </c>
      <c r="F366" t="s">
        <v>413</v>
      </c>
      <c r="G366" t="s">
        <v>10</v>
      </c>
      <c r="H366" t="s">
        <v>21</v>
      </c>
      <c r="I366" t="s">
        <v>13</v>
      </c>
    </row>
    <row r="367" spans="1:9" hidden="1" x14ac:dyDescent="0.35">
      <c r="A367" s="1">
        <v>365</v>
      </c>
      <c r="B367" t="s">
        <v>418</v>
      </c>
      <c r="C367">
        <v>403</v>
      </c>
      <c r="D367" t="s">
        <v>399</v>
      </c>
      <c r="E367" t="s">
        <v>10</v>
      </c>
      <c r="F367" t="s">
        <v>413</v>
      </c>
      <c r="G367" t="s">
        <v>10</v>
      </c>
      <c r="H367" t="s">
        <v>23</v>
      </c>
      <c r="I367" t="s">
        <v>13</v>
      </c>
    </row>
    <row r="368" spans="1:9" hidden="1" x14ac:dyDescent="0.35">
      <c r="A368" s="1">
        <v>366</v>
      </c>
      <c r="B368" t="s">
        <v>419</v>
      </c>
      <c r="C368">
        <v>403</v>
      </c>
      <c r="D368" t="s">
        <v>399</v>
      </c>
      <c r="E368" t="s">
        <v>10</v>
      </c>
      <c r="F368" t="s">
        <v>413</v>
      </c>
      <c r="G368" t="s">
        <v>10</v>
      </c>
      <c r="H368" t="s">
        <v>25</v>
      </c>
      <c r="I368" t="s">
        <v>13</v>
      </c>
    </row>
    <row r="369" spans="1:9" hidden="1" x14ac:dyDescent="0.35">
      <c r="A369" s="1">
        <v>367</v>
      </c>
      <c r="B369" t="s">
        <v>420</v>
      </c>
      <c r="C369">
        <v>404</v>
      </c>
      <c r="D369" t="s">
        <v>399</v>
      </c>
      <c r="E369" t="s">
        <v>10</v>
      </c>
      <c r="F369" t="s">
        <v>413</v>
      </c>
      <c r="G369" t="s">
        <v>10</v>
      </c>
      <c r="H369" t="s">
        <v>27</v>
      </c>
      <c r="I369" t="s">
        <v>13</v>
      </c>
    </row>
    <row r="370" spans="1:9" hidden="1" x14ac:dyDescent="0.35">
      <c r="A370" s="1">
        <v>368</v>
      </c>
      <c r="B370" t="s">
        <v>421</v>
      </c>
      <c r="C370">
        <v>401</v>
      </c>
      <c r="D370" t="s">
        <v>399</v>
      </c>
      <c r="E370" t="s">
        <v>10</v>
      </c>
      <c r="F370" t="s">
        <v>413</v>
      </c>
      <c r="G370" t="s">
        <v>10</v>
      </c>
      <c r="H370" t="s">
        <v>29</v>
      </c>
      <c r="I370" t="s">
        <v>13</v>
      </c>
    </row>
    <row r="371" spans="1:9" hidden="1" x14ac:dyDescent="0.35">
      <c r="A371" s="1">
        <v>369</v>
      </c>
      <c r="B371" t="s">
        <v>422</v>
      </c>
      <c r="C371">
        <v>401</v>
      </c>
      <c r="D371" t="s">
        <v>399</v>
      </c>
      <c r="E371" t="s">
        <v>10</v>
      </c>
      <c r="F371" t="s">
        <v>413</v>
      </c>
      <c r="G371" t="s">
        <v>10</v>
      </c>
      <c r="H371" t="s">
        <v>31</v>
      </c>
      <c r="I371" t="s">
        <v>13</v>
      </c>
    </row>
    <row r="372" spans="1:9" hidden="1" x14ac:dyDescent="0.35">
      <c r="A372" s="1">
        <v>370</v>
      </c>
      <c r="B372" t="s">
        <v>423</v>
      </c>
      <c r="C372">
        <v>406</v>
      </c>
      <c r="D372" t="s">
        <v>399</v>
      </c>
      <c r="E372" t="s">
        <v>10</v>
      </c>
      <c r="F372" t="s">
        <v>413</v>
      </c>
      <c r="G372" t="s">
        <v>10</v>
      </c>
      <c r="H372" t="s">
        <v>33</v>
      </c>
      <c r="I372" t="s">
        <v>13</v>
      </c>
    </row>
    <row r="373" spans="1:9" hidden="1" x14ac:dyDescent="0.35">
      <c r="A373" s="1">
        <v>371</v>
      </c>
      <c r="B373" t="s">
        <v>424</v>
      </c>
      <c r="C373">
        <v>409</v>
      </c>
      <c r="D373" t="s">
        <v>399</v>
      </c>
      <c r="E373" t="s">
        <v>10</v>
      </c>
      <c r="F373" t="s">
        <v>413</v>
      </c>
      <c r="G373" t="s">
        <v>10</v>
      </c>
      <c r="H373" t="s">
        <v>35</v>
      </c>
      <c r="I373" t="s">
        <v>13</v>
      </c>
    </row>
    <row r="374" spans="1:9" hidden="1" x14ac:dyDescent="0.35">
      <c r="A374" s="1">
        <v>372</v>
      </c>
      <c r="B374" t="s">
        <v>425</v>
      </c>
      <c r="D374" t="s">
        <v>399</v>
      </c>
      <c r="E374" t="s">
        <v>10</v>
      </c>
      <c r="F374" t="s">
        <v>426</v>
      </c>
      <c r="G374" t="s">
        <v>10</v>
      </c>
      <c r="H374" t="s">
        <v>12</v>
      </c>
      <c r="I374" t="s">
        <v>13</v>
      </c>
    </row>
    <row r="375" spans="1:9" hidden="1" x14ac:dyDescent="0.35">
      <c r="A375" s="1">
        <v>373</v>
      </c>
      <c r="B375" t="s">
        <v>427</v>
      </c>
      <c r="D375" t="s">
        <v>399</v>
      </c>
      <c r="E375" t="s">
        <v>10</v>
      </c>
      <c r="F375" t="s">
        <v>426</v>
      </c>
      <c r="G375" t="s">
        <v>10</v>
      </c>
      <c r="H375" t="s">
        <v>15</v>
      </c>
      <c r="I375" t="s">
        <v>13</v>
      </c>
    </row>
    <row r="376" spans="1:9" hidden="1" x14ac:dyDescent="0.35">
      <c r="A376" s="1">
        <v>374</v>
      </c>
      <c r="B376" t="s">
        <v>428</v>
      </c>
      <c r="D376" t="s">
        <v>399</v>
      </c>
      <c r="E376" t="s">
        <v>10</v>
      </c>
      <c r="F376" t="s">
        <v>426</v>
      </c>
      <c r="G376" t="s">
        <v>10</v>
      </c>
      <c r="H376" t="s">
        <v>17</v>
      </c>
      <c r="I376" t="s">
        <v>13</v>
      </c>
    </row>
    <row r="377" spans="1:9" hidden="1" x14ac:dyDescent="0.35">
      <c r="A377" s="1">
        <v>375</v>
      </c>
      <c r="B377" t="s">
        <v>429</v>
      </c>
      <c r="D377" t="s">
        <v>399</v>
      </c>
      <c r="E377" t="s">
        <v>10</v>
      </c>
      <c r="F377" t="s">
        <v>426</v>
      </c>
      <c r="G377" t="s">
        <v>10</v>
      </c>
      <c r="H377" t="s">
        <v>19</v>
      </c>
      <c r="I377" t="s">
        <v>13</v>
      </c>
    </row>
    <row r="378" spans="1:9" hidden="1" x14ac:dyDescent="0.35">
      <c r="A378" s="1">
        <v>376</v>
      </c>
      <c r="B378" t="s">
        <v>430</v>
      </c>
      <c r="D378" t="s">
        <v>399</v>
      </c>
      <c r="E378" t="s">
        <v>10</v>
      </c>
      <c r="F378" t="s">
        <v>426</v>
      </c>
      <c r="G378" t="s">
        <v>10</v>
      </c>
      <c r="H378" t="s">
        <v>21</v>
      </c>
      <c r="I378" t="s">
        <v>13</v>
      </c>
    </row>
    <row r="379" spans="1:9" hidden="1" x14ac:dyDescent="0.35">
      <c r="A379" s="1">
        <v>377</v>
      </c>
      <c r="B379" t="s">
        <v>431</v>
      </c>
      <c r="D379" t="s">
        <v>399</v>
      </c>
      <c r="E379" t="s">
        <v>10</v>
      </c>
      <c r="F379" t="s">
        <v>426</v>
      </c>
      <c r="G379" t="s">
        <v>10</v>
      </c>
      <c r="H379" t="s">
        <v>23</v>
      </c>
      <c r="I379" t="s">
        <v>13</v>
      </c>
    </row>
    <row r="380" spans="1:9" hidden="1" x14ac:dyDescent="0.35">
      <c r="A380" s="1">
        <v>378</v>
      </c>
      <c r="B380" t="s">
        <v>432</v>
      </c>
      <c r="D380" t="s">
        <v>399</v>
      </c>
      <c r="E380" t="s">
        <v>10</v>
      </c>
      <c r="F380" t="s">
        <v>426</v>
      </c>
      <c r="G380" t="s">
        <v>10</v>
      </c>
      <c r="H380" t="s">
        <v>25</v>
      </c>
      <c r="I380" t="s">
        <v>13</v>
      </c>
    </row>
    <row r="381" spans="1:9" hidden="1" x14ac:dyDescent="0.35">
      <c r="A381" s="1">
        <v>379</v>
      </c>
      <c r="B381" t="s">
        <v>433</v>
      </c>
      <c r="D381" t="s">
        <v>399</v>
      </c>
      <c r="E381" t="s">
        <v>10</v>
      </c>
      <c r="F381" t="s">
        <v>426</v>
      </c>
      <c r="G381" t="s">
        <v>10</v>
      </c>
      <c r="H381" t="s">
        <v>27</v>
      </c>
      <c r="I381" t="s">
        <v>13</v>
      </c>
    </row>
    <row r="382" spans="1:9" hidden="1" x14ac:dyDescent="0.35">
      <c r="A382" s="1">
        <v>380</v>
      </c>
      <c r="B382" t="s">
        <v>434</v>
      </c>
      <c r="D382" t="s">
        <v>399</v>
      </c>
      <c r="E382" t="s">
        <v>10</v>
      </c>
      <c r="F382" t="s">
        <v>426</v>
      </c>
      <c r="G382" t="s">
        <v>10</v>
      </c>
      <c r="H382" t="s">
        <v>29</v>
      </c>
      <c r="I382" t="s">
        <v>13</v>
      </c>
    </row>
    <row r="383" spans="1:9" hidden="1" x14ac:dyDescent="0.35">
      <c r="A383" s="1">
        <v>381</v>
      </c>
      <c r="B383" t="s">
        <v>435</v>
      </c>
      <c r="D383" t="s">
        <v>399</v>
      </c>
      <c r="E383" t="s">
        <v>10</v>
      </c>
      <c r="F383" t="s">
        <v>426</v>
      </c>
      <c r="G383" t="s">
        <v>10</v>
      </c>
      <c r="H383" t="s">
        <v>31</v>
      </c>
      <c r="I383" t="s">
        <v>13</v>
      </c>
    </row>
    <row r="384" spans="1:9" hidden="1" x14ac:dyDescent="0.35">
      <c r="A384" s="1">
        <v>382</v>
      </c>
      <c r="B384" t="s">
        <v>436</v>
      </c>
      <c r="D384" t="s">
        <v>399</v>
      </c>
      <c r="E384" t="s">
        <v>10</v>
      </c>
      <c r="F384" t="s">
        <v>426</v>
      </c>
      <c r="G384" t="s">
        <v>10</v>
      </c>
      <c r="H384" t="s">
        <v>33</v>
      </c>
      <c r="I384" t="s">
        <v>13</v>
      </c>
    </row>
    <row r="385" spans="1:9" hidden="1" x14ac:dyDescent="0.35">
      <c r="A385" s="1">
        <v>383</v>
      </c>
      <c r="B385" t="s">
        <v>437</v>
      </c>
      <c r="D385" t="s">
        <v>399</v>
      </c>
      <c r="E385" t="s">
        <v>10</v>
      </c>
      <c r="F385" t="s">
        <v>426</v>
      </c>
      <c r="G385" t="s">
        <v>10</v>
      </c>
      <c r="H385" t="s">
        <v>35</v>
      </c>
      <c r="I385" t="s">
        <v>13</v>
      </c>
    </row>
    <row r="386" spans="1:9" hidden="1" x14ac:dyDescent="0.35">
      <c r="A386" s="1">
        <v>384</v>
      </c>
      <c r="B386" t="s">
        <v>438</v>
      </c>
      <c r="D386" t="s">
        <v>399</v>
      </c>
      <c r="E386" t="s">
        <v>10</v>
      </c>
      <c r="F386" t="s">
        <v>439</v>
      </c>
      <c r="G386" t="s">
        <v>10</v>
      </c>
      <c r="H386" t="s">
        <v>12</v>
      </c>
      <c r="I386" t="s">
        <v>13</v>
      </c>
    </row>
    <row r="387" spans="1:9" hidden="1" x14ac:dyDescent="0.35">
      <c r="A387" s="1">
        <v>385</v>
      </c>
      <c r="B387" t="s">
        <v>440</v>
      </c>
      <c r="D387" t="s">
        <v>399</v>
      </c>
      <c r="E387" t="s">
        <v>10</v>
      </c>
      <c r="F387" t="s">
        <v>439</v>
      </c>
      <c r="G387" t="s">
        <v>10</v>
      </c>
      <c r="H387" t="s">
        <v>15</v>
      </c>
      <c r="I387" t="s">
        <v>13</v>
      </c>
    </row>
    <row r="388" spans="1:9" hidden="1" x14ac:dyDescent="0.35">
      <c r="A388" s="1">
        <v>386</v>
      </c>
      <c r="B388" t="s">
        <v>441</v>
      </c>
      <c r="D388" t="s">
        <v>399</v>
      </c>
      <c r="E388" t="s">
        <v>10</v>
      </c>
      <c r="F388" t="s">
        <v>439</v>
      </c>
      <c r="G388" t="s">
        <v>10</v>
      </c>
      <c r="H388" t="s">
        <v>17</v>
      </c>
      <c r="I388" t="s">
        <v>13</v>
      </c>
    </row>
    <row r="389" spans="1:9" hidden="1" x14ac:dyDescent="0.35">
      <c r="A389" s="1">
        <v>387</v>
      </c>
      <c r="B389" t="s">
        <v>442</v>
      </c>
      <c r="D389" t="s">
        <v>399</v>
      </c>
      <c r="E389" t="s">
        <v>10</v>
      </c>
      <c r="F389" t="s">
        <v>439</v>
      </c>
      <c r="G389" t="s">
        <v>10</v>
      </c>
      <c r="H389" t="s">
        <v>19</v>
      </c>
      <c r="I389" t="s">
        <v>13</v>
      </c>
    </row>
    <row r="390" spans="1:9" hidden="1" x14ac:dyDescent="0.35">
      <c r="A390" s="1">
        <v>388</v>
      </c>
      <c r="B390" t="s">
        <v>443</v>
      </c>
      <c r="D390" t="s">
        <v>399</v>
      </c>
      <c r="E390" t="s">
        <v>10</v>
      </c>
      <c r="F390" t="s">
        <v>439</v>
      </c>
      <c r="G390" t="s">
        <v>10</v>
      </c>
      <c r="H390" t="s">
        <v>21</v>
      </c>
      <c r="I390" t="s">
        <v>13</v>
      </c>
    </row>
    <row r="391" spans="1:9" hidden="1" x14ac:dyDescent="0.35">
      <c r="A391" s="1">
        <v>389</v>
      </c>
      <c r="B391" t="s">
        <v>444</v>
      </c>
      <c r="D391" t="s">
        <v>399</v>
      </c>
      <c r="E391" t="s">
        <v>10</v>
      </c>
      <c r="F391" t="s">
        <v>439</v>
      </c>
      <c r="G391" t="s">
        <v>10</v>
      </c>
      <c r="H391" t="s">
        <v>23</v>
      </c>
      <c r="I391" t="s">
        <v>13</v>
      </c>
    </row>
    <row r="392" spans="1:9" hidden="1" x14ac:dyDescent="0.35">
      <c r="A392" s="1">
        <v>390</v>
      </c>
      <c r="B392" t="s">
        <v>445</v>
      </c>
      <c r="D392" t="s">
        <v>399</v>
      </c>
      <c r="E392" t="s">
        <v>10</v>
      </c>
      <c r="F392" t="s">
        <v>439</v>
      </c>
      <c r="G392" t="s">
        <v>10</v>
      </c>
      <c r="H392" t="s">
        <v>25</v>
      </c>
      <c r="I392" t="s">
        <v>13</v>
      </c>
    </row>
    <row r="393" spans="1:9" hidden="1" x14ac:dyDescent="0.35">
      <c r="A393" s="1">
        <v>391</v>
      </c>
      <c r="B393" t="s">
        <v>446</v>
      </c>
      <c r="D393" t="s">
        <v>399</v>
      </c>
      <c r="E393" t="s">
        <v>10</v>
      </c>
      <c r="F393" t="s">
        <v>439</v>
      </c>
      <c r="G393" t="s">
        <v>10</v>
      </c>
      <c r="H393" t="s">
        <v>27</v>
      </c>
      <c r="I393" t="s">
        <v>13</v>
      </c>
    </row>
    <row r="394" spans="1:9" hidden="1" x14ac:dyDescent="0.35">
      <c r="A394" s="1">
        <v>392</v>
      </c>
      <c r="B394" t="s">
        <v>447</v>
      </c>
      <c r="D394" t="s">
        <v>399</v>
      </c>
      <c r="E394" t="s">
        <v>10</v>
      </c>
      <c r="F394" t="s">
        <v>439</v>
      </c>
      <c r="G394" t="s">
        <v>10</v>
      </c>
      <c r="H394" t="s">
        <v>29</v>
      </c>
      <c r="I394" t="s">
        <v>13</v>
      </c>
    </row>
    <row r="395" spans="1:9" hidden="1" x14ac:dyDescent="0.35">
      <c r="A395" s="1">
        <v>393</v>
      </c>
      <c r="B395" t="s">
        <v>448</v>
      </c>
      <c r="D395" t="s">
        <v>399</v>
      </c>
      <c r="E395" t="s">
        <v>10</v>
      </c>
      <c r="F395" t="s">
        <v>439</v>
      </c>
      <c r="G395" t="s">
        <v>10</v>
      </c>
      <c r="H395" t="s">
        <v>31</v>
      </c>
      <c r="I395" t="s">
        <v>13</v>
      </c>
    </row>
    <row r="396" spans="1:9" hidden="1" x14ac:dyDescent="0.35">
      <c r="A396" s="1">
        <v>394</v>
      </c>
      <c r="B396" t="s">
        <v>449</v>
      </c>
      <c r="D396" t="s">
        <v>399</v>
      </c>
      <c r="E396" t="s">
        <v>10</v>
      </c>
      <c r="F396" t="s">
        <v>439</v>
      </c>
      <c r="G396" t="s">
        <v>10</v>
      </c>
      <c r="H396" t="s">
        <v>33</v>
      </c>
      <c r="I396" t="s">
        <v>13</v>
      </c>
    </row>
    <row r="397" spans="1:9" hidden="1" x14ac:dyDescent="0.35">
      <c r="A397" s="1">
        <v>395</v>
      </c>
      <c r="B397" t="s">
        <v>450</v>
      </c>
      <c r="D397" t="s">
        <v>399</v>
      </c>
      <c r="E397" t="s">
        <v>10</v>
      </c>
      <c r="F397" t="s">
        <v>439</v>
      </c>
      <c r="G397" t="s">
        <v>10</v>
      </c>
      <c r="H397" t="s">
        <v>35</v>
      </c>
      <c r="I397" t="s">
        <v>13</v>
      </c>
    </row>
    <row r="398" spans="1:9" hidden="1" x14ac:dyDescent="0.35">
      <c r="A398" s="1">
        <v>396</v>
      </c>
      <c r="B398" t="s">
        <v>451</v>
      </c>
      <c r="C398">
        <v>513.80887711162632</v>
      </c>
      <c r="D398" t="s">
        <v>399</v>
      </c>
      <c r="E398" t="s">
        <v>10</v>
      </c>
      <c r="F398" t="s">
        <v>452</v>
      </c>
      <c r="G398" t="s">
        <v>10</v>
      </c>
      <c r="H398" t="s">
        <v>12</v>
      </c>
      <c r="I398" t="s">
        <v>13</v>
      </c>
    </row>
    <row r="399" spans="1:9" hidden="1" x14ac:dyDescent="0.35">
      <c r="A399" s="1">
        <v>397</v>
      </c>
      <c r="B399" t="s">
        <v>453</v>
      </c>
      <c r="C399">
        <v>515.80887711162632</v>
      </c>
      <c r="D399" t="s">
        <v>399</v>
      </c>
      <c r="E399" t="s">
        <v>10</v>
      </c>
      <c r="F399" t="s">
        <v>452</v>
      </c>
      <c r="G399" t="s">
        <v>10</v>
      </c>
      <c r="H399" t="s">
        <v>15</v>
      </c>
      <c r="I399" t="s">
        <v>13</v>
      </c>
    </row>
    <row r="400" spans="1:9" hidden="1" x14ac:dyDescent="0.35">
      <c r="A400" s="1">
        <v>398</v>
      </c>
      <c r="B400" t="s">
        <v>454</v>
      </c>
      <c r="C400">
        <v>520.500334001336</v>
      </c>
      <c r="D400" t="s">
        <v>399</v>
      </c>
      <c r="E400" t="s">
        <v>10</v>
      </c>
      <c r="F400" t="s">
        <v>452</v>
      </c>
      <c r="G400" t="s">
        <v>10</v>
      </c>
      <c r="H400" t="s">
        <v>17</v>
      </c>
      <c r="I400" t="s">
        <v>13</v>
      </c>
    </row>
    <row r="401" spans="1:9" hidden="1" x14ac:dyDescent="0.35">
      <c r="A401" s="1">
        <v>399</v>
      </c>
      <c r="B401" t="s">
        <v>455</v>
      </c>
      <c r="C401">
        <v>520.55614973262027</v>
      </c>
      <c r="D401" t="s">
        <v>399</v>
      </c>
      <c r="E401" t="s">
        <v>10</v>
      </c>
      <c r="F401" t="s">
        <v>452</v>
      </c>
      <c r="G401" t="s">
        <v>10</v>
      </c>
      <c r="H401" t="s">
        <v>19</v>
      </c>
      <c r="I401" t="s">
        <v>13</v>
      </c>
    </row>
    <row r="402" spans="1:9" hidden="1" x14ac:dyDescent="0.35">
      <c r="A402" s="1">
        <v>400</v>
      </c>
      <c r="B402" t="s">
        <v>456</v>
      </c>
      <c r="C402">
        <v>522.55614973262027</v>
      </c>
      <c r="D402" t="s">
        <v>399</v>
      </c>
      <c r="E402" t="s">
        <v>10</v>
      </c>
      <c r="F402" t="s">
        <v>452</v>
      </c>
      <c r="G402" t="s">
        <v>10</v>
      </c>
      <c r="H402" t="s">
        <v>21</v>
      </c>
      <c r="I402" t="s">
        <v>13</v>
      </c>
    </row>
    <row r="403" spans="1:9" hidden="1" x14ac:dyDescent="0.35">
      <c r="A403" s="1">
        <v>401</v>
      </c>
      <c r="B403" t="s">
        <v>457</v>
      </c>
      <c r="C403">
        <v>522.55614973262027</v>
      </c>
      <c r="D403" t="s">
        <v>399</v>
      </c>
      <c r="E403" t="s">
        <v>10</v>
      </c>
      <c r="F403" t="s">
        <v>452</v>
      </c>
      <c r="G403" t="s">
        <v>10</v>
      </c>
      <c r="H403" t="s">
        <v>23</v>
      </c>
      <c r="I403" t="s">
        <v>13</v>
      </c>
    </row>
    <row r="404" spans="1:9" hidden="1" x14ac:dyDescent="0.35">
      <c r="A404" s="1">
        <v>402</v>
      </c>
      <c r="B404" t="s">
        <v>458</v>
      </c>
      <c r="C404">
        <v>523.78016085790887</v>
      </c>
      <c r="D404" t="s">
        <v>399</v>
      </c>
      <c r="E404" t="s">
        <v>10</v>
      </c>
      <c r="F404" t="s">
        <v>452</v>
      </c>
      <c r="G404" t="s">
        <v>10</v>
      </c>
      <c r="H404" t="s">
        <v>25</v>
      </c>
      <c r="I404" t="s">
        <v>13</v>
      </c>
    </row>
    <row r="405" spans="1:9" hidden="1" x14ac:dyDescent="0.35">
      <c r="A405" s="1">
        <v>403</v>
      </c>
      <c r="B405" t="s">
        <v>459</v>
      </c>
      <c r="C405">
        <v>519.78016085790887</v>
      </c>
      <c r="D405" t="s">
        <v>399</v>
      </c>
      <c r="E405" t="s">
        <v>10</v>
      </c>
      <c r="F405" t="s">
        <v>452</v>
      </c>
      <c r="G405" t="s">
        <v>10</v>
      </c>
      <c r="H405" t="s">
        <v>27</v>
      </c>
      <c r="I405" t="s">
        <v>13</v>
      </c>
    </row>
    <row r="406" spans="1:9" hidden="1" x14ac:dyDescent="0.35">
      <c r="A406" s="1">
        <v>404</v>
      </c>
      <c r="B406" t="s">
        <v>460</v>
      </c>
      <c r="C406">
        <v>519.78016085790887</v>
      </c>
      <c r="D406" t="s">
        <v>399</v>
      </c>
      <c r="E406" t="s">
        <v>10</v>
      </c>
      <c r="F406" t="s">
        <v>452</v>
      </c>
      <c r="G406" t="s">
        <v>10</v>
      </c>
      <c r="H406" t="s">
        <v>29</v>
      </c>
      <c r="I406" t="s">
        <v>13</v>
      </c>
    </row>
    <row r="407" spans="1:9" hidden="1" x14ac:dyDescent="0.35">
      <c r="A407" s="1">
        <v>405</v>
      </c>
      <c r="B407" t="s">
        <v>461</v>
      </c>
      <c r="C407">
        <v>523.26019548365355</v>
      </c>
      <c r="D407" t="s">
        <v>399</v>
      </c>
      <c r="E407" t="s">
        <v>10</v>
      </c>
      <c r="F407" t="s">
        <v>452</v>
      </c>
      <c r="G407" t="s">
        <v>10</v>
      </c>
      <c r="H407" t="s">
        <v>31</v>
      </c>
      <c r="I407" t="s">
        <v>13</v>
      </c>
    </row>
    <row r="408" spans="1:9" hidden="1" x14ac:dyDescent="0.35">
      <c r="A408" s="1">
        <v>406</v>
      </c>
      <c r="B408" t="s">
        <v>462</v>
      </c>
      <c r="C408">
        <v>517.26019548365355</v>
      </c>
      <c r="D408" t="s">
        <v>399</v>
      </c>
      <c r="E408" t="s">
        <v>10</v>
      </c>
      <c r="F408" t="s">
        <v>452</v>
      </c>
      <c r="G408" t="s">
        <v>10</v>
      </c>
      <c r="H408" t="s">
        <v>33</v>
      </c>
      <c r="I408" t="s">
        <v>13</v>
      </c>
    </row>
    <row r="409" spans="1:9" hidden="1" x14ac:dyDescent="0.35">
      <c r="A409" s="1">
        <v>407</v>
      </c>
      <c r="B409" t="s">
        <v>463</v>
      </c>
      <c r="C409">
        <v>517.26019548365355</v>
      </c>
      <c r="D409" t="s">
        <v>399</v>
      </c>
      <c r="E409" t="s">
        <v>10</v>
      </c>
      <c r="F409" t="s">
        <v>452</v>
      </c>
      <c r="G409" t="s">
        <v>10</v>
      </c>
      <c r="H409" t="s">
        <v>35</v>
      </c>
      <c r="I409" t="s">
        <v>13</v>
      </c>
    </row>
    <row r="410" spans="1:9" hidden="1" x14ac:dyDescent="0.35">
      <c r="A410" s="1">
        <v>408</v>
      </c>
      <c r="B410" t="s">
        <v>464</v>
      </c>
      <c r="D410" t="s">
        <v>399</v>
      </c>
      <c r="E410" t="s">
        <v>10</v>
      </c>
      <c r="F410" t="s">
        <v>465</v>
      </c>
      <c r="G410" t="s">
        <v>466</v>
      </c>
      <c r="H410" t="s">
        <v>12</v>
      </c>
      <c r="I410" t="s">
        <v>13</v>
      </c>
    </row>
    <row r="411" spans="1:9" hidden="1" x14ac:dyDescent="0.35">
      <c r="A411" s="1">
        <v>409</v>
      </c>
      <c r="B411" t="s">
        <v>467</v>
      </c>
      <c r="D411" t="s">
        <v>399</v>
      </c>
      <c r="E411" t="s">
        <v>10</v>
      </c>
      <c r="F411" t="s">
        <v>465</v>
      </c>
      <c r="G411" t="s">
        <v>466</v>
      </c>
      <c r="H411" t="s">
        <v>15</v>
      </c>
      <c r="I411" t="s">
        <v>13</v>
      </c>
    </row>
    <row r="412" spans="1:9" hidden="1" x14ac:dyDescent="0.35">
      <c r="A412" s="1">
        <v>410</v>
      </c>
      <c r="B412" t="s">
        <v>468</v>
      </c>
      <c r="D412" t="s">
        <v>399</v>
      </c>
      <c r="E412" t="s">
        <v>10</v>
      </c>
      <c r="F412" t="s">
        <v>465</v>
      </c>
      <c r="G412" t="s">
        <v>466</v>
      </c>
      <c r="H412" t="s">
        <v>17</v>
      </c>
      <c r="I412" t="s">
        <v>13</v>
      </c>
    </row>
    <row r="413" spans="1:9" hidden="1" x14ac:dyDescent="0.35">
      <c r="A413" s="1">
        <v>411</v>
      </c>
      <c r="B413" t="s">
        <v>469</v>
      </c>
      <c r="D413" t="s">
        <v>399</v>
      </c>
      <c r="E413" t="s">
        <v>10</v>
      </c>
      <c r="F413" t="s">
        <v>465</v>
      </c>
      <c r="G413" t="s">
        <v>466</v>
      </c>
      <c r="H413" t="s">
        <v>19</v>
      </c>
      <c r="I413" t="s">
        <v>13</v>
      </c>
    </row>
    <row r="414" spans="1:9" hidden="1" x14ac:dyDescent="0.35">
      <c r="A414" s="1">
        <v>412</v>
      </c>
      <c r="B414" t="s">
        <v>470</v>
      </c>
      <c r="D414" t="s">
        <v>399</v>
      </c>
      <c r="E414" t="s">
        <v>10</v>
      </c>
      <c r="F414" t="s">
        <v>465</v>
      </c>
      <c r="G414" t="s">
        <v>466</v>
      </c>
      <c r="H414" t="s">
        <v>21</v>
      </c>
      <c r="I414" t="s">
        <v>13</v>
      </c>
    </row>
    <row r="415" spans="1:9" hidden="1" x14ac:dyDescent="0.35">
      <c r="A415" s="1">
        <v>413</v>
      </c>
      <c r="B415" t="s">
        <v>471</v>
      </c>
      <c r="D415" t="s">
        <v>399</v>
      </c>
      <c r="E415" t="s">
        <v>10</v>
      </c>
      <c r="F415" t="s">
        <v>465</v>
      </c>
      <c r="G415" t="s">
        <v>466</v>
      </c>
      <c r="H415" t="s">
        <v>23</v>
      </c>
      <c r="I415" t="s">
        <v>13</v>
      </c>
    </row>
    <row r="416" spans="1:9" hidden="1" x14ac:dyDescent="0.35">
      <c r="A416" s="1">
        <v>414</v>
      </c>
      <c r="B416" t="s">
        <v>472</v>
      </c>
      <c r="D416" t="s">
        <v>399</v>
      </c>
      <c r="E416" t="s">
        <v>10</v>
      </c>
      <c r="F416" t="s">
        <v>465</v>
      </c>
      <c r="G416" t="s">
        <v>466</v>
      </c>
      <c r="H416" t="s">
        <v>25</v>
      </c>
      <c r="I416" t="s">
        <v>13</v>
      </c>
    </row>
    <row r="417" spans="1:9" hidden="1" x14ac:dyDescent="0.35">
      <c r="A417" s="1">
        <v>415</v>
      </c>
      <c r="B417" t="s">
        <v>473</v>
      </c>
      <c r="D417" t="s">
        <v>399</v>
      </c>
      <c r="E417" t="s">
        <v>10</v>
      </c>
      <c r="F417" t="s">
        <v>465</v>
      </c>
      <c r="G417" t="s">
        <v>466</v>
      </c>
      <c r="H417" t="s">
        <v>27</v>
      </c>
      <c r="I417" t="s">
        <v>13</v>
      </c>
    </row>
    <row r="418" spans="1:9" hidden="1" x14ac:dyDescent="0.35">
      <c r="A418" s="1">
        <v>416</v>
      </c>
      <c r="B418" t="s">
        <v>474</v>
      </c>
      <c r="D418" t="s">
        <v>399</v>
      </c>
      <c r="E418" t="s">
        <v>10</v>
      </c>
      <c r="F418" t="s">
        <v>465</v>
      </c>
      <c r="G418" t="s">
        <v>466</v>
      </c>
      <c r="H418" t="s">
        <v>29</v>
      </c>
      <c r="I418" t="s">
        <v>13</v>
      </c>
    </row>
    <row r="419" spans="1:9" hidden="1" x14ac:dyDescent="0.35">
      <c r="A419" s="1">
        <v>417</v>
      </c>
      <c r="B419" t="s">
        <v>475</v>
      </c>
      <c r="D419" t="s">
        <v>399</v>
      </c>
      <c r="E419" t="s">
        <v>10</v>
      </c>
      <c r="F419" t="s">
        <v>465</v>
      </c>
      <c r="G419" t="s">
        <v>466</v>
      </c>
      <c r="H419" t="s">
        <v>31</v>
      </c>
      <c r="I419" t="s">
        <v>13</v>
      </c>
    </row>
    <row r="420" spans="1:9" hidden="1" x14ac:dyDescent="0.35">
      <c r="A420" s="1">
        <v>418</v>
      </c>
      <c r="B420" t="s">
        <v>476</v>
      </c>
      <c r="D420" t="s">
        <v>399</v>
      </c>
      <c r="E420" t="s">
        <v>10</v>
      </c>
      <c r="F420" t="s">
        <v>465</v>
      </c>
      <c r="G420" t="s">
        <v>466</v>
      </c>
      <c r="H420" t="s">
        <v>33</v>
      </c>
      <c r="I420" t="s">
        <v>13</v>
      </c>
    </row>
    <row r="421" spans="1:9" hidden="1" x14ac:dyDescent="0.35">
      <c r="A421" s="1">
        <v>419</v>
      </c>
      <c r="B421" t="s">
        <v>477</v>
      </c>
      <c r="D421" t="s">
        <v>399</v>
      </c>
      <c r="E421" t="s">
        <v>10</v>
      </c>
      <c r="F421" t="s">
        <v>465</v>
      </c>
      <c r="G421" t="s">
        <v>466</v>
      </c>
      <c r="H421" t="s">
        <v>35</v>
      </c>
      <c r="I421" t="s">
        <v>13</v>
      </c>
    </row>
    <row r="422" spans="1:9" hidden="1" x14ac:dyDescent="0.35">
      <c r="A422" s="1">
        <v>420</v>
      </c>
      <c r="B422" t="s">
        <v>478</v>
      </c>
      <c r="D422" t="s">
        <v>399</v>
      </c>
      <c r="E422" t="s">
        <v>10</v>
      </c>
      <c r="F422" t="s">
        <v>465</v>
      </c>
      <c r="G422" t="s">
        <v>479</v>
      </c>
      <c r="H422" t="s">
        <v>12</v>
      </c>
      <c r="I422" t="s">
        <v>13</v>
      </c>
    </row>
    <row r="423" spans="1:9" hidden="1" x14ac:dyDescent="0.35">
      <c r="A423" s="1">
        <v>421</v>
      </c>
      <c r="B423" t="s">
        <v>480</v>
      </c>
      <c r="D423" t="s">
        <v>399</v>
      </c>
      <c r="E423" t="s">
        <v>10</v>
      </c>
      <c r="F423" t="s">
        <v>465</v>
      </c>
      <c r="G423" t="s">
        <v>479</v>
      </c>
      <c r="H423" t="s">
        <v>15</v>
      </c>
      <c r="I423" t="s">
        <v>13</v>
      </c>
    </row>
    <row r="424" spans="1:9" hidden="1" x14ac:dyDescent="0.35">
      <c r="A424" s="1">
        <v>422</v>
      </c>
      <c r="B424" t="s">
        <v>481</v>
      </c>
      <c r="D424" t="s">
        <v>399</v>
      </c>
      <c r="E424" t="s">
        <v>10</v>
      </c>
      <c r="F424" t="s">
        <v>465</v>
      </c>
      <c r="G424" t="s">
        <v>479</v>
      </c>
      <c r="H424" t="s">
        <v>17</v>
      </c>
      <c r="I424" t="s">
        <v>13</v>
      </c>
    </row>
    <row r="425" spans="1:9" hidden="1" x14ac:dyDescent="0.35">
      <c r="A425" s="1">
        <v>423</v>
      </c>
      <c r="B425" t="s">
        <v>482</v>
      </c>
      <c r="D425" t="s">
        <v>399</v>
      </c>
      <c r="E425" t="s">
        <v>10</v>
      </c>
      <c r="F425" t="s">
        <v>465</v>
      </c>
      <c r="G425" t="s">
        <v>479</v>
      </c>
      <c r="H425" t="s">
        <v>19</v>
      </c>
      <c r="I425" t="s">
        <v>13</v>
      </c>
    </row>
    <row r="426" spans="1:9" hidden="1" x14ac:dyDescent="0.35">
      <c r="A426" s="1">
        <v>424</v>
      </c>
      <c r="B426" t="s">
        <v>483</v>
      </c>
      <c r="D426" t="s">
        <v>399</v>
      </c>
      <c r="E426" t="s">
        <v>10</v>
      </c>
      <c r="F426" t="s">
        <v>465</v>
      </c>
      <c r="G426" t="s">
        <v>479</v>
      </c>
      <c r="H426" t="s">
        <v>21</v>
      </c>
      <c r="I426" t="s">
        <v>13</v>
      </c>
    </row>
    <row r="427" spans="1:9" hidden="1" x14ac:dyDescent="0.35">
      <c r="A427" s="1">
        <v>425</v>
      </c>
      <c r="B427" t="s">
        <v>484</v>
      </c>
      <c r="D427" t="s">
        <v>399</v>
      </c>
      <c r="E427" t="s">
        <v>10</v>
      </c>
      <c r="F427" t="s">
        <v>465</v>
      </c>
      <c r="G427" t="s">
        <v>479</v>
      </c>
      <c r="H427" t="s">
        <v>23</v>
      </c>
      <c r="I427" t="s">
        <v>13</v>
      </c>
    </row>
    <row r="428" spans="1:9" hidden="1" x14ac:dyDescent="0.35">
      <c r="A428" s="1">
        <v>426</v>
      </c>
      <c r="B428" t="s">
        <v>485</v>
      </c>
      <c r="D428" t="s">
        <v>399</v>
      </c>
      <c r="E428" t="s">
        <v>10</v>
      </c>
      <c r="F428" t="s">
        <v>465</v>
      </c>
      <c r="G428" t="s">
        <v>479</v>
      </c>
      <c r="H428" t="s">
        <v>25</v>
      </c>
      <c r="I428" t="s">
        <v>13</v>
      </c>
    </row>
    <row r="429" spans="1:9" hidden="1" x14ac:dyDescent="0.35">
      <c r="A429" s="1">
        <v>427</v>
      </c>
      <c r="B429" t="s">
        <v>486</v>
      </c>
      <c r="D429" t="s">
        <v>399</v>
      </c>
      <c r="E429" t="s">
        <v>10</v>
      </c>
      <c r="F429" t="s">
        <v>465</v>
      </c>
      <c r="G429" t="s">
        <v>479</v>
      </c>
      <c r="H429" t="s">
        <v>27</v>
      </c>
      <c r="I429" t="s">
        <v>13</v>
      </c>
    </row>
    <row r="430" spans="1:9" hidden="1" x14ac:dyDescent="0.35">
      <c r="A430" s="1">
        <v>428</v>
      </c>
      <c r="B430" t="s">
        <v>487</v>
      </c>
      <c r="D430" t="s">
        <v>399</v>
      </c>
      <c r="E430" t="s">
        <v>10</v>
      </c>
      <c r="F430" t="s">
        <v>465</v>
      </c>
      <c r="G430" t="s">
        <v>479</v>
      </c>
      <c r="H430" t="s">
        <v>29</v>
      </c>
      <c r="I430" t="s">
        <v>13</v>
      </c>
    </row>
    <row r="431" spans="1:9" hidden="1" x14ac:dyDescent="0.35">
      <c r="A431" s="1">
        <v>429</v>
      </c>
      <c r="B431" t="s">
        <v>488</v>
      </c>
      <c r="D431" t="s">
        <v>399</v>
      </c>
      <c r="E431" t="s">
        <v>10</v>
      </c>
      <c r="F431" t="s">
        <v>465</v>
      </c>
      <c r="G431" t="s">
        <v>479</v>
      </c>
      <c r="H431" t="s">
        <v>31</v>
      </c>
      <c r="I431" t="s">
        <v>13</v>
      </c>
    </row>
    <row r="432" spans="1:9" hidden="1" x14ac:dyDescent="0.35">
      <c r="A432" s="1">
        <v>430</v>
      </c>
      <c r="B432" t="s">
        <v>489</v>
      </c>
      <c r="D432" t="s">
        <v>399</v>
      </c>
      <c r="E432" t="s">
        <v>10</v>
      </c>
      <c r="F432" t="s">
        <v>465</v>
      </c>
      <c r="G432" t="s">
        <v>479</v>
      </c>
      <c r="H432" t="s">
        <v>33</v>
      </c>
      <c r="I432" t="s">
        <v>13</v>
      </c>
    </row>
    <row r="433" spans="1:9" hidden="1" x14ac:dyDescent="0.35">
      <c r="A433" s="1">
        <v>431</v>
      </c>
      <c r="B433" t="s">
        <v>490</v>
      </c>
      <c r="D433" t="s">
        <v>399</v>
      </c>
      <c r="E433" t="s">
        <v>10</v>
      </c>
      <c r="F433" t="s">
        <v>465</v>
      </c>
      <c r="G433" t="s">
        <v>479</v>
      </c>
      <c r="H433" t="s">
        <v>35</v>
      </c>
      <c r="I433" t="s">
        <v>13</v>
      </c>
    </row>
    <row r="434" spans="1:9" hidden="1" x14ac:dyDescent="0.35">
      <c r="A434" s="1">
        <v>432</v>
      </c>
      <c r="B434" t="s">
        <v>491</v>
      </c>
      <c r="D434" t="s">
        <v>399</v>
      </c>
      <c r="E434" t="s">
        <v>10</v>
      </c>
      <c r="F434" t="s">
        <v>465</v>
      </c>
      <c r="G434" t="s">
        <v>492</v>
      </c>
      <c r="H434" t="s">
        <v>12</v>
      </c>
      <c r="I434" t="s">
        <v>13</v>
      </c>
    </row>
    <row r="435" spans="1:9" hidden="1" x14ac:dyDescent="0.35">
      <c r="A435" s="1">
        <v>433</v>
      </c>
      <c r="B435" t="s">
        <v>493</v>
      </c>
      <c r="D435" t="s">
        <v>399</v>
      </c>
      <c r="E435" t="s">
        <v>10</v>
      </c>
      <c r="F435" t="s">
        <v>465</v>
      </c>
      <c r="G435" t="s">
        <v>492</v>
      </c>
      <c r="H435" t="s">
        <v>15</v>
      </c>
      <c r="I435" t="s">
        <v>13</v>
      </c>
    </row>
    <row r="436" spans="1:9" hidden="1" x14ac:dyDescent="0.35">
      <c r="A436" s="1">
        <v>434</v>
      </c>
      <c r="B436" t="s">
        <v>494</v>
      </c>
      <c r="D436" t="s">
        <v>399</v>
      </c>
      <c r="E436" t="s">
        <v>10</v>
      </c>
      <c r="F436" t="s">
        <v>465</v>
      </c>
      <c r="G436" t="s">
        <v>492</v>
      </c>
      <c r="H436" t="s">
        <v>17</v>
      </c>
      <c r="I436" t="s">
        <v>13</v>
      </c>
    </row>
    <row r="437" spans="1:9" hidden="1" x14ac:dyDescent="0.35">
      <c r="A437" s="1">
        <v>435</v>
      </c>
      <c r="B437" t="s">
        <v>495</v>
      </c>
      <c r="D437" t="s">
        <v>399</v>
      </c>
      <c r="E437" t="s">
        <v>10</v>
      </c>
      <c r="F437" t="s">
        <v>465</v>
      </c>
      <c r="G437" t="s">
        <v>492</v>
      </c>
      <c r="H437" t="s">
        <v>19</v>
      </c>
      <c r="I437" t="s">
        <v>13</v>
      </c>
    </row>
    <row r="438" spans="1:9" hidden="1" x14ac:dyDescent="0.35">
      <c r="A438" s="1">
        <v>436</v>
      </c>
      <c r="B438" t="s">
        <v>496</v>
      </c>
      <c r="D438" t="s">
        <v>399</v>
      </c>
      <c r="E438" t="s">
        <v>10</v>
      </c>
      <c r="F438" t="s">
        <v>465</v>
      </c>
      <c r="G438" t="s">
        <v>492</v>
      </c>
      <c r="H438" t="s">
        <v>21</v>
      </c>
      <c r="I438" t="s">
        <v>13</v>
      </c>
    </row>
    <row r="439" spans="1:9" hidden="1" x14ac:dyDescent="0.35">
      <c r="A439" s="1">
        <v>437</v>
      </c>
      <c r="B439" t="s">
        <v>497</v>
      </c>
      <c r="D439" t="s">
        <v>399</v>
      </c>
      <c r="E439" t="s">
        <v>10</v>
      </c>
      <c r="F439" t="s">
        <v>465</v>
      </c>
      <c r="G439" t="s">
        <v>492</v>
      </c>
      <c r="H439" t="s">
        <v>23</v>
      </c>
      <c r="I439" t="s">
        <v>13</v>
      </c>
    </row>
    <row r="440" spans="1:9" hidden="1" x14ac:dyDescent="0.35">
      <c r="A440" s="1">
        <v>438</v>
      </c>
      <c r="B440" t="s">
        <v>498</v>
      </c>
      <c r="D440" t="s">
        <v>399</v>
      </c>
      <c r="E440" t="s">
        <v>10</v>
      </c>
      <c r="F440" t="s">
        <v>465</v>
      </c>
      <c r="G440" t="s">
        <v>492</v>
      </c>
      <c r="H440" t="s">
        <v>25</v>
      </c>
      <c r="I440" t="s">
        <v>13</v>
      </c>
    </row>
    <row r="441" spans="1:9" hidden="1" x14ac:dyDescent="0.35">
      <c r="A441" s="1">
        <v>439</v>
      </c>
      <c r="B441" t="s">
        <v>499</v>
      </c>
      <c r="D441" t="s">
        <v>399</v>
      </c>
      <c r="E441" t="s">
        <v>10</v>
      </c>
      <c r="F441" t="s">
        <v>465</v>
      </c>
      <c r="G441" t="s">
        <v>492</v>
      </c>
      <c r="H441" t="s">
        <v>27</v>
      </c>
      <c r="I441" t="s">
        <v>13</v>
      </c>
    </row>
    <row r="442" spans="1:9" hidden="1" x14ac:dyDescent="0.35">
      <c r="A442" s="1">
        <v>440</v>
      </c>
      <c r="B442" t="s">
        <v>500</v>
      </c>
      <c r="D442" t="s">
        <v>399</v>
      </c>
      <c r="E442" t="s">
        <v>10</v>
      </c>
      <c r="F442" t="s">
        <v>465</v>
      </c>
      <c r="G442" t="s">
        <v>492</v>
      </c>
      <c r="H442" t="s">
        <v>29</v>
      </c>
      <c r="I442" t="s">
        <v>13</v>
      </c>
    </row>
    <row r="443" spans="1:9" hidden="1" x14ac:dyDescent="0.35">
      <c r="A443" s="1">
        <v>441</v>
      </c>
      <c r="B443" t="s">
        <v>501</v>
      </c>
      <c r="D443" t="s">
        <v>399</v>
      </c>
      <c r="E443" t="s">
        <v>10</v>
      </c>
      <c r="F443" t="s">
        <v>465</v>
      </c>
      <c r="G443" t="s">
        <v>492</v>
      </c>
      <c r="H443" t="s">
        <v>31</v>
      </c>
      <c r="I443" t="s">
        <v>13</v>
      </c>
    </row>
    <row r="444" spans="1:9" hidden="1" x14ac:dyDescent="0.35">
      <c r="A444" s="1">
        <v>442</v>
      </c>
      <c r="B444" t="s">
        <v>502</v>
      </c>
      <c r="D444" t="s">
        <v>399</v>
      </c>
      <c r="E444" t="s">
        <v>10</v>
      </c>
      <c r="F444" t="s">
        <v>465</v>
      </c>
      <c r="G444" t="s">
        <v>492</v>
      </c>
      <c r="H444" t="s">
        <v>33</v>
      </c>
      <c r="I444" t="s">
        <v>13</v>
      </c>
    </row>
    <row r="445" spans="1:9" hidden="1" x14ac:dyDescent="0.35">
      <c r="A445" s="1">
        <v>443</v>
      </c>
      <c r="B445" t="s">
        <v>503</v>
      </c>
      <c r="D445" t="s">
        <v>399</v>
      </c>
      <c r="E445" t="s">
        <v>10</v>
      </c>
      <c r="F445" t="s">
        <v>465</v>
      </c>
      <c r="G445" t="s">
        <v>492</v>
      </c>
      <c r="H445" t="s">
        <v>35</v>
      </c>
      <c r="I445" t="s">
        <v>13</v>
      </c>
    </row>
    <row r="446" spans="1:9" hidden="1" x14ac:dyDescent="0.35">
      <c r="A446" s="1">
        <v>444</v>
      </c>
      <c r="B446" t="s">
        <v>504</v>
      </c>
      <c r="D446" t="s">
        <v>399</v>
      </c>
      <c r="E446" t="s">
        <v>10</v>
      </c>
      <c r="F446" t="s">
        <v>465</v>
      </c>
      <c r="G446" t="s">
        <v>505</v>
      </c>
      <c r="H446" t="s">
        <v>12</v>
      </c>
      <c r="I446" t="s">
        <v>13</v>
      </c>
    </row>
    <row r="447" spans="1:9" hidden="1" x14ac:dyDescent="0.35">
      <c r="A447" s="1">
        <v>445</v>
      </c>
      <c r="B447" t="s">
        <v>506</v>
      </c>
      <c r="D447" t="s">
        <v>399</v>
      </c>
      <c r="E447" t="s">
        <v>10</v>
      </c>
      <c r="F447" t="s">
        <v>465</v>
      </c>
      <c r="G447" t="s">
        <v>505</v>
      </c>
      <c r="H447" t="s">
        <v>15</v>
      </c>
      <c r="I447" t="s">
        <v>13</v>
      </c>
    </row>
    <row r="448" spans="1:9" hidden="1" x14ac:dyDescent="0.35">
      <c r="A448" s="1">
        <v>446</v>
      </c>
      <c r="B448" t="s">
        <v>507</v>
      </c>
      <c r="D448" t="s">
        <v>399</v>
      </c>
      <c r="E448" t="s">
        <v>10</v>
      </c>
      <c r="F448" t="s">
        <v>465</v>
      </c>
      <c r="G448" t="s">
        <v>505</v>
      </c>
      <c r="H448" t="s">
        <v>17</v>
      </c>
      <c r="I448" t="s">
        <v>13</v>
      </c>
    </row>
    <row r="449" spans="1:9" hidden="1" x14ac:dyDescent="0.35">
      <c r="A449" s="1">
        <v>447</v>
      </c>
      <c r="B449" t="s">
        <v>508</v>
      </c>
      <c r="D449" t="s">
        <v>399</v>
      </c>
      <c r="E449" t="s">
        <v>10</v>
      </c>
      <c r="F449" t="s">
        <v>465</v>
      </c>
      <c r="G449" t="s">
        <v>505</v>
      </c>
      <c r="H449" t="s">
        <v>19</v>
      </c>
      <c r="I449" t="s">
        <v>13</v>
      </c>
    </row>
    <row r="450" spans="1:9" hidden="1" x14ac:dyDescent="0.35">
      <c r="A450" s="1">
        <v>448</v>
      </c>
      <c r="B450" t="s">
        <v>509</v>
      </c>
      <c r="D450" t="s">
        <v>399</v>
      </c>
      <c r="E450" t="s">
        <v>10</v>
      </c>
      <c r="F450" t="s">
        <v>465</v>
      </c>
      <c r="G450" t="s">
        <v>505</v>
      </c>
      <c r="H450" t="s">
        <v>21</v>
      </c>
      <c r="I450" t="s">
        <v>13</v>
      </c>
    </row>
    <row r="451" spans="1:9" hidden="1" x14ac:dyDescent="0.35">
      <c r="A451" s="1">
        <v>449</v>
      </c>
      <c r="B451" t="s">
        <v>510</v>
      </c>
      <c r="D451" t="s">
        <v>399</v>
      </c>
      <c r="E451" t="s">
        <v>10</v>
      </c>
      <c r="F451" t="s">
        <v>465</v>
      </c>
      <c r="G451" t="s">
        <v>505</v>
      </c>
      <c r="H451" t="s">
        <v>23</v>
      </c>
      <c r="I451" t="s">
        <v>13</v>
      </c>
    </row>
    <row r="452" spans="1:9" hidden="1" x14ac:dyDescent="0.35">
      <c r="A452" s="1">
        <v>450</v>
      </c>
      <c r="B452" t="s">
        <v>511</v>
      </c>
      <c r="D452" t="s">
        <v>399</v>
      </c>
      <c r="E452" t="s">
        <v>10</v>
      </c>
      <c r="F452" t="s">
        <v>465</v>
      </c>
      <c r="G452" t="s">
        <v>505</v>
      </c>
      <c r="H452" t="s">
        <v>25</v>
      </c>
      <c r="I452" t="s">
        <v>13</v>
      </c>
    </row>
    <row r="453" spans="1:9" hidden="1" x14ac:dyDescent="0.35">
      <c r="A453" s="1">
        <v>451</v>
      </c>
      <c r="B453" t="s">
        <v>512</v>
      </c>
      <c r="D453" t="s">
        <v>399</v>
      </c>
      <c r="E453" t="s">
        <v>10</v>
      </c>
      <c r="F453" t="s">
        <v>465</v>
      </c>
      <c r="G453" t="s">
        <v>505</v>
      </c>
      <c r="H453" t="s">
        <v>27</v>
      </c>
      <c r="I453" t="s">
        <v>13</v>
      </c>
    </row>
    <row r="454" spans="1:9" hidden="1" x14ac:dyDescent="0.35">
      <c r="A454" s="1">
        <v>452</v>
      </c>
      <c r="B454" t="s">
        <v>513</v>
      </c>
      <c r="D454" t="s">
        <v>399</v>
      </c>
      <c r="E454" t="s">
        <v>10</v>
      </c>
      <c r="F454" t="s">
        <v>465</v>
      </c>
      <c r="G454" t="s">
        <v>505</v>
      </c>
      <c r="H454" t="s">
        <v>29</v>
      </c>
      <c r="I454" t="s">
        <v>13</v>
      </c>
    </row>
    <row r="455" spans="1:9" hidden="1" x14ac:dyDescent="0.35">
      <c r="A455" s="1">
        <v>453</v>
      </c>
      <c r="B455" t="s">
        <v>514</v>
      </c>
      <c r="D455" t="s">
        <v>399</v>
      </c>
      <c r="E455" t="s">
        <v>10</v>
      </c>
      <c r="F455" t="s">
        <v>465</v>
      </c>
      <c r="G455" t="s">
        <v>505</v>
      </c>
      <c r="H455" t="s">
        <v>31</v>
      </c>
      <c r="I455" t="s">
        <v>13</v>
      </c>
    </row>
    <row r="456" spans="1:9" hidden="1" x14ac:dyDescent="0.35">
      <c r="A456" s="1">
        <v>454</v>
      </c>
      <c r="B456" t="s">
        <v>515</v>
      </c>
      <c r="D456" t="s">
        <v>399</v>
      </c>
      <c r="E456" t="s">
        <v>10</v>
      </c>
      <c r="F456" t="s">
        <v>465</v>
      </c>
      <c r="G456" t="s">
        <v>505</v>
      </c>
      <c r="H456" t="s">
        <v>33</v>
      </c>
      <c r="I456" t="s">
        <v>13</v>
      </c>
    </row>
    <row r="457" spans="1:9" hidden="1" x14ac:dyDescent="0.35">
      <c r="A457" s="1">
        <v>455</v>
      </c>
      <c r="B457" t="s">
        <v>516</v>
      </c>
      <c r="D457" t="s">
        <v>399</v>
      </c>
      <c r="E457" t="s">
        <v>10</v>
      </c>
      <c r="F457" t="s">
        <v>465</v>
      </c>
      <c r="G457" t="s">
        <v>505</v>
      </c>
      <c r="H457" t="s">
        <v>35</v>
      </c>
      <c r="I457" t="s">
        <v>13</v>
      </c>
    </row>
    <row r="458" spans="1:9" hidden="1" x14ac:dyDescent="0.35">
      <c r="A458" s="1">
        <v>456</v>
      </c>
      <c r="B458" t="s">
        <v>517</v>
      </c>
      <c r="D458" t="s">
        <v>399</v>
      </c>
      <c r="E458" t="s">
        <v>10</v>
      </c>
      <c r="F458" t="s">
        <v>518</v>
      </c>
      <c r="G458" t="s">
        <v>466</v>
      </c>
      <c r="H458" t="s">
        <v>12</v>
      </c>
      <c r="I458" t="s">
        <v>13</v>
      </c>
    </row>
    <row r="459" spans="1:9" hidden="1" x14ac:dyDescent="0.35">
      <c r="A459" s="1">
        <v>457</v>
      </c>
      <c r="B459" t="s">
        <v>519</v>
      </c>
      <c r="D459" t="s">
        <v>399</v>
      </c>
      <c r="E459" t="s">
        <v>10</v>
      </c>
      <c r="F459" t="s">
        <v>518</v>
      </c>
      <c r="G459" t="s">
        <v>466</v>
      </c>
      <c r="H459" t="s">
        <v>15</v>
      </c>
      <c r="I459" t="s">
        <v>13</v>
      </c>
    </row>
    <row r="460" spans="1:9" hidden="1" x14ac:dyDescent="0.35">
      <c r="A460" s="1">
        <v>458</v>
      </c>
      <c r="B460" t="s">
        <v>520</v>
      </c>
      <c r="D460" t="s">
        <v>399</v>
      </c>
      <c r="E460" t="s">
        <v>10</v>
      </c>
      <c r="F460" t="s">
        <v>518</v>
      </c>
      <c r="G460" t="s">
        <v>466</v>
      </c>
      <c r="H460" t="s">
        <v>17</v>
      </c>
      <c r="I460" t="s">
        <v>13</v>
      </c>
    </row>
    <row r="461" spans="1:9" hidden="1" x14ac:dyDescent="0.35">
      <c r="A461" s="1">
        <v>459</v>
      </c>
      <c r="B461" t="s">
        <v>521</v>
      </c>
      <c r="D461" t="s">
        <v>399</v>
      </c>
      <c r="E461" t="s">
        <v>10</v>
      </c>
      <c r="F461" t="s">
        <v>518</v>
      </c>
      <c r="G461" t="s">
        <v>466</v>
      </c>
      <c r="H461" t="s">
        <v>19</v>
      </c>
      <c r="I461" t="s">
        <v>13</v>
      </c>
    </row>
    <row r="462" spans="1:9" hidden="1" x14ac:dyDescent="0.35">
      <c r="A462" s="1">
        <v>460</v>
      </c>
      <c r="B462" t="s">
        <v>522</v>
      </c>
      <c r="D462" t="s">
        <v>399</v>
      </c>
      <c r="E462" t="s">
        <v>10</v>
      </c>
      <c r="F462" t="s">
        <v>518</v>
      </c>
      <c r="G462" t="s">
        <v>466</v>
      </c>
      <c r="H462" t="s">
        <v>21</v>
      </c>
      <c r="I462" t="s">
        <v>13</v>
      </c>
    </row>
    <row r="463" spans="1:9" hidden="1" x14ac:dyDescent="0.35">
      <c r="A463" s="1">
        <v>461</v>
      </c>
      <c r="B463" t="s">
        <v>523</v>
      </c>
      <c r="D463" t="s">
        <v>399</v>
      </c>
      <c r="E463" t="s">
        <v>10</v>
      </c>
      <c r="F463" t="s">
        <v>518</v>
      </c>
      <c r="G463" t="s">
        <v>466</v>
      </c>
      <c r="H463" t="s">
        <v>23</v>
      </c>
      <c r="I463" t="s">
        <v>13</v>
      </c>
    </row>
    <row r="464" spans="1:9" hidden="1" x14ac:dyDescent="0.35">
      <c r="A464" s="1">
        <v>462</v>
      </c>
      <c r="B464" t="s">
        <v>524</v>
      </c>
      <c r="D464" t="s">
        <v>399</v>
      </c>
      <c r="E464" t="s">
        <v>10</v>
      </c>
      <c r="F464" t="s">
        <v>518</v>
      </c>
      <c r="G464" t="s">
        <v>466</v>
      </c>
      <c r="H464" t="s">
        <v>25</v>
      </c>
      <c r="I464" t="s">
        <v>13</v>
      </c>
    </row>
    <row r="465" spans="1:9" hidden="1" x14ac:dyDescent="0.35">
      <c r="A465" s="1">
        <v>463</v>
      </c>
      <c r="B465" t="s">
        <v>525</v>
      </c>
      <c r="D465" t="s">
        <v>399</v>
      </c>
      <c r="E465" t="s">
        <v>10</v>
      </c>
      <c r="F465" t="s">
        <v>518</v>
      </c>
      <c r="G465" t="s">
        <v>466</v>
      </c>
      <c r="H465" t="s">
        <v>27</v>
      </c>
      <c r="I465" t="s">
        <v>13</v>
      </c>
    </row>
    <row r="466" spans="1:9" hidden="1" x14ac:dyDescent="0.35">
      <c r="A466" s="1">
        <v>464</v>
      </c>
      <c r="B466" t="s">
        <v>526</v>
      </c>
      <c r="D466" t="s">
        <v>399</v>
      </c>
      <c r="E466" t="s">
        <v>10</v>
      </c>
      <c r="F466" t="s">
        <v>518</v>
      </c>
      <c r="G466" t="s">
        <v>466</v>
      </c>
      <c r="H466" t="s">
        <v>29</v>
      </c>
      <c r="I466" t="s">
        <v>13</v>
      </c>
    </row>
    <row r="467" spans="1:9" hidden="1" x14ac:dyDescent="0.35">
      <c r="A467" s="1">
        <v>465</v>
      </c>
      <c r="B467" t="s">
        <v>527</v>
      </c>
      <c r="D467" t="s">
        <v>399</v>
      </c>
      <c r="E467" t="s">
        <v>10</v>
      </c>
      <c r="F467" t="s">
        <v>518</v>
      </c>
      <c r="G467" t="s">
        <v>466</v>
      </c>
      <c r="H467" t="s">
        <v>31</v>
      </c>
      <c r="I467" t="s">
        <v>13</v>
      </c>
    </row>
    <row r="468" spans="1:9" hidden="1" x14ac:dyDescent="0.35">
      <c r="A468" s="1">
        <v>466</v>
      </c>
      <c r="B468" t="s">
        <v>528</v>
      </c>
      <c r="D468" t="s">
        <v>399</v>
      </c>
      <c r="E468" t="s">
        <v>10</v>
      </c>
      <c r="F468" t="s">
        <v>518</v>
      </c>
      <c r="G468" t="s">
        <v>466</v>
      </c>
      <c r="H468" t="s">
        <v>33</v>
      </c>
      <c r="I468" t="s">
        <v>13</v>
      </c>
    </row>
    <row r="469" spans="1:9" hidden="1" x14ac:dyDescent="0.35">
      <c r="A469" s="1">
        <v>467</v>
      </c>
      <c r="B469" t="s">
        <v>529</v>
      </c>
      <c r="D469" t="s">
        <v>399</v>
      </c>
      <c r="E469" t="s">
        <v>10</v>
      </c>
      <c r="F469" t="s">
        <v>518</v>
      </c>
      <c r="G469" t="s">
        <v>466</v>
      </c>
      <c r="H469" t="s">
        <v>35</v>
      </c>
      <c r="I469" t="s">
        <v>13</v>
      </c>
    </row>
    <row r="470" spans="1:9" hidden="1" x14ac:dyDescent="0.35">
      <c r="A470" s="1">
        <v>468</v>
      </c>
      <c r="B470" t="s">
        <v>530</v>
      </c>
      <c r="D470" t="s">
        <v>399</v>
      </c>
      <c r="E470" t="s">
        <v>10</v>
      </c>
      <c r="F470" t="s">
        <v>531</v>
      </c>
      <c r="G470" t="s">
        <v>466</v>
      </c>
      <c r="H470" t="s">
        <v>12</v>
      </c>
      <c r="I470" t="s">
        <v>13</v>
      </c>
    </row>
    <row r="471" spans="1:9" hidden="1" x14ac:dyDescent="0.35">
      <c r="A471" s="1">
        <v>469</v>
      </c>
      <c r="B471" t="s">
        <v>532</v>
      </c>
      <c r="D471" t="s">
        <v>399</v>
      </c>
      <c r="E471" t="s">
        <v>10</v>
      </c>
      <c r="F471" t="s">
        <v>531</v>
      </c>
      <c r="G471" t="s">
        <v>466</v>
      </c>
      <c r="H471" t="s">
        <v>15</v>
      </c>
      <c r="I471" t="s">
        <v>13</v>
      </c>
    </row>
    <row r="472" spans="1:9" hidden="1" x14ac:dyDescent="0.35">
      <c r="A472" s="1">
        <v>470</v>
      </c>
      <c r="B472" t="s">
        <v>533</v>
      </c>
      <c r="D472" t="s">
        <v>399</v>
      </c>
      <c r="E472" t="s">
        <v>10</v>
      </c>
      <c r="F472" t="s">
        <v>531</v>
      </c>
      <c r="G472" t="s">
        <v>466</v>
      </c>
      <c r="H472" t="s">
        <v>17</v>
      </c>
      <c r="I472" t="s">
        <v>13</v>
      </c>
    </row>
    <row r="473" spans="1:9" hidden="1" x14ac:dyDescent="0.35">
      <c r="A473" s="1">
        <v>471</v>
      </c>
      <c r="B473" t="s">
        <v>534</v>
      </c>
      <c r="D473" t="s">
        <v>399</v>
      </c>
      <c r="E473" t="s">
        <v>10</v>
      </c>
      <c r="F473" t="s">
        <v>531</v>
      </c>
      <c r="G473" t="s">
        <v>466</v>
      </c>
      <c r="H473" t="s">
        <v>19</v>
      </c>
      <c r="I473" t="s">
        <v>13</v>
      </c>
    </row>
    <row r="474" spans="1:9" hidden="1" x14ac:dyDescent="0.35">
      <c r="A474" s="1">
        <v>472</v>
      </c>
      <c r="B474" t="s">
        <v>535</v>
      </c>
      <c r="D474" t="s">
        <v>399</v>
      </c>
      <c r="E474" t="s">
        <v>10</v>
      </c>
      <c r="F474" t="s">
        <v>531</v>
      </c>
      <c r="G474" t="s">
        <v>466</v>
      </c>
      <c r="H474" t="s">
        <v>21</v>
      </c>
      <c r="I474" t="s">
        <v>13</v>
      </c>
    </row>
    <row r="475" spans="1:9" hidden="1" x14ac:dyDescent="0.35">
      <c r="A475" s="1">
        <v>473</v>
      </c>
      <c r="B475" t="s">
        <v>536</v>
      </c>
      <c r="D475" t="s">
        <v>399</v>
      </c>
      <c r="E475" t="s">
        <v>10</v>
      </c>
      <c r="F475" t="s">
        <v>531</v>
      </c>
      <c r="G475" t="s">
        <v>466</v>
      </c>
      <c r="H475" t="s">
        <v>23</v>
      </c>
      <c r="I475" t="s">
        <v>13</v>
      </c>
    </row>
    <row r="476" spans="1:9" hidden="1" x14ac:dyDescent="0.35">
      <c r="A476" s="1">
        <v>474</v>
      </c>
      <c r="B476" t="s">
        <v>537</v>
      </c>
      <c r="D476" t="s">
        <v>399</v>
      </c>
      <c r="E476" t="s">
        <v>10</v>
      </c>
      <c r="F476" t="s">
        <v>531</v>
      </c>
      <c r="G476" t="s">
        <v>466</v>
      </c>
      <c r="H476" t="s">
        <v>25</v>
      </c>
      <c r="I476" t="s">
        <v>13</v>
      </c>
    </row>
    <row r="477" spans="1:9" hidden="1" x14ac:dyDescent="0.35">
      <c r="A477" s="1">
        <v>475</v>
      </c>
      <c r="B477" t="s">
        <v>538</v>
      </c>
      <c r="D477" t="s">
        <v>399</v>
      </c>
      <c r="E477" t="s">
        <v>10</v>
      </c>
      <c r="F477" t="s">
        <v>531</v>
      </c>
      <c r="G477" t="s">
        <v>466</v>
      </c>
      <c r="H477" t="s">
        <v>27</v>
      </c>
      <c r="I477" t="s">
        <v>13</v>
      </c>
    </row>
    <row r="478" spans="1:9" hidden="1" x14ac:dyDescent="0.35">
      <c r="A478" s="1">
        <v>476</v>
      </c>
      <c r="B478" t="s">
        <v>539</v>
      </c>
      <c r="D478" t="s">
        <v>399</v>
      </c>
      <c r="E478" t="s">
        <v>10</v>
      </c>
      <c r="F478" t="s">
        <v>531</v>
      </c>
      <c r="G478" t="s">
        <v>466</v>
      </c>
      <c r="H478" t="s">
        <v>29</v>
      </c>
      <c r="I478" t="s">
        <v>13</v>
      </c>
    </row>
    <row r="479" spans="1:9" hidden="1" x14ac:dyDescent="0.35">
      <c r="A479" s="1">
        <v>477</v>
      </c>
      <c r="B479" t="s">
        <v>540</v>
      </c>
      <c r="D479" t="s">
        <v>399</v>
      </c>
      <c r="E479" t="s">
        <v>10</v>
      </c>
      <c r="F479" t="s">
        <v>531</v>
      </c>
      <c r="G479" t="s">
        <v>466</v>
      </c>
      <c r="H479" t="s">
        <v>31</v>
      </c>
      <c r="I479" t="s">
        <v>13</v>
      </c>
    </row>
    <row r="480" spans="1:9" hidden="1" x14ac:dyDescent="0.35">
      <c r="A480" s="1">
        <v>478</v>
      </c>
      <c r="B480" t="s">
        <v>541</v>
      </c>
      <c r="D480" t="s">
        <v>399</v>
      </c>
      <c r="E480" t="s">
        <v>10</v>
      </c>
      <c r="F480" t="s">
        <v>531</v>
      </c>
      <c r="G480" t="s">
        <v>466</v>
      </c>
      <c r="H480" t="s">
        <v>33</v>
      </c>
      <c r="I480" t="s">
        <v>13</v>
      </c>
    </row>
    <row r="481" spans="1:9" hidden="1" x14ac:dyDescent="0.35">
      <c r="A481" s="1">
        <v>479</v>
      </c>
      <c r="B481" t="s">
        <v>542</v>
      </c>
      <c r="D481" t="s">
        <v>399</v>
      </c>
      <c r="E481" t="s">
        <v>10</v>
      </c>
      <c r="F481" t="s">
        <v>531</v>
      </c>
      <c r="G481" t="s">
        <v>466</v>
      </c>
      <c r="H481" t="s">
        <v>35</v>
      </c>
      <c r="I481" t="s">
        <v>13</v>
      </c>
    </row>
    <row r="482" spans="1:9" hidden="1" x14ac:dyDescent="0.35">
      <c r="A482" s="1">
        <v>480</v>
      </c>
      <c r="B482" t="s">
        <v>543</v>
      </c>
      <c r="D482" t="s">
        <v>399</v>
      </c>
      <c r="E482" t="s">
        <v>10</v>
      </c>
      <c r="F482" t="s">
        <v>544</v>
      </c>
      <c r="G482" t="s">
        <v>466</v>
      </c>
      <c r="H482" t="s">
        <v>12</v>
      </c>
      <c r="I482" t="s">
        <v>13</v>
      </c>
    </row>
    <row r="483" spans="1:9" hidden="1" x14ac:dyDescent="0.35">
      <c r="A483" s="1">
        <v>481</v>
      </c>
      <c r="B483" t="s">
        <v>545</v>
      </c>
      <c r="D483" t="s">
        <v>399</v>
      </c>
      <c r="E483" t="s">
        <v>10</v>
      </c>
      <c r="F483" t="s">
        <v>544</v>
      </c>
      <c r="G483" t="s">
        <v>466</v>
      </c>
      <c r="H483" t="s">
        <v>15</v>
      </c>
      <c r="I483" t="s">
        <v>13</v>
      </c>
    </row>
    <row r="484" spans="1:9" hidden="1" x14ac:dyDescent="0.35">
      <c r="A484" s="1">
        <v>482</v>
      </c>
      <c r="B484" t="s">
        <v>546</v>
      </c>
      <c r="D484" t="s">
        <v>399</v>
      </c>
      <c r="E484" t="s">
        <v>10</v>
      </c>
      <c r="F484" t="s">
        <v>544</v>
      </c>
      <c r="G484" t="s">
        <v>466</v>
      </c>
      <c r="H484" t="s">
        <v>17</v>
      </c>
      <c r="I484" t="s">
        <v>13</v>
      </c>
    </row>
    <row r="485" spans="1:9" hidden="1" x14ac:dyDescent="0.35">
      <c r="A485" s="1">
        <v>483</v>
      </c>
      <c r="B485" t="s">
        <v>547</v>
      </c>
      <c r="D485" t="s">
        <v>399</v>
      </c>
      <c r="E485" t="s">
        <v>10</v>
      </c>
      <c r="F485" t="s">
        <v>544</v>
      </c>
      <c r="G485" t="s">
        <v>466</v>
      </c>
      <c r="H485" t="s">
        <v>19</v>
      </c>
      <c r="I485" t="s">
        <v>13</v>
      </c>
    </row>
    <row r="486" spans="1:9" hidden="1" x14ac:dyDescent="0.35">
      <c r="A486" s="1">
        <v>484</v>
      </c>
      <c r="B486" t="s">
        <v>548</v>
      </c>
      <c r="D486" t="s">
        <v>399</v>
      </c>
      <c r="E486" t="s">
        <v>10</v>
      </c>
      <c r="F486" t="s">
        <v>544</v>
      </c>
      <c r="G486" t="s">
        <v>466</v>
      </c>
      <c r="H486" t="s">
        <v>21</v>
      </c>
      <c r="I486" t="s">
        <v>13</v>
      </c>
    </row>
    <row r="487" spans="1:9" hidden="1" x14ac:dyDescent="0.35">
      <c r="A487" s="1">
        <v>485</v>
      </c>
      <c r="B487" t="s">
        <v>549</v>
      </c>
      <c r="D487" t="s">
        <v>399</v>
      </c>
      <c r="E487" t="s">
        <v>10</v>
      </c>
      <c r="F487" t="s">
        <v>544</v>
      </c>
      <c r="G487" t="s">
        <v>466</v>
      </c>
      <c r="H487" t="s">
        <v>23</v>
      </c>
      <c r="I487" t="s">
        <v>13</v>
      </c>
    </row>
    <row r="488" spans="1:9" hidden="1" x14ac:dyDescent="0.35">
      <c r="A488" s="1">
        <v>486</v>
      </c>
      <c r="B488" t="s">
        <v>550</v>
      </c>
      <c r="D488" t="s">
        <v>399</v>
      </c>
      <c r="E488" t="s">
        <v>10</v>
      </c>
      <c r="F488" t="s">
        <v>544</v>
      </c>
      <c r="G488" t="s">
        <v>466</v>
      </c>
      <c r="H488" t="s">
        <v>25</v>
      </c>
      <c r="I488" t="s">
        <v>13</v>
      </c>
    </row>
    <row r="489" spans="1:9" hidden="1" x14ac:dyDescent="0.35">
      <c r="A489" s="1">
        <v>487</v>
      </c>
      <c r="B489" t="s">
        <v>551</v>
      </c>
      <c r="D489" t="s">
        <v>399</v>
      </c>
      <c r="E489" t="s">
        <v>10</v>
      </c>
      <c r="F489" t="s">
        <v>544</v>
      </c>
      <c r="G489" t="s">
        <v>466</v>
      </c>
      <c r="H489" t="s">
        <v>27</v>
      </c>
      <c r="I489" t="s">
        <v>13</v>
      </c>
    </row>
    <row r="490" spans="1:9" hidden="1" x14ac:dyDescent="0.35">
      <c r="A490" s="1">
        <v>488</v>
      </c>
      <c r="B490" t="s">
        <v>552</v>
      </c>
      <c r="D490" t="s">
        <v>399</v>
      </c>
      <c r="E490" t="s">
        <v>10</v>
      </c>
      <c r="F490" t="s">
        <v>544</v>
      </c>
      <c r="G490" t="s">
        <v>466</v>
      </c>
      <c r="H490" t="s">
        <v>29</v>
      </c>
      <c r="I490" t="s">
        <v>13</v>
      </c>
    </row>
    <row r="491" spans="1:9" hidden="1" x14ac:dyDescent="0.35">
      <c r="A491" s="1">
        <v>489</v>
      </c>
      <c r="B491" t="s">
        <v>553</v>
      </c>
      <c r="D491" t="s">
        <v>399</v>
      </c>
      <c r="E491" t="s">
        <v>10</v>
      </c>
      <c r="F491" t="s">
        <v>544</v>
      </c>
      <c r="G491" t="s">
        <v>466</v>
      </c>
      <c r="H491" t="s">
        <v>31</v>
      </c>
      <c r="I491" t="s">
        <v>13</v>
      </c>
    </row>
    <row r="492" spans="1:9" hidden="1" x14ac:dyDescent="0.35">
      <c r="A492" s="1">
        <v>490</v>
      </c>
      <c r="B492" t="s">
        <v>554</v>
      </c>
      <c r="D492" t="s">
        <v>399</v>
      </c>
      <c r="E492" t="s">
        <v>10</v>
      </c>
      <c r="F492" t="s">
        <v>544</v>
      </c>
      <c r="G492" t="s">
        <v>466</v>
      </c>
      <c r="H492" t="s">
        <v>33</v>
      </c>
      <c r="I492" t="s">
        <v>13</v>
      </c>
    </row>
    <row r="493" spans="1:9" hidden="1" x14ac:dyDescent="0.35">
      <c r="A493" s="1">
        <v>491</v>
      </c>
      <c r="B493" t="s">
        <v>555</v>
      </c>
      <c r="D493" t="s">
        <v>399</v>
      </c>
      <c r="E493" t="s">
        <v>10</v>
      </c>
      <c r="F493" t="s">
        <v>544</v>
      </c>
      <c r="G493" t="s">
        <v>466</v>
      </c>
      <c r="H493" t="s">
        <v>35</v>
      </c>
      <c r="I493" t="s">
        <v>13</v>
      </c>
    </row>
    <row r="494" spans="1:9" hidden="1" x14ac:dyDescent="0.35">
      <c r="A494" s="1">
        <v>492</v>
      </c>
      <c r="B494" t="s">
        <v>556</v>
      </c>
      <c r="C494">
        <v>431</v>
      </c>
      <c r="D494" t="s">
        <v>399</v>
      </c>
      <c r="E494" t="s">
        <v>10</v>
      </c>
      <c r="F494" t="s">
        <v>544</v>
      </c>
      <c r="G494" t="s">
        <v>492</v>
      </c>
      <c r="H494" t="s">
        <v>12</v>
      </c>
      <c r="I494" t="s">
        <v>13</v>
      </c>
    </row>
    <row r="495" spans="1:9" hidden="1" x14ac:dyDescent="0.35">
      <c r="A495" s="1">
        <v>493</v>
      </c>
      <c r="B495" t="s">
        <v>557</v>
      </c>
      <c r="C495">
        <v>433</v>
      </c>
      <c r="D495" t="s">
        <v>399</v>
      </c>
      <c r="E495" t="s">
        <v>10</v>
      </c>
      <c r="F495" t="s">
        <v>544</v>
      </c>
      <c r="G495" t="s">
        <v>492</v>
      </c>
      <c r="H495" t="s">
        <v>15</v>
      </c>
      <c r="I495" t="s">
        <v>13</v>
      </c>
    </row>
    <row r="496" spans="1:9" hidden="1" x14ac:dyDescent="0.35">
      <c r="A496" s="1">
        <v>494</v>
      </c>
      <c r="B496" t="s">
        <v>558</v>
      </c>
      <c r="C496">
        <v>437</v>
      </c>
      <c r="D496" t="s">
        <v>399</v>
      </c>
      <c r="E496" t="s">
        <v>10</v>
      </c>
      <c r="F496" t="s">
        <v>544</v>
      </c>
      <c r="G496" t="s">
        <v>492</v>
      </c>
      <c r="H496" t="s">
        <v>17</v>
      </c>
      <c r="I496" t="s">
        <v>13</v>
      </c>
    </row>
    <row r="497" spans="1:9" hidden="1" x14ac:dyDescent="0.35">
      <c r="A497" s="1">
        <v>495</v>
      </c>
      <c r="B497" t="s">
        <v>559</v>
      </c>
      <c r="C497">
        <v>437</v>
      </c>
      <c r="D497" t="s">
        <v>399</v>
      </c>
      <c r="E497" t="s">
        <v>10</v>
      </c>
      <c r="F497" t="s">
        <v>544</v>
      </c>
      <c r="G497" t="s">
        <v>492</v>
      </c>
      <c r="H497" t="s">
        <v>19</v>
      </c>
      <c r="I497" t="s">
        <v>13</v>
      </c>
    </row>
    <row r="498" spans="1:9" hidden="1" x14ac:dyDescent="0.35">
      <c r="A498" s="1">
        <v>496</v>
      </c>
      <c r="B498" t="s">
        <v>560</v>
      </c>
      <c r="C498">
        <v>439</v>
      </c>
      <c r="D498" t="s">
        <v>399</v>
      </c>
      <c r="E498" t="s">
        <v>10</v>
      </c>
      <c r="F498" t="s">
        <v>544</v>
      </c>
      <c r="G498" t="s">
        <v>492</v>
      </c>
      <c r="H498" t="s">
        <v>21</v>
      </c>
      <c r="I498" t="s">
        <v>13</v>
      </c>
    </row>
    <row r="499" spans="1:9" hidden="1" x14ac:dyDescent="0.35">
      <c r="A499" s="1">
        <v>497</v>
      </c>
      <c r="B499" t="s">
        <v>561</v>
      </c>
      <c r="C499">
        <v>439</v>
      </c>
      <c r="D499" t="s">
        <v>399</v>
      </c>
      <c r="E499" t="s">
        <v>10</v>
      </c>
      <c r="F499" t="s">
        <v>544</v>
      </c>
      <c r="G499" t="s">
        <v>492</v>
      </c>
      <c r="H499" t="s">
        <v>23</v>
      </c>
      <c r="I499" t="s">
        <v>13</v>
      </c>
    </row>
    <row r="500" spans="1:9" hidden="1" x14ac:dyDescent="0.35">
      <c r="A500" s="1">
        <v>498</v>
      </c>
      <c r="B500" t="s">
        <v>562</v>
      </c>
      <c r="C500">
        <v>440</v>
      </c>
      <c r="D500" t="s">
        <v>399</v>
      </c>
      <c r="E500" t="s">
        <v>10</v>
      </c>
      <c r="F500" t="s">
        <v>544</v>
      </c>
      <c r="G500" t="s">
        <v>492</v>
      </c>
      <c r="H500" t="s">
        <v>25</v>
      </c>
      <c r="I500" t="s">
        <v>13</v>
      </c>
    </row>
    <row r="501" spans="1:9" hidden="1" x14ac:dyDescent="0.35">
      <c r="A501" s="1">
        <v>499</v>
      </c>
      <c r="B501" t="s">
        <v>563</v>
      </c>
      <c r="C501">
        <v>436</v>
      </c>
      <c r="D501" t="s">
        <v>399</v>
      </c>
      <c r="E501" t="s">
        <v>10</v>
      </c>
      <c r="F501" t="s">
        <v>544</v>
      </c>
      <c r="G501" t="s">
        <v>492</v>
      </c>
      <c r="H501" t="s">
        <v>27</v>
      </c>
      <c r="I501" t="s">
        <v>13</v>
      </c>
    </row>
    <row r="502" spans="1:9" hidden="1" x14ac:dyDescent="0.35">
      <c r="A502" s="1">
        <v>500</v>
      </c>
      <c r="B502" t="s">
        <v>564</v>
      </c>
      <c r="C502">
        <v>436</v>
      </c>
      <c r="D502" t="s">
        <v>399</v>
      </c>
      <c r="E502" t="s">
        <v>10</v>
      </c>
      <c r="F502" t="s">
        <v>544</v>
      </c>
      <c r="G502" t="s">
        <v>492</v>
      </c>
      <c r="H502" t="s">
        <v>29</v>
      </c>
      <c r="I502" t="s">
        <v>13</v>
      </c>
    </row>
    <row r="503" spans="1:9" hidden="1" x14ac:dyDescent="0.35">
      <c r="A503" s="1">
        <v>501</v>
      </c>
      <c r="B503" t="s">
        <v>565</v>
      </c>
      <c r="C503">
        <v>439</v>
      </c>
      <c r="D503" t="s">
        <v>399</v>
      </c>
      <c r="E503" t="s">
        <v>10</v>
      </c>
      <c r="F503" t="s">
        <v>544</v>
      </c>
      <c r="G503" t="s">
        <v>492</v>
      </c>
      <c r="H503" t="s">
        <v>31</v>
      </c>
      <c r="I503" t="s">
        <v>13</v>
      </c>
    </row>
    <row r="504" spans="1:9" hidden="1" x14ac:dyDescent="0.35">
      <c r="A504" s="1">
        <v>502</v>
      </c>
      <c r="B504" t="s">
        <v>566</v>
      </c>
      <c r="C504">
        <v>433</v>
      </c>
      <c r="D504" t="s">
        <v>399</v>
      </c>
      <c r="E504" t="s">
        <v>10</v>
      </c>
      <c r="F504" t="s">
        <v>544</v>
      </c>
      <c r="G504" t="s">
        <v>492</v>
      </c>
      <c r="H504" t="s">
        <v>33</v>
      </c>
      <c r="I504" t="s">
        <v>13</v>
      </c>
    </row>
    <row r="505" spans="1:9" hidden="1" x14ac:dyDescent="0.35">
      <c r="A505" s="1">
        <v>503</v>
      </c>
      <c r="B505" t="s">
        <v>567</v>
      </c>
      <c r="C505">
        <v>433</v>
      </c>
      <c r="D505" t="s">
        <v>399</v>
      </c>
      <c r="E505" t="s">
        <v>10</v>
      </c>
      <c r="F505" t="s">
        <v>544</v>
      </c>
      <c r="G505" t="s">
        <v>492</v>
      </c>
      <c r="H505" t="s">
        <v>35</v>
      </c>
      <c r="I505" t="s">
        <v>13</v>
      </c>
    </row>
    <row r="506" spans="1:9" hidden="1" x14ac:dyDescent="0.35">
      <c r="A506" s="1">
        <v>504</v>
      </c>
      <c r="B506" t="s">
        <v>568</v>
      </c>
      <c r="C506">
        <v>417.75057966213978</v>
      </c>
      <c r="D506" t="s">
        <v>399</v>
      </c>
      <c r="E506" t="s">
        <v>10</v>
      </c>
      <c r="F506" t="s">
        <v>569</v>
      </c>
      <c r="G506" t="s">
        <v>492</v>
      </c>
      <c r="H506" t="s">
        <v>12</v>
      </c>
      <c r="I506" t="s">
        <v>13</v>
      </c>
    </row>
    <row r="507" spans="1:9" hidden="1" x14ac:dyDescent="0.35">
      <c r="A507" s="1">
        <v>505</v>
      </c>
      <c r="B507" t="s">
        <v>570</v>
      </c>
      <c r="C507">
        <v>419.75057966213978</v>
      </c>
      <c r="D507" t="s">
        <v>399</v>
      </c>
      <c r="E507" t="s">
        <v>10</v>
      </c>
      <c r="F507" t="s">
        <v>569</v>
      </c>
      <c r="G507" t="s">
        <v>492</v>
      </c>
      <c r="H507" t="s">
        <v>15</v>
      </c>
      <c r="I507" t="s">
        <v>13</v>
      </c>
    </row>
    <row r="508" spans="1:9" hidden="1" x14ac:dyDescent="0.35">
      <c r="A508" s="1">
        <v>506</v>
      </c>
      <c r="B508" t="s">
        <v>571</v>
      </c>
      <c r="C508">
        <v>423.63994655978632</v>
      </c>
      <c r="D508" t="s">
        <v>399</v>
      </c>
      <c r="E508" t="s">
        <v>10</v>
      </c>
      <c r="F508" t="s">
        <v>569</v>
      </c>
      <c r="G508" t="s">
        <v>492</v>
      </c>
      <c r="H508" t="s">
        <v>17</v>
      </c>
      <c r="I508" t="s">
        <v>13</v>
      </c>
    </row>
    <row r="509" spans="1:9" hidden="1" x14ac:dyDescent="0.35">
      <c r="A509" s="1">
        <v>507</v>
      </c>
      <c r="B509" t="s">
        <v>572</v>
      </c>
      <c r="C509">
        <v>423.63101604278069</v>
      </c>
      <c r="D509" t="s">
        <v>399</v>
      </c>
      <c r="E509" t="s">
        <v>10</v>
      </c>
      <c r="F509" t="s">
        <v>569</v>
      </c>
      <c r="G509" t="s">
        <v>492</v>
      </c>
      <c r="H509" t="s">
        <v>19</v>
      </c>
      <c r="I509" t="s">
        <v>13</v>
      </c>
    </row>
    <row r="510" spans="1:9" hidden="1" x14ac:dyDescent="0.35">
      <c r="A510" s="1">
        <v>508</v>
      </c>
      <c r="B510" t="s">
        <v>573</v>
      </c>
      <c r="C510">
        <v>425.63101604278069</v>
      </c>
      <c r="D510" t="s">
        <v>399</v>
      </c>
      <c r="E510" t="s">
        <v>10</v>
      </c>
      <c r="F510" t="s">
        <v>569</v>
      </c>
      <c r="G510" t="s">
        <v>492</v>
      </c>
      <c r="H510" t="s">
        <v>21</v>
      </c>
      <c r="I510" t="s">
        <v>13</v>
      </c>
    </row>
    <row r="511" spans="1:9" hidden="1" x14ac:dyDescent="0.35">
      <c r="A511" s="1">
        <v>509</v>
      </c>
      <c r="B511" t="s">
        <v>574</v>
      </c>
      <c r="C511">
        <v>425.63101604278069</v>
      </c>
      <c r="D511" t="s">
        <v>399</v>
      </c>
      <c r="E511" t="s">
        <v>10</v>
      </c>
      <c r="F511" t="s">
        <v>569</v>
      </c>
      <c r="G511" t="s">
        <v>492</v>
      </c>
      <c r="H511" t="s">
        <v>23</v>
      </c>
      <c r="I511" t="s">
        <v>13</v>
      </c>
    </row>
    <row r="512" spans="1:9" hidden="1" x14ac:dyDescent="0.35">
      <c r="A512" s="1">
        <v>510</v>
      </c>
      <c r="B512" t="s">
        <v>575</v>
      </c>
      <c r="C512">
        <v>426.59517426273459</v>
      </c>
      <c r="D512" t="s">
        <v>399</v>
      </c>
      <c r="E512" t="s">
        <v>10</v>
      </c>
      <c r="F512" t="s">
        <v>569</v>
      </c>
      <c r="G512" t="s">
        <v>492</v>
      </c>
      <c r="H512" t="s">
        <v>25</v>
      </c>
      <c r="I512" t="s">
        <v>13</v>
      </c>
    </row>
    <row r="513" spans="1:9" hidden="1" x14ac:dyDescent="0.35">
      <c r="A513" s="1">
        <v>511</v>
      </c>
      <c r="B513" t="s">
        <v>576</v>
      </c>
      <c r="C513">
        <v>422.59517426273459</v>
      </c>
      <c r="D513" t="s">
        <v>399</v>
      </c>
      <c r="E513" t="s">
        <v>10</v>
      </c>
      <c r="F513" t="s">
        <v>569</v>
      </c>
      <c r="G513" t="s">
        <v>492</v>
      </c>
      <c r="H513" t="s">
        <v>27</v>
      </c>
      <c r="I513" t="s">
        <v>13</v>
      </c>
    </row>
    <row r="514" spans="1:9" hidden="1" x14ac:dyDescent="0.35">
      <c r="A514" s="1">
        <v>512</v>
      </c>
      <c r="B514" t="s">
        <v>577</v>
      </c>
      <c r="C514">
        <v>422.59517426273459</v>
      </c>
      <c r="D514" t="s">
        <v>399</v>
      </c>
      <c r="E514" t="s">
        <v>10</v>
      </c>
      <c r="F514" t="s">
        <v>569</v>
      </c>
      <c r="G514" t="s">
        <v>492</v>
      </c>
      <c r="H514" t="s">
        <v>29</v>
      </c>
      <c r="I514" t="s">
        <v>13</v>
      </c>
    </row>
    <row r="515" spans="1:9" hidden="1" x14ac:dyDescent="0.35">
      <c r="A515" s="1">
        <v>513</v>
      </c>
      <c r="B515" t="s">
        <v>578</v>
      </c>
      <c r="C515">
        <v>425.51836872261538</v>
      </c>
      <c r="D515" t="s">
        <v>399</v>
      </c>
      <c r="E515" t="s">
        <v>10</v>
      </c>
      <c r="F515" t="s">
        <v>569</v>
      </c>
      <c r="G515" t="s">
        <v>492</v>
      </c>
      <c r="H515" t="s">
        <v>31</v>
      </c>
      <c r="I515" t="s">
        <v>13</v>
      </c>
    </row>
    <row r="516" spans="1:9" hidden="1" x14ac:dyDescent="0.35">
      <c r="A516" s="1">
        <v>514</v>
      </c>
      <c r="B516" t="s">
        <v>579</v>
      </c>
      <c r="C516">
        <v>419.51836872261538</v>
      </c>
      <c r="D516" t="s">
        <v>399</v>
      </c>
      <c r="E516" t="s">
        <v>10</v>
      </c>
      <c r="F516" t="s">
        <v>569</v>
      </c>
      <c r="G516" t="s">
        <v>492</v>
      </c>
      <c r="H516" t="s">
        <v>33</v>
      </c>
      <c r="I516" t="s">
        <v>13</v>
      </c>
    </row>
    <row r="517" spans="1:9" hidden="1" x14ac:dyDescent="0.35">
      <c r="A517" s="1">
        <v>515</v>
      </c>
      <c r="B517" t="s">
        <v>580</v>
      </c>
      <c r="C517">
        <v>419.51836872261538</v>
      </c>
      <c r="D517" t="s">
        <v>399</v>
      </c>
      <c r="E517" t="s">
        <v>10</v>
      </c>
      <c r="F517" t="s">
        <v>569</v>
      </c>
      <c r="G517" t="s">
        <v>492</v>
      </c>
      <c r="H517" t="s">
        <v>35</v>
      </c>
      <c r="I517" t="s">
        <v>13</v>
      </c>
    </row>
    <row r="518" spans="1:9" hidden="1" x14ac:dyDescent="0.35">
      <c r="A518" s="1">
        <v>516</v>
      </c>
      <c r="B518" t="s">
        <v>581</v>
      </c>
      <c r="C518">
        <v>422.71911228883738</v>
      </c>
      <c r="D518" t="s">
        <v>399</v>
      </c>
      <c r="E518" t="s">
        <v>10</v>
      </c>
      <c r="F518" t="s">
        <v>569</v>
      </c>
      <c r="G518" t="s">
        <v>466</v>
      </c>
      <c r="H518" t="s">
        <v>12</v>
      </c>
      <c r="I518" t="s">
        <v>13</v>
      </c>
    </row>
    <row r="519" spans="1:9" hidden="1" x14ac:dyDescent="0.35">
      <c r="A519" s="1">
        <v>517</v>
      </c>
      <c r="B519" t="s">
        <v>582</v>
      </c>
      <c r="C519">
        <v>424.71911228883738</v>
      </c>
      <c r="D519" t="s">
        <v>399</v>
      </c>
      <c r="E519" t="s">
        <v>10</v>
      </c>
      <c r="F519" t="s">
        <v>569</v>
      </c>
      <c r="G519" t="s">
        <v>466</v>
      </c>
      <c r="H519" t="s">
        <v>15</v>
      </c>
      <c r="I519" t="s">
        <v>13</v>
      </c>
    </row>
    <row r="520" spans="1:9" hidden="1" x14ac:dyDescent="0.35">
      <c r="A520" s="1">
        <v>518</v>
      </c>
      <c r="B520" t="s">
        <v>583</v>
      </c>
      <c r="C520">
        <v>428.64996659986639</v>
      </c>
      <c r="D520" t="s">
        <v>399</v>
      </c>
      <c r="E520" t="s">
        <v>10</v>
      </c>
      <c r="F520" t="s">
        <v>569</v>
      </c>
      <c r="G520" t="s">
        <v>466</v>
      </c>
      <c r="H520" t="s">
        <v>17</v>
      </c>
      <c r="I520" t="s">
        <v>13</v>
      </c>
    </row>
    <row r="521" spans="1:9" hidden="1" x14ac:dyDescent="0.35">
      <c r="A521" s="1">
        <v>519</v>
      </c>
      <c r="B521" t="s">
        <v>584</v>
      </c>
      <c r="C521">
        <v>428.64438502673801</v>
      </c>
      <c r="D521" t="s">
        <v>399</v>
      </c>
      <c r="E521" t="s">
        <v>10</v>
      </c>
      <c r="F521" t="s">
        <v>569</v>
      </c>
      <c r="G521" t="s">
        <v>466</v>
      </c>
      <c r="H521" t="s">
        <v>19</v>
      </c>
      <c r="I521" t="s">
        <v>13</v>
      </c>
    </row>
    <row r="522" spans="1:9" hidden="1" x14ac:dyDescent="0.35">
      <c r="A522" s="1">
        <v>520</v>
      </c>
      <c r="B522" t="s">
        <v>585</v>
      </c>
      <c r="C522">
        <v>430.64438502673801</v>
      </c>
      <c r="D522" t="s">
        <v>399</v>
      </c>
      <c r="E522" t="s">
        <v>10</v>
      </c>
      <c r="F522" t="s">
        <v>569</v>
      </c>
      <c r="G522" t="s">
        <v>466</v>
      </c>
      <c r="H522" t="s">
        <v>21</v>
      </c>
      <c r="I522" t="s">
        <v>13</v>
      </c>
    </row>
    <row r="523" spans="1:9" hidden="1" x14ac:dyDescent="0.35">
      <c r="A523" s="1">
        <v>521</v>
      </c>
      <c r="B523" t="s">
        <v>586</v>
      </c>
      <c r="C523">
        <v>430.64438502673801</v>
      </c>
      <c r="D523" t="s">
        <v>399</v>
      </c>
      <c r="E523" t="s">
        <v>10</v>
      </c>
      <c r="F523" t="s">
        <v>569</v>
      </c>
      <c r="G523" t="s">
        <v>466</v>
      </c>
      <c r="H523" t="s">
        <v>23</v>
      </c>
      <c r="I523" t="s">
        <v>13</v>
      </c>
    </row>
    <row r="524" spans="1:9" hidden="1" x14ac:dyDescent="0.35">
      <c r="A524" s="1">
        <v>522</v>
      </c>
      <c r="B524" t="s">
        <v>587</v>
      </c>
      <c r="C524">
        <v>431.62198391420912</v>
      </c>
      <c r="D524" t="s">
        <v>399</v>
      </c>
      <c r="E524" t="s">
        <v>10</v>
      </c>
      <c r="F524" t="s">
        <v>569</v>
      </c>
      <c r="G524" t="s">
        <v>466</v>
      </c>
      <c r="H524" t="s">
        <v>25</v>
      </c>
      <c r="I524" t="s">
        <v>13</v>
      </c>
    </row>
    <row r="525" spans="1:9" hidden="1" x14ac:dyDescent="0.35">
      <c r="A525" s="1">
        <v>523</v>
      </c>
      <c r="B525" t="s">
        <v>588</v>
      </c>
      <c r="C525">
        <v>427.62198391420912</v>
      </c>
      <c r="D525" t="s">
        <v>399</v>
      </c>
      <c r="E525" t="s">
        <v>10</v>
      </c>
      <c r="F525" t="s">
        <v>569</v>
      </c>
      <c r="G525" t="s">
        <v>466</v>
      </c>
      <c r="H525" t="s">
        <v>27</v>
      </c>
      <c r="I525" t="s">
        <v>13</v>
      </c>
    </row>
    <row r="526" spans="1:9" hidden="1" x14ac:dyDescent="0.35">
      <c r="A526" s="1">
        <v>524</v>
      </c>
      <c r="B526" t="s">
        <v>589</v>
      </c>
      <c r="C526">
        <v>427.62198391420912</v>
      </c>
      <c r="D526" t="s">
        <v>399</v>
      </c>
      <c r="E526" t="s">
        <v>10</v>
      </c>
      <c r="F526" t="s">
        <v>569</v>
      </c>
      <c r="G526" t="s">
        <v>466</v>
      </c>
      <c r="H526" t="s">
        <v>29</v>
      </c>
      <c r="I526" t="s">
        <v>13</v>
      </c>
    </row>
    <row r="527" spans="1:9" hidden="1" x14ac:dyDescent="0.35">
      <c r="A527" s="1">
        <v>525</v>
      </c>
      <c r="B527" t="s">
        <v>590</v>
      </c>
      <c r="C527">
        <v>430.57398045163472</v>
      </c>
      <c r="D527" t="s">
        <v>399</v>
      </c>
      <c r="E527" t="s">
        <v>10</v>
      </c>
      <c r="F527" t="s">
        <v>569</v>
      </c>
      <c r="G527" t="s">
        <v>466</v>
      </c>
      <c r="H527" t="s">
        <v>31</v>
      </c>
      <c r="I527" t="s">
        <v>13</v>
      </c>
    </row>
    <row r="528" spans="1:9" hidden="1" x14ac:dyDescent="0.35">
      <c r="A528" s="1">
        <v>526</v>
      </c>
      <c r="B528" t="s">
        <v>591</v>
      </c>
      <c r="C528">
        <v>424.57398045163472</v>
      </c>
      <c r="D528" t="s">
        <v>399</v>
      </c>
      <c r="E528" t="s">
        <v>10</v>
      </c>
      <c r="F528" t="s">
        <v>569</v>
      </c>
      <c r="G528" t="s">
        <v>466</v>
      </c>
      <c r="H528" t="s">
        <v>33</v>
      </c>
      <c r="I528" t="s">
        <v>13</v>
      </c>
    </row>
    <row r="529" spans="1:9" hidden="1" x14ac:dyDescent="0.35">
      <c r="A529" s="1">
        <v>527</v>
      </c>
      <c r="B529" t="s">
        <v>592</v>
      </c>
      <c r="C529">
        <v>424.57398045163472</v>
      </c>
      <c r="D529" t="s">
        <v>399</v>
      </c>
      <c r="E529" t="s">
        <v>10</v>
      </c>
      <c r="F529" t="s">
        <v>569</v>
      </c>
      <c r="G529" t="s">
        <v>466</v>
      </c>
      <c r="H529" t="s">
        <v>35</v>
      </c>
      <c r="I529" t="s">
        <v>13</v>
      </c>
    </row>
    <row r="530" spans="1:9" hidden="1" x14ac:dyDescent="0.35">
      <c r="A530" s="1">
        <v>528</v>
      </c>
      <c r="B530" t="s">
        <v>593</v>
      </c>
      <c r="C530">
        <v>422.71911228883738</v>
      </c>
      <c r="D530" t="s">
        <v>399</v>
      </c>
      <c r="E530" t="s">
        <v>10</v>
      </c>
      <c r="F530" t="s">
        <v>594</v>
      </c>
      <c r="G530" t="s">
        <v>466</v>
      </c>
      <c r="H530" t="s">
        <v>12</v>
      </c>
      <c r="I530" t="s">
        <v>13</v>
      </c>
    </row>
    <row r="531" spans="1:9" hidden="1" x14ac:dyDescent="0.35">
      <c r="A531" s="1">
        <v>529</v>
      </c>
      <c r="B531" t="s">
        <v>595</v>
      </c>
      <c r="C531">
        <v>424.71911228883738</v>
      </c>
      <c r="D531" t="s">
        <v>399</v>
      </c>
      <c r="E531" t="s">
        <v>10</v>
      </c>
      <c r="F531" t="s">
        <v>594</v>
      </c>
      <c r="G531" t="s">
        <v>466</v>
      </c>
      <c r="H531" t="s">
        <v>15</v>
      </c>
      <c r="I531" t="s">
        <v>13</v>
      </c>
    </row>
    <row r="532" spans="1:9" hidden="1" x14ac:dyDescent="0.35">
      <c r="A532" s="1">
        <v>530</v>
      </c>
      <c r="B532" t="s">
        <v>596</v>
      </c>
      <c r="C532">
        <v>428.64996659986639</v>
      </c>
      <c r="D532" t="s">
        <v>399</v>
      </c>
      <c r="E532" t="s">
        <v>10</v>
      </c>
      <c r="F532" t="s">
        <v>594</v>
      </c>
      <c r="G532" t="s">
        <v>466</v>
      </c>
      <c r="H532" t="s">
        <v>17</v>
      </c>
      <c r="I532" t="s">
        <v>13</v>
      </c>
    </row>
    <row r="533" spans="1:9" hidden="1" x14ac:dyDescent="0.35">
      <c r="A533" s="1">
        <v>531</v>
      </c>
      <c r="B533" t="s">
        <v>597</v>
      </c>
      <c r="C533">
        <v>428.64438502673801</v>
      </c>
      <c r="D533" t="s">
        <v>399</v>
      </c>
      <c r="E533" t="s">
        <v>10</v>
      </c>
      <c r="F533" t="s">
        <v>594</v>
      </c>
      <c r="G533" t="s">
        <v>466</v>
      </c>
      <c r="H533" t="s">
        <v>19</v>
      </c>
      <c r="I533" t="s">
        <v>13</v>
      </c>
    </row>
    <row r="534" spans="1:9" hidden="1" x14ac:dyDescent="0.35">
      <c r="A534" s="1">
        <v>532</v>
      </c>
      <c r="B534" t="s">
        <v>598</v>
      </c>
      <c r="C534">
        <v>430.64438502673801</v>
      </c>
      <c r="D534" t="s">
        <v>399</v>
      </c>
      <c r="E534" t="s">
        <v>10</v>
      </c>
      <c r="F534" t="s">
        <v>594</v>
      </c>
      <c r="G534" t="s">
        <v>466</v>
      </c>
      <c r="H534" t="s">
        <v>21</v>
      </c>
      <c r="I534" t="s">
        <v>13</v>
      </c>
    </row>
    <row r="535" spans="1:9" hidden="1" x14ac:dyDescent="0.35">
      <c r="A535" s="1">
        <v>533</v>
      </c>
      <c r="B535" t="s">
        <v>599</v>
      </c>
      <c r="C535">
        <v>430.64438502673801</v>
      </c>
      <c r="D535" t="s">
        <v>399</v>
      </c>
      <c r="E535" t="s">
        <v>10</v>
      </c>
      <c r="F535" t="s">
        <v>594</v>
      </c>
      <c r="G535" t="s">
        <v>466</v>
      </c>
      <c r="H535" t="s">
        <v>23</v>
      </c>
      <c r="I535" t="s">
        <v>13</v>
      </c>
    </row>
    <row r="536" spans="1:9" hidden="1" x14ac:dyDescent="0.35">
      <c r="A536" s="1">
        <v>534</v>
      </c>
      <c r="B536" t="s">
        <v>600</v>
      </c>
      <c r="C536">
        <v>431.62198391420912</v>
      </c>
      <c r="D536" t="s">
        <v>399</v>
      </c>
      <c r="E536" t="s">
        <v>10</v>
      </c>
      <c r="F536" t="s">
        <v>594</v>
      </c>
      <c r="G536" t="s">
        <v>466</v>
      </c>
      <c r="H536" t="s">
        <v>25</v>
      </c>
      <c r="I536" t="s">
        <v>13</v>
      </c>
    </row>
    <row r="537" spans="1:9" hidden="1" x14ac:dyDescent="0.35">
      <c r="A537" s="1">
        <v>535</v>
      </c>
      <c r="B537" t="s">
        <v>601</v>
      </c>
      <c r="C537">
        <v>427.62198391420912</v>
      </c>
      <c r="D537" t="s">
        <v>399</v>
      </c>
      <c r="E537" t="s">
        <v>10</v>
      </c>
      <c r="F537" t="s">
        <v>594</v>
      </c>
      <c r="G537" t="s">
        <v>466</v>
      </c>
      <c r="H537" t="s">
        <v>27</v>
      </c>
      <c r="I537" t="s">
        <v>13</v>
      </c>
    </row>
    <row r="538" spans="1:9" hidden="1" x14ac:dyDescent="0.35">
      <c r="A538" s="1">
        <v>536</v>
      </c>
      <c r="B538" t="s">
        <v>602</v>
      </c>
      <c r="C538">
        <v>427.62198391420912</v>
      </c>
      <c r="D538" t="s">
        <v>399</v>
      </c>
      <c r="E538" t="s">
        <v>10</v>
      </c>
      <c r="F538" t="s">
        <v>594</v>
      </c>
      <c r="G538" t="s">
        <v>466</v>
      </c>
      <c r="H538" t="s">
        <v>29</v>
      </c>
      <c r="I538" t="s">
        <v>13</v>
      </c>
    </row>
    <row r="539" spans="1:9" hidden="1" x14ac:dyDescent="0.35">
      <c r="A539" s="1">
        <v>537</v>
      </c>
      <c r="B539" t="s">
        <v>603</v>
      </c>
      <c r="C539">
        <v>430.57398045163472</v>
      </c>
      <c r="D539" t="s">
        <v>399</v>
      </c>
      <c r="E539" t="s">
        <v>10</v>
      </c>
      <c r="F539" t="s">
        <v>594</v>
      </c>
      <c r="G539" t="s">
        <v>466</v>
      </c>
      <c r="H539" t="s">
        <v>31</v>
      </c>
      <c r="I539" t="s">
        <v>13</v>
      </c>
    </row>
    <row r="540" spans="1:9" hidden="1" x14ac:dyDescent="0.35">
      <c r="A540" s="1">
        <v>538</v>
      </c>
      <c r="B540" t="s">
        <v>604</v>
      </c>
      <c r="C540">
        <v>424.57398045163472</v>
      </c>
      <c r="D540" t="s">
        <v>399</v>
      </c>
      <c r="E540" t="s">
        <v>10</v>
      </c>
      <c r="F540" t="s">
        <v>594</v>
      </c>
      <c r="G540" t="s">
        <v>466</v>
      </c>
      <c r="H540" t="s">
        <v>33</v>
      </c>
      <c r="I540" t="s">
        <v>13</v>
      </c>
    </row>
    <row r="541" spans="1:9" hidden="1" x14ac:dyDescent="0.35">
      <c r="A541" s="1">
        <v>539</v>
      </c>
      <c r="B541" t="s">
        <v>605</v>
      </c>
      <c r="C541">
        <v>424.57398045163472</v>
      </c>
      <c r="D541" t="s">
        <v>399</v>
      </c>
      <c r="E541" t="s">
        <v>10</v>
      </c>
      <c r="F541" t="s">
        <v>594</v>
      </c>
      <c r="G541" t="s">
        <v>466</v>
      </c>
      <c r="H541" t="s">
        <v>35</v>
      </c>
      <c r="I541" t="s">
        <v>13</v>
      </c>
    </row>
    <row r="542" spans="1:9" hidden="1" x14ac:dyDescent="0.35">
      <c r="A542" s="1">
        <v>540</v>
      </c>
      <c r="B542" t="s">
        <v>606</v>
      </c>
      <c r="C542">
        <v>417.75057966213978</v>
      </c>
      <c r="D542" t="s">
        <v>399</v>
      </c>
      <c r="E542" t="s">
        <v>10</v>
      </c>
      <c r="F542" t="s">
        <v>594</v>
      </c>
      <c r="G542" t="s">
        <v>492</v>
      </c>
      <c r="H542" t="s">
        <v>12</v>
      </c>
      <c r="I542" t="s">
        <v>13</v>
      </c>
    </row>
    <row r="543" spans="1:9" hidden="1" x14ac:dyDescent="0.35">
      <c r="A543" s="1">
        <v>541</v>
      </c>
      <c r="B543" t="s">
        <v>607</v>
      </c>
      <c r="C543">
        <v>419.75057966213978</v>
      </c>
      <c r="D543" t="s">
        <v>399</v>
      </c>
      <c r="E543" t="s">
        <v>10</v>
      </c>
      <c r="F543" t="s">
        <v>594</v>
      </c>
      <c r="G543" t="s">
        <v>492</v>
      </c>
      <c r="H543" t="s">
        <v>15</v>
      </c>
      <c r="I543" t="s">
        <v>13</v>
      </c>
    </row>
    <row r="544" spans="1:9" hidden="1" x14ac:dyDescent="0.35">
      <c r="A544" s="1">
        <v>542</v>
      </c>
      <c r="B544" t="s">
        <v>608</v>
      </c>
      <c r="C544">
        <v>423.63994655978632</v>
      </c>
      <c r="D544" t="s">
        <v>399</v>
      </c>
      <c r="E544" t="s">
        <v>10</v>
      </c>
      <c r="F544" t="s">
        <v>594</v>
      </c>
      <c r="G544" t="s">
        <v>492</v>
      </c>
      <c r="H544" t="s">
        <v>17</v>
      </c>
      <c r="I544" t="s">
        <v>13</v>
      </c>
    </row>
    <row r="545" spans="1:9" hidden="1" x14ac:dyDescent="0.35">
      <c r="A545" s="1">
        <v>543</v>
      </c>
      <c r="B545" t="s">
        <v>609</v>
      </c>
      <c r="C545">
        <v>423.63101604278069</v>
      </c>
      <c r="D545" t="s">
        <v>399</v>
      </c>
      <c r="E545" t="s">
        <v>10</v>
      </c>
      <c r="F545" t="s">
        <v>594</v>
      </c>
      <c r="G545" t="s">
        <v>492</v>
      </c>
      <c r="H545" t="s">
        <v>19</v>
      </c>
      <c r="I545" t="s">
        <v>13</v>
      </c>
    </row>
    <row r="546" spans="1:9" hidden="1" x14ac:dyDescent="0.35">
      <c r="A546" s="1">
        <v>544</v>
      </c>
      <c r="B546" t="s">
        <v>610</v>
      </c>
      <c r="C546">
        <v>425.63101604278069</v>
      </c>
      <c r="D546" t="s">
        <v>399</v>
      </c>
      <c r="E546" t="s">
        <v>10</v>
      </c>
      <c r="F546" t="s">
        <v>594</v>
      </c>
      <c r="G546" t="s">
        <v>492</v>
      </c>
      <c r="H546" t="s">
        <v>21</v>
      </c>
      <c r="I546" t="s">
        <v>13</v>
      </c>
    </row>
    <row r="547" spans="1:9" hidden="1" x14ac:dyDescent="0.35">
      <c r="A547" s="1">
        <v>545</v>
      </c>
      <c r="B547" t="s">
        <v>611</v>
      </c>
      <c r="C547">
        <v>425.63101604278069</v>
      </c>
      <c r="D547" t="s">
        <v>399</v>
      </c>
      <c r="E547" t="s">
        <v>10</v>
      </c>
      <c r="F547" t="s">
        <v>594</v>
      </c>
      <c r="G547" t="s">
        <v>492</v>
      </c>
      <c r="H547" t="s">
        <v>23</v>
      </c>
      <c r="I547" t="s">
        <v>13</v>
      </c>
    </row>
    <row r="548" spans="1:9" hidden="1" x14ac:dyDescent="0.35">
      <c r="A548" s="1">
        <v>546</v>
      </c>
      <c r="B548" t="s">
        <v>612</v>
      </c>
      <c r="C548">
        <v>426.59517426273459</v>
      </c>
      <c r="D548" t="s">
        <v>399</v>
      </c>
      <c r="E548" t="s">
        <v>10</v>
      </c>
      <c r="F548" t="s">
        <v>594</v>
      </c>
      <c r="G548" t="s">
        <v>492</v>
      </c>
      <c r="H548" t="s">
        <v>25</v>
      </c>
      <c r="I548" t="s">
        <v>13</v>
      </c>
    </row>
    <row r="549" spans="1:9" hidden="1" x14ac:dyDescent="0.35">
      <c r="A549" s="1">
        <v>547</v>
      </c>
      <c r="B549" t="s">
        <v>613</v>
      </c>
      <c r="C549">
        <v>422.59517426273459</v>
      </c>
      <c r="D549" t="s">
        <v>399</v>
      </c>
      <c r="E549" t="s">
        <v>10</v>
      </c>
      <c r="F549" t="s">
        <v>594</v>
      </c>
      <c r="G549" t="s">
        <v>492</v>
      </c>
      <c r="H549" t="s">
        <v>27</v>
      </c>
      <c r="I549" t="s">
        <v>13</v>
      </c>
    </row>
    <row r="550" spans="1:9" hidden="1" x14ac:dyDescent="0.35">
      <c r="A550" s="1">
        <v>548</v>
      </c>
      <c r="B550" t="s">
        <v>614</v>
      </c>
      <c r="C550">
        <v>422.59517426273459</v>
      </c>
      <c r="D550" t="s">
        <v>399</v>
      </c>
      <c r="E550" t="s">
        <v>10</v>
      </c>
      <c r="F550" t="s">
        <v>594</v>
      </c>
      <c r="G550" t="s">
        <v>492</v>
      </c>
      <c r="H550" t="s">
        <v>29</v>
      </c>
      <c r="I550" t="s">
        <v>13</v>
      </c>
    </row>
    <row r="551" spans="1:9" hidden="1" x14ac:dyDescent="0.35">
      <c r="A551" s="1">
        <v>549</v>
      </c>
      <c r="B551" t="s">
        <v>615</v>
      </c>
      <c r="C551">
        <v>425.51836872261538</v>
      </c>
      <c r="D551" t="s">
        <v>399</v>
      </c>
      <c r="E551" t="s">
        <v>10</v>
      </c>
      <c r="F551" t="s">
        <v>594</v>
      </c>
      <c r="G551" t="s">
        <v>492</v>
      </c>
      <c r="H551" t="s">
        <v>31</v>
      </c>
      <c r="I551" t="s">
        <v>13</v>
      </c>
    </row>
    <row r="552" spans="1:9" hidden="1" x14ac:dyDescent="0.35">
      <c r="A552" s="1">
        <v>550</v>
      </c>
      <c r="B552" t="s">
        <v>616</v>
      </c>
      <c r="C552">
        <v>419.51836872261538</v>
      </c>
      <c r="D552" t="s">
        <v>399</v>
      </c>
      <c r="E552" t="s">
        <v>10</v>
      </c>
      <c r="F552" t="s">
        <v>594</v>
      </c>
      <c r="G552" t="s">
        <v>492</v>
      </c>
      <c r="H552" t="s">
        <v>33</v>
      </c>
      <c r="I552" t="s">
        <v>13</v>
      </c>
    </row>
    <row r="553" spans="1:9" hidden="1" x14ac:dyDescent="0.35">
      <c r="A553" s="1">
        <v>551</v>
      </c>
      <c r="B553" t="s">
        <v>617</v>
      </c>
      <c r="C553">
        <v>419.51836872261538</v>
      </c>
      <c r="D553" t="s">
        <v>399</v>
      </c>
      <c r="E553" t="s">
        <v>10</v>
      </c>
      <c r="F553" t="s">
        <v>594</v>
      </c>
      <c r="G553" t="s">
        <v>492</v>
      </c>
      <c r="H553" t="s">
        <v>35</v>
      </c>
      <c r="I553" t="s">
        <v>13</v>
      </c>
    </row>
    <row r="554" spans="1:9" hidden="1" x14ac:dyDescent="0.35">
      <c r="A554" s="1">
        <v>552</v>
      </c>
      <c r="B554" t="s">
        <v>618</v>
      </c>
      <c r="C554">
        <v>426.03146737330241</v>
      </c>
      <c r="D554" t="s">
        <v>399</v>
      </c>
      <c r="E554" t="s">
        <v>10</v>
      </c>
      <c r="F554" t="s">
        <v>594</v>
      </c>
      <c r="G554" t="s">
        <v>505</v>
      </c>
      <c r="H554" t="s">
        <v>12</v>
      </c>
      <c r="I554" t="s">
        <v>13</v>
      </c>
    </row>
    <row r="555" spans="1:9" hidden="1" x14ac:dyDescent="0.35">
      <c r="A555" s="1">
        <v>553</v>
      </c>
      <c r="B555" t="s">
        <v>619</v>
      </c>
      <c r="C555">
        <v>428.03146737330241</v>
      </c>
      <c r="D555" t="s">
        <v>399</v>
      </c>
      <c r="E555" t="s">
        <v>10</v>
      </c>
      <c r="F555" t="s">
        <v>594</v>
      </c>
      <c r="G555" t="s">
        <v>505</v>
      </c>
      <c r="H555" t="s">
        <v>15</v>
      </c>
      <c r="I555" t="s">
        <v>13</v>
      </c>
    </row>
    <row r="556" spans="1:9" hidden="1" x14ac:dyDescent="0.35">
      <c r="A556" s="1">
        <v>554</v>
      </c>
      <c r="B556" t="s">
        <v>620</v>
      </c>
      <c r="C556">
        <v>431.98997995991988</v>
      </c>
      <c r="D556" t="s">
        <v>399</v>
      </c>
      <c r="E556" t="s">
        <v>10</v>
      </c>
      <c r="F556" t="s">
        <v>594</v>
      </c>
      <c r="G556" t="s">
        <v>505</v>
      </c>
      <c r="H556" t="s">
        <v>17</v>
      </c>
      <c r="I556" t="s">
        <v>13</v>
      </c>
    </row>
    <row r="557" spans="1:9" hidden="1" x14ac:dyDescent="0.35">
      <c r="A557" s="1">
        <v>555</v>
      </c>
      <c r="B557" t="s">
        <v>621</v>
      </c>
      <c r="C557">
        <v>431.98663101604279</v>
      </c>
      <c r="D557" t="s">
        <v>399</v>
      </c>
      <c r="E557" t="s">
        <v>10</v>
      </c>
      <c r="F557" t="s">
        <v>594</v>
      </c>
      <c r="G557" t="s">
        <v>505</v>
      </c>
      <c r="H557" t="s">
        <v>19</v>
      </c>
      <c r="I557" t="s">
        <v>13</v>
      </c>
    </row>
    <row r="558" spans="1:9" hidden="1" x14ac:dyDescent="0.35">
      <c r="A558" s="1">
        <v>556</v>
      </c>
      <c r="B558" t="s">
        <v>622</v>
      </c>
      <c r="C558">
        <v>433.98663101604279</v>
      </c>
      <c r="D558" t="s">
        <v>399</v>
      </c>
      <c r="E558" t="s">
        <v>10</v>
      </c>
      <c r="F558" t="s">
        <v>594</v>
      </c>
      <c r="G558" t="s">
        <v>505</v>
      </c>
      <c r="H558" t="s">
        <v>21</v>
      </c>
      <c r="I558" t="s">
        <v>13</v>
      </c>
    </row>
    <row r="559" spans="1:9" hidden="1" x14ac:dyDescent="0.35">
      <c r="A559" s="1">
        <v>557</v>
      </c>
      <c r="B559" t="s">
        <v>623</v>
      </c>
      <c r="C559">
        <v>433.98663101604279</v>
      </c>
      <c r="D559" t="s">
        <v>399</v>
      </c>
      <c r="E559" t="s">
        <v>10</v>
      </c>
      <c r="F559" t="s">
        <v>594</v>
      </c>
      <c r="G559" t="s">
        <v>505</v>
      </c>
      <c r="H559" t="s">
        <v>23</v>
      </c>
      <c r="I559" t="s">
        <v>13</v>
      </c>
    </row>
    <row r="560" spans="1:9" hidden="1" x14ac:dyDescent="0.35">
      <c r="A560" s="1">
        <v>558</v>
      </c>
      <c r="B560" t="s">
        <v>624</v>
      </c>
      <c r="C560">
        <v>434.97319034852552</v>
      </c>
      <c r="D560" t="s">
        <v>399</v>
      </c>
      <c r="E560" t="s">
        <v>10</v>
      </c>
      <c r="F560" t="s">
        <v>594</v>
      </c>
      <c r="G560" t="s">
        <v>505</v>
      </c>
      <c r="H560" t="s">
        <v>25</v>
      </c>
      <c r="I560" t="s">
        <v>13</v>
      </c>
    </row>
    <row r="561" spans="1:9" hidden="1" x14ac:dyDescent="0.35">
      <c r="A561" s="1">
        <v>559</v>
      </c>
      <c r="B561" t="s">
        <v>625</v>
      </c>
      <c r="C561">
        <v>430.97319034852552</v>
      </c>
      <c r="D561" t="s">
        <v>399</v>
      </c>
      <c r="E561" t="s">
        <v>10</v>
      </c>
      <c r="F561" t="s">
        <v>594</v>
      </c>
      <c r="G561" t="s">
        <v>505</v>
      </c>
      <c r="H561" t="s">
        <v>27</v>
      </c>
      <c r="I561" t="s">
        <v>13</v>
      </c>
    </row>
    <row r="562" spans="1:9" hidden="1" x14ac:dyDescent="0.35">
      <c r="A562" s="1">
        <v>560</v>
      </c>
      <c r="B562" t="s">
        <v>626</v>
      </c>
      <c r="C562">
        <v>430.97319034852552</v>
      </c>
      <c r="D562" t="s">
        <v>399</v>
      </c>
      <c r="E562" t="s">
        <v>10</v>
      </c>
      <c r="F562" t="s">
        <v>594</v>
      </c>
      <c r="G562" t="s">
        <v>505</v>
      </c>
      <c r="H562" t="s">
        <v>29</v>
      </c>
      <c r="I562" t="s">
        <v>13</v>
      </c>
    </row>
    <row r="563" spans="1:9" hidden="1" x14ac:dyDescent="0.35">
      <c r="A563" s="1">
        <v>561</v>
      </c>
      <c r="B563" t="s">
        <v>627</v>
      </c>
      <c r="C563">
        <v>433.94438827098082</v>
      </c>
      <c r="D563" t="s">
        <v>399</v>
      </c>
      <c r="E563" t="s">
        <v>10</v>
      </c>
      <c r="F563" t="s">
        <v>594</v>
      </c>
      <c r="G563" t="s">
        <v>505</v>
      </c>
      <c r="H563" t="s">
        <v>31</v>
      </c>
      <c r="I563" t="s">
        <v>13</v>
      </c>
    </row>
    <row r="564" spans="1:9" hidden="1" x14ac:dyDescent="0.35">
      <c r="A564" s="1">
        <v>562</v>
      </c>
      <c r="B564" t="s">
        <v>628</v>
      </c>
      <c r="C564">
        <v>427.94438827098082</v>
      </c>
      <c r="D564" t="s">
        <v>399</v>
      </c>
      <c r="E564" t="s">
        <v>10</v>
      </c>
      <c r="F564" t="s">
        <v>594</v>
      </c>
      <c r="G564" t="s">
        <v>505</v>
      </c>
      <c r="H564" t="s">
        <v>33</v>
      </c>
      <c r="I564" t="s">
        <v>13</v>
      </c>
    </row>
    <row r="565" spans="1:9" hidden="1" x14ac:dyDescent="0.35">
      <c r="A565" s="1">
        <v>563</v>
      </c>
      <c r="B565" t="s">
        <v>629</v>
      </c>
      <c r="C565">
        <v>427.94438827098082</v>
      </c>
      <c r="D565" t="s">
        <v>399</v>
      </c>
      <c r="E565" t="s">
        <v>10</v>
      </c>
      <c r="F565" t="s">
        <v>594</v>
      </c>
      <c r="G565" t="s">
        <v>505</v>
      </c>
      <c r="H565" t="s">
        <v>35</v>
      </c>
      <c r="I565" t="s">
        <v>13</v>
      </c>
    </row>
    <row r="566" spans="1:9" hidden="1" x14ac:dyDescent="0.35">
      <c r="A566" s="1">
        <v>564</v>
      </c>
      <c r="B566" t="s">
        <v>630</v>
      </c>
      <c r="C566">
        <v>415.43193110301428</v>
      </c>
      <c r="D566" t="s">
        <v>399</v>
      </c>
      <c r="E566" t="s">
        <v>10</v>
      </c>
      <c r="F566" t="s">
        <v>631</v>
      </c>
      <c r="G566" t="s">
        <v>466</v>
      </c>
      <c r="H566" t="s">
        <v>12</v>
      </c>
      <c r="I566" t="s">
        <v>13</v>
      </c>
    </row>
    <row r="567" spans="1:9" hidden="1" x14ac:dyDescent="0.35">
      <c r="A567" s="1">
        <v>565</v>
      </c>
      <c r="B567" t="s">
        <v>632</v>
      </c>
      <c r="C567">
        <v>417.43193110301428</v>
      </c>
      <c r="D567" t="s">
        <v>399</v>
      </c>
      <c r="E567" t="s">
        <v>10</v>
      </c>
      <c r="F567" t="s">
        <v>631</v>
      </c>
      <c r="G567" t="s">
        <v>466</v>
      </c>
      <c r="H567" t="s">
        <v>15</v>
      </c>
      <c r="I567" t="s">
        <v>13</v>
      </c>
    </row>
    <row r="568" spans="1:9" hidden="1" x14ac:dyDescent="0.35">
      <c r="A568" s="1">
        <v>566</v>
      </c>
      <c r="B568" t="s">
        <v>633</v>
      </c>
      <c r="C568">
        <v>421.30193720774878</v>
      </c>
      <c r="D568" t="s">
        <v>399</v>
      </c>
      <c r="E568" t="s">
        <v>10</v>
      </c>
      <c r="F568" t="s">
        <v>631</v>
      </c>
      <c r="G568" t="s">
        <v>466</v>
      </c>
      <c r="H568" t="s">
        <v>17</v>
      </c>
      <c r="I568" t="s">
        <v>13</v>
      </c>
    </row>
    <row r="569" spans="1:9" hidden="1" x14ac:dyDescent="0.35">
      <c r="A569" s="1">
        <v>567</v>
      </c>
      <c r="B569" t="s">
        <v>634</v>
      </c>
      <c r="C569">
        <v>421.29144385026729</v>
      </c>
      <c r="D569" t="s">
        <v>399</v>
      </c>
      <c r="E569" t="s">
        <v>10</v>
      </c>
      <c r="F569" t="s">
        <v>631</v>
      </c>
      <c r="G569" t="s">
        <v>466</v>
      </c>
      <c r="H569" t="s">
        <v>19</v>
      </c>
      <c r="I569" t="s">
        <v>13</v>
      </c>
    </row>
    <row r="570" spans="1:9" hidden="1" x14ac:dyDescent="0.35">
      <c r="A570" s="1">
        <v>568</v>
      </c>
      <c r="B570" t="s">
        <v>635</v>
      </c>
      <c r="C570">
        <v>423.29144385026729</v>
      </c>
      <c r="D570" t="s">
        <v>399</v>
      </c>
      <c r="E570" t="s">
        <v>10</v>
      </c>
      <c r="F570" t="s">
        <v>631</v>
      </c>
      <c r="G570" t="s">
        <v>466</v>
      </c>
      <c r="H570" t="s">
        <v>21</v>
      </c>
      <c r="I570" t="s">
        <v>13</v>
      </c>
    </row>
    <row r="571" spans="1:9" hidden="1" x14ac:dyDescent="0.35">
      <c r="A571" s="1">
        <v>569</v>
      </c>
      <c r="B571" t="s">
        <v>636</v>
      </c>
      <c r="C571">
        <v>423.29144385026729</v>
      </c>
      <c r="D571" t="s">
        <v>399</v>
      </c>
      <c r="E571" t="s">
        <v>10</v>
      </c>
      <c r="F571" t="s">
        <v>631</v>
      </c>
      <c r="G571" t="s">
        <v>466</v>
      </c>
      <c r="H571" t="s">
        <v>23</v>
      </c>
      <c r="I571" t="s">
        <v>13</v>
      </c>
    </row>
    <row r="572" spans="1:9" hidden="1" x14ac:dyDescent="0.35">
      <c r="A572" s="1">
        <v>570</v>
      </c>
      <c r="B572" t="s">
        <v>637</v>
      </c>
      <c r="C572">
        <v>424.24932975871309</v>
      </c>
      <c r="D572" t="s">
        <v>399</v>
      </c>
      <c r="E572" t="s">
        <v>10</v>
      </c>
      <c r="F572" t="s">
        <v>631</v>
      </c>
      <c r="G572" t="s">
        <v>466</v>
      </c>
      <c r="H572" t="s">
        <v>25</v>
      </c>
      <c r="I572" t="s">
        <v>13</v>
      </c>
    </row>
    <row r="573" spans="1:9" hidden="1" x14ac:dyDescent="0.35">
      <c r="A573" s="1">
        <v>571</v>
      </c>
      <c r="B573" t="s">
        <v>638</v>
      </c>
      <c r="C573">
        <v>420.24932975871309</v>
      </c>
      <c r="D573" t="s">
        <v>399</v>
      </c>
      <c r="E573" t="s">
        <v>10</v>
      </c>
      <c r="F573" t="s">
        <v>631</v>
      </c>
      <c r="G573" t="s">
        <v>466</v>
      </c>
      <c r="H573" t="s">
        <v>27</v>
      </c>
      <c r="I573" t="s">
        <v>13</v>
      </c>
    </row>
    <row r="574" spans="1:9" hidden="1" x14ac:dyDescent="0.35">
      <c r="A574" s="1">
        <v>572</v>
      </c>
      <c r="B574" t="s">
        <v>639</v>
      </c>
      <c r="C574">
        <v>420.24932975871309</v>
      </c>
      <c r="D574" t="s">
        <v>399</v>
      </c>
      <c r="E574" t="s">
        <v>10</v>
      </c>
      <c r="F574" t="s">
        <v>631</v>
      </c>
      <c r="G574" t="s">
        <v>466</v>
      </c>
      <c r="H574" t="s">
        <v>29</v>
      </c>
      <c r="I574" t="s">
        <v>13</v>
      </c>
    </row>
    <row r="575" spans="1:9" hidden="1" x14ac:dyDescent="0.35">
      <c r="A575" s="1">
        <v>573</v>
      </c>
      <c r="B575" t="s">
        <v>640</v>
      </c>
      <c r="C575">
        <v>423.15908324907309</v>
      </c>
      <c r="D575" t="s">
        <v>399</v>
      </c>
      <c r="E575" t="s">
        <v>10</v>
      </c>
      <c r="F575" t="s">
        <v>631</v>
      </c>
      <c r="G575" t="s">
        <v>466</v>
      </c>
      <c r="H575" t="s">
        <v>31</v>
      </c>
      <c r="I575" t="s">
        <v>13</v>
      </c>
    </row>
    <row r="576" spans="1:9" hidden="1" x14ac:dyDescent="0.35">
      <c r="A576" s="1">
        <v>574</v>
      </c>
      <c r="B576" t="s">
        <v>641</v>
      </c>
      <c r="C576">
        <v>417.15908324907309</v>
      </c>
      <c r="D576" t="s">
        <v>399</v>
      </c>
      <c r="E576" t="s">
        <v>10</v>
      </c>
      <c r="F576" t="s">
        <v>631</v>
      </c>
      <c r="G576" t="s">
        <v>466</v>
      </c>
      <c r="H576" t="s">
        <v>33</v>
      </c>
      <c r="I576" t="s">
        <v>13</v>
      </c>
    </row>
    <row r="577" spans="1:9" hidden="1" x14ac:dyDescent="0.35">
      <c r="A577" s="1">
        <v>575</v>
      </c>
      <c r="B577" t="s">
        <v>642</v>
      </c>
      <c r="C577">
        <v>417.15908324907309</v>
      </c>
      <c r="D577" t="s">
        <v>399</v>
      </c>
      <c r="E577" t="s">
        <v>10</v>
      </c>
      <c r="F577" t="s">
        <v>631</v>
      </c>
      <c r="G577" t="s">
        <v>466</v>
      </c>
      <c r="H577" t="s">
        <v>35</v>
      </c>
      <c r="I577" t="s">
        <v>13</v>
      </c>
    </row>
    <row r="578" spans="1:9" hidden="1" x14ac:dyDescent="0.35">
      <c r="A578" s="1">
        <v>576</v>
      </c>
      <c r="B578" t="s">
        <v>643</v>
      </c>
      <c r="C578">
        <v>410.46339847631668</v>
      </c>
      <c r="D578" t="s">
        <v>399</v>
      </c>
      <c r="E578" t="s">
        <v>10</v>
      </c>
      <c r="F578" t="s">
        <v>631</v>
      </c>
      <c r="G578" t="s">
        <v>492</v>
      </c>
      <c r="H578" t="s">
        <v>12</v>
      </c>
      <c r="I578" t="s">
        <v>13</v>
      </c>
    </row>
    <row r="579" spans="1:9" hidden="1" x14ac:dyDescent="0.35">
      <c r="A579" s="1">
        <v>577</v>
      </c>
      <c r="B579" t="s">
        <v>644</v>
      </c>
      <c r="C579">
        <v>412.46339847631668</v>
      </c>
      <c r="D579" t="s">
        <v>399</v>
      </c>
      <c r="E579" t="s">
        <v>10</v>
      </c>
      <c r="F579" t="s">
        <v>631</v>
      </c>
      <c r="G579" t="s">
        <v>492</v>
      </c>
      <c r="H579" t="s">
        <v>15</v>
      </c>
      <c r="I579" t="s">
        <v>13</v>
      </c>
    </row>
    <row r="580" spans="1:9" hidden="1" x14ac:dyDescent="0.35">
      <c r="A580" s="1">
        <v>578</v>
      </c>
      <c r="B580" t="s">
        <v>645</v>
      </c>
      <c r="C580">
        <v>416.29191716766871</v>
      </c>
      <c r="D580" t="s">
        <v>399</v>
      </c>
      <c r="E580" t="s">
        <v>10</v>
      </c>
      <c r="F580" t="s">
        <v>631</v>
      </c>
      <c r="G580" t="s">
        <v>492</v>
      </c>
      <c r="H580" t="s">
        <v>17</v>
      </c>
      <c r="I580" t="s">
        <v>13</v>
      </c>
    </row>
    <row r="581" spans="1:9" hidden="1" x14ac:dyDescent="0.35">
      <c r="A581" s="1">
        <v>579</v>
      </c>
      <c r="B581" t="s">
        <v>646</v>
      </c>
      <c r="C581">
        <v>416.27807486631008</v>
      </c>
      <c r="D581" t="s">
        <v>399</v>
      </c>
      <c r="E581" t="s">
        <v>10</v>
      </c>
      <c r="F581" t="s">
        <v>631</v>
      </c>
      <c r="G581" t="s">
        <v>492</v>
      </c>
      <c r="H581" t="s">
        <v>19</v>
      </c>
      <c r="I581" t="s">
        <v>13</v>
      </c>
    </row>
    <row r="582" spans="1:9" hidden="1" x14ac:dyDescent="0.35">
      <c r="A582" s="1">
        <v>580</v>
      </c>
      <c r="B582" t="s">
        <v>647</v>
      </c>
      <c r="C582">
        <v>418.27807486631008</v>
      </c>
      <c r="D582" t="s">
        <v>399</v>
      </c>
      <c r="E582" t="s">
        <v>10</v>
      </c>
      <c r="F582" t="s">
        <v>631</v>
      </c>
      <c r="G582" t="s">
        <v>492</v>
      </c>
      <c r="H582" t="s">
        <v>21</v>
      </c>
      <c r="I582" t="s">
        <v>13</v>
      </c>
    </row>
    <row r="583" spans="1:9" hidden="1" x14ac:dyDescent="0.35">
      <c r="A583" s="1">
        <v>581</v>
      </c>
      <c r="B583" t="s">
        <v>648</v>
      </c>
      <c r="C583">
        <v>418.27807486631008</v>
      </c>
      <c r="D583" t="s">
        <v>399</v>
      </c>
      <c r="E583" t="s">
        <v>10</v>
      </c>
      <c r="F583" t="s">
        <v>631</v>
      </c>
      <c r="G583" t="s">
        <v>492</v>
      </c>
      <c r="H583" t="s">
        <v>23</v>
      </c>
      <c r="I583" t="s">
        <v>13</v>
      </c>
    </row>
    <row r="584" spans="1:9" hidden="1" x14ac:dyDescent="0.35">
      <c r="A584" s="1">
        <v>582</v>
      </c>
      <c r="B584" t="s">
        <v>649</v>
      </c>
      <c r="C584">
        <v>419.22252010723861</v>
      </c>
      <c r="D584" t="s">
        <v>399</v>
      </c>
      <c r="E584" t="s">
        <v>10</v>
      </c>
      <c r="F584" t="s">
        <v>631</v>
      </c>
      <c r="G584" t="s">
        <v>492</v>
      </c>
      <c r="H584" t="s">
        <v>25</v>
      </c>
      <c r="I584" t="s">
        <v>13</v>
      </c>
    </row>
    <row r="585" spans="1:9" hidden="1" x14ac:dyDescent="0.35">
      <c r="A585" s="1">
        <v>583</v>
      </c>
      <c r="B585" t="s">
        <v>650</v>
      </c>
      <c r="C585">
        <v>415.22252010723861</v>
      </c>
      <c r="D585" t="s">
        <v>399</v>
      </c>
      <c r="E585" t="s">
        <v>10</v>
      </c>
      <c r="F585" t="s">
        <v>631</v>
      </c>
      <c r="G585" t="s">
        <v>492</v>
      </c>
      <c r="H585" t="s">
        <v>27</v>
      </c>
      <c r="I585" t="s">
        <v>13</v>
      </c>
    </row>
    <row r="586" spans="1:9" hidden="1" x14ac:dyDescent="0.35">
      <c r="A586" s="1">
        <v>584</v>
      </c>
      <c r="B586" t="s">
        <v>651</v>
      </c>
      <c r="C586">
        <v>415.22252010723861</v>
      </c>
      <c r="D586" t="s">
        <v>399</v>
      </c>
      <c r="E586" t="s">
        <v>10</v>
      </c>
      <c r="F586" t="s">
        <v>631</v>
      </c>
      <c r="G586" t="s">
        <v>492</v>
      </c>
      <c r="H586" t="s">
        <v>29</v>
      </c>
      <c r="I586" t="s">
        <v>13</v>
      </c>
    </row>
    <row r="587" spans="1:9" hidden="1" x14ac:dyDescent="0.35">
      <c r="A587" s="1">
        <v>585</v>
      </c>
      <c r="B587" t="s">
        <v>652</v>
      </c>
      <c r="C587">
        <v>418.10347152005392</v>
      </c>
      <c r="D587" t="s">
        <v>399</v>
      </c>
      <c r="E587" t="s">
        <v>10</v>
      </c>
      <c r="F587" t="s">
        <v>631</v>
      </c>
      <c r="G587" t="s">
        <v>492</v>
      </c>
      <c r="H587" t="s">
        <v>31</v>
      </c>
      <c r="I587" t="s">
        <v>13</v>
      </c>
    </row>
    <row r="588" spans="1:9" hidden="1" x14ac:dyDescent="0.35">
      <c r="A588" s="1">
        <v>586</v>
      </c>
      <c r="B588" t="s">
        <v>653</v>
      </c>
      <c r="C588">
        <v>412.10347152005392</v>
      </c>
      <c r="D588" t="s">
        <v>399</v>
      </c>
      <c r="E588" t="s">
        <v>10</v>
      </c>
      <c r="F588" t="s">
        <v>631</v>
      </c>
      <c r="G588" t="s">
        <v>492</v>
      </c>
      <c r="H588" t="s">
        <v>33</v>
      </c>
      <c r="I588" t="s">
        <v>13</v>
      </c>
    </row>
    <row r="589" spans="1:9" hidden="1" x14ac:dyDescent="0.35">
      <c r="A589" s="1">
        <v>587</v>
      </c>
      <c r="B589" t="s">
        <v>654</v>
      </c>
      <c r="C589">
        <v>412.10347152005392</v>
      </c>
      <c r="D589" t="s">
        <v>399</v>
      </c>
      <c r="E589" t="s">
        <v>10</v>
      </c>
      <c r="F589" t="s">
        <v>631</v>
      </c>
      <c r="G589" t="s">
        <v>492</v>
      </c>
      <c r="H589" t="s">
        <v>35</v>
      </c>
      <c r="I589" t="s">
        <v>13</v>
      </c>
    </row>
    <row r="590" spans="1:9" hidden="1" x14ac:dyDescent="0.35">
      <c r="A590" s="1">
        <v>588</v>
      </c>
      <c r="B590" t="s">
        <v>655</v>
      </c>
      <c r="C590">
        <v>431</v>
      </c>
      <c r="D590" t="s">
        <v>399</v>
      </c>
      <c r="E590" t="s">
        <v>10</v>
      </c>
      <c r="F590" t="s">
        <v>656</v>
      </c>
      <c r="G590" t="s">
        <v>492</v>
      </c>
      <c r="H590" t="s">
        <v>12</v>
      </c>
      <c r="I590" t="s">
        <v>13</v>
      </c>
    </row>
    <row r="591" spans="1:9" hidden="1" x14ac:dyDescent="0.35">
      <c r="A591" s="1">
        <v>589</v>
      </c>
      <c r="B591" t="s">
        <v>657</v>
      </c>
      <c r="C591">
        <v>433</v>
      </c>
      <c r="D591" t="s">
        <v>399</v>
      </c>
      <c r="E591" t="s">
        <v>10</v>
      </c>
      <c r="F591" t="s">
        <v>656</v>
      </c>
      <c r="G591" t="s">
        <v>492</v>
      </c>
      <c r="H591" t="s">
        <v>15</v>
      </c>
      <c r="I591" t="s">
        <v>13</v>
      </c>
    </row>
    <row r="592" spans="1:9" hidden="1" x14ac:dyDescent="0.35">
      <c r="A592" s="1">
        <v>590</v>
      </c>
      <c r="B592" t="s">
        <v>658</v>
      </c>
      <c r="C592">
        <v>437</v>
      </c>
      <c r="D592" t="s">
        <v>399</v>
      </c>
      <c r="E592" t="s">
        <v>10</v>
      </c>
      <c r="F592" t="s">
        <v>656</v>
      </c>
      <c r="G592" t="s">
        <v>492</v>
      </c>
      <c r="H592" t="s">
        <v>17</v>
      </c>
      <c r="I592" t="s">
        <v>13</v>
      </c>
    </row>
    <row r="593" spans="1:9" hidden="1" x14ac:dyDescent="0.35">
      <c r="A593" s="1">
        <v>591</v>
      </c>
      <c r="B593" t="s">
        <v>659</v>
      </c>
      <c r="C593">
        <v>437</v>
      </c>
      <c r="D593" t="s">
        <v>399</v>
      </c>
      <c r="E593" t="s">
        <v>10</v>
      </c>
      <c r="F593" t="s">
        <v>656</v>
      </c>
      <c r="G593" t="s">
        <v>492</v>
      </c>
      <c r="H593" t="s">
        <v>19</v>
      </c>
      <c r="I593" t="s">
        <v>13</v>
      </c>
    </row>
    <row r="594" spans="1:9" hidden="1" x14ac:dyDescent="0.35">
      <c r="A594" s="1">
        <v>592</v>
      </c>
      <c r="B594" t="s">
        <v>660</v>
      </c>
      <c r="C594">
        <v>439</v>
      </c>
      <c r="D594" t="s">
        <v>399</v>
      </c>
      <c r="E594" t="s">
        <v>10</v>
      </c>
      <c r="F594" t="s">
        <v>656</v>
      </c>
      <c r="G594" t="s">
        <v>492</v>
      </c>
      <c r="H594" t="s">
        <v>21</v>
      </c>
      <c r="I594" t="s">
        <v>13</v>
      </c>
    </row>
    <row r="595" spans="1:9" hidden="1" x14ac:dyDescent="0.35">
      <c r="A595" s="1">
        <v>593</v>
      </c>
      <c r="B595" t="s">
        <v>661</v>
      </c>
      <c r="C595">
        <v>439</v>
      </c>
      <c r="D595" t="s">
        <v>399</v>
      </c>
      <c r="E595" t="s">
        <v>10</v>
      </c>
      <c r="F595" t="s">
        <v>656</v>
      </c>
      <c r="G595" t="s">
        <v>492</v>
      </c>
      <c r="H595" t="s">
        <v>23</v>
      </c>
      <c r="I595" t="s">
        <v>13</v>
      </c>
    </row>
    <row r="596" spans="1:9" hidden="1" x14ac:dyDescent="0.35">
      <c r="A596" s="1">
        <v>594</v>
      </c>
      <c r="B596" t="s">
        <v>662</v>
      </c>
      <c r="C596">
        <v>440</v>
      </c>
      <c r="D596" t="s">
        <v>399</v>
      </c>
      <c r="E596" t="s">
        <v>10</v>
      </c>
      <c r="F596" t="s">
        <v>656</v>
      </c>
      <c r="G596" t="s">
        <v>492</v>
      </c>
      <c r="H596" t="s">
        <v>25</v>
      </c>
      <c r="I596" t="s">
        <v>13</v>
      </c>
    </row>
    <row r="597" spans="1:9" hidden="1" x14ac:dyDescent="0.35">
      <c r="A597" s="1">
        <v>595</v>
      </c>
      <c r="B597" t="s">
        <v>663</v>
      </c>
      <c r="C597">
        <v>436</v>
      </c>
      <c r="D597" t="s">
        <v>399</v>
      </c>
      <c r="E597" t="s">
        <v>10</v>
      </c>
      <c r="F597" t="s">
        <v>656</v>
      </c>
      <c r="G597" t="s">
        <v>492</v>
      </c>
      <c r="H597" t="s">
        <v>27</v>
      </c>
      <c r="I597" t="s">
        <v>13</v>
      </c>
    </row>
    <row r="598" spans="1:9" hidden="1" x14ac:dyDescent="0.35">
      <c r="A598" s="1">
        <v>596</v>
      </c>
      <c r="B598" t="s">
        <v>664</v>
      </c>
      <c r="C598">
        <v>436</v>
      </c>
      <c r="D598" t="s">
        <v>399</v>
      </c>
      <c r="E598" t="s">
        <v>10</v>
      </c>
      <c r="F598" t="s">
        <v>656</v>
      </c>
      <c r="G598" t="s">
        <v>492</v>
      </c>
      <c r="H598" t="s">
        <v>29</v>
      </c>
      <c r="I598" t="s">
        <v>13</v>
      </c>
    </row>
    <row r="599" spans="1:9" hidden="1" x14ac:dyDescent="0.35">
      <c r="A599" s="1">
        <v>597</v>
      </c>
      <c r="B599" t="s">
        <v>665</v>
      </c>
      <c r="C599">
        <v>439</v>
      </c>
      <c r="D599" t="s">
        <v>399</v>
      </c>
      <c r="E599" t="s">
        <v>10</v>
      </c>
      <c r="F599" t="s">
        <v>656</v>
      </c>
      <c r="G599" t="s">
        <v>492</v>
      </c>
      <c r="H599" t="s">
        <v>31</v>
      </c>
      <c r="I599" t="s">
        <v>13</v>
      </c>
    </row>
    <row r="600" spans="1:9" hidden="1" x14ac:dyDescent="0.35">
      <c r="A600" s="1">
        <v>598</v>
      </c>
      <c r="B600" t="s">
        <v>666</v>
      </c>
      <c r="C600">
        <v>433</v>
      </c>
      <c r="D600" t="s">
        <v>399</v>
      </c>
      <c r="E600" t="s">
        <v>10</v>
      </c>
      <c r="F600" t="s">
        <v>656</v>
      </c>
      <c r="G600" t="s">
        <v>492</v>
      </c>
      <c r="H600" t="s">
        <v>33</v>
      </c>
      <c r="I600" t="s">
        <v>13</v>
      </c>
    </row>
    <row r="601" spans="1:9" hidden="1" x14ac:dyDescent="0.35">
      <c r="A601" s="1">
        <v>599</v>
      </c>
      <c r="B601" t="s">
        <v>667</v>
      </c>
      <c r="C601">
        <v>433</v>
      </c>
      <c r="D601" t="s">
        <v>399</v>
      </c>
      <c r="E601" t="s">
        <v>10</v>
      </c>
      <c r="F601" t="s">
        <v>656</v>
      </c>
      <c r="G601" t="s">
        <v>492</v>
      </c>
      <c r="H601" t="s">
        <v>35</v>
      </c>
      <c r="I601" t="s">
        <v>13</v>
      </c>
    </row>
    <row r="602" spans="1:9" hidden="1" x14ac:dyDescent="0.35">
      <c r="A602" s="1">
        <v>600</v>
      </c>
      <c r="B602" t="s">
        <v>668</v>
      </c>
      <c r="C602">
        <v>417.75057966213978</v>
      </c>
      <c r="D602" t="s">
        <v>399</v>
      </c>
      <c r="E602" t="s">
        <v>10</v>
      </c>
      <c r="F602" t="s">
        <v>346</v>
      </c>
      <c r="G602" t="s">
        <v>492</v>
      </c>
      <c r="H602" t="s">
        <v>12</v>
      </c>
      <c r="I602" t="s">
        <v>13</v>
      </c>
    </row>
    <row r="603" spans="1:9" hidden="1" x14ac:dyDescent="0.35">
      <c r="A603" s="1">
        <v>601</v>
      </c>
      <c r="B603" t="s">
        <v>669</v>
      </c>
      <c r="C603">
        <v>419.75057966213978</v>
      </c>
      <c r="D603" t="s">
        <v>399</v>
      </c>
      <c r="E603" t="s">
        <v>10</v>
      </c>
      <c r="F603" t="s">
        <v>346</v>
      </c>
      <c r="G603" t="s">
        <v>492</v>
      </c>
      <c r="H603" t="s">
        <v>15</v>
      </c>
      <c r="I603" t="s">
        <v>13</v>
      </c>
    </row>
    <row r="604" spans="1:9" hidden="1" x14ac:dyDescent="0.35">
      <c r="A604" s="1">
        <v>602</v>
      </c>
      <c r="B604" t="s">
        <v>670</v>
      </c>
      <c r="C604">
        <v>423.63994655978632</v>
      </c>
      <c r="D604" t="s">
        <v>399</v>
      </c>
      <c r="E604" t="s">
        <v>10</v>
      </c>
      <c r="F604" t="s">
        <v>346</v>
      </c>
      <c r="G604" t="s">
        <v>492</v>
      </c>
      <c r="H604" t="s">
        <v>17</v>
      </c>
      <c r="I604" t="s">
        <v>13</v>
      </c>
    </row>
    <row r="605" spans="1:9" hidden="1" x14ac:dyDescent="0.35">
      <c r="A605" s="1">
        <v>603</v>
      </c>
      <c r="B605" t="s">
        <v>671</v>
      </c>
      <c r="C605">
        <v>423.63101604278069</v>
      </c>
      <c r="D605" t="s">
        <v>399</v>
      </c>
      <c r="E605" t="s">
        <v>10</v>
      </c>
      <c r="F605" t="s">
        <v>346</v>
      </c>
      <c r="G605" t="s">
        <v>492</v>
      </c>
      <c r="H605" t="s">
        <v>19</v>
      </c>
      <c r="I605" t="s">
        <v>13</v>
      </c>
    </row>
    <row r="606" spans="1:9" hidden="1" x14ac:dyDescent="0.35">
      <c r="A606" s="1">
        <v>604</v>
      </c>
      <c r="B606" t="s">
        <v>672</v>
      </c>
      <c r="C606">
        <v>425.63101604278069</v>
      </c>
      <c r="D606" t="s">
        <v>399</v>
      </c>
      <c r="E606" t="s">
        <v>10</v>
      </c>
      <c r="F606" t="s">
        <v>346</v>
      </c>
      <c r="G606" t="s">
        <v>492</v>
      </c>
      <c r="H606" t="s">
        <v>21</v>
      </c>
      <c r="I606" t="s">
        <v>13</v>
      </c>
    </row>
    <row r="607" spans="1:9" hidden="1" x14ac:dyDescent="0.35">
      <c r="A607" s="1">
        <v>605</v>
      </c>
      <c r="B607" t="s">
        <v>673</v>
      </c>
      <c r="C607">
        <v>425.63101604278069</v>
      </c>
      <c r="D607" t="s">
        <v>399</v>
      </c>
      <c r="E607" t="s">
        <v>10</v>
      </c>
      <c r="F607" t="s">
        <v>346</v>
      </c>
      <c r="G607" t="s">
        <v>492</v>
      </c>
      <c r="H607" t="s">
        <v>23</v>
      </c>
      <c r="I607" t="s">
        <v>13</v>
      </c>
    </row>
    <row r="608" spans="1:9" hidden="1" x14ac:dyDescent="0.35">
      <c r="A608" s="1">
        <v>606</v>
      </c>
      <c r="B608" t="s">
        <v>674</v>
      </c>
      <c r="C608">
        <v>426.59517426273459</v>
      </c>
      <c r="D608" t="s">
        <v>399</v>
      </c>
      <c r="E608" t="s">
        <v>10</v>
      </c>
      <c r="F608" t="s">
        <v>346</v>
      </c>
      <c r="G608" t="s">
        <v>492</v>
      </c>
      <c r="H608" t="s">
        <v>25</v>
      </c>
      <c r="I608" t="s">
        <v>13</v>
      </c>
    </row>
    <row r="609" spans="1:9" hidden="1" x14ac:dyDescent="0.35">
      <c r="A609" s="1">
        <v>607</v>
      </c>
      <c r="B609" t="s">
        <v>675</v>
      </c>
      <c r="C609">
        <v>422.59517426273459</v>
      </c>
      <c r="D609" t="s">
        <v>399</v>
      </c>
      <c r="E609" t="s">
        <v>10</v>
      </c>
      <c r="F609" t="s">
        <v>346</v>
      </c>
      <c r="G609" t="s">
        <v>492</v>
      </c>
      <c r="H609" t="s">
        <v>27</v>
      </c>
      <c r="I609" t="s">
        <v>13</v>
      </c>
    </row>
    <row r="610" spans="1:9" hidden="1" x14ac:dyDescent="0.35">
      <c r="A610" s="1">
        <v>608</v>
      </c>
      <c r="B610" t="s">
        <v>676</v>
      </c>
      <c r="C610">
        <v>422.59517426273459</v>
      </c>
      <c r="D610" t="s">
        <v>399</v>
      </c>
      <c r="E610" t="s">
        <v>10</v>
      </c>
      <c r="F610" t="s">
        <v>346</v>
      </c>
      <c r="G610" t="s">
        <v>492</v>
      </c>
      <c r="H610" t="s">
        <v>29</v>
      </c>
      <c r="I610" t="s">
        <v>13</v>
      </c>
    </row>
    <row r="611" spans="1:9" hidden="1" x14ac:dyDescent="0.35">
      <c r="A611" s="1">
        <v>609</v>
      </c>
      <c r="B611" t="s">
        <v>677</v>
      </c>
      <c r="C611">
        <v>425.51836872261538</v>
      </c>
      <c r="D611" t="s">
        <v>399</v>
      </c>
      <c r="E611" t="s">
        <v>10</v>
      </c>
      <c r="F611" t="s">
        <v>346</v>
      </c>
      <c r="G611" t="s">
        <v>492</v>
      </c>
      <c r="H611" t="s">
        <v>31</v>
      </c>
      <c r="I611" t="s">
        <v>13</v>
      </c>
    </row>
    <row r="612" spans="1:9" hidden="1" x14ac:dyDescent="0.35">
      <c r="A612" s="1">
        <v>610</v>
      </c>
      <c r="B612" t="s">
        <v>678</v>
      </c>
      <c r="C612">
        <v>419.51836872261538</v>
      </c>
      <c r="D612" t="s">
        <v>399</v>
      </c>
      <c r="E612" t="s">
        <v>10</v>
      </c>
      <c r="F612" t="s">
        <v>346</v>
      </c>
      <c r="G612" t="s">
        <v>492</v>
      </c>
      <c r="H612" t="s">
        <v>33</v>
      </c>
      <c r="I612" t="s">
        <v>13</v>
      </c>
    </row>
    <row r="613" spans="1:9" hidden="1" x14ac:dyDescent="0.35">
      <c r="A613" s="1">
        <v>611</v>
      </c>
      <c r="B613" t="s">
        <v>679</v>
      </c>
      <c r="C613">
        <v>419.51836872261538</v>
      </c>
      <c r="D613" t="s">
        <v>399</v>
      </c>
      <c r="E613" t="s">
        <v>10</v>
      </c>
      <c r="F613" t="s">
        <v>346</v>
      </c>
      <c r="G613" t="s">
        <v>492</v>
      </c>
      <c r="H613" t="s">
        <v>35</v>
      </c>
      <c r="I613" t="s">
        <v>13</v>
      </c>
    </row>
    <row r="614" spans="1:9" hidden="1" x14ac:dyDescent="0.35">
      <c r="A614" s="1">
        <v>612</v>
      </c>
      <c r="B614" t="s">
        <v>680</v>
      </c>
      <c r="C614">
        <v>422.71911228883738</v>
      </c>
      <c r="D614" t="s">
        <v>399</v>
      </c>
      <c r="E614" t="s">
        <v>10</v>
      </c>
      <c r="F614" t="s">
        <v>346</v>
      </c>
      <c r="G614" t="s">
        <v>466</v>
      </c>
      <c r="H614" t="s">
        <v>12</v>
      </c>
      <c r="I614" t="s">
        <v>13</v>
      </c>
    </row>
    <row r="615" spans="1:9" hidden="1" x14ac:dyDescent="0.35">
      <c r="A615" s="1">
        <v>613</v>
      </c>
      <c r="B615" t="s">
        <v>681</v>
      </c>
      <c r="C615">
        <v>424.71911228883738</v>
      </c>
      <c r="D615" t="s">
        <v>399</v>
      </c>
      <c r="E615" t="s">
        <v>10</v>
      </c>
      <c r="F615" t="s">
        <v>346</v>
      </c>
      <c r="G615" t="s">
        <v>466</v>
      </c>
      <c r="H615" t="s">
        <v>15</v>
      </c>
      <c r="I615" t="s">
        <v>13</v>
      </c>
    </row>
    <row r="616" spans="1:9" hidden="1" x14ac:dyDescent="0.35">
      <c r="A616" s="1">
        <v>614</v>
      </c>
      <c r="B616" t="s">
        <v>682</v>
      </c>
      <c r="C616">
        <v>428.64996659986639</v>
      </c>
      <c r="D616" t="s">
        <v>399</v>
      </c>
      <c r="E616" t="s">
        <v>10</v>
      </c>
      <c r="F616" t="s">
        <v>346</v>
      </c>
      <c r="G616" t="s">
        <v>466</v>
      </c>
      <c r="H616" t="s">
        <v>17</v>
      </c>
      <c r="I616" t="s">
        <v>13</v>
      </c>
    </row>
    <row r="617" spans="1:9" hidden="1" x14ac:dyDescent="0.35">
      <c r="A617" s="1">
        <v>615</v>
      </c>
      <c r="B617" t="s">
        <v>683</v>
      </c>
      <c r="C617">
        <v>428.64438502673801</v>
      </c>
      <c r="D617" t="s">
        <v>399</v>
      </c>
      <c r="E617" t="s">
        <v>10</v>
      </c>
      <c r="F617" t="s">
        <v>346</v>
      </c>
      <c r="G617" t="s">
        <v>466</v>
      </c>
      <c r="H617" t="s">
        <v>19</v>
      </c>
      <c r="I617" t="s">
        <v>13</v>
      </c>
    </row>
    <row r="618" spans="1:9" hidden="1" x14ac:dyDescent="0.35">
      <c r="A618" s="1">
        <v>616</v>
      </c>
      <c r="B618" t="s">
        <v>684</v>
      </c>
      <c r="C618">
        <v>430.64438502673801</v>
      </c>
      <c r="D618" t="s">
        <v>399</v>
      </c>
      <c r="E618" t="s">
        <v>10</v>
      </c>
      <c r="F618" t="s">
        <v>346</v>
      </c>
      <c r="G618" t="s">
        <v>466</v>
      </c>
      <c r="H618" t="s">
        <v>21</v>
      </c>
      <c r="I618" t="s">
        <v>13</v>
      </c>
    </row>
    <row r="619" spans="1:9" hidden="1" x14ac:dyDescent="0.35">
      <c r="A619" s="1">
        <v>617</v>
      </c>
      <c r="B619" t="s">
        <v>685</v>
      </c>
      <c r="C619">
        <v>430.64438502673801</v>
      </c>
      <c r="D619" t="s">
        <v>399</v>
      </c>
      <c r="E619" t="s">
        <v>10</v>
      </c>
      <c r="F619" t="s">
        <v>346</v>
      </c>
      <c r="G619" t="s">
        <v>466</v>
      </c>
      <c r="H619" t="s">
        <v>23</v>
      </c>
      <c r="I619" t="s">
        <v>13</v>
      </c>
    </row>
    <row r="620" spans="1:9" hidden="1" x14ac:dyDescent="0.35">
      <c r="A620" s="1">
        <v>618</v>
      </c>
      <c r="B620" t="s">
        <v>686</v>
      </c>
      <c r="C620">
        <v>431.62198391420912</v>
      </c>
      <c r="D620" t="s">
        <v>399</v>
      </c>
      <c r="E620" t="s">
        <v>10</v>
      </c>
      <c r="F620" t="s">
        <v>346</v>
      </c>
      <c r="G620" t="s">
        <v>466</v>
      </c>
      <c r="H620" t="s">
        <v>25</v>
      </c>
      <c r="I620" t="s">
        <v>13</v>
      </c>
    </row>
    <row r="621" spans="1:9" hidden="1" x14ac:dyDescent="0.35">
      <c r="A621" s="1">
        <v>619</v>
      </c>
      <c r="B621" t="s">
        <v>687</v>
      </c>
      <c r="C621">
        <v>427.62198391420912</v>
      </c>
      <c r="D621" t="s">
        <v>399</v>
      </c>
      <c r="E621" t="s">
        <v>10</v>
      </c>
      <c r="F621" t="s">
        <v>346</v>
      </c>
      <c r="G621" t="s">
        <v>466</v>
      </c>
      <c r="H621" t="s">
        <v>27</v>
      </c>
      <c r="I621" t="s">
        <v>13</v>
      </c>
    </row>
    <row r="622" spans="1:9" hidden="1" x14ac:dyDescent="0.35">
      <c r="A622" s="1">
        <v>620</v>
      </c>
      <c r="B622" t="s">
        <v>688</v>
      </c>
      <c r="C622">
        <v>427.62198391420912</v>
      </c>
      <c r="D622" t="s">
        <v>399</v>
      </c>
      <c r="E622" t="s">
        <v>10</v>
      </c>
      <c r="F622" t="s">
        <v>346</v>
      </c>
      <c r="G622" t="s">
        <v>466</v>
      </c>
      <c r="H622" t="s">
        <v>29</v>
      </c>
      <c r="I622" t="s">
        <v>13</v>
      </c>
    </row>
    <row r="623" spans="1:9" hidden="1" x14ac:dyDescent="0.35">
      <c r="A623" s="1">
        <v>621</v>
      </c>
      <c r="B623" t="s">
        <v>689</v>
      </c>
      <c r="C623">
        <v>430.57398045163472</v>
      </c>
      <c r="D623" t="s">
        <v>399</v>
      </c>
      <c r="E623" t="s">
        <v>10</v>
      </c>
      <c r="F623" t="s">
        <v>346</v>
      </c>
      <c r="G623" t="s">
        <v>466</v>
      </c>
      <c r="H623" t="s">
        <v>31</v>
      </c>
      <c r="I623" t="s">
        <v>13</v>
      </c>
    </row>
    <row r="624" spans="1:9" hidden="1" x14ac:dyDescent="0.35">
      <c r="A624" s="1">
        <v>622</v>
      </c>
      <c r="B624" t="s">
        <v>690</v>
      </c>
      <c r="C624">
        <v>424.57398045163472</v>
      </c>
      <c r="D624" t="s">
        <v>399</v>
      </c>
      <c r="E624" t="s">
        <v>10</v>
      </c>
      <c r="F624" t="s">
        <v>346</v>
      </c>
      <c r="G624" t="s">
        <v>466</v>
      </c>
      <c r="H624" t="s">
        <v>33</v>
      </c>
      <c r="I624" t="s">
        <v>13</v>
      </c>
    </row>
    <row r="625" spans="1:9" hidden="1" x14ac:dyDescent="0.35">
      <c r="A625" s="1">
        <v>623</v>
      </c>
      <c r="B625" t="s">
        <v>691</v>
      </c>
      <c r="C625">
        <v>424.57398045163472</v>
      </c>
      <c r="D625" t="s">
        <v>399</v>
      </c>
      <c r="E625" t="s">
        <v>10</v>
      </c>
      <c r="F625" t="s">
        <v>346</v>
      </c>
      <c r="G625" t="s">
        <v>466</v>
      </c>
      <c r="H625" t="s">
        <v>35</v>
      </c>
      <c r="I625" t="s">
        <v>13</v>
      </c>
    </row>
    <row r="626" spans="1:9" hidden="1" x14ac:dyDescent="0.35">
      <c r="A626" s="1">
        <v>624</v>
      </c>
      <c r="B626" t="s">
        <v>692</v>
      </c>
      <c r="C626">
        <v>422.71911228883738</v>
      </c>
      <c r="D626" t="s">
        <v>399</v>
      </c>
      <c r="E626" t="s">
        <v>10</v>
      </c>
      <c r="F626" t="s">
        <v>693</v>
      </c>
      <c r="G626" t="s">
        <v>466</v>
      </c>
      <c r="H626" t="s">
        <v>12</v>
      </c>
      <c r="I626" t="s">
        <v>13</v>
      </c>
    </row>
    <row r="627" spans="1:9" hidden="1" x14ac:dyDescent="0.35">
      <c r="A627" s="1">
        <v>625</v>
      </c>
      <c r="B627" t="s">
        <v>694</v>
      </c>
      <c r="C627">
        <v>424.71911228883738</v>
      </c>
      <c r="D627" t="s">
        <v>399</v>
      </c>
      <c r="E627" t="s">
        <v>10</v>
      </c>
      <c r="F627" t="s">
        <v>693</v>
      </c>
      <c r="G627" t="s">
        <v>466</v>
      </c>
      <c r="H627" t="s">
        <v>15</v>
      </c>
      <c r="I627" t="s">
        <v>13</v>
      </c>
    </row>
    <row r="628" spans="1:9" hidden="1" x14ac:dyDescent="0.35">
      <c r="A628" s="1">
        <v>626</v>
      </c>
      <c r="B628" t="s">
        <v>695</v>
      </c>
      <c r="C628">
        <v>428.64996659986639</v>
      </c>
      <c r="D628" t="s">
        <v>399</v>
      </c>
      <c r="E628" t="s">
        <v>10</v>
      </c>
      <c r="F628" t="s">
        <v>693</v>
      </c>
      <c r="G628" t="s">
        <v>466</v>
      </c>
      <c r="H628" t="s">
        <v>17</v>
      </c>
      <c r="I628" t="s">
        <v>13</v>
      </c>
    </row>
    <row r="629" spans="1:9" hidden="1" x14ac:dyDescent="0.35">
      <c r="A629" s="1">
        <v>627</v>
      </c>
      <c r="B629" t="s">
        <v>696</v>
      </c>
      <c r="C629">
        <v>428.64438502673801</v>
      </c>
      <c r="D629" t="s">
        <v>399</v>
      </c>
      <c r="E629" t="s">
        <v>10</v>
      </c>
      <c r="F629" t="s">
        <v>693</v>
      </c>
      <c r="G629" t="s">
        <v>466</v>
      </c>
      <c r="H629" t="s">
        <v>19</v>
      </c>
      <c r="I629" t="s">
        <v>13</v>
      </c>
    </row>
    <row r="630" spans="1:9" hidden="1" x14ac:dyDescent="0.35">
      <c r="A630" s="1">
        <v>628</v>
      </c>
      <c r="B630" t="s">
        <v>697</v>
      </c>
      <c r="C630">
        <v>430.64438502673801</v>
      </c>
      <c r="D630" t="s">
        <v>399</v>
      </c>
      <c r="E630" t="s">
        <v>10</v>
      </c>
      <c r="F630" t="s">
        <v>693</v>
      </c>
      <c r="G630" t="s">
        <v>466</v>
      </c>
      <c r="H630" t="s">
        <v>21</v>
      </c>
      <c r="I630" t="s">
        <v>13</v>
      </c>
    </row>
    <row r="631" spans="1:9" hidden="1" x14ac:dyDescent="0.35">
      <c r="A631" s="1">
        <v>629</v>
      </c>
      <c r="B631" t="s">
        <v>698</v>
      </c>
      <c r="C631">
        <v>430.64438502673801</v>
      </c>
      <c r="D631" t="s">
        <v>399</v>
      </c>
      <c r="E631" t="s">
        <v>10</v>
      </c>
      <c r="F631" t="s">
        <v>693</v>
      </c>
      <c r="G631" t="s">
        <v>466</v>
      </c>
      <c r="H631" t="s">
        <v>23</v>
      </c>
      <c r="I631" t="s">
        <v>13</v>
      </c>
    </row>
    <row r="632" spans="1:9" hidden="1" x14ac:dyDescent="0.35">
      <c r="A632" s="1">
        <v>630</v>
      </c>
      <c r="B632" t="s">
        <v>699</v>
      </c>
      <c r="C632">
        <v>431.62198391420912</v>
      </c>
      <c r="D632" t="s">
        <v>399</v>
      </c>
      <c r="E632" t="s">
        <v>10</v>
      </c>
      <c r="F632" t="s">
        <v>693</v>
      </c>
      <c r="G632" t="s">
        <v>466</v>
      </c>
      <c r="H632" t="s">
        <v>25</v>
      </c>
      <c r="I632" t="s">
        <v>13</v>
      </c>
    </row>
    <row r="633" spans="1:9" hidden="1" x14ac:dyDescent="0.35">
      <c r="A633" s="1">
        <v>631</v>
      </c>
      <c r="B633" t="s">
        <v>700</v>
      </c>
      <c r="C633">
        <v>427.62198391420912</v>
      </c>
      <c r="D633" t="s">
        <v>399</v>
      </c>
      <c r="E633" t="s">
        <v>10</v>
      </c>
      <c r="F633" t="s">
        <v>693</v>
      </c>
      <c r="G633" t="s">
        <v>466</v>
      </c>
      <c r="H633" t="s">
        <v>27</v>
      </c>
      <c r="I633" t="s">
        <v>13</v>
      </c>
    </row>
    <row r="634" spans="1:9" hidden="1" x14ac:dyDescent="0.35">
      <c r="A634" s="1">
        <v>632</v>
      </c>
      <c r="B634" t="s">
        <v>701</v>
      </c>
      <c r="C634">
        <v>427.62198391420912</v>
      </c>
      <c r="D634" t="s">
        <v>399</v>
      </c>
      <c r="E634" t="s">
        <v>10</v>
      </c>
      <c r="F634" t="s">
        <v>693</v>
      </c>
      <c r="G634" t="s">
        <v>466</v>
      </c>
      <c r="H634" t="s">
        <v>29</v>
      </c>
      <c r="I634" t="s">
        <v>13</v>
      </c>
    </row>
    <row r="635" spans="1:9" hidden="1" x14ac:dyDescent="0.35">
      <c r="A635" s="1">
        <v>633</v>
      </c>
      <c r="B635" t="s">
        <v>702</v>
      </c>
      <c r="C635">
        <v>430.57398045163472</v>
      </c>
      <c r="D635" t="s">
        <v>399</v>
      </c>
      <c r="E635" t="s">
        <v>10</v>
      </c>
      <c r="F635" t="s">
        <v>693</v>
      </c>
      <c r="G635" t="s">
        <v>466</v>
      </c>
      <c r="H635" t="s">
        <v>31</v>
      </c>
      <c r="I635" t="s">
        <v>13</v>
      </c>
    </row>
    <row r="636" spans="1:9" hidden="1" x14ac:dyDescent="0.35">
      <c r="A636" s="1">
        <v>634</v>
      </c>
      <c r="B636" t="s">
        <v>703</v>
      </c>
      <c r="C636">
        <v>424.57398045163472</v>
      </c>
      <c r="D636" t="s">
        <v>399</v>
      </c>
      <c r="E636" t="s">
        <v>10</v>
      </c>
      <c r="F636" t="s">
        <v>693</v>
      </c>
      <c r="G636" t="s">
        <v>466</v>
      </c>
      <c r="H636" t="s">
        <v>33</v>
      </c>
      <c r="I636" t="s">
        <v>13</v>
      </c>
    </row>
    <row r="637" spans="1:9" hidden="1" x14ac:dyDescent="0.35">
      <c r="A637" s="1">
        <v>635</v>
      </c>
      <c r="B637" t="s">
        <v>704</v>
      </c>
      <c r="C637">
        <v>424.57398045163472</v>
      </c>
      <c r="D637" t="s">
        <v>399</v>
      </c>
      <c r="E637" t="s">
        <v>10</v>
      </c>
      <c r="F637" t="s">
        <v>693</v>
      </c>
      <c r="G637" t="s">
        <v>466</v>
      </c>
      <c r="H637" t="s">
        <v>35</v>
      </c>
      <c r="I637" t="s">
        <v>13</v>
      </c>
    </row>
    <row r="638" spans="1:9" hidden="1" x14ac:dyDescent="0.35">
      <c r="A638" s="1">
        <v>636</v>
      </c>
      <c r="B638" t="s">
        <v>705</v>
      </c>
      <c r="C638">
        <v>417.75057966213978</v>
      </c>
      <c r="D638" t="s">
        <v>399</v>
      </c>
      <c r="E638" t="s">
        <v>10</v>
      </c>
      <c r="F638" t="s">
        <v>693</v>
      </c>
      <c r="G638" t="s">
        <v>492</v>
      </c>
      <c r="H638" t="s">
        <v>12</v>
      </c>
      <c r="I638" t="s">
        <v>13</v>
      </c>
    </row>
    <row r="639" spans="1:9" hidden="1" x14ac:dyDescent="0.35">
      <c r="A639" s="1">
        <v>637</v>
      </c>
      <c r="B639" t="s">
        <v>706</v>
      </c>
      <c r="C639">
        <v>419.75057966213978</v>
      </c>
      <c r="D639" t="s">
        <v>399</v>
      </c>
      <c r="E639" t="s">
        <v>10</v>
      </c>
      <c r="F639" t="s">
        <v>693</v>
      </c>
      <c r="G639" t="s">
        <v>492</v>
      </c>
      <c r="H639" t="s">
        <v>15</v>
      </c>
      <c r="I639" t="s">
        <v>13</v>
      </c>
    </row>
    <row r="640" spans="1:9" hidden="1" x14ac:dyDescent="0.35">
      <c r="A640" s="1">
        <v>638</v>
      </c>
      <c r="B640" t="s">
        <v>707</v>
      </c>
      <c r="C640">
        <v>423.63994655978632</v>
      </c>
      <c r="D640" t="s">
        <v>399</v>
      </c>
      <c r="E640" t="s">
        <v>10</v>
      </c>
      <c r="F640" t="s">
        <v>693</v>
      </c>
      <c r="G640" t="s">
        <v>492</v>
      </c>
      <c r="H640" t="s">
        <v>17</v>
      </c>
      <c r="I640" t="s">
        <v>13</v>
      </c>
    </row>
    <row r="641" spans="1:9" hidden="1" x14ac:dyDescent="0.35">
      <c r="A641" s="1">
        <v>639</v>
      </c>
      <c r="B641" t="s">
        <v>708</v>
      </c>
      <c r="C641">
        <v>423.63101604278069</v>
      </c>
      <c r="D641" t="s">
        <v>399</v>
      </c>
      <c r="E641" t="s">
        <v>10</v>
      </c>
      <c r="F641" t="s">
        <v>693</v>
      </c>
      <c r="G641" t="s">
        <v>492</v>
      </c>
      <c r="H641" t="s">
        <v>19</v>
      </c>
      <c r="I641" t="s">
        <v>13</v>
      </c>
    </row>
    <row r="642" spans="1:9" hidden="1" x14ac:dyDescent="0.35">
      <c r="A642" s="1">
        <v>640</v>
      </c>
      <c r="B642" t="s">
        <v>709</v>
      </c>
      <c r="C642">
        <v>425.63101604278069</v>
      </c>
      <c r="D642" t="s">
        <v>399</v>
      </c>
      <c r="E642" t="s">
        <v>10</v>
      </c>
      <c r="F642" t="s">
        <v>693</v>
      </c>
      <c r="G642" t="s">
        <v>492</v>
      </c>
      <c r="H642" t="s">
        <v>21</v>
      </c>
      <c r="I642" t="s">
        <v>13</v>
      </c>
    </row>
    <row r="643" spans="1:9" hidden="1" x14ac:dyDescent="0.35">
      <c r="A643" s="1">
        <v>641</v>
      </c>
      <c r="B643" t="s">
        <v>710</v>
      </c>
      <c r="C643">
        <v>425.63101604278069</v>
      </c>
      <c r="D643" t="s">
        <v>399</v>
      </c>
      <c r="E643" t="s">
        <v>10</v>
      </c>
      <c r="F643" t="s">
        <v>693</v>
      </c>
      <c r="G643" t="s">
        <v>492</v>
      </c>
      <c r="H643" t="s">
        <v>23</v>
      </c>
      <c r="I643" t="s">
        <v>13</v>
      </c>
    </row>
    <row r="644" spans="1:9" hidden="1" x14ac:dyDescent="0.35">
      <c r="A644" s="1">
        <v>642</v>
      </c>
      <c r="B644" t="s">
        <v>711</v>
      </c>
      <c r="C644">
        <v>426.59517426273459</v>
      </c>
      <c r="D644" t="s">
        <v>399</v>
      </c>
      <c r="E644" t="s">
        <v>10</v>
      </c>
      <c r="F644" t="s">
        <v>693</v>
      </c>
      <c r="G644" t="s">
        <v>492</v>
      </c>
      <c r="H644" t="s">
        <v>25</v>
      </c>
      <c r="I644" t="s">
        <v>13</v>
      </c>
    </row>
    <row r="645" spans="1:9" hidden="1" x14ac:dyDescent="0.35">
      <c r="A645" s="1">
        <v>643</v>
      </c>
      <c r="B645" t="s">
        <v>712</v>
      </c>
      <c r="C645">
        <v>422.59517426273459</v>
      </c>
      <c r="D645" t="s">
        <v>399</v>
      </c>
      <c r="E645" t="s">
        <v>10</v>
      </c>
      <c r="F645" t="s">
        <v>693</v>
      </c>
      <c r="G645" t="s">
        <v>492</v>
      </c>
      <c r="H645" t="s">
        <v>27</v>
      </c>
      <c r="I645" t="s">
        <v>13</v>
      </c>
    </row>
    <row r="646" spans="1:9" hidden="1" x14ac:dyDescent="0.35">
      <c r="A646" s="1">
        <v>644</v>
      </c>
      <c r="B646" t="s">
        <v>713</v>
      </c>
      <c r="C646">
        <v>422.59517426273459</v>
      </c>
      <c r="D646" t="s">
        <v>399</v>
      </c>
      <c r="E646" t="s">
        <v>10</v>
      </c>
      <c r="F646" t="s">
        <v>693</v>
      </c>
      <c r="G646" t="s">
        <v>492</v>
      </c>
      <c r="H646" t="s">
        <v>29</v>
      </c>
      <c r="I646" t="s">
        <v>13</v>
      </c>
    </row>
    <row r="647" spans="1:9" hidden="1" x14ac:dyDescent="0.35">
      <c r="A647" s="1">
        <v>645</v>
      </c>
      <c r="B647" t="s">
        <v>714</v>
      </c>
      <c r="C647">
        <v>425.51836872261538</v>
      </c>
      <c r="D647" t="s">
        <v>399</v>
      </c>
      <c r="E647" t="s">
        <v>10</v>
      </c>
      <c r="F647" t="s">
        <v>693</v>
      </c>
      <c r="G647" t="s">
        <v>492</v>
      </c>
      <c r="H647" t="s">
        <v>31</v>
      </c>
      <c r="I647" t="s">
        <v>13</v>
      </c>
    </row>
    <row r="648" spans="1:9" hidden="1" x14ac:dyDescent="0.35">
      <c r="A648" s="1">
        <v>646</v>
      </c>
      <c r="B648" t="s">
        <v>715</v>
      </c>
      <c r="C648">
        <v>419.51836872261538</v>
      </c>
      <c r="D648" t="s">
        <v>399</v>
      </c>
      <c r="E648" t="s">
        <v>10</v>
      </c>
      <c r="F648" t="s">
        <v>693</v>
      </c>
      <c r="G648" t="s">
        <v>492</v>
      </c>
      <c r="H648" t="s">
        <v>33</v>
      </c>
      <c r="I648" t="s">
        <v>13</v>
      </c>
    </row>
    <row r="649" spans="1:9" hidden="1" x14ac:dyDescent="0.35">
      <c r="A649" s="1">
        <v>647</v>
      </c>
      <c r="B649" t="s">
        <v>716</v>
      </c>
      <c r="C649">
        <v>419.51836872261538</v>
      </c>
      <c r="D649" t="s">
        <v>399</v>
      </c>
      <c r="E649" t="s">
        <v>10</v>
      </c>
      <c r="F649" t="s">
        <v>693</v>
      </c>
      <c r="G649" t="s">
        <v>492</v>
      </c>
      <c r="H649" t="s">
        <v>35</v>
      </c>
      <c r="I649" t="s">
        <v>13</v>
      </c>
    </row>
    <row r="650" spans="1:9" hidden="1" x14ac:dyDescent="0.35">
      <c r="A650" s="1">
        <v>648</v>
      </c>
      <c r="B650" t="s">
        <v>717</v>
      </c>
      <c r="C650">
        <v>431</v>
      </c>
      <c r="D650" t="s">
        <v>399</v>
      </c>
      <c r="E650" t="s">
        <v>10</v>
      </c>
      <c r="F650" t="s">
        <v>718</v>
      </c>
      <c r="G650" t="s">
        <v>492</v>
      </c>
      <c r="H650" t="s">
        <v>12</v>
      </c>
      <c r="I650" t="s">
        <v>13</v>
      </c>
    </row>
    <row r="651" spans="1:9" hidden="1" x14ac:dyDescent="0.35">
      <c r="A651" s="1">
        <v>649</v>
      </c>
      <c r="B651" t="s">
        <v>719</v>
      </c>
      <c r="C651">
        <v>433</v>
      </c>
      <c r="D651" t="s">
        <v>399</v>
      </c>
      <c r="E651" t="s">
        <v>10</v>
      </c>
      <c r="F651" t="s">
        <v>718</v>
      </c>
      <c r="G651" t="s">
        <v>492</v>
      </c>
      <c r="H651" t="s">
        <v>15</v>
      </c>
      <c r="I651" t="s">
        <v>13</v>
      </c>
    </row>
    <row r="652" spans="1:9" hidden="1" x14ac:dyDescent="0.35">
      <c r="A652" s="1">
        <v>650</v>
      </c>
      <c r="B652" t="s">
        <v>720</v>
      </c>
      <c r="C652">
        <v>437</v>
      </c>
      <c r="D652" t="s">
        <v>399</v>
      </c>
      <c r="E652" t="s">
        <v>10</v>
      </c>
      <c r="F652" t="s">
        <v>718</v>
      </c>
      <c r="G652" t="s">
        <v>492</v>
      </c>
      <c r="H652" t="s">
        <v>17</v>
      </c>
      <c r="I652" t="s">
        <v>13</v>
      </c>
    </row>
    <row r="653" spans="1:9" hidden="1" x14ac:dyDescent="0.35">
      <c r="A653" s="1">
        <v>651</v>
      </c>
      <c r="B653" t="s">
        <v>721</v>
      </c>
      <c r="C653">
        <v>437</v>
      </c>
      <c r="D653" t="s">
        <v>399</v>
      </c>
      <c r="E653" t="s">
        <v>10</v>
      </c>
      <c r="F653" t="s">
        <v>718</v>
      </c>
      <c r="G653" t="s">
        <v>492</v>
      </c>
      <c r="H653" t="s">
        <v>19</v>
      </c>
      <c r="I653" t="s">
        <v>13</v>
      </c>
    </row>
    <row r="654" spans="1:9" hidden="1" x14ac:dyDescent="0.35">
      <c r="A654" s="1">
        <v>652</v>
      </c>
      <c r="B654" t="s">
        <v>722</v>
      </c>
      <c r="C654">
        <v>439</v>
      </c>
      <c r="D654" t="s">
        <v>399</v>
      </c>
      <c r="E654" t="s">
        <v>10</v>
      </c>
      <c r="F654" t="s">
        <v>718</v>
      </c>
      <c r="G654" t="s">
        <v>492</v>
      </c>
      <c r="H654" t="s">
        <v>21</v>
      </c>
      <c r="I654" t="s">
        <v>13</v>
      </c>
    </row>
    <row r="655" spans="1:9" hidden="1" x14ac:dyDescent="0.35">
      <c r="A655" s="1">
        <v>653</v>
      </c>
      <c r="B655" t="s">
        <v>723</v>
      </c>
      <c r="C655">
        <v>439</v>
      </c>
      <c r="D655" t="s">
        <v>399</v>
      </c>
      <c r="E655" t="s">
        <v>10</v>
      </c>
      <c r="F655" t="s">
        <v>718</v>
      </c>
      <c r="G655" t="s">
        <v>492</v>
      </c>
      <c r="H655" t="s">
        <v>23</v>
      </c>
      <c r="I655" t="s">
        <v>13</v>
      </c>
    </row>
    <row r="656" spans="1:9" hidden="1" x14ac:dyDescent="0.35">
      <c r="A656" s="1">
        <v>654</v>
      </c>
      <c r="B656" t="s">
        <v>724</v>
      </c>
      <c r="C656">
        <v>440</v>
      </c>
      <c r="D656" t="s">
        <v>399</v>
      </c>
      <c r="E656" t="s">
        <v>10</v>
      </c>
      <c r="F656" t="s">
        <v>718</v>
      </c>
      <c r="G656" t="s">
        <v>492</v>
      </c>
      <c r="H656" t="s">
        <v>25</v>
      </c>
      <c r="I656" t="s">
        <v>13</v>
      </c>
    </row>
    <row r="657" spans="1:9" hidden="1" x14ac:dyDescent="0.35">
      <c r="A657" s="1">
        <v>655</v>
      </c>
      <c r="B657" t="s">
        <v>725</v>
      </c>
      <c r="C657">
        <v>436</v>
      </c>
      <c r="D657" t="s">
        <v>399</v>
      </c>
      <c r="E657" t="s">
        <v>10</v>
      </c>
      <c r="F657" t="s">
        <v>718</v>
      </c>
      <c r="G657" t="s">
        <v>492</v>
      </c>
      <c r="H657" t="s">
        <v>27</v>
      </c>
      <c r="I657" t="s">
        <v>13</v>
      </c>
    </row>
    <row r="658" spans="1:9" hidden="1" x14ac:dyDescent="0.35">
      <c r="A658" s="1">
        <v>656</v>
      </c>
      <c r="B658" t="s">
        <v>726</v>
      </c>
      <c r="C658">
        <v>436</v>
      </c>
      <c r="D658" t="s">
        <v>399</v>
      </c>
      <c r="E658" t="s">
        <v>10</v>
      </c>
      <c r="F658" t="s">
        <v>718</v>
      </c>
      <c r="G658" t="s">
        <v>492</v>
      </c>
      <c r="H658" t="s">
        <v>29</v>
      </c>
      <c r="I658" t="s">
        <v>13</v>
      </c>
    </row>
    <row r="659" spans="1:9" hidden="1" x14ac:dyDescent="0.35">
      <c r="A659" s="1">
        <v>657</v>
      </c>
      <c r="B659" t="s">
        <v>727</v>
      </c>
      <c r="C659">
        <v>439</v>
      </c>
      <c r="D659" t="s">
        <v>399</v>
      </c>
      <c r="E659" t="s">
        <v>10</v>
      </c>
      <c r="F659" t="s">
        <v>718</v>
      </c>
      <c r="G659" t="s">
        <v>492</v>
      </c>
      <c r="H659" t="s">
        <v>31</v>
      </c>
      <c r="I659" t="s">
        <v>13</v>
      </c>
    </row>
    <row r="660" spans="1:9" hidden="1" x14ac:dyDescent="0.35">
      <c r="A660" s="1">
        <v>658</v>
      </c>
      <c r="B660" t="s">
        <v>728</v>
      </c>
      <c r="C660">
        <v>433</v>
      </c>
      <c r="D660" t="s">
        <v>399</v>
      </c>
      <c r="E660" t="s">
        <v>10</v>
      </c>
      <c r="F660" t="s">
        <v>718</v>
      </c>
      <c r="G660" t="s">
        <v>492</v>
      </c>
      <c r="H660" t="s">
        <v>33</v>
      </c>
      <c r="I660" t="s">
        <v>13</v>
      </c>
    </row>
    <row r="661" spans="1:9" hidden="1" x14ac:dyDescent="0.35">
      <c r="A661" s="1">
        <v>659</v>
      </c>
      <c r="B661" t="s">
        <v>729</v>
      </c>
      <c r="C661">
        <v>433</v>
      </c>
      <c r="D661" t="s">
        <v>399</v>
      </c>
      <c r="E661" t="s">
        <v>10</v>
      </c>
      <c r="F661" t="s">
        <v>718</v>
      </c>
      <c r="G661" t="s">
        <v>492</v>
      </c>
      <c r="H661" t="s">
        <v>35</v>
      </c>
      <c r="I661" t="s">
        <v>13</v>
      </c>
    </row>
    <row r="662" spans="1:9" hidden="1" x14ac:dyDescent="0.35">
      <c r="A662" s="1">
        <v>660</v>
      </c>
      <c r="B662" t="s">
        <v>730</v>
      </c>
      <c r="D662" t="s">
        <v>399</v>
      </c>
      <c r="E662" t="s">
        <v>10</v>
      </c>
      <c r="F662" t="s">
        <v>718</v>
      </c>
      <c r="G662" t="s">
        <v>479</v>
      </c>
      <c r="H662" t="s">
        <v>12</v>
      </c>
      <c r="I662" t="s">
        <v>13</v>
      </c>
    </row>
    <row r="663" spans="1:9" hidden="1" x14ac:dyDescent="0.35">
      <c r="A663" s="1">
        <v>661</v>
      </c>
      <c r="B663" t="s">
        <v>731</v>
      </c>
      <c r="D663" t="s">
        <v>399</v>
      </c>
      <c r="E663" t="s">
        <v>10</v>
      </c>
      <c r="F663" t="s">
        <v>718</v>
      </c>
      <c r="G663" t="s">
        <v>479</v>
      </c>
      <c r="H663" t="s">
        <v>15</v>
      </c>
      <c r="I663" t="s">
        <v>13</v>
      </c>
    </row>
    <row r="664" spans="1:9" hidden="1" x14ac:dyDescent="0.35">
      <c r="A664" s="1">
        <v>662</v>
      </c>
      <c r="B664" t="s">
        <v>732</v>
      </c>
      <c r="D664" t="s">
        <v>399</v>
      </c>
      <c r="E664" t="s">
        <v>10</v>
      </c>
      <c r="F664" t="s">
        <v>718</v>
      </c>
      <c r="G664" t="s">
        <v>479</v>
      </c>
      <c r="H664" t="s">
        <v>17</v>
      </c>
      <c r="I664" t="s">
        <v>13</v>
      </c>
    </row>
    <row r="665" spans="1:9" hidden="1" x14ac:dyDescent="0.35">
      <c r="A665" s="1">
        <v>663</v>
      </c>
      <c r="B665" t="s">
        <v>733</v>
      </c>
      <c r="D665" t="s">
        <v>399</v>
      </c>
      <c r="E665" t="s">
        <v>10</v>
      </c>
      <c r="F665" t="s">
        <v>718</v>
      </c>
      <c r="G665" t="s">
        <v>479</v>
      </c>
      <c r="H665" t="s">
        <v>19</v>
      </c>
      <c r="I665" t="s">
        <v>13</v>
      </c>
    </row>
    <row r="666" spans="1:9" hidden="1" x14ac:dyDescent="0.35">
      <c r="A666" s="1">
        <v>664</v>
      </c>
      <c r="B666" t="s">
        <v>734</v>
      </c>
      <c r="D666" t="s">
        <v>399</v>
      </c>
      <c r="E666" t="s">
        <v>10</v>
      </c>
      <c r="F666" t="s">
        <v>718</v>
      </c>
      <c r="G666" t="s">
        <v>479</v>
      </c>
      <c r="H666" t="s">
        <v>21</v>
      </c>
      <c r="I666" t="s">
        <v>13</v>
      </c>
    </row>
    <row r="667" spans="1:9" hidden="1" x14ac:dyDescent="0.35">
      <c r="A667" s="1">
        <v>665</v>
      </c>
      <c r="B667" t="s">
        <v>735</v>
      </c>
      <c r="D667" t="s">
        <v>399</v>
      </c>
      <c r="E667" t="s">
        <v>10</v>
      </c>
      <c r="F667" t="s">
        <v>718</v>
      </c>
      <c r="G667" t="s">
        <v>479</v>
      </c>
      <c r="H667" t="s">
        <v>23</v>
      </c>
      <c r="I667" t="s">
        <v>13</v>
      </c>
    </row>
    <row r="668" spans="1:9" hidden="1" x14ac:dyDescent="0.35">
      <c r="A668" s="1">
        <v>666</v>
      </c>
      <c r="B668" t="s">
        <v>736</v>
      </c>
      <c r="D668" t="s">
        <v>399</v>
      </c>
      <c r="E668" t="s">
        <v>10</v>
      </c>
      <c r="F668" t="s">
        <v>718</v>
      </c>
      <c r="G668" t="s">
        <v>479</v>
      </c>
      <c r="H668" t="s">
        <v>25</v>
      </c>
      <c r="I668" t="s">
        <v>13</v>
      </c>
    </row>
    <row r="669" spans="1:9" hidden="1" x14ac:dyDescent="0.35">
      <c r="A669" s="1">
        <v>667</v>
      </c>
      <c r="B669" t="s">
        <v>737</v>
      </c>
      <c r="D669" t="s">
        <v>399</v>
      </c>
      <c r="E669" t="s">
        <v>10</v>
      </c>
      <c r="F669" t="s">
        <v>718</v>
      </c>
      <c r="G669" t="s">
        <v>479</v>
      </c>
      <c r="H669" t="s">
        <v>27</v>
      </c>
      <c r="I669" t="s">
        <v>13</v>
      </c>
    </row>
    <row r="670" spans="1:9" hidden="1" x14ac:dyDescent="0.35">
      <c r="A670" s="1">
        <v>668</v>
      </c>
      <c r="B670" t="s">
        <v>738</v>
      </c>
      <c r="D670" t="s">
        <v>399</v>
      </c>
      <c r="E670" t="s">
        <v>10</v>
      </c>
      <c r="F670" t="s">
        <v>718</v>
      </c>
      <c r="G670" t="s">
        <v>479</v>
      </c>
      <c r="H670" t="s">
        <v>29</v>
      </c>
      <c r="I670" t="s">
        <v>13</v>
      </c>
    </row>
    <row r="671" spans="1:9" hidden="1" x14ac:dyDescent="0.35">
      <c r="A671" s="1">
        <v>669</v>
      </c>
      <c r="B671" t="s">
        <v>739</v>
      </c>
      <c r="D671" t="s">
        <v>399</v>
      </c>
      <c r="E671" t="s">
        <v>10</v>
      </c>
      <c r="F671" t="s">
        <v>718</v>
      </c>
      <c r="G671" t="s">
        <v>479</v>
      </c>
      <c r="H671" t="s">
        <v>31</v>
      </c>
      <c r="I671" t="s">
        <v>13</v>
      </c>
    </row>
    <row r="672" spans="1:9" hidden="1" x14ac:dyDescent="0.35">
      <c r="A672" s="1">
        <v>670</v>
      </c>
      <c r="B672" t="s">
        <v>740</v>
      </c>
      <c r="D672" t="s">
        <v>399</v>
      </c>
      <c r="E672" t="s">
        <v>10</v>
      </c>
      <c r="F672" t="s">
        <v>718</v>
      </c>
      <c r="G672" t="s">
        <v>479</v>
      </c>
      <c r="H672" t="s">
        <v>33</v>
      </c>
      <c r="I672" t="s">
        <v>13</v>
      </c>
    </row>
    <row r="673" spans="1:9" hidden="1" x14ac:dyDescent="0.35">
      <c r="A673" s="1">
        <v>671</v>
      </c>
      <c r="B673" t="s">
        <v>741</v>
      </c>
      <c r="D673" t="s">
        <v>399</v>
      </c>
      <c r="E673" t="s">
        <v>10</v>
      </c>
      <c r="F673" t="s">
        <v>718</v>
      </c>
      <c r="G673" t="s">
        <v>479</v>
      </c>
      <c r="H673" t="s">
        <v>35</v>
      </c>
      <c r="I673" t="s">
        <v>13</v>
      </c>
    </row>
    <row r="674" spans="1:9" hidden="1" x14ac:dyDescent="0.35">
      <c r="A674" s="1">
        <v>672</v>
      </c>
      <c r="B674" t="s">
        <v>742</v>
      </c>
      <c r="D674" t="s">
        <v>399</v>
      </c>
      <c r="E674" t="s">
        <v>10</v>
      </c>
      <c r="F674" t="s">
        <v>718</v>
      </c>
      <c r="G674" t="s">
        <v>466</v>
      </c>
      <c r="H674" t="s">
        <v>12</v>
      </c>
      <c r="I674" t="s">
        <v>13</v>
      </c>
    </row>
    <row r="675" spans="1:9" hidden="1" x14ac:dyDescent="0.35">
      <c r="A675" s="1">
        <v>673</v>
      </c>
      <c r="B675" t="s">
        <v>743</v>
      </c>
      <c r="D675" t="s">
        <v>399</v>
      </c>
      <c r="E675" t="s">
        <v>10</v>
      </c>
      <c r="F675" t="s">
        <v>718</v>
      </c>
      <c r="G675" t="s">
        <v>466</v>
      </c>
      <c r="H675" t="s">
        <v>15</v>
      </c>
      <c r="I675" t="s">
        <v>13</v>
      </c>
    </row>
    <row r="676" spans="1:9" hidden="1" x14ac:dyDescent="0.35">
      <c r="A676" s="1">
        <v>674</v>
      </c>
      <c r="B676" t="s">
        <v>744</v>
      </c>
      <c r="D676" t="s">
        <v>399</v>
      </c>
      <c r="E676" t="s">
        <v>10</v>
      </c>
      <c r="F676" t="s">
        <v>718</v>
      </c>
      <c r="G676" t="s">
        <v>466</v>
      </c>
      <c r="H676" t="s">
        <v>17</v>
      </c>
      <c r="I676" t="s">
        <v>13</v>
      </c>
    </row>
    <row r="677" spans="1:9" hidden="1" x14ac:dyDescent="0.35">
      <c r="A677" s="1">
        <v>675</v>
      </c>
      <c r="B677" t="s">
        <v>745</v>
      </c>
      <c r="D677" t="s">
        <v>399</v>
      </c>
      <c r="E677" t="s">
        <v>10</v>
      </c>
      <c r="F677" t="s">
        <v>718</v>
      </c>
      <c r="G677" t="s">
        <v>466</v>
      </c>
      <c r="H677" t="s">
        <v>19</v>
      </c>
      <c r="I677" t="s">
        <v>13</v>
      </c>
    </row>
    <row r="678" spans="1:9" hidden="1" x14ac:dyDescent="0.35">
      <c r="A678" s="1">
        <v>676</v>
      </c>
      <c r="B678" t="s">
        <v>746</v>
      </c>
      <c r="D678" t="s">
        <v>399</v>
      </c>
      <c r="E678" t="s">
        <v>10</v>
      </c>
      <c r="F678" t="s">
        <v>718</v>
      </c>
      <c r="G678" t="s">
        <v>466</v>
      </c>
      <c r="H678" t="s">
        <v>21</v>
      </c>
      <c r="I678" t="s">
        <v>13</v>
      </c>
    </row>
    <row r="679" spans="1:9" hidden="1" x14ac:dyDescent="0.35">
      <c r="A679" s="1">
        <v>677</v>
      </c>
      <c r="B679" t="s">
        <v>747</v>
      </c>
      <c r="D679" t="s">
        <v>399</v>
      </c>
      <c r="E679" t="s">
        <v>10</v>
      </c>
      <c r="F679" t="s">
        <v>718</v>
      </c>
      <c r="G679" t="s">
        <v>466</v>
      </c>
      <c r="H679" t="s">
        <v>23</v>
      </c>
      <c r="I679" t="s">
        <v>13</v>
      </c>
    </row>
    <row r="680" spans="1:9" hidden="1" x14ac:dyDescent="0.35">
      <c r="A680" s="1">
        <v>678</v>
      </c>
      <c r="B680" t="s">
        <v>748</v>
      </c>
      <c r="D680" t="s">
        <v>399</v>
      </c>
      <c r="E680" t="s">
        <v>10</v>
      </c>
      <c r="F680" t="s">
        <v>718</v>
      </c>
      <c r="G680" t="s">
        <v>466</v>
      </c>
      <c r="H680" t="s">
        <v>25</v>
      </c>
      <c r="I680" t="s">
        <v>13</v>
      </c>
    </row>
    <row r="681" spans="1:9" hidden="1" x14ac:dyDescent="0.35">
      <c r="A681" s="1">
        <v>679</v>
      </c>
      <c r="B681" t="s">
        <v>749</v>
      </c>
      <c r="D681" t="s">
        <v>399</v>
      </c>
      <c r="E681" t="s">
        <v>10</v>
      </c>
      <c r="F681" t="s">
        <v>718</v>
      </c>
      <c r="G681" t="s">
        <v>466</v>
      </c>
      <c r="H681" t="s">
        <v>27</v>
      </c>
      <c r="I681" t="s">
        <v>13</v>
      </c>
    </row>
    <row r="682" spans="1:9" hidden="1" x14ac:dyDescent="0.35">
      <c r="A682" s="1">
        <v>680</v>
      </c>
      <c r="B682" t="s">
        <v>750</v>
      </c>
      <c r="D682" t="s">
        <v>399</v>
      </c>
      <c r="E682" t="s">
        <v>10</v>
      </c>
      <c r="F682" t="s">
        <v>718</v>
      </c>
      <c r="G682" t="s">
        <v>466</v>
      </c>
      <c r="H682" t="s">
        <v>29</v>
      </c>
      <c r="I682" t="s">
        <v>13</v>
      </c>
    </row>
    <row r="683" spans="1:9" hidden="1" x14ac:dyDescent="0.35">
      <c r="A683" s="1">
        <v>681</v>
      </c>
      <c r="B683" t="s">
        <v>751</v>
      </c>
      <c r="D683" t="s">
        <v>399</v>
      </c>
      <c r="E683" t="s">
        <v>10</v>
      </c>
      <c r="F683" t="s">
        <v>718</v>
      </c>
      <c r="G683" t="s">
        <v>466</v>
      </c>
      <c r="H683" t="s">
        <v>31</v>
      </c>
      <c r="I683" t="s">
        <v>13</v>
      </c>
    </row>
    <row r="684" spans="1:9" hidden="1" x14ac:dyDescent="0.35">
      <c r="A684" s="1">
        <v>682</v>
      </c>
      <c r="B684" t="s">
        <v>752</v>
      </c>
      <c r="D684" t="s">
        <v>399</v>
      </c>
      <c r="E684" t="s">
        <v>10</v>
      </c>
      <c r="F684" t="s">
        <v>718</v>
      </c>
      <c r="G684" t="s">
        <v>466</v>
      </c>
      <c r="H684" t="s">
        <v>33</v>
      </c>
      <c r="I684" t="s">
        <v>13</v>
      </c>
    </row>
    <row r="685" spans="1:9" hidden="1" x14ac:dyDescent="0.35">
      <c r="A685" s="1">
        <v>683</v>
      </c>
      <c r="B685" t="s">
        <v>753</v>
      </c>
      <c r="D685" t="s">
        <v>399</v>
      </c>
      <c r="E685" t="s">
        <v>10</v>
      </c>
      <c r="F685" t="s">
        <v>718</v>
      </c>
      <c r="G685" t="s">
        <v>466</v>
      </c>
      <c r="H685" t="s">
        <v>35</v>
      </c>
      <c r="I685" t="s">
        <v>13</v>
      </c>
    </row>
    <row r="686" spans="1:9" hidden="1" x14ac:dyDescent="0.35">
      <c r="A686" s="1">
        <v>684</v>
      </c>
      <c r="B686" t="s">
        <v>754</v>
      </c>
      <c r="C686">
        <v>431</v>
      </c>
      <c r="D686" t="s">
        <v>399</v>
      </c>
      <c r="E686" t="s">
        <v>10</v>
      </c>
      <c r="F686" t="s">
        <v>755</v>
      </c>
      <c r="G686" t="s">
        <v>492</v>
      </c>
      <c r="H686" t="s">
        <v>12</v>
      </c>
      <c r="I686" t="s">
        <v>13</v>
      </c>
    </row>
    <row r="687" spans="1:9" hidden="1" x14ac:dyDescent="0.35">
      <c r="A687" s="1">
        <v>685</v>
      </c>
      <c r="B687" t="s">
        <v>756</v>
      </c>
      <c r="C687">
        <v>433</v>
      </c>
      <c r="D687" t="s">
        <v>399</v>
      </c>
      <c r="E687" t="s">
        <v>10</v>
      </c>
      <c r="F687" t="s">
        <v>755</v>
      </c>
      <c r="G687" t="s">
        <v>492</v>
      </c>
      <c r="H687" t="s">
        <v>15</v>
      </c>
      <c r="I687" t="s">
        <v>13</v>
      </c>
    </row>
    <row r="688" spans="1:9" hidden="1" x14ac:dyDescent="0.35">
      <c r="A688" s="1">
        <v>686</v>
      </c>
      <c r="B688" t="s">
        <v>757</v>
      </c>
      <c r="C688">
        <v>437</v>
      </c>
      <c r="D688" t="s">
        <v>399</v>
      </c>
      <c r="E688" t="s">
        <v>10</v>
      </c>
      <c r="F688" t="s">
        <v>755</v>
      </c>
      <c r="G688" t="s">
        <v>492</v>
      </c>
      <c r="H688" t="s">
        <v>17</v>
      </c>
      <c r="I688" t="s">
        <v>13</v>
      </c>
    </row>
    <row r="689" spans="1:9" hidden="1" x14ac:dyDescent="0.35">
      <c r="A689" s="1">
        <v>687</v>
      </c>
      <c r="B689" t="s">
        <v>758</v>
      </c>
      <c r="C689">
        <v>437</v>
      </c>
      <c r="D689" t="s">
        <v>399</v>
      </c>
      <c r="E689" t="s">
        <v>10</v>
      </c>
      <c r="F689" t="s">
        <v>755</v>
      </c>
      <c r="G689" t="s">
        <v>492</v>
      </c>
      <c r="H689" t="s">
        <v>19</v>
      </c>
      <c r="I689" t="s">
        <v>13</v>
      </c>
    </row>
    <row r="690" spans="1:9" hidden="1" x14ac:dyDescent="0.35">
      <c r="A690" s="1">
        <v>688</v>
      </c>
      <c r="B690" t="s">
        <v>759</v>
      </c>
      <c r="C690">
        <v>439</v>
      </c>
      <c r="D690" t="s">
        <v>399</v>
      </c>
      <c r="E690" t="s">
        <v>10</v>
      </c>
      <c r="F690" t="s">
        <v>755</v>
      </c>
      <c r="G690" t="s">
        <v>492</v>
      </c>
      <c r="H690" t="s">
        <v>21</v>
      </c>
      <c r="I690" t="s">
        <v>13</v>
      </c>
    </row>
    <row r="691" spans="1:9" hidden="1" x14ac:dyDescent="0.35">
      <c r="A691" s="1">
        <v>689</v>
      </c>
      <c r="B691" t="s">
        <v>760</v>
      </c>
      <c r="C691">
        <v>439</v>
      </c>
      <c r="D691" t="s">
        <v>399</v>
      </c>
      <c r="E691" t="s">
        <v>10</v>
      </c>
      <c r="F691" t="s">
        <v>755</v>
      </c>
      <c r="G691" t="s">
        <v>492</v>
      </c>
      <c r="H691" t="s">
        <v>23</v>
      </c>
      <c r="I691" t="s">
        <v>13</v>
      </c>
    </row>
    <row r="692" spans="1:9" hidden="1" x14ac:dyDescent="0.35">
      <c r="A692" s="1">
        <v>690</v>
      </c>
      <c r="B692" t="s">
        <v>761</v>
      </c>
      <c r="C692">
        <v>440</v>
      </c>
      <c r="D692" t="s">
        <v>399</v>
      </c>
      <c r="E692" t="s">
        <v>10</v>
      </c>
      <c r="F692" t="s">
        <v>755</v>
      </c>
      <c r="G692" t="s">
        <v>492</v>
      </c>
      <c r="H692" t="s">
        <v>25</v>
      </c>
      <c r="I692" t="s">
        <v>13</v>
      </c>
    </row>
    <row r="693" spans="1:9" hidden="1" x14ac:dyDescent="0.35">
      <c r="A693" s="1">
        <v>691</v>
      </c>
      <c r="B693" t="s">
        <v>762</v>
      </c>
      <c r="C693">
        <v>436</v>
      </c>
      <c r="D693" t="s">
        <v>399</v>
      </c>
      <c r="E693" t="s">
        <v>10</v>
      </c>
      <c r="F693" t="s">
        <v>755</v>
      </c>
      <c r="G693" t="s">
        <v>492</v>
      </c>
      <c r="H693" t="s">
        <v>27</v>
      </c>
      <c r="I693" t="s">
        <v>13</v>
      </c>
    </row>
    <row r="694" spans="1:9" hidden="1" x14ac:dyDescent="0.35">
      <c r="A694" s="1">
        <v>692</v>
      </c>
      <c r="B694" t="s">
        <v>763</v>
      </c>
      <c r="C694">
        <v>436</v>
      </c>
      <c r="D694" t="s">
        <v>399</v>
      </c>
      <c r="E694" t="s">
        <v>10</v>
      </c>
      <c r="F694" t="s">
        <v>755</v>
      </c>
      <c r="G694" t="s">
        <v>492</v>
      </c>
      <c r="H694" t="s">
        <v>29</v>
      </c>
      <c r="I694" t="s">
        <v>13</v>
      </c>
    </row>
    <row r="695" spans="1:9" hidden="1" x14ac:dyDescent="0.35">
      <c r="A695" s="1">
        <v>693</v>
      </c>
      <c r="B695" t="s">
        <v>764</v>
      </c>
      <c r="C695">
        <v>439</v>
      </c>
      <c r="D695" t="s">
        <v>399</v>
      </c>
      <c r="E695" t="s">
        <v>10</v>
      </c>
      <c r="F695" t="s">
        <v>755</v>
      </c>
      <c r="G695" t="s">
        <v>492</v>
      </c>
      <c r="H695" t="s">
        <v>31</v>
      </c>
      <c r="I695" t="s">
        <v>13</v>
      </c>
    </row>
    <row r="696" spans="1:9" hidden="1" x14ac:dyDescent="0.35">
      <c r="A696" s="1">
        <v>694</v>
      </c>
      <c r="B696" t="s">
        <v>765</v>
      </c>
      <c r="C696">
        <v>433</v>
      </c>
      <c r="D696" t="s">
        <v>399</v>
      </c>
      <c r="E696" t="s">
        <v>10</v>
      </c>
      <c r="F696" t="s">
        <v>755</v>
      </c>
      <c r="G696" t="s">
        <v>492</v>
      </c>
      <c r="H696" t="s">
        <v>33</v>
      </c>
      <c r="I696" t="s">
        <v>13</v>
      </c>
    </row>
    <row r="697" spans="1:9" hidden="1" x14ac:dyDescent="0.35">
      <c r="A697" s="1">
        <v>695</v>
      </c>
      <c r="B697" t="s">
        <v>766</v>
      </c>
      <c r="C697">
        <v>433</v>
      </c>
      <c r="D697" t="s">
        <v>399</v>
      </c>
      <c r="E697" t="s">
        <v>10</v>
      </c>
      <c r="F697" t="s">
        <v>755</v>
      </c>
      <c r="G697" t="s">
        <v>492</v>
      </c>
      <c r="H697" t="s">
        <v>35</v>
      </c>
      <c r="I697" t="s">
        <v>13</v>
      </c>
    </row>
    <row r="698" spans="1:9" hidden="1" x14ac:dyDescent="0.35">
      <c r="A698" s="1">
        <v>696</v>
      </c>
      <c r="B698" t="s">
        <v>767</v>
      </c>
      <c r="C698">
        <v>431</v>
      </c>
      <c r="D698" t="s">
        <v>399</v>
      </c>
      <c r="E698" t="s">
        <v>10</v>
      </c>
      <c r="F698" t="s">
        <v>768</v>
      </c>
      <c r="G698" t="s">
        <v>492</v>
      </c>
      <c r="H698" t="s">
        <v>12</v>
      </c>
      <c r="I698" t="s">
        <v>13</v>
      </c>
    </row>
    <row r="699" spans="1:9" hidden="1" x14ac:dyDescent="0.35">
      <c r="A699" s="1">
        <v>697</v>
      </c>
      <c r="B699" t="s">
        <v>769</v>
      </c>
      <c r="C699">
        <v>433</v>
      </c>
      <c r="D699" t="s">
        <v>399</v>
      </c>
      <c r="E699" t="s">
        <v>10</v>
      </c>
      <c r="F699" t="s">
        <v>768</v>
      </c>
      <c r="G699" t="s">
        <v>492</v>
      </c>
      <c r="H699" t="s">
        <v>15</v>
      </c>
      <c r="I699" t="s">
        <v>13</v>
      </c>
    </row>
    <row r="700" spans="1:9" hidden="1" x14ac:dyDescent="0.35">
      <c r="A700" s="1">
        <v>698</v>
      </c>
      <c r="B700" t="s">
        <v>770</v>
      </c>
      <c r="C700">
        <v>437</v>
      </c>
      <c r="D700" t="s">
        <v>399</v>
      </c>
      <c r="E700" t="s">
        <v>10</v>
      </c>
      <c r="F700" t="s">
        <v>768</v>
      </c>
      <c r="G700" t="s">
        <v>492</v>
      </c>
      <c r="H700" t="s">
        <v>17</v>
      </c>
      <c r="I700" t="s">
        <v>13</v>
      </c>
    </row>
    <row r="701" spans="1:9" hidden="1" x14ac:dyDescent="0.35">
      <c r="A701" s="1">
        <v>699</v>
      </c>
      <c r="B701" t="s">
        <v>771</v>
      </c>
      <c r="C701">
        <v>437</v>
      </c>
      <c r="D701" t="s">
        <v>399</v>
      </c>
      <c r="E701" t="s">
        <v>10</v>
      </c>
      <c r="F701" t="s">
        <v>768</v>
      </c>
      <c r="G701" t="s">
        <v>492</v>
      </c>
      <c r="H701" t="s">
        <v>19</v>
      </c>
      <c r="I701" t="s">
        <v>13</v>
      </c>
    </row>
    <row r="702" spans="1:9" hidden="1" x14ac:dyDescent="0.35">
      <c r="A702" s="1">
        <v>700</v>
      </c>
      <c r="B702" t="s">
        <v>772</v>
      </c>
      <c r="C702">
        <v>439</v>
      </c>
      <c r="D702" t="s">
        <v>399</v>
      </c>
      <c r="E702" t="s">
        <v>10</v>
      </c>
      <c r="F702" t="s">
        <v>768</v>
      </c>
      <c r="G702" t="s">
        <v>492</v>
      </c>
      <c r="H702" t="s">
        <v>21</v>
      </c>
      <c r="I702" t="s">
        <v>13</v>
      </c>
    </row>
    <row r="703" spans="1:9" hidden="1" x14ac:dyDescent="0.35">
      <c r="A703" s="1">
        <v>701</v>
      </c>
      <c r="B703" t="s">
        <v>773</v>
      </c>
      <c r="C703">
        <v>439</v>
      </c>
      <c r="D703" t="s">
        <v>399</v>
      </c>
      <c r="E703" t="s">
        <v>10</v>
      </c>
      <c r="F703" t="s">
        <v>768</v>
      </c>
      <c r="G703" t="s">
        <v>492</v>
      </c>
      <c r="H703" t="s">
        <v>23</v>
      </c>
      <c r="I703" t="s">
        <v>13</v>
      </c>
    </row>
    <row r="704" spans="1:9" hidden="1" x14ac:dyDescent="0.35">
      <c r="A704" s="1">
        <v>702</v>
      </c>
      <c r="B704" t="s">
        <v>774</v>
      </c>
      <c r="C704">
        <v>440</v>
      </c>
      <c r="D704" t="s">
        <v>399</v>
      </c>
      <c r="E704" t="s">
        <v>10</v>
      </c>
      <c r="F704" t="s">
        <v>768</v>
      </c>
      <c r="G704" t="s">
        <v>492</v>
      </c>
      <c r="H704" t="s">
        <v>25</v>
      </c>
      <c r="I704" t="s">
        <v>13</v>
      </c>
    </row>
    <row r="705" spans="1:9" hidden="1" x14ac:dyDescent="0.35">
      <c r="A705" s="1">
        <v>703</v>
      </c>
      <c r="B705" t="s">
        <v>775</v>
      </c>
      <c r="C705">
        <v>436</v>
      </c>
      <c r="D705" t="s">
        <v>399</v>
      </c>
      <c r="E705" t="s">
        <v>10</v>
      </c>
      <c r="F705" t="s">
        <v>768</v>
      </c>
      <c r="G705" t="s">
        <v>492</v>
      </c>
      <c r="H705" t="s">
        <v>27</v>
      </c>
      <c r="I705" t="s">
        <v>13</v>
      </c>
    </row>
    <row r="706" spans="1:9" hidden="1" x14ac:dyDescent="0.35">
      <c r="A706" s="1">
        <v>704</v>
      </c>
      <c r="B706" t="s">
        <v>776</v>
      </c>
      <c r="C706">
        <v>436</v>
      </c>
      <c r="D706" t="s">
        <v>399</v>
      </c>
      <c r="E706" t="s">
        <v>10</v>
      </c>
      <c r="F706" t="s">
        <v>768</v>
      </c>
      <c r="G706" t="s">
        <v>492</v>
      </c>
      <c r="H706" t="s">
        <v>29</v>
      </c>
      <c r="I706" t="s">
        <v>13</v>
      </c>
    </row>
    <row r="707" spans="1:9" hidden="1" x14ac:dyDescent="0.35">
      <c r="A707" s="1">
        <v>705</v>
      </c>
      <c r="B707" t="s">
        <v>777</v>
      </c>
      <c r="C707">
        <v>439</v>
      </c>
      <c r="D707" t="s">
        <v>399</v>
      </c>
      <c r="E707" t="s">
        <v>10</v>
      </c>
      <c r="F707" t="s">
        <v>768</v>
      </c>
      <c r="G707" t="s">
        <v>492</v>
      </c>
      <c r="H707" t="s">
        <v>31</v>
      </c>
      <c r="I707" t="s">
        <v>13</v>
      </c>
    </row>
    <row r="708" spans="1:9" hidden="1" x14ac:dyDescent="0.35">
      <c r="A708" s="1">
        <v>706</v>
      </c>
      <c r="B708" t="s">
        <v>778</v>
      </c>
      <c r="C708">
        <v>433</v>
      </c>
      <c r="D708" t="s">
        <v>399</v>
      </c>
      <c r="E708" t="s">
        <v>10</v>
      </c>
      <c r="F708" t="s">
        <v>768</v>
      </c>
      <c r="G708" t="s">
        <v>492</v>
      </c>
      <c r="H708" t="s">
        <v>33</v>
      </c>
      <c r="I708" t="s">
        <v>13</v>
      </c>
    </row>
    <row r="709" spans="1:9" hidden="1" x14ac:dyDescent="0.35">
      <c r="A709" s="1">
        <v>707</v>
      </c>
      <c r="B709" t="s">
        <v>779</v>
      </c>
      <c r="C709">
        <v>433</v>
      </c>
      <c r="D709" t="s">
        <v>399</v>
      </c>
      <c r="E709" t="s">
        <v>10</v>
      </c>
      <c r="F709" t="s">
        <v>768</v>
      </c>
      <c r="G709" t="s">
        <v>492</v>
      </c>
      <c r="H709" t="s">
        <v>35</v>
      </c>
      <c r="I709" t="s">
        <v>13</v>
      </c>
    </row>
    <row r="710" spans="1:9" hidden="1" x14ac:dyDescent="0.35">
      <c r="A710" s="1">
        <v>708</v>
      </c>
      <c r="B710" t="s">
        <v>780</v>
      </c>
      <c r="D710" t="s">
        <v>399</v>
      </c>
      <c r="E710" t="s">
        <v>220</v>
      </c>
      <c r="F710" t="s">
        <v>781</v>
      </c>
      <c r="G710" t="s">
        <v>10</v>
      </c>
      <c r="H710" t="s">
        <v>12</v>
      </c>
      <c r="I710" t="s">
        <v>13</v>
      </c>
    </row>
    <row r="711" spans="1:9" hidden="1" x14ac:dyDescent="0.35">
      <c r="A711" s="1">
        <v>709</v>
      </c>
      <c r="B711" t="s">
        <v>782</v>
      </c>
      <c r="D711" t="s">
        <v>399</v>
      </c>
      <c r="E711" t="s">
        <v>220</v>
      </c>
      <c r="F711" t="s">
        <v>781</v>
      </c>
      <c r="G711" t="s">
        <v>10</v>
      </c>
      <c r="H711" t="s">
        <v>15</v>
      </c>
      <c r="I711" t="s">
        <v>13</v>
      </c>
    </row>
    <row r="712" spans="1:9" hidden="1" x14ac:dyDescent="0.35">
      <c r="A712" s="1">
        <v>710</v>
      </c>
      <c r="B712" t="s">
        <v>783</v>
      </c>
      <c r="D712" t="s">
        <v>399</v>
      </c>
      <c r="E712" t="s">
        <v>220</v>
      </c>
      <c r="F712" t="s">
        <v>781</v>
      </c>
      <c r="G712" t="s">
        <v>10</v>
      </c>
      <c r="H712" t="s">
        <v>17</v>
      </c>
      <c r="I712" t="s">
        <v>13</v>
      </c>
    </row>
    <row r="713" spans="1:9" hidden="1" x14ac:dyDescent="0.35">
      <c r="A713" s="1">
        <v>711</v>
      </c>
      <c r="B713" t="s">
        <v>784</v>
      </c>
      <c r="D713" t="s">
        <v>399</v>
      </c>
      <c r="E713" t="s">
        <v>220</v>
      </c>
      <c r="F713" t="s">
        <v>781</v>
      </c>
      <c r="G713" t="s">
        <v>10</v>
      </c>
      <c r="H713" t="s">
        <v>19</v>
      </c>
      <c r="I713" t="s">
        <v>13</v>
      </c>
    </row>
    <row r="714" spans="1:9" hidden="1" x14ac:dyDescent="0.35">
      <c r="A714" s="1">
        <v>712</v>
      </c>
      <c r="B714" t="s">
        <v>785</v>
      </c>
      <c r="D714" t="s">
        <v>399</v>
      </c>
      <c r="E714" t="s">
        <v>220</v>
      </c>
      <c r="F714" t="s">
        <v>781</v>
      </c>
      <c r="G714" t="s">
        <v>10</v>
      </c>
      <c r="H714" t="s">
        <v>21</v>
      </c>
      <c r="I714" t="s">
        <v>13</v>
      </c>
    </row>
    <row r="715" spans="1:9" hidden="1" x14ac:dyDescent="0.35">
      <c r="A715" s="1">
        <v>713</v>
      </c>
      <c r="B715" t="s">
        <v>786</v>
      </c>
      <c r="D715" t="s">
        <v>399</v>
      </c>
      <c r="E715" t="s">
        <v>220</v>
      </c>
      <c r="F715" t="s">
        <v>781</v>
      </c>
      <c r="G715" t="s">
        <v>10</v>
      </c>
      <c r="H715" t="s">
        <v>23</v>
      </c>
      <c r="I715" t="s">
        <v>13</v>
      </c>
    </row>
    <row r="716" spans="1:9" hidden="1" x14ac:dyDescent="0.35">
      <c r="A716" s="1">
        <v>714</v>
      </c>
      <c r="B716" t="s">
        <v>787</v>
      </c>
      <c r="D716" t="s">
        <v>399</v>
      </c>
      <c r="E716" t="s">
        <v>220</v>
      </c>
      <c r="F716" t="s">
        <v>781</v>
      </c>
      <c r="G716" t="s">
        <v>10</v>
      </c>
      <c r="H716" t="s">
        <v>25</v>
      </c>
      <c r="I716" t="s">
        <v>13</v>
      </c>
    </row>
    <row r="717" spans="1:9" hidden="1" x14ac:dyDescent="0.35">
      <c r="A717" s="1">
        <v>715</v>
      </c>
      <c r="B717" t="s">
        <v>788</v>
      </c>
      <c r="D717" t="s">
        <v>399</v>
      </c>
      <c r="E717" t="s">
        <v>220</v>
      </c>
      <c r="F717" t="s">
        <v>781</v>
      </c>
      <c r="G717" t="s">
        <v>10</v>
      </c>
      <c r="H717" t="s">
        <v>27</v>
      </c>
      <c r="I717" t="s">
        <v>13</v>
      </c>
    </row>
    <row r="718" spans="1:9" hidden="1" x14ac:dyDescent="0.35">
      <c r="A718" s="1">
        <v>716</v>
      </c>
      <c r="B718" t="s">
        <v>789</v>
      </c>
      <c r="D718" t="s">
        <v>399</v>
      </c>
      <c r="E718" t="s">
        <v>220</v>
      </c>
      <c r="F718" t="s">
        <v>781</v>
      </c>
      <c r="G718" t="s">
        <v>10</v>
      </c>
      <c r="H718" t="s">
        <v>29</v>
      </c>
      <c r="I718" t="s">
        <v>13</v>
      </c>
    </row>
    <row r="719" spans="1:9" hidden="1" x14ac:dyDescent="0.35">
      <c r="A719" s="1">
        <v>717</v>
      </c>
      <c r="B719" t="s">
        <v>790</v>
      </c>
      <c r="D719" t="s">
        <v>399</v>
      </c>
      <c r="E719" t="s">
        <v>220</v>
      </c>
      <c r="F719" t="s">
        <v>781</v>
      </c>
      <c r="G719" t="s">
        <v>10</v>
      </c>
      <c r="H719" t="s">
        <v>31</v>
      </c>
      <c r="I719" t="s">
        <v>13</v>
      </c>
    </row>
    <row r="720" spans="1:9" hidden="1" x14ac:dyDescent="0.35">
      <c r="A720" s="1">
        <v>718</v>
      </c>
      <c r="B720" t="s">
        <v>791</v>
      </c>
      <c r="D720" t="s">
        <v>399</v>
      </c>
      <c r="E720" t="s">
        <v>220</v>
      </c>
      <c r="F720" t="s">
        <v>781</v>
      </c>
      <c r="G720" t="s">
        <v>10</v>
      </c>
      <c r="H720" t="s">
        <v>33</v>
      </c>
      <c r="I720" t="s">
        <v>13</v>
      </c>
    </row>
    <row r="721" spans="1:9" hidden="1" x14ac:dyDescent="0.35">
      <c r="A721" s="1">
        <v>719</v>
      </c>
      <c r="B721" t="s">
        <v>792</v>
      </c>
      <c r="D721" t="s">
        <v>399</v>
      </c>
      <c r="E721" t="s">
        <v>220</v>
      </c>
      <c r="F721" t="s">
        <v>781</v>
      </c>
      <c r="G721" t="s">
        <v>10</v>
      </c>
      <c r="H721" t="s">
        <v>35</v>
      </c>
      <c r="I721" t="s">
        <v>13</v>
      </c>
    </row>
    <row r="722" spans="1:9" hidden="1" x14ac:dyDescent="0.35">
      <c r="A722" s="1">
        <v>720</v>
      </c>
      <c r="B722" t="s">
        <v>793</v>
      </c>
      <c r="C722">
        <v>644.31999999999994</v>
      </c>
      <c r="D722" t="s">
        <v>399</v>
      </c>
      <c r="E722" t="s">
        <v>220</v>
      </c>
      <c r="F722" t="s">
        <v>794</v>
      </c>
      <c r="G722" t="s">
        <v>10</v>
      </c>
      <c r="H722" t="s">
        <v>12</v>
      </c>
      <c r="I722" t="s">
        <v>13</v>
      </c>
    </row>
    <row r="723" spans="1:9" hidden="1" x14ac:dyDescent="0.35">
      <c r="A723" s="1">
        <v>721</v>
      </c>
      <c r="B723" t="s">
        <v>795</v>
      </c>
      <c r="C723">
        <v>668.53</v>
      </c>
      <c r="D723" t="s">
        <v>399</v>
      </c>
      <c r="E723" t="s">
        <v>220</v>
      </c>
      <c r="F723" t="s">
        <v>794</v>
      </c>
      <c r="G723" t="s">
        <v>10</v>
      </c>
      <c r="H723" t="s">
        <v>15</v>
      </c>
      <c r="I723" t="s">
        <v>13</v>
      </c>
    </row>
    <row r="724" spans="1:9" hidden="1" x14ac:dyDescent="0.35">
      <c r="A724" s="1">
        <v>722</v>
      </c>
      <c r="B724" t="s">
        <v>796</v>
      </c>
      <c r="C724">
        <v>629.66999999999996</v>
      </c>
      <c r="D724" t="s">
        <v>399</v>
      </c>
      <c r="E724" t="s">
        <v>220</v>
      </c>
      <c r="F724" t="s">
        <v>794</v>
      </c>
      <c r="G724" t="s">
        <v>10</v>
      </c>
      <c r="H724" t="s">
        <v>17</v>
      </c>
      <c r="I724" t="s">
        <v>13</v>
      </c>
    </row>
    <row r="725" spans="1:9" hidden="1" x14ac:dyDescent="0.35">
      <c r="A725" s="1">
        <v>723</v>
      </c>
      <c r="B725" t="s">
        <v>797</v>
      </c>
      <c r="C725">
        <v>571.87</v>
      </c>
      <c r="D725" t="s">
        <v>399</v>
      </c>
      <c r="E725" t="s">
        <v>220</v>
      </c>
      <c r="F725" t="s">
        <v>794</v>
      </c>
      <c r="G725" t="s">
        <v>10</v>
      </c>
      <c r="H725" t="s">
        <v>19</v>
      </c>
      <c r="I725" t="s">
        <v>13</v>
      </c>
    </row>
    <row r="726" spans="1:9" hidden="1" x14ac:dyDescent="0.35">
      <c r="A726" s="1">
        <v>724</v>
      </c>
      <c r="B726" t="s">
        <v>798</v>
      </c>
      <c r="C726">
        <v>485.31</v>
      </c>
      <c r="D726" t="s">
        <v>399</v>
      </c>
      <c r="E726" t="s">
        <v>220</v>
      </c>
      <c r="F726" t="s">
        <v>794</v>
      </c>
      <c r="G726" t="s">
        <v>10</v>
      </c>
      <c r="H726" t="s">
        <v>21</v>
      </c>
      <c r="I726" t="s">
        <v>13</v>
      </c>
    </row>
    <row r="727" spans="1:9" hidden="1" x14ac:dyDescent="0.35">
      <c r="A727" s="1">
        <v>725</v>
      </c>
      <c r="B727" t="s">
        <v>799</v>
      </c>
      <c r="C727">
        <v>468.65</v>
      </c>
      <c r="D727" t="s">
        <v>399</v>
      </c>
      <c r="E727" t="s">
        <v>220</v>
      </c>
      <c r="F727" t="s">
        <v>794</v>
      </c>
      <c r="G727" t="s">
        <v>10</v>
      </c>
      <c r="H727" t="s">
        <v>23</v>
      </c>
      <c r="I727" t="s">
        <v>13</v>
      </c>
    </row>
    <row r="728" spans="1:9" hidden="1" x14ac:dyDescent="0.35">
      <c r="A728" s="1">
        <v>726</v>
      </c>
      <c r="B728" t="s">
        <v>800</v>
      </c>
      <c r="C728">
        <v>429.78</v>
      </c>
      <c r="D728" t="s">
        <v>399</v>
      </c>
      <c r="E728" t="s">
        <v>220</v>
      </c>
      <c r="F728" t="s">
        <v>794</v>
      </c>
      <c r="G728" t="s">
        <v>10</v>
      </c>
      <c r="H728" t="s">
        <v>25</v>
      </c>
      <c r="I728" t="s">
        <v>13</v>
      </c>
    </row>
    <row r="729" spans="1:9" hidden="1" x14ac:dyDescent="0.35">
      <c r="A729" s="1">
        <v>727</v>
      </c>
      <c r="B729" t="s">
        <v>801</v>
      </c>
      <c r="C729">
        <v>446.44</v>
      </c>
      <c r="D729" t="s">
        <v>399</v>
      </c>
      <c r="E729" t="s">
        <v>220</v>
      </c>
      <c r="F729" t="s">
        <v>794</v>
      </c>
      <c r="G729" t="s">
        <v>10</v>
      </c>
      <c r="H729" t="s">
        <v>27</v>
      </c>
      <c r="I729" t="s">
        <v>13</v>
      </c>
    </row>
    <row r="730" spans="1:9" hidden="1" x14ac:dyDescent="0.35">
      <c r="A730" s="1">
        <v>728</v>
      </c>
      <c r="B730" t="s">
        <v>802</v>
      </c>
      <c r="C730">
        <v>451.99</v>
      </c>
      <c r="D730" t="s">
        <v>399</v>
      </c>
      <c r="E730" t="s">
        <v>220</v>
      </c>
      <c r="F730" t="s">
        <v>794</v>
      </c>
      <c r="G730" t="s">
        <v>10</v>
      </c>
      <c r="H730" t="s">
        <v>29</v>
      </c>
      <c r="I730" t="s">
        <v>13</v>
      </c>
    </row>
    <row r="731" spans="1:9" hidden="1" x14ac:dyDescent="0.35">
      <c r="A731" s="1">
        <v>729</v>
      </c>
      <c r="B731" t="s">
        <v>803</v>
      </c>
      <c r="C731">
        <v>457.54</v>
      </c>
      <c r="D731" t="s">
        <v>399</v>
      </c>
      <c r="E731" t="s">
        <v>220</v>
      </c>
      <c r="F731" t="s">
        <v>794</v>
      </c>
      <c r="G731" t="s">
        <v>10</v>
      </c>
      <c r="H731" t="s">
        <v>31</v>
      </c>
      <c r="I731" t="s">
        <v>13</v>
      </c>
    </row>
    <row r="732" spans="1:9" hidden="1" x14ac:dyDescent="0.35">
      <c r="A732" s="1">
        <v>730</v>
      </c>
      <c r="B732" t="s">
        <v>804</v>
      </c>
      <c r="C732">
        <v>463.1</v>
      </c>
      <c r="D732" t="s">
        <v>399</v>
      </c>
      <c r="E732" t="s">
        <v>220</v>
      </c>
      <c r="F732" t="s">
        <v>794</v>
      </c>
      <c r="G732" t="s">
        <v>10</v>
      </c>
      <c r="H732" t="s">
        <v>33</v>
      </c>
      <c r="I732" t="s">
        <v>13</v>
      </c>
    </row>
    <row r="733" spans="1:9" hidden="1" x14ac:dyDescent="0.35">
      <c r="A733" s="1">
        <v>731</v>
      </c>
      <c r="B733" t="s">
        <v>805</v>
      </c>
      <c r="C733">
        <v>463.1</v>
      </c>
      <c r="D733" t="s">
        <v>399</v>
      </c>
      <c r="E733" t="s">
        <v>220</v>
      </c>
      <c r="F733" t="s">
        <v>794</v>
      </c>
      <c r="G733" t="s">
        <v>10</v>
      </c>
      <c r="H733" t="s">
        <v>35</v>
      </c>
      <c r="I733" t="s">
        <v>13</v>
      </c>
    </row>
    <row r="734" spans="1:9" hidden="1" x14ac:dyDescent="0.35">
      <c r="A734" s="1">
        <v>732</v>
      </c>
      <c r="B734" t="s">
        <v>806</v>
      </c>
      <c r="D734" t="s">
        <v>399</v>
      </c>
      <c r="E734" t="s">
        <v>220</v>
      </c>
      <c r="F734" t="s">
        <v>465</v>
      </c>
      <c r="G734" t="s">
        <v>466</v>
      </c>
      <c r="H734" t="s">
        <v>12</v>
      </c>
      <c r="I734" t="s">
        <v>13</v>
      </c>
    </row>
    <row r="735" spans="1:9" hidden="1" x14ac:dyDescent="0.35">
      <c r="A735" s="1">
        <v>733</v>
      </c>
      <c r="B735" t="s">
        <v>807</v>
      </c>
      <c r="D735" t="s">
        <v>399</v>
      </c>
      <c r="E735" t="s">
        <v>220</v>
      </c>
      <c r="F735" t="s">
        <v>465</v>
      </c>
      <c r="G735" t="s">
        <v>466</v>
      </c>
      <c r="H735" t="s">
        <v>15</v>
      </c>
      <c r="I735" t="s">
        <v>13</v>
      </c>
    </row>
    <row r="736" spans="1:9" hidden="1" x14ac:dyDescent="0.35">
      <c r="A736" s="1">
        <v>734</v>
      </c>
      <c r="B736" t="s">
        <v>808</v>
      </c>
      <c r="D736" t="s">
        <v>399</v>
      </c>
      <c r="E736" t="s">
        <v>220</v>
      </c>
      <c r="F736" t="s">
        <v>465</v>
      </c>
      <c r="G736" t="s">
        <v>466</v>
      </c>
      <c r="H736" t="s">
        <v>17</v>
      </c>
      <c r="I736" t="s">
        <v>13</v>
      </c>
    </row>
    <row r="737" spans="1:9" hidden="1" x14ac:dyDescent="0.35">
      <c r="A737" s="1">
        <v>735</v>
      </c>
      <c r="B737" t="s">
        <v>809</v>
      </c>
      <c r="D737" t="s">
        <v>399</v>
      </c>
      <c r="E737" t="s">
        <v>220</v>
      </c>
      <c r="F737" t="s">
        <v>465</v>
      </c>
      <c r="G737" t="s">
        <v>466</v>
      </c>
      <c r="H737" t="s">
        <v>19</v>
      </c>
      <c r="I737" t="s">
        <v>13</v>
      </c>
    </row>
    <row r="738" spans="1:9" hidden="1" x14ac:dyDescent="0.35">
      <c r="A738" s="1">
        <v>736</v>
      </c>
      <c r="B738" t="s">
        <v>810</v>
      </c>
      <c r="D738" t="s">
        <v>399</v>
      </c>
      <c r="E738" t="s">
        <v>220</v>
      </c>
      <c r="F738" t="s">
        <v>465</v>
      </c>
      <c r="G738" t="s">
        <v>466</v>
      </c>
      <c r="H738" t="s">
        <v>21</v>
      </c>
      <c r="I738" t="s">
        <v>13</v>
      </c>
    </row>
    <row r="739" spans="1:9" hidden="1" x14ac:dyDescent="0.35">
      <c r="A739" s="1">
        <v>737</v>
      </c>
      <c r="B739" t="s">
        <v>811</v>
      </c>
      <c r="D739" t="s">
        <v>399</v>
      </c>
      <c r="E739" t="s">
        <v>220</v>
      </c>
      <c r="F739" t="s">
        <v>465</v>
      </c>
      <c r="G739" t="s">
        <v>466</v>
      </c>
      <c r="H739" t="s">
        <v>23</v>
      </c>
      <c r="I739" t="s">
        <v>13</v>
      </c>
    </row>
    <row r="740" spans="1:9" hidden="1" x14ac:dyDescent="0.35">
      <c r="A740" s="1">
        <v>738</v>
      </c>
      <c r="B740" t="s">
        <v>812</v>
      </c>
      <c r="D740" t="s">
        <v>399</v>
      </c>
      <c r="E740" t="s">
        <v>220</v>
      </c>
      <c r="F740" t="s">
        <v>465</v>
      </c>
      <c r="G740" t="s">
        <v>466</v>
      </c>
      <c r="H740" t="s">
        <v>25</v>
      </c>
      <c r="I740" t="s">
        <v>13</v>
      </c>
    </row>
    <row r="741" spans="1:9" hidden="1" x14ac:dyDescent="0.35">
      <c r="A741" s="1">
        <v>739</v>
      </c>
      <c r="B741" t="s">
        <v>813</v>
      </c>
      <c r="D741" t="s">
        <v>399</v>
      </c>
      <c r="E741" t="s">
        <v>220</v>
      </c>
      <c r="F741" t="s">
        <v>465</v>
      </c>
      <c r="G741" t="s">
        <v>466</v>
      </c>
      <c r="H741" t="s">
        <v>27</v>
      </c>
      <c r="I741" t="s">
        <v>13</v>
      </c>
    </row>
    <row r="742" spans="1:9" hidden="1" x14ac:dyDescent="0.35">
      <c r="A742" s="1">
        <v>740</v>
      </c>
      <c r="B742" t="s">
        <v>814</v>
      </c>
      <c r="D742" t="s">
        <v>399</v>
      </c>
      <c r="E742" t="s">
        <v>220</v>
      </c>
      <c r="F742" t="s">
        <v>465</v>
      </c>
      <c r="G742" t="s">
        <v>466</v>
      </c>
      <c r="H742" t="s">
        <v>29</v>
      </c>
      <c r="I742" t="s">
        <v>13</v>
      </c>
    </row>
    <row r="743" spans="1:9" hidden="1" x14ac:dyDescent="0.35">
      <c r="A743" s="1">
        <v>741</v>
      </c>
      <c r="B743" t="s">
        <v>815</v>
      </c>
      <c r="D743" t="s">
        <v>399</v>
      </c>
      <c r="E743" t="s">
        <v>220</v>
      </c>
      <c r="F743" t="s">
        <v>465</v>
      </c>
      <c r="G743" t="s">
        <v>466</v>
      </c>
      <c r="H743" t="s">
        <v>31</v>
      </c>
      <c r="I743" t="s">
        <v>13</v>
      </c>
    </row>
    <row r="744" spans="1:9" hidden="1" x14ac:dyDescent="0.35">
      <c r="A744" s="1">
        <v>742</v>
      </c>
      <c r="B744" t="s">
        <v>816</v>
      </c>
      <c r="D744" t="s">
        <v>399</v>
      </c>
      <c r="E744" t="s">
        <v>220</v>
      </c>
      <c r="F744" t="s">
        <v>465</v>
      </c>
      <c r="G744" t="s">
        <v>466</v>
      </c>
      <c r="H744" t="s">
        <v>33</v>
      </c>
      <c r="I744" t="s">
        <v>13</v>
      </c>
    </row>
    <row r="745" spans="1:9" hidden="1" x14ac:dyDescent="0.35">
      <c r="A745" s="1">
        <v>743</v>
      </c>
      <c r="B745" t="s">
        <v>817</v>
      </c>
      <c r="D745" t="s">
        <v>399</v>
      </c>
      <c r="E745" t="s">
        <v>220</v>
      </c>
      <c r="F745" t="s">
        <v>465</v>
      </c>
      <c r="G745" t="s">
        <v>466</v>
      </c>
      <c r="H745" t="s">
        <v>35</v>
      </c>
      <c r="I745" t="s">
        <v>13</v>
      </c>
    </row>
    <row r="746" spans="1:9" hidden="1" x14ac:dyDescent="0.35">
      <c r="A746" s="1">
        <v>744</v>
      </c>
      <c r="B746" t="s">
        <v>818</v>
      </c>
      <c r="D746" t="s">
        <v>399</v>
      </c>
      <c r="E746" t="s">
        <v>220</v>
      </c>
      <c r="F746" t="s">
        <v>518</v>
      </c>
      <c r="G746" t="s">
        <v>466</v>
      </c>
      <c r="H746" t="s">
        <v>12</v>
      </c>
      <c r="I746" t="s">
        <v>13</v>
      </c>
    </row>
    <row r="747" spans="1:9" hidden="1" x14ac:dyDescent="0.35">
      <c r="A747" s="1">
        <v>745</v>
      </c>
      <c r="B747" t="s">
        <v>819</v>
      </c>
      <c r="D747" t="s">
        <v>399</v>
      </c>
      <c r="E747" t="s">
        <v>220</v>
      </c>
      <c r="F747" t="s">
        <v>518</v>
      </c>
      <c r="G747" t="s">
        <v>466</v>
      </c>
      <c r="H747" t="s">
        <v>15</v>
      </c>
      <c r="I747" t="s">
        <v>13</v>
      </c>
    </row>
    <row r="748" spans="1:9" hidden="1" x14ac:dyDescent="0.35">
      <c r="A748" s="1">
        <v>746</v>
      </c>
      <c r="B748" t="s">
        <v>820</v>
      </c>
      <c r="D748" t="s">
        <v>399</v>
      </c>
      <c r="E748" t="s">
        <v>220</v>
      </c>
      <c r="F748" t="s">
        <v>518</v>
      </c>
      <c r="G748" t="s">
        <v>466</v>
      </c>
      <c r="H748" t="s">
        <v>17</v>
      </c>
      <c r="I748" t="s">
        <v>13</v>
      </c>
    </row>
    <row r="749" spans="1:9" hidden="1" x14ac:dyDescent="0.35">
      <c r="A749" s="1">
        <v>747</v>
      </c>
      <c r="B749" t="s">
        <v>821</v>
      </c>
      <c r="D749" t="s">
        <v>399</v>
      </c>
      <c r="E749" t="s">
        <v>220</v>
      </c>
      <c r="F749" t="s">
        <v>518</v>
      </c>
      <c r="G749" t="s">
        <v>466</v>
      </c>
      <c r="H749" t="s">
        <v>19</v>
      </c>
      <c r="I749" t="s">
        <v>13</v>
      </c>
    </row>
    <row r="750" spans="1:9" hidden="1" x14ac:dyDescent="0.35">
      <c r="A750" s="1">
        <v>748</v>
      </c>
      <c r="B750" t="s">
        <v>822</v>
      </c>
      <c r="D750" t="s">
        <v>399</v>
      </c>
      <c r="E750" t="s">
        <v>220</v>
      </c>
      <c r="F750" t="s">
        <v>518</v>
      </c>
      <c r="G750" t="s">
        <v>466</v>
      </c>
      <c r="H750" t="s">
        <v>21</v>
      </c>
      <c r="I750" t="s">
        <v>13</v>
      </c>
    </row>
    <row r="751" spans="1:9" hidden="1" x14ac:dyDescent="0.35">
      <c r="A751" s="1">
        <v>749</v>
      </c>
      <c r="B751" t="s">
        <v>823</v>
      </c>
      <c r="D751" t="s">
        <v>399</v>
      </c>
      <c r="E751" t="s">
        <v>220</v>
      </c>
      <c r="F751" t="s">
        <v>518</v>
      </c>
      <c r="G751" t="s">
        <v>466</v>
      </c>
      <c r="H751" t="s">
        <v>23</v>
      </c>
      <c r="I751" t="s">
        <v>13</v>
      </c>
    </row>
    <row r="752" spans="1:9" hidden="1" x14ac:dyDescent="0.35">
      <c r="A752" s="1">
        <v>750</v>
      </c>
      <c r="B752" t="s">
        <v>824</v>
      </c>
      <c r="D752" t="s">
        <v>399</v>
      </c>
      <c r="E752" t="s">
        <v>220</v>
      </c>
      <c r="F752" t="s">
        <v>518</v>
      </c>
      <c r="G752" t="s">
        <v>466</v>
      </c>
      <c r="H752" t="s">
        <v>25</v>
      </c>
      <c r="I752" t="s">
        <v>13</v>
      </c>
    </row>
    <row r="753" spans="1:9" hidden="1" x14ac:dyDescent="0.35">
      <c r="A753" s="1">
        <v>751</v>
      </c>
      <c r="B753" t="s">
        <v>825</v>
      </c>
      <c r="D753" t="s">
        <v>399</v>
      </c>
      <c r="E753" t="s">
        <v>220</v>
      </c>
      <c r="F753" t="s">
        <v>518</v>
      </c>
      <c r="G753" t="s">
        <v>466</v>
      </c>
      <c r="H753" t="s">
        <v>27</v>
      </c>
      <c r="I753" t="s">
        <v>13</v>
      </c>
    </row>
    <row r="754" spans="1:9" hidden="1" x14ac:dyDescent="0.35">
      <c r="A754" s="1">
        <v>752</v>
      </c>
      <c r="B754" t="s">
        <v>826</v>
      </c>
      <c r="D754" t="s">
        <v>399</v>
      </c>
      <c r="E754" t="s">
        <v>220</v>
      </c>
      <c r="F754" t="s">
        <v>518</v>
      </c>
      <c r="G754" t="s">
        <v>466</v>
      </c>
      <c r="H754" t="s">
        <v>29</v>
      </c>
      <c r="I754" t="s">
        <v>13</v>
      </c>
    </row>
    <row r="755" spans="1:9" hidden="1" x14ac:dyDescent="0.35">
      <c r="A755" s="1">
        <v>753</v>
      </c>
      <c r="B755" t="s">
        <v>827</v>
      </c>
      <c r="D755" t="s">
        <v>399</v>
      </c>
      <c r="E755" t="s">
        <v>220</v>
      </c>
      <c r="F755" t="s">
        <v>518</v>
      </c>
      <c r="G755" t="s">
        <v>466</v>
      </c>
      <c r="H755" t="s">
        <v>31</v>
      </c>
      <c r="I755" t="s">
        <v>13</v>
      </c>
    </row>
    <row r="756" spans="1:9" hidden="1" x14ac:dyDescent="0.35">
      <c r="A756" s="1">
        <v>754</v>
      </c>
      <c r="B756" t="s">
        <v>828</v>
      </c>
      <c r="D756" t="s">
        <v>399</v>
      </c>
      <c r="E756" t="s">
        <v>220</v>
      </c>
      <c r="F756" t="s">
        <v>518</v>
      </c>
      <c r="G756" t="s">
        <v>466</v>
      </c>
      <c r="H756" t="s">
        <v>33</v>
      </c>
      <c r="I756" t="s">
        <v>13</v>
      </c>
    </row>
    <row r="757" spans="1:9" hidden="1" x14ac:dyDescent="0.35">
      <c r="A757" s="1">
        <v>755</v>
      </c>
      <c r="B757" t="s">
        <v>829</v>
      </c>
      <c r="D757" t="s">
        <v>399</v>
      </c>
      <c r="E757" t="s">
        <v>220</v>
      </c>
      <c r="F757" t="s">
        <v>518</v>
      </c>
      <c r="G757" t="s">
        <v>466</v>
      </c>
      <c r="H757" t="s">
        <v>35</v>
      </c>
      <c r="I757" t="s">
        <v>13</v>
      </c>
    </row>
    <row r="758" spans="1:9" hidden="1" x14ac:dyDescent="0.35">
      <c r="A758" s="1">
        <v>756</v>
      </c>
      <c r="B758" t="s">
        <v>830</v>
      </c>
      <c r="D758" t="s">
        <v>399</v>
      </c>
      <c r="E758" t="s">
        <v>220</v>
      </c>
      <c r="F758" t="s">
        <v>531</v>
      </c>
      <c r="G758" t="s">
        <v>466</v>
      </c>
      <c r="H758" t="s">
        <v>12</v>
      </c>
      <c r="I758" t="s">
        <v>13</v>
      </c>
    </row>
    <row r="759" spans="1:9" hidden="1" x14ac:dyDescent="0.35">
      <c r="A759" s="1">
        <v>757</v>
      </c>
      <c r="B759" t="s">
        <v>831</v>
      </c>
      <c r="D759" t="s">
        <v>399</v>
      </c>
      <c r="E759" t="s">
        <v>220</v>
      </c>
      <c r="F759" t="s">
        <v>531</v>
      </c>
      <c r="G759" t="s">
        <v>466</v>
      </c>
      <c r="H759" t="s">
        <v>15</v>
      </c>
      <c r="I759" t="s">
        <v>13</v>
      </c>
    </row>
    <row r="760" spans="1:9" hidden="1" x14ac:dyDescent="0.35">
      <c r="A760" s="1">
        <v>758</v>
      </c>
      <c r="B760" t="s">
        <v>832</v>
      </c>
      <c r="D760" t="s">
        <v>399</v>
      </c>
      <c r="E760" t="s">
        <v>220</v>
      </c>
      <c r="F760" t="s">
        <v>531</v>
      </c>
      <c r="G760" t="s">
        <v>466</v>
      </c>
      <c r="H760" t="s">
        <v>17</v>
      </c>
      <c r="I760" t="s">
        <v>13</v>
      </c>
    </row>
    <row r="761" spans="1:9" hidden="1" x14ac:dyDescent="0.35">
      <c r="A761" s="1">
        <v>759</v>
      </c>
      <c r="B761" t="s">
        <v>833</v>
      </c>
      <c r="D761" t="s">
        <v>399</v>
      </c>
      <c r="E761" t="s">
        <v>220</v>
      </c>
      <c r="F761" t="s">
        <v>531</v>
      </c>
      <c r="G761" t="s">
        <v>466</v>
      </c>
      <c r="H761" t="s">
        <v>19</v>
      </c>
      <c r="I761" t="s">
        <v>13</v>
      </c>
    </row>
    <row r="762" spans="1:9" hidden="1" x14ac:dyDescent="0.35">
      <c r="A762" s="1">
        <v>760</v>
      </c>
      <c r="B762" t="s">
        <v>834</v>
      </c>
      <c r="D762" t="s">
        <v>399</v>
      </c>
      <c r="E762" t="s">
        <v>220</v>
      </c>
      <c r="F762" t="s">
        <v>531</v>
      </c>
      <c r="G762" t="s">
        <v>466</v>
      </c>
      <c r="H762" t="s">
        <v>21</v>
      </c>
      <c r="I762" t="s">
        <v>13</v>
      </c>
    </row>
    <row r="763" spans="1:9" hidden="1" x14ac:dyDescent="0.35">
      <c r="A763" s="1">
        <v>761</v>
      </c>
      <c r="B763" t="s">
        <v>835</v>
      </c>
      <c r="D763" t="s">
        <v>399</v>
      </c>
      <c r="E763" t="s">
        <v>220</v>
      </c>
      <c r="F763" t="s">
        <v>531</v>
      </c>
      <c r="G763" t="s">
        <v>466</v>
      </c>
      <c r="H763" t="s">
        <v>23</v>
      </c>
      <c r="I763" t="s">
        <v>13</v>
      </c>
    </row>
    <row r="764" spans="1:9" hidden="1" x14ac:dyDescent="0.35">
      <c r="A764" s="1">
        <v>762</v>
      </c>
      <c r="B764" t="s">
        <v>836</v>
      </c>
      <c r="D764" t="s">
        <v>399</v>
      </c>
      <c r="E764" t="s">
        <v>220</v>
      </c>
      <c r="F764" t="s">
        <v>531</v>
      </c>
      <c r="G764" t="s">
        <v>466</v>
      </c>
      <c r="H764" t="s">
        <v>25</v>
      </c>
      <c r="I764" t="s">
        <v>13</v>
      </c>
    </row>
    <row r="765" spans="1:9" hidden="1" x14ac:dyDescent="0.35">
      <c r="A765" s="1">
        <v>763</v>
      </c>
      <c r="B765" t="s">
        <v>837</v>
      </c>
      <c r="D765" t="s">
        <v>399</v>
      </c>
      <c r="E765" t="s">
        <v>220</v>
      </c>
      <c r="F765" t="s">
        <v>531</v>
      </c>
      <c r="G765" t="s">
        <v>466</v>
      </c>
      <c r="H765" t="s">
        <v>27</v>
      </c>
      <c r="I765" t="s">
        <v>13</v>
      </c>
    </row>
    <row r="766" spans="1:9" hidden="1" x14ac:dyDescent="0.35">
      <c r="A766" s="1">
        <v>764</v>
      </c>
      <c r="B766" t="s">
        <v>838</v>
      </c>
      <c r="D766" t="s">
        <v>399</v>
      </c>
      <c r="E766" t="s">
        <v>220</v>
      </c>
      <c r="F766" t="s">
        <v>531</v>
      </c>
      <c r="G766" t="s">
        <v>466</v>
      </c>
      <c r="H766" t="s">
        <v>29</v>
      </c>
      <c r="I766" t="s">
        <v>13</v>
      </c>
    </row>
    <row r="767" spans="1:9" hidden="1" x14ac:dyDescent="0.35">
      <c r="A767" s="1">
        <v>765</v>
      </c>
      <c r="B767" t="s">
        <v>839</v>
      </c>
      <c r="D767" t="s">
        <v>399</v>
      </c>
      <c r="E767" t="s">
        <v>220</v>
      </c>
      <c r="F767" t="s">
        <v>531</v>
      </c>
      <c r="G767" t="s">
        <v>466</v>
      </c>
      <c r="H767" t="s">
        <v>31</v>
      </c>
      <c r="I767" t="s">
        <v>13</v>
      </c>
    </row>
    <row r="768" spans="1:9" hidden="1" x14ac:dyDescent="0.35">
      <c r="A768" s="1">
        <v>766</v>
      </c>
      <c r="B768" t="s">
        <v>840</v>
      </c>
      <c r="D768" t="s">
        <v>399</v>
      </c>
      <c r="E768" t="s">
        <v>220</v>
      </c>
      <c r="F768" t="s">
        <v>531</v>
      </c>
      <c r="G768" t="s">
        <v>466</v>
      </c>
      <c r="H768" t="s">
        <v>33</v>
      </c>
      <c r="I768" t="s">
        <v>13</v>
      </c>
    </row>
    <row r="769" spans="1:9" hidden="1" x14ac:dyDescent="0.35">
      <c r="A769" s="1">
        <v>767</v>
      </c>
      <c r="B769" t="s">
        <v>841</v>
      </c>
      <c r="D769" t="s">
        <v>399</v>
      </c>
      <c r="E769" t="s">
        <v>220</v>
      </c>
      <c r="F769" t="s">
        <v>531</v>
      </c>
      <c r="G769" t="s">
        <v>466</v>
      </c>
      <c r="H769" t="s">
        <v>35</v>
      </c>
      <c r="I769" t="s">
        <v>13</v>
      </c>
    </row>
    <row r="770" spans="1:9" hidden="1" x14ac:dyDescent="0.35">
      <c r="A770" s="1">
        <v>768</v>
      </c>
      <c r="B770" t="s">
        <v>842</v>
      </c>
      <c r="C770">
        <v>540</v>
      </c>
      <c r="D770" t="s">
        <v>399</v>
      </c>
      <c r="E770" t="s">
        <v>319</v>
      </c>
      <c r="F770" t="s">
        <v>843</v>
      </c>
      <c r="G770" t="s">
        <v>466</v>
      </c>
      <c r="H770" t="s">
        <v>12</v>
      </c>
      <c r="I770" t="s">
        <v>13</v>
      </c>
    </row>
    <row r="771" spans="1:9" hidden="1" x14ac:dyDescent="0.35">
      <c r="A771" s="1">
        <v>769</v>
      </c>
      <c r="B771" t="s">
        <v>844</v>
      </c>
      <c r="C771">
        <v>595</v>
      </c>
      <c r="D771" t="s">
        <v>399</v>
      </c>
      <c r="E771" t="s">
        <v>319</v>
      </c>
      <c r="F771" t="s">
        <v>843</v>
      </c>
      <c r="G771" t="s">
        <v>466</v>
      </c>
      <c r="H771" t="s">
        <v>15</v>
      </c>
      <c r="I771" t="s">
        <v>13</v>
      </c>
    </row>
    <row r="772" spans="1:9" hidden="1" x14ac:dyDescent="0.35">
      <c r="A772" s="1">
        <v>770</v>
      </c>
      <c r="B772" t="s">
        <v>845</v>
      </c>
      <c r="C772">
        <v>560</v>
      </c>
      <c r="D772" t="s">
        <v>399</v>
      </c>
      <c r="E772" t="s">
        <v>319</v>
      </c>
      <c r="F772" t="s">
        <v>843</v>
      </c>
      <c r="G772" t="s">
        <v>466</v>
      </c>
      <c r="H772" t="s">
        <v>17</v>
      </c>
      <c r="I772" t="s">
        <v>13</v>
      </c>
    </row>
    <row r="773" spans="1:9" hidden="1" x14ac:dyDescent="0.35">
      <c r="A773" s="1">
        <v>771</v>
      </c>
      <c r="B773" t="s">
        <v>846</v>
      </c>
      <c r="C773">
        <v>508</v>
      </c>
      <c r="D773" t="s">
        <v>399</v>
      </c>
      <c r="E773" t="s">
        <v>319</v>
      </c>
      <c r="F773" t="s">
        <v>843</v>
      </c>
      <c r="G773" t="s">
        <v>466</v>
      </c>
      <c r="H773" t="s">
        <v>19</v>
      </c>
      <c r="I773" t="s">
        <v>13</v>
      </c>
    </row>
    <row r="774" spans="1:9" hidden="1" x14ac:dyDescent="0.35">
      <c r="A774" s="1">
        <v>772</v>
      </c>
      <c r="B774" t="s">
        <v>847</v>
      </c>
      <c r="C774">
        <v>430</v>
      </c>
      <c r="D774" t="s">
        <v>399</v>
      </c>
      <c r="E774" t="s">
        <v>319</v>
      </c>
      <c r="F774" t="s">
        <v>843</v>
      </c>
      <c r="G774" t="s">
        <v>466</v>
      </c>
      <c r="H774" t="s">
        <v>21</v>
      </c>
      <c r="I774" t="s">
        <v>13</v>
      </c>
    </row>
    <row r="775" spans="1:9" hidden="1" x14ac:dyDescent="0.35">
      <c r="A775" s="1">
        <v>773</v>
      </c>
      <c r="B775" t="s">
        <v>848</v>
      </c>
      <c r="C775">
        <v>415</v>
      </c>
      <c r="D775" t="s">
        <v>399</v>
      </c>
      <c r="E775" t="s">
        <v>319</v>
      </c>
      <c r="F775" t="s">
        <v>843</v>
      </c>
      <c r="G775" t="s">
        <v>466</v>
      </c>
      <c r="H775" t="s">
        <v>23</v>
      </c>
      <c r="I775" t="s">
        <v>13</v>
      </c>
    </row>
    <row r="776" spans="1:9" hidden="1" x14ac:dyDescent="0.35">
      <c r="A776" s="1">
        <v>774</v>
      </c>
      <c r="B776" t="s">
        <v>849</v>
      </c>
      <c r="C776">
        <v>380</v>
      </c>
      <c r="D776" t="s">
        <v>399</v>
      </c>
      <c r="E776" t="s">
        <v>319</v>
      </c>
      <c r="F776" t="s">
        <v>843</v>
      </c>
      <c r="G776" t="s">
        <v>466</v>
      </c>
      <c r="H776" t="s">
        <v>25</v>
      </c>
      <c r="I776" t="s">
        <v>13</v>
      </c>
    </row>
    <row r="777" spans="1:9" hidden="1" x14ac:dyDescent="0.35">
      <c r="A777" s="1">
        <v>775</v>
      </c>
      <c r="B777" t="s">
        <v>850</v>
      </c>
      <c r="C777">
        <v>395</v>
      </c>
      <c r="D777" t="s">
        <v>399</v>
      </c>
      <c r="E777" t="s">
        <v>319</v>
      </c>
      <c r="F777" t="s">
        <v>843</v>
      </c>
      <c r="G777" t="s">
        <v>466</v>
      </c>
      <c r="H777" t="s">
        <v>27</v>
      </c>
      <c r="I777" t="s">
        <v>13</v>
      </c>
    </row>
    <row r="778" spans="1:9" hidden="1" x14ac:dyDescent="0.35">
      <c r="A778" s="1">
        <v>776</v>
      </c>
      <c r="B778" t="s">
        <v>851</v>
      </c>
      <c r="C778">
        <v>400</v>
      </c>
      <c r="D778" t="s">
        <v>399</v>
      </c>
      <c r="E778" t="s">
        <v>319</v>
      </c>
      <c r="F778" t="s">
        <v>843</v>
      </c>
      <c r="G778" t="s">
        <v>466</v>
      </c>
      <c r="H778" t="s">
        <v>29</v>
      </c>
      <c r="I778" t="s">
        <v>13</v>
      </c>
    </row>
    <row r="779" spans="1:9" hidden="1" x14ac:dyDescent="0.35">
      <c r="A779" s="1">
        <v>777</v>
      </c>
      <c r="B779" t="s">
        <v>852</v>
      </c>
      <c r="C779">
        <v>405</v>
      </c>
      <c r="D779" t="s">
        <v>399</v>
      </c>
      <c r="E779" t="s">
        <v>319</v>
      </c>
      <c r="F779" t="s">
        <v>843</v>
      </c>
      <c r="G779" t="s">
        <v>466</v>
      </c>
      <c r="H779" t="s">
        <v>31</v>
      </c>
      <c r="I779" t="s">
        <v>13</v>
      </c>
    </row>
    <row r="780" spans="1:9" hidden="1" x14ac:dyDescent="0.35">
      <c r="A780" s="1">
        <v>778</v>
      </c>
      <c r="B780" t="s">
        <v>853</v>
      </c>
      <c r="C780">
        <v>410</v>
      </c>
      <c r="D780" t="s">
        <v>399</v>
      </c>
      <c r="E780" t="s">
        <v>319</v>
      </c>
      <c r="F780" t="s">
        <v>843</v>
      </c>
      <c r="G780" t="s">
        <v>466</v>
      </c>
      <c r="H780" t="s">
        <v>33</v>
      </c>
      <c r="I780" t="s">
        <v>13</v>
      </c>
    </row>
    <row r="781" spans="1:9" hidden="1" x14ac:dyDescent="0.35">
      <c r="A781" s="1">
        <v>779</v>
      </c>
      <c r="B781" t="s">
        <v>854</v>
      </c>
      <c r="C781">
        <v>410</v>
      </c>
      <c r="D781" t="s">
        <v>399</v>
      </c>
      <c r="E781" t="s">
        <v>319</v>
      </c>
      <c r="F781" t="s">
        <v>843</v>
      </c>
      <c r="G781" t="s">
        <v>466</v>
      </c>
      <c r="H781" t="s">
        <v>35</v>
      </c>
      <c r="I781" t="s">
        <v>13</v>
      </c>
    </row>
    <row r="782" spans="1:9" hidden="1" x14ac:dyDescent="0.35">
      <c r="A782" s="1">
        <v>780</v>
      </c>
      <c r="B782" t="s">
        <v>855</v>
      </c>
      <c r="D782" t="s">
        <v>399</v>
      </c>
      <c r="E782" t="s">
        <v>346</v>
      </c>
      <c r="F782" t="s">
        <v>465</v>
      </c>
      <c r="G782" t="s">
        <v>346</v>
      </c>
      <c r="H782" t="s">
        <v>12</v>
      </c>
      <c r="I782" t="s">
        <v>13</v>
      </c>
    </row>
    <row r="783" spans="1:9" hidden="1" x14ac:dyDescent="0.35">
      <c r="A783" s="1">
        <v>781</v>
      </c>
      <c r="B783" t="s">
        <v>856</v>
      </c>
      <c r="D783" t="s">
        <v>399</v>
      </c>
      <c r="E783" t="s">
        <v>346</v>
      </c>
      <c r="F783" t="s">
        <v>465</v>
      </c>
      <c r="G783" t="s">
        <v>346</v>
      </c>
      <c r="H783" t="s">
        <v>15</v>
      </c>
      <c r="I783" t="s">
        <v>13</v>
      </c>
    </row>
    <row r="784" spans="1:9" hidden="1" x14ac:dyDescent="0.35">
      <c r="A784" s="1">
        <v>782</v>
      </c>
      <c r="B784" t="s">
        <v>857</v>
      </c>
      <c r="D784" t="s">
        <v>399</v>
      </c>
      <c r="E784" t="s">
        <v>346</v>
      </c>
      <c r="F784" t="s">
        <v>465</v>
      </c>
      <c r="G784" t="s">
        <v>346</v>
      </c>
      <c r="H784" t="s">
        <v>17</v>
      </c>
      <c r="I784" t="s">
        <v>13</v>
      </c>
    </row>
    <row r="785" spans="1:9" hidden="1" x14ac:dyDescent="0.35">
      <c r="A785" s="1">
        <v>783</v>
      </c>
      <c r="B785" t="s">
        <v>858</v>
      </c>
      <c r="D785" t="s">
        <v>399</v>
      </c>
      <c r="E785" t="s">
        <v>346</v>
      </c>
      <c r="F785" t="s">
        <v>465</v>
      </c>
      <c r="G785" t="s">
        <v>346</v>
      </c>
      <c r="H785" t="s">
        <v>19</v>
      </c>
      <c r="I785" t="s">
        <v>13</v>
      </c>
    </row>
    <row r="786" spans="1:9" hidden="1" x14ac:dyDescent="0.35">
      <c r="A786" s="1">
        <v>784</v>
      </c>
      <c r="B786" t="s">
        <v>859</v>
      </c>
      <c r="D786" t="s">
        <v>399</v>
      </c>
      <c r="E786" t="s">
        <v>346</v>
      </c>
      <c r="F786" t="s">
        <v>465</v>
      </c>
      <c r="G786" t="s">
        <v>346</v>
      </c>
      <c r="H786" t="s">
        <v>21</v>
      </c>
      <c r="I786" t="s">
        <v>13</v>
      </c>
    </row>
    <row r="787" spans="1:9" hidden="1" x14ac:dyDescent="0.35">
      <c r="A787" s="1">
        <v>785</v>
      </c>
      <c r="B787" t="s">
        <v>860</v>
      </c>
      <c r="D787" t="s">
        <v>399</v>
      </c>
      <c r="E787" t="s">
        <v>346</v>
      </c>
      <c r="F787" t="s">
        <v>465</v>
      </c>
      <c r="G787" t="s">
        <v>346</v>
      </c>
      <c r="H787" t="s">
        <v>23</v>
      </c>
      <c r="I787" t="s">
        <v>13</v>
      </c>
    </row>
    <row r="788" spans="1:9" hidden="1" x14ac:dyDescent="0.35">
      <c r="A788" s="1">
        <v>786</v>
      </c>
      <c r="B788" t="s">
        <v>861</v>
      </c>
      <c r="D788" t="s">
        <v>399</v>
      </c>
      <c r="E788" t="s">
        <v>346</v>
      </c>
      <c r="F788" t="s">
        <v>465</v>
      </c>
      <c r="G788" t="s">
        <v>346</v>
      </c>
      <c r="H788" t="s">
        <v>25</v>
      </c>
      <c r="I788" t="s">
        <v>13</v>
      </c>
    </row>
    <row r="789" spans="1:9" hidden="1" x14ac:dyDescent="0.35">
      <c r="A789" s="1">
        <v>787</v>
      </c>
      <c r="B789" t="s">
        <v>862</v>
      </c>
      <c r="D789" t="s">
        <v>399</v>
      </c>
      <c r="E789" t="s">
        <v>346</v>
      </c>
      <c r="F789" t="s">
        <v>465</v>
      </c>
      <c r="G789" t="s">
        <v>346</v>
      </c>
      <c r="H789" t="s">
        <v>27</v>
      </c>
      <c r="I789" t="s">
        <v>13</v>
      </c>
    </row>
    <row r="790" spans="1:9" hidden="1" x14ac:dyDescent="0.35">
      <c r="A790" s="1">
        <v>788</v>
      </c>
      <c r="B790" t="s">
        <v>863</v>
      </c>
      <c r="D790" t="s">
        <v>399</v>
      </c>
      <c r="E790" t="s">
        <v>346</v>
      </c>
      <c r="F790" t="s">
        <v>465</v>
      </c>
      <c r="G790" t="s">
        <v>346</v>
      </c>
      <c r="H790" t="s">
        <v>29</v>
      </c>
      <c r="I790" t="s">
        <v>13</v>
      </c>
    </row>
    <row r="791" spans="1:9" hidden="1" x14ac:dyDescent="0.35">
      <c r="A791" s="1">
        <v>789</v>
      </c>
      <c r="B791" t="s">
        <v>864</v>
      </c>
      <c r="D791" t="s">
        <v>399</v>
      </c>
      <c r="E791" t="s">
        <v>346</v>
      </c>
      <c r="F791" t="s">
        <v>465</v>
      </c>
      <c r="G791" t="s">
        <v>346</v>
      </c>
      <c r="H791" t="s">
        <v>31</v>
      </c>
      <c r="I791" t="s">
        <v>13</v>
      </c>
    </row>
    <row r="792" spans="1:9" hidden="1" x14ac:dyDescent="0.35">
      <c r="A792" s="1">
        <v>790</v>
      </c>
      <c r="B792" t="s">
        <v>865</v>
      </c>
      <c r="D792" t="s">
        <v>399</v>
      </c>
      <c r="E792" t="s">
        <v>346</v>
      </c>
      <c r="F792" t="s">
        <v>465</v>
      </c>
      <c r="G792" t="s">
        <v>346</v>
      </c>
      <c r="H792" t="s">
        <v>33</v>
      </c>
      <c r="I792" t="s">
        <v>13</v>
      </c>
    </row>
    <row r="793" spans="1:9" hidden="1" x14ac:dyDescent="0.35">
      <c r="A793" s="1">
        <v>791</v>
      </c>
      <c r="B793" t="s">
        <v>866</v>
      </c>
      <c r="D793" t="s">
        <v>399</v>
      </c>
      <c r="E793" t="s">
        <v>346</v>
      </c>
      <c r="F793" t="s">
        <v>465</v>
      </c>
      <c r="G793" t="s">
        <v>346</v>
      </c>
      <c r="H793" t="s">
        <v>35</v>
      </c>
      <c r="I793" t="s">
        <v>13</v>
      </c>
    </row>
    <row r="794" spans="1:9" hidden="1" x14ac:dyDescent="0.35">
      <c r="A794" s="1">
        <v>792</v>
      </c>
      <c r="B794" t="s">
        <v>867</v>
      </c>
      <c r="C794">
        <v>646.98339847631667</v>
      </c>
      <c r="D794" t="s">
        <v>399</v>
      </c>
      <c r="E794" t="s">
        <v>346</v>
      </c>
      <c r="F794" t="s">
        <v>631</v>
      </c>
      <c r="G794" t="s">
        <v>346</v>
      </c>
      <c r="H794" t="s">
        <v>12</v>
      </c>
      <c r="I794" t="s">
        <v>13</v>
      </c>
    </row>
    <row r="795" spans="1:9" hidden="1" x14ac:dyDescent="0.35">
      <c r="A795" s="1">
        <v>793</v>
      </c>
      <c r="B795" t="s">
        <v>868</v>
      </c>
      <c r="C795">
        <v>640.1933984763167</v>
      </c>
      <c r="D795" t="s">
        <v>399</v>
      </c>
      <c r="E795" t="s">
        <v>346</v>
      </c>
      <c r="F795" t="s">
        <v>631</v>
      </c>
      <c r="G795" t="s">
        <v>346</v>
      </c>
      <c r="H795" t="s">
        <v>15</v>
      </c>
      <c r="I795" t="s">
        <v>13</v>
      </c>
    </row>
    <row r="796" spans="1:9" hidden="1" x14ac:dyDescent="0.35">
      <c r="A796" s="1">
        <v>794</v>
      </c>
      <c r="B796" t="s">
        <v>869</v>
      </c>
      <c r="C796">
        <v>601.16191716766866</v>
      </c>
      <c r="D796" t="s">
        <v>399</v>
      </c>
      <c r="E796" t="s">
        <v>346</v>
      </c>
      <c r="F796" t="s">
        <v>631</v>
      </c>
      <c r="G796" t="s">
        <v>346</v>
      </c>
      <c r="H796" t="s">
        <v>17</v>
      </c>
      <c r="I796" t="s">
        <v>13</v>
      </c>
    </row>
    <row r="797" spans="1:9" hidden="1" x14ac:dyDescent="0.35">
      <c r="A797" s="1">
        <v>795</v>
      </c>
      <c r="B797" t="s">
        <v>870</v>
      </c>
      <c r="C797">
        <v>543.34807486631018</v>
      </c>
      <c r="D797" t="s">
        <v>399</v>
      </c>
      <c r="E797" t="s">
        <v>346</v>
      </c>
      <c r="F797" t="s">
        <v>631</v>
      </c>
      <c r="G797" t="s">
        <v>346</v>
      </c>
      <c r="H797" t="s">
        <v>19</v>
      </c>
      <c r="I797" t="s">
        <v>13</v>
      </c>
    </row>
    <row r="798" spans="1:9" hidden="1" x14ac:dyDescent="0.35">
      <c r="A798" s="1">
        <v>796</v>
      </c>
      <c r="B798" t="s">
        <v>871</v>
      </c>
      <c r="C798">
        <v>456.78807486631013</v>
      </c>
      <c r="D798" t="s">
        <v>399</v>
      </c>
      <c r="E798" t="s">
        <v>346</v>
      </c>
      <c r="F798" t="s">
        <v>631</v>
      </c>
      <c r="G798" t="s">
        <v>346</v>
      </c>
      <c r="H798" t="s">
        <v>21</v>
      </c>
      <c r="I798" t="s">
        <v>13</v>
      </c>
    </row>
    <row r="799" spans="1:9" hidden="1" x14ac:dyDescent="0.35">
      <c r="A799" s="1">
        <v>797</v>
      </c>
      <c r="B799" t="s">
        <v>872</v>
      </c>
      <c r="C799">
        <v>440.12807486631021</v>
      </c>
      <c r="D799" t="s">
        <v>399</v>
      </c>
      <c r="E799" t="s">
        <v>346</v>
      </c>
      <c r="F799" t="s">
        <v>631</v>
      </c>
      <c r="G799" t="s">
        <v>346</v>
      </c>
      <c r="H799" t="s">
        <v>23</v>
      </c>
      <c r="I799" t="s">
        <v>13</v>
      </c>
    </row>
    <row r="800" spans="1:9" hidden="1" x14ac:dyDescent="0.35">
      <c r="A800" s="1">
        <v>798</v>
      </c>
      <c r="B800" t="s">
        <v>873</v>
      </c>
      <c r="C800">
        <v>401.20252010723863</v>
      </c>
      <c r="D800" t="s">
        <v>399</v>
      </c>
      <c r="E800" t="s">
        <v>346</v>
      </c>
      <c r="F800" t="s">
        <v>631</v>
      </c>
      <c r="G800" t="s">
        <v>346</v>
      </c>
      <c r="H800" t="s">
        <v>25</v>
      </c>
      <c r="I800" t="s">
        <v>13</v>
      </c>
    </row>
    <row r="801" spans="1:9" hidden="1" x14ac:dyDescent="0.35">
      <c r="A801" s="1">
        <v>799</v>
      </c>
      <c r="B801" t="s">
        <v>874</v>
      </c>
      <c r="C801">
        <v>417.86252010723859</v>
      </c>
      <c r="D801" t="s">
        <v>399</v>
      </c>
      <c r="E801" t="s">
        <v>346</v>
      </c>
      <c r="F801" t="s">
        <v>631</v>
      </c>
      <c r="G801" t="s">
        <v>346</v>
      </c>
      <c r="H801" t="s">
        <v>27</v>
      </c>
      <c r="I801" t="s">
        <v>13</v>
      </c>
    </row>
    <row r="802" spans="1:9" hidden="1" x14ac:dyDescent="0.35">
      <c r="A802" s="1">
        <v>800</v>
      </c>
      <c r="B802" t="s">
        <v>875</v>
      </c>
      <c r="C802">
        <v>423.41252010723861</v>
      </c>
      <c r="D802" t="s">
        <v>399</v>
      </c>
      <c r="E802" t="s">
        <v>346</v>
      </c>
      <c r="F802" t="s">
        <v>631</v>
      </c>
      <c r="G802" t="s">
        <v>346</v>
      </c>
      <c r="H802" t="s">
        <v>29</v>
      </c>
      <c r="I802" t="s">
        <v>13</v>
      </c>
    </row>
    <row r="803" spans="1:9" hidden="1" x14ac:dyDescent="0.35">
      <c r="A803" s="1">
        <v>801</v>
      </c>
      <c r="B803" t="s">
        <v>876</v>
      </c>
      <c r="C803">
        <v>428.84347152005392</v>
      </c>
      <c r="D803" t="s">
        <v>399</v>
      </c>
      <c r="E803" t="s">
        <v>346</v>
      </c>
      <c r="F803" t="s">
        <v>631</v>
      </c>
      <c r="G803" t="s">
        <v>346</v>
      </c>
      <c r="H803" t="s">
        <v>31</v>
      </c>
      <c r="I803" t="s">
        <v>13</v>
      </c>
    </row>
    <row r="804" spans="1:9" hidden="1" x14ac:dyDescent="0.35">
      <c r="A804" s="1">
        <v>802</v>
      </c>
      <c r="B804" t="s">
        <v>877</v>
      </c>
      <c r="C804">
        <v>434.40347152005393</v>
      </c>
      <c r="D804" t="s">
        <v>399</v>
      </c>
      <c r="E804" t="s">
        <v>346</v>
      </c>
      <c r="F804" t="s">
        <v>631</v>
      </c>
      <c r="G804" t="s">
        <v>346</v>
      </c>
      <c r="H804" t="s">
        <v>33</v>
      </c>
      <c r="I804" t="s">
        <v>13</v>
      </c>
    </row>
    <row r="805" spans="1:9" hidden="1" x14ac:dyDescent="0.35">
      <c r="A805" s="1">
        <v>803</v>
      </c>
      <c r="B805" t="s">
        <v>878</v>
      </c>
      <c r="C805">
        <v>434.40347152005393</v>
      </c>
      <c r="D805" t="s">
        <v>399</v>
      </c>
      <c r="E805" t="s">
        <v>346</v>
      </c>
      <c r="F805" t="s">
        <v>631</v>
      </c>
      <c r="G805" t="s">
        <v>346</v>
      </c>
      <c r="H805" t="s">
        <v>35</v>
      </c>
      <c r="I805" t="s">
        <v>13</v>
      </c>
    </row>
    <row r="806" spans="1:9" hidden="1" x14ac:dyDescent="0.35">
      <c r="A806" s="1">
        <v>804</v>
      </c>
      <c r="B806" t="s">
        <v>879</v>
      </c>
      <c r="C806">
        <v>650.95822457767474</v>
      </c>
      <c r="D806" t="s">
        <v>399</v>
      </c>
      <c r="E806" t="s">
        <v>346</v>
      </c>
      <c r="F806" t="s">
        <v>693</v>
      </c>
      <c r="G806" t="s">
        <v>346</v>
      </c>
      <c r="H806" t="s">
        <v>12</v>
      </c>
      <c r="I806" t="s">
        <v>13</v>
      </c>
    </row>
    <row r="807" spans="1:9" hidden="1" x14ac:dyDescent="0.35">
      <c r="A807" s="1">
        <v>805</v>
      </c>
      <c r="B807" t="s">
        <v>880</v>
      </c>
      <c r="C807">
        <v>644.16822457767478</v>
      </c>
      <c r="D807" t="s">
        <v>399</v>
      </c>
      <c r="E807" t="s">
        <v>346</v>
      </c>
      <c r="F807" t="s">
        <v>693</v>
      </c>
      <c r="G807" t="s">
        <v>346</v>
      </c>
      <c r="H807" t="s">
        <v>15</v>
      </c>
      <c r="I807" t="s">
        <v>13</v>
      </c>
    </row>
    <row r="808" spans="1:9" hidden="1" x14ac:dyDescent="0.35">
      <c r="A808" s="1">
        <v>806</v>
      </c>
      <c r="B808" t="s">
        <v>881</v>
      </c>
      <c r="C808">
        <v>605.16993319973278</v>
      </c>
      <c r="D808" t="s">
        <v>399</v>
      </c>
      <c r="E808" t="s">
        <v>346</v>
      </c>
      <c r="F808" t="s">
        <v>693</v>
      </c>
      <c r="G808" t="s">
        <v>346</v>
      </c>
      <c r="H808" t="s">
        <v>17</v>
      </c>
      <c r="I808" t="s">
        <v>13</v>
      </c>
    </row>
    <row r="809" spans="1:9" hidden="1" x14ac:dyDescent="0.35">
      <c r="A809" s="1">
        <v>807</v>
      </c>
      <c r="B809" t="s">
        <v>882</v>
      </c>
      <c r="C809">
        <v>547.35877005347595</v>
      </c>
      <c r="D809" t="s">
        <v>399</v>
      </c>
      <c r="E809" t="s">
        <v>346</v>
      </c>
      <c r="F809" t="s">
        <v>693</v>
      </c>
      <c r="G809" t="s">
        <v>346</v>
      </c>
      <c r="H809" t="s">
        <v>19</v>
      </c>
      <c r="I809" t="s">
        <v>13</v>
      </c>
    </row>
    <row r="810" spans="1:9" hidden="1" x14ac:dyDescent="0.35">
      <c r="A810" s="1">
        <v>808</v>
      </c>
      <c r="B810" t="s">
        <v>883</v>
      </c>
      <c r="C810">
        <v>460.79877005347589</v>
      </c>
      <c r="D810" t="s">
        <v>399</v>
      </c>
      <c r="E810" t="s">
        <v>346</v>
      </c>
      <c r="F810" t="s">
        <v>693</v>
      </c>
      <c r="G810" t="s">
        <v>346</v>
      </c>
      <c r="H810" t="s">
        <v>21</v>
      </c>
      <c r="I810" t="s">
        <v>13</v>
      </c>
    </row>
    <row r="811" spans="1:9" hidden="1" x14ac:dyDescent="0.35">
      <c r="A811" s="1">
        <v>809</v>
      </c>
      <c r="B811" t="s">
        <v>884</v>
      </c>
      <c r="C811">
        <v>444.13877005347598</v>
      </c>
      <c r="D811" t="s">
        <v>399</v>
      </c>
      <c r="E811" t="s">
        <v>346</v>
      </c>
      <c r="F811" t="s">
        <v>693</v>
      </c>
      <c r="G811" t="s">
        <v>346</v>
      </c>
      <c r="H811" t="s">
        <v>23</v>
      </c>
      <c r="I811" t="s">
        <v>13</v>
      </c>
    </row>
    <row r="812" spans="1:9" hidden="1" x14ac:dyDescent="0.35">
      <c r="A812" s="1">
        <v>810</v>
      </c>
      <c r="B812" t="s">
        <v>885</v>
      </c>
      <c r="C812">
        <v>405.22396782841832</v>
      </c>
      <c r="D812" t="s">
        <v>399</v>
      </c>
      <c r="E812" t="s">
        <v>346</v>
      </c>
      <c r="F812" t="s">
        <v>693</v>
      </c>
      <c r="G812" t="s">
        <v>346</v>
      </c>
      <c r="H812" t="s">
        <v>25</v>
      </c>
      <c r="I812" t="s">
        <v>13</v>
      </c>
    </row>
    <row r="813" spans="1:9" hidden="1" x14ac:dyDescent="0.35">
      <c r="A813" s="1">
        <v>811</v>
      </c>
      <c r="B813" t="s">
        <v>886</v>
      </c>
      <c r="C813">
        <v>421.88396782841818</v>
      </c>
      <c r="D813" t="s">
        <v>399</v>
      </c>
      <c r="E813" t="s">
        <v>346</v>
      </c>
      <c r="F813" t="s">
        <v>693</v>
      </c>
      <c r="G813" t="s">
        <v>346</v>
      </c>
      <c r="H813" t="s">
        <v>27</v>
      </c>
      <c r="I813" t="s">
        <v>13</v>
      </c>
    </row>
    <row r="814" spans="1:9" hidden="1" x14ac:dyDescent="0.35">
      <c r="A814" s="1">
        <v>812</v>
      </c>
      <c r="B814" t="s">
        <v>887</v>
      </c>
      <c r="C814">
        <v>427.43396782841819</v>
      </c>
      <c r="D814" t="s">
        <v>399</v>
      </c>
      <c r="E814" t="s">
        <v>346</v>
      </c>
      <c r="F814" t="s">
        <v>693</v>
      </c>
      <c r="G814" t="s">
        <v>346</v>
      </c>
      <c r="H814" t="s">
        <v>29</v>
      </c>
      <c r="I814" t="s">
        <v>13</v>
      </c>
    </row>
    <row r="815" spans="1:9" hidden="1" x14ac:dyDescent="0.35">
      <c r="A815" s="1">
        <v>813</v>
      </c>
      <c r="B815" t="s">
        <v>888</v>
      </c>
      <c r="C815">
        <v>432.88796090326929</v>
      </c>
      <c r="D815" t="s">
        <v>399</v>
      </c>
      <c r="E815" t="s">
        <v>346</v>
      </c>
      <c r="F815" t="s">
        <v>693</v>
      </c>
      <c r="G815" t="s">
        <v>346</v>
      </c>
      <c r="H815" t="s">
        <v>31</v>
      </c>
      <c r="I815" t="s">
        <v>13</v>
      </c>
    </row>
    <row r="816" spans="1:9" hidden="1" x14ac:dyDescent="0.35">
      <c r="A816" s="1">
        <v>814</v>
      </c>
      <c r="B816" t="s">
        <v>889</v>
      </c>
      <c r="C816">
        <v>438.44796090326929</v>
      </c>
      <c r="D816" t="s">
        <v>399</v>
      </c>
      <c r="E816" t="s">
        <v>346</v>
      </c>
      <c r="F816" t="s">
        <v>693</v>
      </c>
      <c r="G816" t="s">
        <v>346</v>
      </c>
      <c r="H816" t="s">
        <v>33</v>
      </c>
      <c r="I816" t="s">
        <v>13</v>
      </c>
    </row>
    <row r="817" spans="1:9" hidden="1" x14ac:dyDescent="0.35">
      <c r="A817" s="1">
        <v>815</v>
      </c>
      <c r="B817" t="s">
        <v>890</v>
      </c>
      <c r="C817">
        <v>438.44796090326929</v>
      </c>
      <c r="D817" t="s">
        <v>399</v>
      </c>
      <c r="E817" t="s">
        <v>346</v>
      </c>
      <c r="F817" t="s">
        <v>693</v>
      </c>
      <c r="G817" t="s">
        <v>346</v>
      </c>
      <c r="H817" t="s">
        <v>35</v>
      </c>
      <c r="I817" t="s">
        <v>13</v>
      </c>
    </row>
    <row r="818" spans="1:9" hidden="1" x14ac:dyDescent="0.35">
      <c r="A818" s="1">
        <v>816</v>
      </c>
      <c r="B818" t="s">
        <v>891</v>
      </c>
      <c r="C818">
        <v>650.62698906922822</v>
      </c>
      <c r="D818" t="s">
        <v>399</v>
      </c>
      <c r="E818" t="s">
        <v>892</v>
      </c>
      <c r="F818" t="s">
        <v>518</v>
      </c>
      <c r="G818" t="s">
        <v>466</v>
      </c>
      <c r="H818" t="s">
        <v>12</v>
      </c>
      <c r="I818" t="s">
        <v>13</v>
      </c>
    </row>
    <row r="819" spans="1:9" hidden="1" x14ac:dyDescent="0.35">
      <c r="A819" s="1">
        <v>817</v>
      </c>
      <c r="B819" t="s">
        <v>893</v>
      </c>
      <c r="C819">
        <v>643.83698906922825</v>
      </c>
      <c r="D819" t="s">
        <v>399</v>
      </c>
      <c r="E819" t="s">
        <v>892</v>
      </c>
      <c r="F819" t="s">
        <v>518</v>
      </c>
      <c r="G819" t="s">
        <v>466</v>
      </c>
      <c r="H819" t="s">
        <v>15</v>
      </c>
      <c r="I819" t="s">
        <v>13</v>
      </c>
    </row>
    <row r="820" spans="1:9" hidden="1" x14ac:dyDescent="0.35">
      <c r="A820" s="1">
        <v>818</v>
      </c>
      <c r="B820" t="s">
        <v>894</v>
      </c>
      <c r="C820">
        <v>604.83593186372741</v>
      </c>
      <c r="D820" t="s">
        <v>399</v>
      </c>
      <c r="E820" t="s">
        <v>892</v>
      </c>
      <c r="F820" t="s">
        <v>518</v>
      </c>
      <c r="G820" t="s">
        <v>466</v>
      </c>
      <c r="H820" t="s">
        <v>17</v>
      </c>
      <c r="I820" t="s">
        <v>13</v>
      </c>
    </row>
    <row r="821" spans="1:9" hidden="1" x14ac:dyDescent="0.35">
      <c r="A821" s="1">
        <v>819</v>
      </c>
      <c r="B821" t="s">
        <v>895</v>
      </c>
      <c r="C821">
        <v>547.02454545454555</v>
      </c>
      <c r="D821" t="s">
        <v>399</v>
      </c>
      <c r="E821" t="s">
        <v>892</v>
      </c>
      <c r="F821" t="s">
        <v>518</v>
      </c>
      <c r="G821" t="s">
        <v>466</v>
      </c>
      <c r="H821" t="s">
        <v>19</v>
      </c>
      <c r="I821" t="s">
        <v>13</v>
      </c>
    </row>
    <row r="822" spans="1:9" hidden="1" x14ac:dyDescent="0.35">
      <c r="A822" s="1">
        <v>820</v>
      </c>
      <c r="B822" t="s">
        <v>896</v>
      </c>
      <c r="C822">
        <v>460.46454545454537</v>
      </c>
      <c r="D822" t="s">
        <v>399</v>
      </c>
      <c r="E822" t="s">
        <v>892</v>
      </c>
      <c r="F822" t="s">
        <v>518</v>
      </c>
      <c r="G822" t="s">
        <v>466</v>
      </c>
      <c r="H822" t="s">
        <v>21</v>
      </c>
      <c r="I822" t="s">
        <v>13</v>
      </c>
    </row>
    <row r="823" spans="1:9" hidden="1" x14ac:dyDescent="0.35">
      <c r="A823" s="1">
        <v>821</v>
      </c>
      <c r="B823" t="s">
        <v>897</v>
      </c>
      <c r="C823">
        <v>443.80454545454552</v>
      </c>
      <c r="D823" t="s">
        <v>399</v>
      </c>
      <c r="E823" t="s">
        <v>892</v>
      </c>
      <c r="F823" t="s">
        <v>518</v>
      </c>
      <c r="G823" t="s">
        <v>466</v>
      </c>
      <c r="H823" t="s">
        <v>23</v>
      </c>
      <c r="I823" t="s">
        <v>13</v>
      </c>
    </row>
    <row r="824" spans="1:9" hidden="1" x14ac:dyDescent="0.35">
      <c r="A824" s="1">
        <v>822</v>
      </c>
      <c r="B824" t="s">
        <v>898</v>
      </c>
      <c r="C824">
        <v>404.88884718498662</v>
      </c>
      <c r="D824" t="s">
        <v>399</v>
      </c>
      <c r="E824" t="s">
        <v>892</v>
      </c>
      <c r="F824" t="s">
        <v>518</v>
      </c>
      <c r="G824" t="s">
        <v>466</v>
      </c>
      <c r="H824" t="s">
        <v>25</v>
      </c>
      <c r="I824" t="s">
        <v>13</v>
      </c>
    </row>
    <row r="825" spans="1:9" hidden="1" x14ac:dyDescent="0.35">
      <c r="A825" s="1">
        <v>823</v>
      </c>
      <c r="B825" t="s">
        <v>899</v>
      </c>
      <c r="C825">
        <v>421.54884718498658</v>
      </c>
      <c r="D825" t="s">
        <v>399</v>
      </c>
      <c r="E825" t="s">
        <v>892</v>
      </c>
      <c r="F825" t="s">
        <v>518</v>
      </c>
      <c r="G825" t="s">
        <v>466</v>
      </c>
      <c r="H825" t="s">
        <v>27</v>
      </c>
      <c r="I825" t="s">
        <v>13</v>
      </c>
    </row>
    <row r="826" spans="1:9" hidden="1" x14ac:dyDescent="0.35">
      <c r="A826" s="1">
        <v>824</v>
      </c>
      <c r="B826" t="s">
        <v>900</v>
      </c>
      <c r="C826">
        <v>427.0988471849866</v>
      </c>
      <c r="D826" t="s">
        <v>399</v>
      </c>
      <c r="E826" t="s">
        <v>892</v>
      </c>
      <c r="F826" t="s">
        <v>518</v>
      </c>
      <c r="G826" t="s">
        <v>466</v>
      </c>
      <c r="H826" t="s">
        <v>29</v>
      </c>
      <c r="I826" t="s">
        <v>13</v>
      </c>
    </row>
    <row r="827" spans="1:9" hidden="1" x14ac:dyDescent="0.35">
      <c r="A827" s="1">
        <v>825</v>
      </c>
      <c r="B827" t="s">
        <v>901</v>
      </c>
      <c r="C827">
        <v>432.55092012133468</v>
      </c>
      <c r="D827" t="s">
        <v>399</v>
      </c>
      <c r="E827" t="s">
        <v>892</v>
      </c>
      <c r="F827" t="s">
        <v>518</v>
      </c>
      <c r="G827" t="s">
        <v>466</v>
      </c>
      <c r="H827" t="s">
        <v>31</v>
      </c>
      <c r="I827" t="s">
        <v>13</v>
      </c>
    </row>
    <row r="828" spans="1:9" hidden="1" x14ac:dyDescent="0.35">
      <c r="A828" s="1">
        <v>826</v>
      </c>
      <c r="B828" t="s">
        <v>902</v>
      </c>
      <c r="C828">
        <v>438.11092012133469</v>
      </c>
      <c r="D828" t="s">
        <v>399</v>
      </c>
      <c r="E828" t="s">
        <v>892</v>
      </c>
      <c r="F828" t="s">
        <v>518</v>
      </c>
      <c r="G828" t="s">
        <v>466</v>
      </c>
      <c r="H828" t="s">
        <v>33</v>
      </c>
      <c r="I828" t="s">
        <v>13</v>
      </c>
    </row>
    <row r="829" spans="1:9" hidden="1" x14ac:dyDescent="0.35">
      <c r="A829" s="1">
        <v>827</v>
      </c>
      <c r="B829" t="s">
        <v>903</v>
      </c>
      <c r="C829">
        <v>438.11092012133469</v>
      </c>
      <c r="D829" t="s">
        <v>399</v>
      </c>
      <c r="E829" t="s">
        <v>892</v>
      </c>
      <c r="F829" t="s">
        <v>518</v>
      </c>
      <c r="G829" t="s">
        <v>466</v>
      </c>
      <c r="H829" t="s">
        <v>35</v>
      </c>
      <c r="I829" t="s">
        <v>13</v>
      </c>
    </row>
    <row r="830" spans="1:9" hidden="1" x14ac:dyDescent="0.35">
      <c r="A830" s="1">
        <v>828</v>
      </c>
      <c r="B830" t="s">
        <v>904</v>
      </c>
      <c r="C830">
        <v>639.36498178204704</v>
      </c>
      <c r="D830" t="s">
        <v>399</v>
      </c>
      <c r="E830" t="s">
        <v>892</v>
      </c>
      <c r="F830" t="s">
        <v>465</v>
      </c>
      <c r="G830" t="s">
        <v>892</v>
      </c>
      <c r="H830" t="s">
        <v>12</v>
      </c>
      <c r="I830" t="s">
        <v>13</v>
      </c>
    </row>
    <row r="831" spans="1:9" hidden="1" x14ac:dyDescent="0.35">
      <c r="A831" s="1">
        <v>829</v>
      </c>
      <c r="B831" t="s">
        <v>905</v>
      </c>
      <c r="C831">
        <v>632.57498178204708</v>
      </c>
      <c r="D831" t="s">
        <v>399</v>
      </c>
      <c r="E831" t="s">
        <v>892</v>
      </c>
      <c r="F831" t="s">
        <v>465</v>
      </c>
      <c r="G831" t="s">
        <v>892</v>
      </c>
      <c r="H831" t="s">
        <v>15</v>
      </c>
      <c r="I831" t="s">
        <v>13</v>
      </c>
    </row>
    <row r="832" spans="1:9" hidden="1" x14ac:dyDescent="0.35">
      <c r="A832" s="1">
        <v>830</v>
      </c>
      <c r="B832" t="s">
        <v>906</v>
      </c>
      <c r="C832">
        <v>593.47988643954568</v>
      </c>
      <c r="D832" t="s">
        <v>399</v>
      </c>
      <c r="E832" t="s">
        <v>892</v>
      </c>
      <c r="F832" t="s">
        <v>465</v>
      </c>
      <c r="G832" t="s">
        <v>892</v>
      </c>
      <c r="H832" t="s">
        <v>17</v>
      </c>
      <c r="I832" t="s">
        <v>13</v>
      </c>
    </row>
    <row r="833" spans="1:9" hidden="1" x14ac:dyDescent="0.35">
      <c r="A833" s="1">
        <v>831</v>
      </c>
      <c r="B833" t="s">
        <v>907</v>
      </c>
      <c r="C833">
        <v>535.66090909090917</v>
      </c>
      <c r="D833" t="s">
        <v>399</v>
      </c>
      <c r="E833" t="s">
        <v>892</v>
      </c>
      <c r="F833" t="s">
        <v>465</v>
      </c>
      <c r="G833" t="s">
        <v>892</v>
      </c>
      <c r="H833" t="s">
        <v>19</v>
      </c>
      <c r="I833" t="s">
        <v>13</v>
      </c>
    </row>
    <row r="834" spans="1:9" hidden="1" x14ac:dyDescent="0.35">
      <c r="A834" s="1">
        <v>832</v>
      </c>
      <c r="B834" t="s">
        <v>908</v>
      </c>
      <c r="C834">
        <v>449.10090909090911</v>
      </c>
      <c r="D834" t="s">
        <v>399</v>
      </c>
      <c r="E834" t="s">
        <v>892</v>
      </c>
      <c r="F834" t="s">
        <v>465</v>
      </c>
      <c r="G834" t="s">
        <v>892</v>
      </c>
      <c r="H834" t="s">
        <v>21</v>
      </c>
      <c r="I834" t="s">
        <v>13</v>
      </c>
    </row>
    <row r="835" spans="1:9" hidden="1" x14ac:dyDescent="0.35">
      <c r="A835" s="1">
        <v>833</v>
      </c>
      <c r="B835" t="s">
        <v>909</v>
      </c>
      <c r="C835">
        <v>432.44090909090909</v>
      </c>
      <c r="D835" t="s">
        <v>399</v>
      </c>
      <c r="E835" t="s">
        <v>892</v>
      </c>
      <c r="F835" t="s">
        <v>465</v>
      </c>
      <c r="G835" t="s">
        <v>892</v>
      </c>
      <c r="H835" t="s">
        <v>23</v>
      </c>
      <c r="I835" t="s">
        <v>13</v>
      </c>
    </row>
    <row r="836" spans="1:9" hidden="1" x14ac:dyDescent="0.35">
      <c r="A836" s="1">
        <v>834</v>
      </c>
      <c r="B836" t="s">
        <v>910</v>
      </c>
      <c r="C836">
        <v>393.494745308311</v>
      </c>
      <c r="D836" t="s">
        <v>399</v>
      </c>
      <c r="E836" t="s">
        <v>892</v>
      </c>
      <c r="F836" t="s">
        <v>465</v>
      </c>
      <c r="G836" t="s">
        <v>892</v>
      </c>
      <c r="H836" t="s">
        <v>25</v>
      </c>
      <c r="I836" t="s">
        <v>13</v>
      </c>
    </row>
    <row r="837" spans="1:9" hidden="1" x14ac:dyDescent="0.35">
      <c r="A837" s="1">
        <v>835</v>
      </c>
      <c r="B837" t="s">
        <v>911</v>
      </c>
      <c r="C837">
        <v>410.15474530831102</v>
      </c>
      <c r="D837" t="s">
        <v>399</v>
      </c>
      <c r="E837" t="s">
        <v>892</v>
      </c>
      <c r="F837" t="s">
        <v>465</v>
      </c>
      <c r="G837" t="s">
        <v>892</v>
      </c>
      <c r="H837" t="s">
        <v>27</v>
      </c>
      <c r="I837" t="s">
        <v>13</v>
      </c>
    </row>
    <row r="838" spans="1:9" hidden="1" x14ac:dyDescent="0.35">
      <c r="A838" s="1">
        <v>836</v>
      </c>
      <c r="B838" t="s">
        <v>912</v>
      </c>
      <c r="C838">
        <v>415.70474530831098</v>
      </c>
      <c r="D838" t="s">
        <v>399</v>
      </c>
      <c r="E838" t="s">
        <v>892</v>
      </c>
      <c r="F838" t="s">
        <v>465</v>
      </c>
      <c r="G838" t="s">
        <v>892</v>
      </c>
      <c r="H838" t="s">
        <v>29</v>
      </c>
      <c r="I838" t="s">
        <v>13</v>
      </c>
    </row>
    <row r="839" spans="1:9" hidden="1" x14ac:dyDescent="0.35">
      <c r="A839" s="1">
        <v>837</v>
      </c>
      <c r="B839" t="s">
        <v>913</v>
      </c>
      <c r="C839">
        <v>421.0915335355578</v>
      </c>
      <c r="D839" t="s">
        <v>399</v>
      </c>
      <c r="E839" t="s">
        <v>892</v>
      </c>
      <c r="F839" t="s">
        <v>465</v>
      </c>
      <c r="G839" t="s">
        <v>892</v>
      </c>
      <c r="H839" t="s">
        <v>31</v>
      </c>
      <c r="I839" t="s">
        <v>13</v>
      </c>
    </row>
    <row r="840" spans="1:9" hidden="1" x14ac:dyDescent="0.35">
      <c r="A840" s="1">
        <v>838</v>
      </c>
      <c r="B840" t="s">
        <v>914</v>
      </c>
      <c r="C840">
        <v>426.6515335355578</v>
      </c>
      <c r="D840" t="s">
        <v>399</v>
      </c>
      <c r="E840" t="s">
        <v>892</v>
      </c>
      <c r="F840" t="s">
        <v>465</v>
      </c>
      <c r="G840" t="s">
        <v>892</v>
      </c>
      <c r="H840" t="s">
        <v>33</v>
      </c>
      <c r="I840" t="s">
        <v>13</v>
      </c>
    </row>
    <row r="841" spans="1:9" hidden="1" x14ac:dyDescent="0.35">
      <c r="A841" s="1">
        <v>839</v>
      </c>
      <c r="B841" t="s">
        <v>915</v>
      </c>
      <c r="C841">
        <v>426.6515335355578</v>
      </c>
      <c r="D841" t="s">
        <v>399</v>
      </c>
      <c r="E841" t="s">
        <v>892</v>
      </c>
      <c r="F841" t="s">
        <v>465</v>
      </c>
      <c r="G841" t="s">
        <v>892</v>
      </c>
      <c r="H841" t="s">
        <v>35</v>
      </c>
      <c r="I841" t="s">
        <v>13</v>
      </c>
    </row>
    <row r="842" spans="1:9" hidden="1" x14ac:dyDescent="0.35">
      <c r="A842" s="1">
        <v>840</v>
      </c>
      <c r="B842" t="s">
        <v>916</v>
      </c>
      <c r="D842" t="s">
        <v>399</v>
      </c>
      <c r="E842" t="s">
        <v>892</v>
      </c>
      <c r="F842" t="s">
        <v>594</v>
      </c>
      <c r="G842" t="s">
        <v>892</v>
      </c>
      <c r="H842" t="s">
        <v>12</v>
      </c>
      <c r="I842" t="s">
        <v>13</v>
      </c>
    </row>
    <row r="843" spans="1:9" hidden="1" x14ac:dyDescent="0.35">
      <c r="A843" s="1">
        <v>841</v>
      </c>
      <c r="B843" t="s">
        <v>917</v>
      </c>
      <c r="D843" t="s">
        <v>399</v>
      </c>
      <c r="E843" t="s">
        <v>892</v>
      </c>
      <c r="F843" t="s">
        <v>594</v>
      </c>
      <c r="G843" t="s">
        <v>892</v>
      </c>
      <c r="H843" t="s">
        <v>15</v>
      </c>
      <c r="I843" t="s">
        <v>13</v>
      </c>
    </row>
    <row r="844" spans="1:9" hidden="1" x14ac:dyDescent="0.35">
      <c r="A844" s="1">
        <v>842</v>
      </c>
      <c r="B844" t="s">
        <v>918</v>
      </c>
      <c r="D844" t="s">
        <v>399</v>
      </c>
      <c r="E844" t="s">
        <v>892</v>
      </c>
      <c r="F844" t="s">
        <v>594</v>
      </c>
      <c r="G844" t="s">
        <v>892</v>
      </c>
      <c r="H844" t="s">
        <v>17</v>
      </c>
      <c r="I844" t="s">
        <v>13</v>
      </c>
    </row>
    <row r="845" spans="1:9" hidden="1" x14ac:dyDescent="0.35">
      <c r="A845" s="1">
        <v>843</v>
      </c>
      <c r="B845" t="s">
        <v>919</v>
      </c>
      <c r="D845" t="s">
        <v>399</v>
      </c>
      <c r="E845" t="s">
        <v>892</v>
      </c>
      <c r="F845" t="s">
        <v>594</v>
      </c>
      <c r="G845" t="s">
        <v>892</v>
      </c>
      <c r="H845" t="s">
        <v>19</v>
      </c>
      <c r="I845" t="s">
        <v>13</v>
      </c>
    </row>
    <row r="846" spans="1:9" hidden="1" x14ac:dyDescent="0.35">
      <c r="A846" s="1">
        <v>844</v>
      </c>
      <c r="B846" t="s">
        <v>920</v>
      </c>
      <c r="D846" t="s">
        <v>399</v>
      </c>
      <c r="E846" t="s">
        <v>892</v>
      </c>
      <c r="F846" t="s">
        <v>594</v>
      </c>
      <c r="G846" t="s">
        <v>892</v>
      </c>
      <c r="H846" t="s">
        <v>21</v>
      </c>
      <c r="I846" t="s">
        <v>13</v>
      </c>
    </row>
    <row r="847" spans="1:9" hidden="1" x14ac:dyDescent="0.35">
      <c r="A847" s="1">
        <v>845</v>
      </c>
      <c r="B847" t="s">
        <v>921</v>
      </c>
      <c r="D847" t="s">
        <v>399</v>
      </c>
      <c r="E847" t="s">
        <v>892</v>
      </c>
      <c r="F847" t="s">
        <v>594</v>
      </c>
      <c r="G847" t="s">
        <v>892</v>
      </c>
      <c r="H847" t="s">
        <v>23</v>
      </c>
      <c r="I847" t="s">
        <v>13</v>
      </c>
    </row>
    <row r="848" spans="1:9" hidden="1" x14ac:dyDescent="0.35">
      <c r="A848" s="1">
        <v>846</v>
      </c>
      <c r="B848" t="s">
        <v>922</v>
      </c>
      <c r="D848" t="s">
        <v>399</v>
      </c>
      <c r="E848" t="s">
        <v>892</v>
      </c>
      <c r="F848" t="s">
        <v>594</v>
      </c>
      <c r="G848" t="s">
        <v>892</v>
      </c>
      <c r="H848" t="s">
        <v>25</v>
      </c>
      <c r="I848" t="s">
        <v>13</v>
      </c>
    </row>
    <row r="849" spans="1:9" hidden="1" x14ac:dyDescent="0.35">
      <c r="A849" s="1">
        <v>847</v>
      </c>
      <c r="B849" t="s">
        <v>923</v>
      </c>
      <c r="D849" t="s">
        <v>399</v>
      </c>
      <c r="E849" t="s">
        <v>892</v>
      </c>
      <c r="F849" t="s">
        <v>594</v>
      </c>
      <c r="G849" t="s">
        <v>892</v>
      </c>
      <c r="H849" t="s">
        <v>27</v>
      </c>
      <c r="I849" t="s">
        <v>13</v>
      </c>
    </row>
    <row r="850" spans="1:9" hidden="1" x14ac:dyDescent="0.35">
      <c r="A850" s="1">
        <v>848</v>
      </c>
      <c r="B850" t="s">
        <v>924</v>
      </c>
      <c r="D850" t="s">
        <v>399</v>
      </c>
      <c r="E850" t="s">
        <v>892</v>
      </c>
      <c r="F850" t="s">
        <v>594</v>
      </c>
      <c r="G850" t="s">
        <v>892</v>
      </c>
      <c r="H850" t="s">
        <v>29</v>
      </c>
      <c r="I850" t="s">
        <v>13</v>
      </c>
    </row>
    <row r="851" spans="1:9" hidden="1" x14ac:dyDescent="0.35">
      <c r="A851" s="1">
        <v>849</v>
      </c>
      <c r="B851" t="s">
        <v>925</v>
      </c>
      <c r="D851" t="s">
        <v>399</v>
      </c>
      <c r="E851" t="s">
        <v>892</v>
      </c>
      <c r="F851" t="s">
        <v>594</v>
      </c>
      <c r="G851" t="s">
        <v>892</v>
      </c>
      <c r="H851" t="s">
        <v>31</v>
      </c>
      <c r="I851" t="s">
        <v>13</v>
      </c>
    </row>
    <row r="852" spans="1:9" hidden="1" x14ac:dyDescent="0.35">
      <c r="A852" s="1">
        <v>850</v>
      </c>
      <c r="B852" t="s">
        <v>926</v>
      </c>
      <c r="D852" t="s">
        <v>399</v>
      </c>
      <c r="E852" t="s">
        <v>892</v>
      </c>
      <c r="F852" t="s">
        <v>594</v>
      </c>
      <c r="G852" t="s">
        <v>892</v>
      </c>
      <c r="H852" t="s">
        <v>33</v>
      </c>
      <c r="I852" t="s">
        <v>13</v>
      </c>
    </row>
    <row r="853" spans="1:9" hidden="1" x14ac:dyDescent="0.35">
      <c r="A853" s="1">
        <v>851</v>
      </c>
      <c r="B853" t="s">
        <v>927</v>
      </c>
      <c r="D853" t="s">
        <v>399</v>
      </c>
      <c r="E853" t="s">
        <v>892</v>
      </c>
      <c r="F853" t="s">
        <v>594</v>
      </c>
      <c r="G853" t="s">
        <v>892</v>
      </c>
      <c r="H853" t="s">
        <v>35</v>
      </c>
      <c r="I853" t="s">
        <v>13</v>
      </c>
    </row>
    <row r="854" spans="1:9" hidden="1" x14ac:dyDescent="0.35">
      <c r="A854" s="1">
        <v>852</v>
      </c>
      <c r="B854" t="s">
        <v>928</v>
      </c>
      <c r="C854">
        <v>650.95822457767474</v>
      </c>
      <c r="D854" t="s">
        <v>399</v>
      </c>
      <c r="E854" t="s">
        <v>892</v>
      </c>
      <c r="F854" t="s">
        <v>631</v>
      </c>
      <c r="G854" t="s">
        <v>892</v>
      </c>
      <c r="H854" t="s">
        <v>12</v>
      </c>
      <c r="I854" t="s">
        <v>13</v>
      </c>
    </row>
    <row r="855" spans="1:9" hidden="1" x14ac:dyDescent="0.35">
      <c r="A855" s="1">
        <v>853</v>
      </c>
      <c r="B855" t="s">
        <v>929</v>
      </c>
      <c r="C855">
        <v>644.16822457767478</v>
      </c>
      <c r="D855" t="s">
        <v>399</v>
      </c>
      <c r="E855" t="s">
        <v>892</v>
      </c>
      <c r="F855" t="s">
        <v>631</v>
      </c>
      <c r="G855" t="s">
        <v>892</v>
      </c>
      <c r="H855" t="s">
        <v>15</v>
      </c>
      <c r="I855" t="s">
        <v>13</v>
      </c>
    </row>
    <row r="856" spans="1:9" hidden="1" x14ac:dyDescent="0.35">
      <c r="A856" s="1">
        <v>854</v>
      </c>
      <c r="B856" t="s">
        <v>930</v>
      </c>
      <c r="C856">
        <v>605.16993319973278</v>
      </c>
      <c r="D856" t="s">
        <v>399</v>
      </c>
      <c r="E856" t="s">
        <v>892</v>
      </c>
      <c r="F856" t="s">
        <v>631</v>
      </c>
      <c r="G856" t="s">
        <v>892</v>
      </c>
      <c r="H856" t="s">
        <v>17</v>
      </c>
      <c r="I856" t="s">
        <v>13</v>
      </c>
    </row>
    <row r="857" spans="1:9" hidden="1" x14ac:dyDescent="0.35">
      <c r="A857" s="1">
        <v>855</v>
      </c>
      <c r="B857" t="s">
        <v>931</v>
      </c>
      <c r="C857">
        <v>547.35877005347595</v>
      </c>
      <c r="D857" t="s">
        <v>399</v>
      </c>
      <c r="E857" t="s">
        <v>892</v>
      </c>
      <c r="F857" t="s">
        <v>631</v>
      </c>
      <c r="G857" t="s">
        <v>892</v>
      </c>
      <c r="H857" t="s">
        <v>19</v>
      </c>
      <c r="I857" t="s">
        <v>13</v>
      </c>
    </row>
    <row r="858" spans="1:9" hidden="1" x14ac:dyDescent="0.35">
      <c r="A858" s="1">
        <v>856</v>
      </c>
      <c r="B858" t="s">
        <v>932</v>
      </c>
      <c r="C858">
        <v>460.79877005347589</v>
      </c>
      <c r="D858" t="s">
        <v>399</v>
      </c>
      <c r="E858" t="s">
        <v>892</v>
      </c>
      <c r="F858" t="s">
        <v>631</v>
      </c>
      <c r="G858" t="s">
        <v>892</v>
      </c>
      <c r="H858" t="s">
        <v>21</v>
      </c>
      <c r="I858" t="s">
        <v>13</v>
      </c>
    </row>
    <row r="859" spans="1:9" hidden="1" x14ac:dyDescent="0.35">
      <c r="A859" s="1">
        <v>857</v>
      </c>
      <c r="B859" t="s">
        <v>933</v>
      </c>
      <c r="C859">
        <v>444.13877005347598</v>
      </c>
      <c r="D859" t="s">
        <v>399</v>
      </c>
      <c r="E859" t="s">
        <v>892</v>
      </c>
      <c r="F859" t="s">
        <v>631</v>
      </c>
      <c r="G859" t="s">
        <v>892</v>
      </c>
      <c r="H859" t="s">
        <v>23</v>
      </c>
      <c r="I859" t="s">
        <v>13</v>
      </c>
    </row>
    <row r="860" spans="1:9" hidden="1" x14ac:dyDescent="0.35">
      <c r="A860" s="1">
        <v>858</v>
      </c>
      <c r="B860" t="s">
        <v>934</v>
      </c>
      <c r="C860">
        <v>405.22396782841832</v>
      </c>
      <c r="D860" t="s">
        <v>399</v>
      </c>
      <c r="E860" t="s">
        <v>892</v>
      </c>
      <c r="F860" t="s">
        <v>631</v>
      </c>
      <c r="G860" t="s">
        <v>892</v>
      </c>
      <c r="H860" t="s">
        <v>25</v>
      </c>
      <c r="I860" t="s">
        <v>13</v>
      </c>
    </row>
    <row r="861" spans="1:9" hidden="1" x14ac:dyDescent="0.35">
      <c r="A861" s="1">
        <v>859</v>
      </c>
      <c r="B861" t="s">
        <v>935</v>
      </c>
      <c r="C861">
        <v>421.88396782841818</v>
      </c>
      <c r="D861" t="s">
        <v>399</v>
      </c>
      <c r="E861" t="s">
        <v>892</v>
      </c>
      <c r="F861" t="s">
        <v>631</v>
      </c>
      <c r="G861" t="s">
        <v>892</v>
      </c>
      <c r="H861" t="s">
        <v>27</v>
      </c>
      <c r="I861" t="s">
        <v>13</v>
      </c>
    </row>
    <row r="862" spans="1:9" hidden="1" x14ac:dyDescent="0.35">
      <c r="A862" s="1">
        <v>860</v>
      </c>
      <c r="B862" t="s">
        <v>936</v>
      </c>
      <c r="C862">
        <v>427.43396782841819</v>
      </c>
      <c r="D862" t="s">
        <v>399</v>
      </c>
      <c r="E862" t="s">
        <v>892</v>
      </c>
      <c r="F862" t="s">
        <v>631</v>
      </c>
      <c r="G862" t="s">
        <v>892</v>
      </c>
      <c r="H862" t="s">
        <v>29</v>
      </c>
      <c r="I862" t="s">
        <v>13</v>
      </c>
    </row>
    <row r="863" spans="1:9" hidden="1" x14ac:dyDescent="0.35">
      <c r="A863" s="1">
        <v>861</v>
      </c>
      <c r="B863" t="s">
        <v>937</v>
      </c>
      <c r="C863">
        <v>432.88796090326929</v>
      </c>
      <c r="D863" t="s">
        <v>399</v>
      </c>
      <c r="E863" t="s">
        <v>892</v>
      </c>
      <c r="F863" t="s">
        <v>631</v>
      </c>
      <c r="G863" t="s">
        <v>892</v>
      </c>
      <c r="H863" t="s">
        <v>31</v>
      </c>
      <c r="I863" t="s">
        <v>13</v>
      </c>
    </row>
    <row r="864" spans="1:9" hidden="1" x14ac:dyDescent="0.35">
      <c r="A864" s="1">
        <v>862</v>
      </c>
      <c r="B864" t="s">
        <v>938</v>
      </c>
      <c r="C864">
        <v>438.44796090326929</v>
      </c>
      <c r="D864" t="s">
        <v>399</v>
      </c>
      <c r="E864" t="s">
        <v>892</v>
      </c>
      <c r="F864" t="s">
        <v>631</v>
      </c>
      <c r="G864" t="s">
        <v>892</v>
      </c>
      <c r="H864" t="s">
        <v>33</v>
      </c>
      <c r="I864" t="s">
        <v>13</v>
      </c>
    </row>
    <row r="865" spans="1:9" hidden="1" x14ac:dyDescent="0.35">
      <c r="A865" s="1">
        <v>863</v>
      </c>
      <c r="B865" t="s">
        <v>939</v>
      </c>
      <c r="C865">
        <v>438.44796090326929</v>
      </c>
      <c r="D865" t="s">
        <v>399</v>
      </c>
      <c r="E865" t="s">
        <v>892</v>
      </c>
      <c r="F865" t="s">
        <v>631</v>
      </c>
      <c r="G865" t="s">
        <v>892</v>
      </c>
      <c r="H865" t="s">
        <v>35</v>
      </c>
      <c r="I865" t="s">
        <v>13</v>
      </c>
    </row>
    <row r="866" spans="1:9" hidden="1" x14ac:dyDescent="0.35">
      <c r="A866" s="1">
        <v>864</v>
      </c>
      <c r="B866" t="s">
        <v>940</v>
      </c>
      <c r="D866" t="s">
        <v>399</v>
      </c>
      <c r="E866" t="s">
        <v>892</v>
      </c>
      <c r="F866" t="s">
        <v>693</v>
      </c>
      <c r="G866" t="s">
        <v>892</v>
      </c>
      <c r="H866" t="s">
        <v>12</v>
      </c>
      <c r="I866" t="s">
        <v>13</v>
      </c>
    </row>
    <row r="867" spans="1:9" hidden="1" x14ac:dyDescent="0.35">
      <c r="A867" s="1">
        <v>865</v>
      </c>
      <c r="B867" t="s">
        <v>941</v>
      </c>
      <c r="D867" t="s">
        <v>399</v>
      </c>
      <c r="E867" t="s">
        <v>892</v>
      </c>
      <c r="F867" t="s">
        <v>693</v>
      </c>
      <c r="G867" t="s">
        <v>892</v>
      </c>
      <c r="H867" t="s">
        <v>15</v>
      </c>
      <c r="I867" t="s">
        <v>13</v>
      </c>
    </row>
    <row r="868" spans="1:9" hidden="1" x14ac:dyDescent="0.35">
      <c r="A868" s="1">
        <v>866</v>
      </c>
      <c r="B868" t="s">
        <v>942</v>
      </c>
      <c r="D868" t="s">
        <v>399</v>
      </c>
      <c r="E868" t="s">
        <v>892</v>
      </c>
      <c r="F868" t="s">
        <v>693</v>
      </c>
      <c r="G868" t="s">
        <v>892</v>
      </c>
      <c r="H868" t="s">
        <v>17</v>
      </c>
      <c r="I868" t="s">
        <v>13</v>
      </c>
    </row>
    <row r="869" spans="1:9" hidden="1" x14ac:dyDescent="0.35">
      <c r="A869" s="1">
        <v>867</v>
      </c>
      <c r="B869" t="s">
        <v>943</v>
      </c>
      <c r="D869" t="s">
        <v>399</v>
      </c>
      <c r="E869" t="s">
        <v>892</v>
      </c>
      <c r="F869" t="s">
        <v>693</v>
      </c>
      <c r="G869" t="s">
        <v>892</v>
      </c>
      <c r="H869" t="s">
        <v>19</v>
      </c>
      <c r="I869" t="s">
        <v>13</v>
      </c>
    </row>
    <row r="870" spans="1:9" hidden="1" x14ac:dyDescent="0.35">
      <c r="A870" s="1">
        <v>868</v>
      </c>
      <c r="B870" t="s">
        <v>944</v>
      </c>
      <c r="D870" t="s">
        <v>399</v>
      </c>
      <c r="E870" t="s">
        <v>892</v>
      </c>
      <c r="F870" t="s">
        <v>693</v>
      </c>
      <c r="G870" t="s">
        <v>892</v>
      </c>
      <c r="H870" t="s">
        <v>21</v>
      </c>
      <c r="I870" t="s">
        <v>13</v>
      </c>
    </row>
    <row r="871" spans="1:9" hidden="1" x14ac:dyDescent="0.35">
      <c r="A871" s="1">
        <v>869</v>
      </c>
      <c r="B871" t="s">
        <v>945</v>
      </c>
      <c r="D871" t="s">
        <v>399</v>
      </c>
      <c r="E871" t="s">
        <v>892</v>
      </c>
      <c r="F871" t="s">
        <v>693</v>
      </c>
      <c r="G871" t="s">
        <v>892</v>
      </c>
      <c r="H871" t="s">
        <v>23</v>
      </c>
      <c r="I871" t="s">
        <v>13</v>
      </c>
    </row>
    <row r="872" spans="1:9" hidden="1" x14ac:dyDescent="0.35">
      <c r="A872" s="1">
        <v>870</v>
      </c>
      <c r="B872" t="s">
        <v>946</v>
      </c>
      <c r="D872" t="s">
        <v>399</v>
      </c>
      <c r="E872" t="s">
        <v>892</v>
      </c>
      <c r="F872" t="s">
        <v>693</v>
      </c>
      <c r="G872" t="s">
        <v>892</v>
      </c>
      <c r="H872" t="s">
        <v>25</v>
      </c>
      <c r="I872" t="s">
        <v>13</v>
      </c>
    </row>
    <row r="873" spans="1:9" hidden="1" x14ac:dyDescent="0.35">
      <c r="A873" s="1">
        <v>871</v>
      </c>
      <c r="B873" t="s">
        <v>947</v>
      </c>
      <c r="D873" t="s">
        <v>399</v>
      </c>
      <c r="E873" t="s">
        <v>892</v>
      </c>
      <c r="F873" t="s">
        <v>693</v>
      </c>
      <c r="G873" t="s">
        <v>892</v>
      </c>
      <c r="H873" t="s">
        <v>27</v>
      </c>
      <c r="I873" t="s">
        <v>13</v>
      </c>
    </row>
    <row r="874" spans="1:9" hidden="1" x14ac:dyDescent="0.35">
      <c r="A874" s="1">
        <v>872</v>
      </c>
      <c r="B874" t="s">
        <v>948</v>
      </c>
      <c r="D874" t="s">
        <v>399</v>
      </c>
      <c r="E874" t="s">
        <v>892</v>
      </c>
      <c r="F874" t="s">
        <v>693</v>
      </c>
      <c r="G874" t="s">
        <v>892</v>
      </c>
      <c r="H874" t="s">
        <v>29</v>
      </c>
      <c r="I874" t="s">
        <v>13</v>
      </c>
    </row>
    <row r="875" spans="1:9" hidden="1" x14ac:dyDescent="0.35">
      <c r="A875" s="1">
        <v>873</v>
      </c>
      <c r="B875" t="s">
        <v>949</v>
      </c>
      <c r="D875" t="s">
        <v>399</v>
      </c>
      <c r="E875" t="s">
        <v>892</v>
      </c>
      <c r="F875" t="s">
        <v>693</v>
      </c>
      <c r="G875" t="s">
        <v>892</v>
      </c>
      <c r="H875" t="s">
        <v>31</v>
      </c>
      <c r="I875" t="s">
        <v>13</v>
      </c>
    </row>
    <row r="876" spans="1:9" hidden="1" x14ac:dyDescent="0.35">
      <c r="A876" s="1">
        <v>874</v>
      </c>
      <c r="B876" t="s">
        <v>950</v>
      </c>
      <c r="D876" t="s">
        <v>399</v>
      </c>
      <c r="E876" t="s">
        <v>892</v>
      </c>
      <c r="F876" t="s">
        <v>693</v>
      </c>
      <c r="G876" t="s">
        <v>892</v>
      </c>
      <c r="H876" t="s">
        <v>33</v>
      </c>
      <c r="I876" t="s">
        <v>13</v>
      </c>
    </row>
    <row r="877" spans="1:9" hidden="1" x14ac:dyDescent="0.35">
      <c r="A877" s="1">
        <v>875</v>
      </c>
      <c r="B877" t="s">
        <v>951</v>
      </c>
      <c r="D877" t="s">
        <v>399</v>
      </c>
      <c r="E877" t="s">
        <v>892</v>
      </c>
      <c r="F877" t="s">
        <v>693</v>
      </c>
      <c r="G877" t="s">
        <v>892</v>
      </c>
      <c r="H877" t="s">
        <v>35</v>
      </c>
      <c r="I877" t="s">
        <v>13</v>
      </c>
    </row>
    <row r="878" spans="1:9" hidden="1" x14ac:dyDescent="0.35">
      <c r="A878" s="1">
        <v>876</v>
      </c>
      <c r="B878" t="s">
        <v>952</v>
      </c>
      <c r="C878">
        <v>670.83235508446501</v>
      </c>
      <c r="D878" t="s">
        <v>399</v>
      </c>
      <c r="E878" t="s">
        <v>953</v>
      </c>
      <c r="F878" t="s">
        <v>465</v>
      </c>
      <c r="G878" t="s">
        <v>954</v>
      </c>
      <c r="H878" t="s">
        <v>12</v>
      </c>
      <c r="I878" t="s">
        <v>13</v>
      </c>
    </row>
    <row r="879" spans="1:9" hidden="1" x14ac:dyDescent="0.35">
      <c r="A879" s="1">
        <v>877</v>
      </c>
      <c r="B879" t="s">
        <v>955</v>
      </c>
      <c r="C879">
        <v>664.04235508446504</v>
      </c>
      <c r="D879" t="s">
        <v>399</v>
      </c>
      <c r="E879" t="s">
        <v>953</v>
      </c>
      <c r="F879" t="s">
        <v>465</v>
      </c>
      <c r="G879" t="s">
        <v>954</v>
      </c>
      <c r="H879" t="s">
        <v>15</v>
      </c>
      <c r="I879" t="s">
        <v>13</v>
      </c>
    </row>
    <row r="880" spans="1:9" hidden="1" x14ac:dyDescent="0.35">
      <c r="A880" s="1">
        <v>878</v>
      </c>
      <c r="B880" t="s">
        <v>956</v>
      </c>
      <c r="C880">
        <v>625.21001336005349</v>
      </c>
      <c r="D880" t="s">
        <v>399</v>
      </c>
      <c r="E880" t="s">
        <v>953</v>
      </c>
      <c r="F880" t="s">
        <v>465</v>
      </c>
      <c r="G880" t="s">
        <v>954</v>
      </c>
      <c r="H880" t="s">
        <v>17</v>
      </c>
      <c r="I880" t="s">
        <v>13</v>
      </c>
    </row>
    <row r="881" spans="1:9" hidden="1" x14ac:dyDescent="0.35">
      <c r="A881" s="1">
        <v>879</v>
      </c>
      <c r="B881" t="s">
        <v>957</v>
      </c>
      <c r="C881">
        <v>567.41224598930489</v>
      </c>
      <c r="D881" t="s">
        <v>399</v>
      </c>
      <c r="E881" t="s">
        <v>953</v>
      </c>
      <c r="F881" t="s">
        <v>465</v>
      </c>
      <c r="G881" t="s">
        <v>954</v>
      </c>
      <c r="H881" t="s">
        <v>19</v>
      </c>
      <c r="I881" t="s">
        <v>13</v>
      </c>
    </row>
    <row r="882" spans="1:9" hidden="1" x14ac:dyDescent="0.35">
      <c r="A882" s="1">
        <v>880</v>
      </c>
      <c r="B882" t="s">
        <v>958</v>
      </c>
      <c r="C882">
        <v>480.85224598930478</v>
      </c>
      <c r="D882" t="s">
        <v>399</v>
      </c>
      <c r="E882" t="s">
        <v>953</v>
      </c>
      <c r="F882" t="s">
        <v>465</v>
      </c>
      <c r="G882" t="s">
        <v>954</v>
      </c>
      <c r="H882" t="s">
        <v>21</v>
      </c>
      <c r="I882" t="s">
        <v>13</v>
      </c>
    </row>
    <row r="883" spans="1:9" hidden="1" x14ac:dyDescent="0.35">
      <c r="A883" s="1">
        <v>881</v>
      </c>
      <c r="B883" t="s">
        <v>959</v>
      </c>
      <c r="C883">
        <v>464.19224598930481</v>
      </c>
      <c r="D883" t="s">
        <v>399</v>
      </c>
      <c r="E883" t="s">
        <v>953</v>
      </c>
      <c r="F883" t="s">
        <v>465</v>
      </c>
      <c r="G883" t="s">
        <v>954</v>
      </c>
      <c r="H883" t="s">
        <v>23</v>
      </c>
      <c r="I883" t="s">
        <v>13</v>
      </c>
    </row>
    <row r="884" spans="1:9" hidden="1" x14ac:dyDescent="0.35">
      <c r="A884" s="1">
        <v>882</v>
      </c>
      <c r="B884" t="s">
        <v>960</v>
      </c>
      <c r="C884">
        <v>425.33120643431641</v>
      </c>
      <c r="D884" t="s">
        <v>399</v>
      </c>
      <c r="E884" t="s">
        <v>953</v>
      </c>
      <c r="F884" t="s">
        <v>465</v>
      </c>
      <c r="G884" t="s">
        <v>954</v>
      </c>
      <c r="H884" t="s">
        <v>25</v>
      </c>
      <c r="I884" t="s">
        <v>13</v>
      </c>
    </row>
    <row r="885" spans="1:9" hidden="1" x14ac:dyDescent="0.35">
      <c r="A885" s="1">
        <v>883</v>
      </c>
      <c r="B885" t="s">
        <v>961</v>
      </c>
      <c r="C885">
        <v>441.99120643431633</v>
      </c>
      <c r="D885" t="s">
        <v>399</v>
      </c>
      <c r="E885" t="s">
        <v>953</v>
      </c>
      <c r="F885" t="s">
        <v>465</v>
      </c>
      <c r="G885" t="s">
        <v>954</v>
      </c>
      <c r="H885" t="s">
        <v>27</v>
      </c>
      <c r="I885" t="s">
        <v>13</v>
      </c>
    </row>
    <row r="886" spans="1:9" hidden="1" x14ac:dyDescent="0.35">
      <c r="A886" s="1">
        <v>884</v>
      </c>
      <c r="B886" t="s">
        <v>962</v>
      </c>
      <c r="C886">
        <v>447.54120643431628</v>
      </c>
      <c r="D886" t="s">
        <v>399</v>
      </c>
      <c r="E886" t="s">
        <v>953</v>
      </c>
      <c r="F886" t="s">
        <v>465</v>
      </c>
      <c r="G886" t="s">
        <v>954</v>
      </c>
      <c r="H886" t="s">
        <v>29</v>
      </c>
      <c r="I886" t="s">
        <v>13</v>
      </c>
    </row>
    <row r="887" spans="1:9" hidden="1" x14ac:dyDescent="0.35">
      <c r="A887" s="1">
        <v>885</v>
      </c>
      <c r="B887" t="s">
        <v>963</v>
      </c>
      <c r="C887">
        <v>453.11040781934622</v>
      </c>
      <c r="D887" t="s">
        <v>399</v>
      </c>
      <c r="E887" t="s">
        <v>953</v>
      </c>
      <c r="F887" t="s">
        <v>465</v>
      </c>
      <c r="G887" t="s">
        <v>954</v>
      </c>
      <c r="H887" t="s">
        <v>31</v>
      </c>
      <c r="I887" t="s">
        <v>13</v>
      </c>
    </row>
    <row r="888" spans="1:9" hidden="1" x14ac:dyDescent="0.35">
      <c r="A888" s="1">
        <v>886</v>
      </c>
      <c r="B888" t="s">
        <v>964</v>
      </c>
      <c r="C888">
        <v>458.67040781934622</v>
      </c>
      <c r="D888" t="s">
        <v>399</v>
      </c>
      <c r="E888" t="s">
        <v>953</v>
      </c>
      <c r="F888" t="s">
        <v>465</v>
      </c>
      <c r="G888" t="s">
        <v>954</v>
      </c>
      <c r="H888" t="s">
        <v>33</v>
      </c>
      <c r="I888" t="s">
        <v>13</v>
      </c>
    </row>
    <row r="889" spans="1:9" hidden="1" x14ac:dyDescent="0.35">
      <c r="A889" s="1">
        <v>887</v>
      </c>
      <c r="B889" t="s">
        <v>965</v>
      </c>
      <c r="C889">
        <v>458.67040781934622</v>
      </c>
      <c r="D889" t="s">
        <v>399</v>
      </c>
      <c r="E889" t="s">
        <v>953</v>
      </c>
      <c r="F889" t="s">
        <v>465</v>
      </c>
      <c r="G889" t="s">
        <v>954</v>
      </c>
      <c r="H889" t="s">
        <v>35</v>
      </c>
      <c r="I889" t="s">
        <v>13</v>
      </c>
    </row>
    <row r="890" spans="1:9" hidden="1" x14ac:dyDescent="0.35">
      <c r="A890" s="1">
        <v>888</v>
      </c>
      <c r="B890" t="s">
        <v>966</v>
      </c>
      <c r="D890" t="s">
        <v>399</v>
      </c>
      <c r="E890" t="s">
        <v>333</v>
      </c>
      <c r="F890" t="s">
        <v>465</v>
      </c>
      <c r="G890" t="s">
        <v>333</v>
      </c>
      <c r="H890" t="s">
        <v>12</v>
      </c>
      <c r="I890" t="s">
        <v>13</v>
      </c>
    </row>
    <row r="891" spans="1:9" hidden="1" x14ac:dyDescent="0.35">
      <c r="A891" s="1">
        <v>889</v>
      </c>
      <c r="B891" t="s">
        <v>967</v>
      </c>
      <c r="D891" t="s">
        <v>399</v>
      </c>
      <c r="E891" t="s">
        <v>333</v>
      </c>
      <c r="F891" t="s">
        <v>465</v>
      </c>
      <c r="G891" t="s">
        <v>333</v>
      </c>
      <c r="H891" t="s">
        <v>15</v>
      </c>
      <c r="I891" t="s">
        <v>13</v>
      </c>
    </row>
    <row r="892" spans="1:9" hidden="1" x14ac:dyDescent="0.35">
      <c r="A892" s="1">
        <v>890</v>
      </c>
      <c r="B892" t="s">
        <v>968</v>
      </c>
      <c r="D892" t="s">
        <v>399</v>
      </c>
      <c r="E892" t="s">
        <v>333</v>
      </c>
      <c r="F892" t="s">
        <v>465</v>
      </c>
      <c r="G892" t="s">
        <v>333</v>
      </c>
      <c r="H892" t="s">
        <v>17</v>
      </c>
      <c r="I892" t="s">
        <v>13</v>
      </c>
    </row>
    <row r="893" spans="1:9" hidden="1" x14ac:dyDescent="0.35">
      <c r="A893" s="1">
        <v>891</v>
      </c>
      <c r="B893" t="s">
        <v>969</v>
      </c>
      <c r="D893" t="s">
        <v>399</v>
      </c>
      <c r="E893" t="s">
        <v>333</v>
      </c>
      <c r="F893" t="s">
        <v>465</v>
      </c>
      <c r="G893" t="s">
        <v>333</v>
      </c>
      <c r="H893" t="s">
        <v>19</v>
      </c>
      <c r="I893" t="s">
        <v>13</v>
      </c>
    </row>
    <row r="894" spans="1:9" hidden="1" x14ac:dyDescent="0.35">
      <c r="A894" s="1">
        <v>892</v>
      </c>
      <c r="B894" t="s">
        <v>970</v>
      </c>
      <c r="D894" t="s">
        <v>399</v>
      </c>
      <c r="E894" t="s">
        <v>333</v>
      </c>
      <c r="F894" t="s">
        <v>465</v>
      </c>
      <c r="G894" t="s">
        <v>333</v>
      </c>
      <c r="H894" t="s">
        <v>21</v>
      </c>
      <c r="I894" t="s">
        <v>13</v>
      </c>
    </row>
    <row r="895" spans="1:9" hidden="1" x14ac:dyDescent="0.35">
      <c r="A895" s="1">
        <v>893</v>
      </c>
      <c r="B895" t="s">
        <v>971</v>
      </c>
      <c r="D895" t="s">
        <v>399</v>
      </c>
      <c r="E895" t="s">
        <v>333</v>
      </c>
      <c r="F895" t="s">
        <v>465</v>
      </c>
      <c r="G895" t="s">
        <v>333</v>
      </c>
      <c r="H895" t="s">
        <v>23</v>
      </c>
      <c r="I895" t="s">
        <v>13</v>
      </c>
    </row>
    <row r="896" spans="1:9" hidden="1" x14ac:dyDescent="0.35">
      <c r="A896" s="1">
        <v>894</v>
      </c>
      <c r="B896" t="s">
        <v>972</v>
      </c>
      <c r="D896" t="s">
        <v>399</v>
      </c>
      <c r="E896" t="s">
        <v>333</v>
      </c>
      <c r="F896" t="s">
        <v>465</v>
      </c>
      <c r="G896" t="s">
        <v>333</v>
      </c>
      <c r="H896" t="s">
        <v>25</v>
      </c>
      <c r="I896" t="s">
        <v>13</v>
      </c>
    </row>
    <row r="897" spans="1:9" hidden="1" x14ac:dyDescent="0.35">
      <c r="A897" s="1">
        <v>895</v>
      </c>
      <c r="B897" t="s">
        <v>973</v>
      </c>
      <c r="D897" t="s">
        <v>399</v>
      </c>
      <c r="E897" t="s">
        <v>333</v>
      </c>
      <c r="F897" t="s">
        <v>465</v>
      </c>
      <c r="G897" t="s">
        <v>333</v>
      </c>
      <c r="H897" t="s">
        <v>27</v>
      </c>
      <c r="I897" t="s">
        <v>13</v>
      </c>
    </row>
    <row r="898" spans="1:9" hidden="1" x14ac:dyDescent="0.35">
      <c r="A898" s="1">
        <v>896</v>
      </c>
      <c r="B898" t="s">
        <v>974</v>
      </c>
      <c r="D898" t="s">
        <v>399</v>
      </c>
      <c r="E898" t="s">
        <v>333</v>
      </c>
      <c r="F898" t="s">
        <v>465</v>
      </c>
      <c r="G898" t="s">
        <v>333</v>
      </c>
      <c r="H898" t="s">
        <v>29</v>
      </c>
      <c r="I898" t="s">
        <v>13</v>
      </c>
    </row>
    <row r="899" spans="1:9" hidden="1" x14ac:dyDescent="0.35">
      <c r="A899" s="1">
        <v>897</v>
      </c>
      <c r="B899" t="s">
        <v>975</v>
      </c>
      <c r="D899" t="s">
        <v>399</v>
      </c>
      <c r="E899" t="s">
        <v>333</v>
      </c>
      <c r="F899" t="s">
        <v>465</v>
      </c>
      <c r="G899" t="s">
        <v>333</v>
      </c>
      <c r="H899" t="s">
        <v>31</v>
      </c>
      <c r="I899" t="s">
        <v>13</v>
      </c>
    </row>
    <row r="900" spans="1:9" hidden="1" x14ac:dyDescent="0.35">
      <c r="A900" s="1">
        <v>898</v>
      </c>
      <c r="B900" t="s">
        <v>976</v>
      </c>
      <c r="D900" t="s">
        <v>399</v>
      </c>
      <c r="E900" t="s">
        <v>333</v>
      </c>
      <c r="F900" t="s">
        <v>465</v>
      </c>
      <c r="G900" t="s">
        <v>333</v>
      </c>
      <c r="H900" t="s">
        <v>33</v>
      </c>
      <c r="I900" t="s">
        <v>13</v>
      </c>
    </row>
    <row r="901" spans="1:9" hidden="1" x14ac:dyDescent="0.35">
      <c r="A901" s="1">
        <v>899</v>
      </c>
      <c r="B901" t="s">
        <v>977</v>
      </c>
      <c r="D901" t="s">
        <v>399</v>
      </c>
      <c r="E901" t="s">
        <v>333</v>
      </c>
      <c r="F901" t="s">
        <v>465</v>
      </c>
      <c r="G901" t="s">
        <v>333</v>
      </c>
      <c r="H901" t="s">
        <v>35</v>
      </c>
      <c r="I901" t="s">
        <v>13</v>
      </c>
    </row>
    <row r="902" spans="1:9" hidden="1" x14ac:dyDescent="0.35">
      <c r="A902" s="1">
        <v>900</v>
      </c>
      <c r="B902" t="s">
        <v>978</v>
      </c>
      <c r="C902">
        <v>649.30204703544223</v>
      </c>
      <c r="D902" t="s">
        <v>399</v>
      </c>
      <c r="E902" t="s">
        <v>116</v>
      </c>
      <c r="F902" t="s">
        <v>465</v>
      </c>
      <c r="G902" t="s">
        <v>466</v>
      </c>
      <c r="H902" t="s">
        <v>12</v>
      </c>
      <c r="I902" t="s">
        <v>13</v>
      </c>
    </row>
    <row r="903" spans="1:9" hidden="1" x14ac:dyDescent="0.35">
      <c r="A903" s="1">
        <v>901</v>
      </c>
      <c r="B903" t="s">
        <v>979</v>
      </c>
      <c r="C903">
        <v>642.51204703544227</v>
      </c>
      <c r="D903" t="s">
        <v>399</v>
      </c>
      <c r="E903" t="s">
        <v>116</v>
      </c>
      <c r="F903" t="s">
        <v>465</v>
      </c>
      <c r="G903" t="s">
        <v>466</v>
      </c>
      <c r="H903" t="s">
        <v>15</v>
      </c>
      <c r="I903" t="s">
        <v>13</v>
      </c>
    </row>
    <row r="904" spans="1:9" hidden="1" x14ac:dyDescent="0.35">
      <c r="A904" s="1">
        <v>902</v>
      </c>
      <c r="B904" t="s">
        <v>980</v>
      </c>
      <c r="C904">
        <v>603.49992651970604</v>
      </c>
      <c r="D904" t="s">
        <v>399</v>
      </c>
      <c r="E904" t="s">
        <v>116</v>
      </c>
      <c r="F904" t="s">
        <v>465</v>
      </c>
      <c r="G904" t="s">
        <v>466</v>
      </c>
      <c r="H904" t="s">
        <v>17</v>
      </c>
      <c r="I904" t="s">
        <v>13</v>
      </c>
    </row>
    <row r="905" spans="1:9" hidden="1" x14ac:dyDescent="0.35">
      <c r="A905" s="1">
        <v>903</v>
      </c>
      <c r="B905" t="s">
        <v>981</v>
      </c>
      <c r="C905">
        <v>545.68764705882359</v>
      </c>
      <c r="D905" t="s">
        <v>399</v>
      </c>
      <c r="E905" t="s">
        <v>116</v>
      </c>
      <c r="F905" t="s">
        <v>465</v>
      </c>
      <c r="G905" t="s">
        <v>466</v>
      </c>
      <c r="H905" t="s">
        <v>19</v>
      </c>
      <c r="I905" t="s">
        <v>13</v>
      </c>
    </row>
    <row r="906" spans="1:9" hidden="1" x14ac:dyDescent="0.35">
      <c r="A906" s="1">
        <v>904</v>
      </c>
      <c r="B906" t="s">
        <v>982</v>
      </c>
      <c r="C906">
        <v>459.12764705882353</v>
      </c>
      <c r="D906" t="s">
        <v>399</v>
      </c>
      <c r="E906" t="s">
        <v>116</v>
      </c>
      <c r="F906" t="s">
        <v>465</v>
      </c>
      <c r="G906" t="s">
        <v>466</v>
      </c>
      <c r="H906" t="s">
        <v>21</v>
      </c>
      <c r="I906" t="s">
        <v>13</v>
      </c>
    </row>
    <row r="907" spans="1:9" hidden="1" x14ac:dyDescent="0.35">
      <c r="A907" s="1">
        <v>905</v>
      </c>
      <c r="B907" t="s">
        <v>983</v>
      </c>
      <c r="C907">
        <v>442.46764705882362</v>
      </c>
      <c r="D907" t="s">
        <v>399</v>
      </c>
      <c r="E907" t="s">
        <v>116</v>
      </c>
      <c r="F907" t="s">
        <v>465</v>
      </c>
      <c r="G907" t="s">
        <v>466</v>
      </c>
      <c r="H907" t="s">
        <v>23</v>
      </c>
      <c r="I907" t="s">
        <v>13</v>
      </c>
    </row>
    <row r="908" spans="1:9" hidden="1" x14ac:dyDescent="0.35">
      <c r="A908" s="1">
        <v>906</v>
      </c>
      <c r="B908" t="s">
        <v>984</v>
      </c>
      <c r="C908">
        <v>403.54836461126013</v>
      </c>
      <c r="D908" t="s">
        <v>399</v>
      </c>
      <c r="E908" t="s">
        <v>116</v>
      </c>
      <c r="F908" t="s">
        <v>465</v>
      </c>
      <c r="G908" t="s">
        <v>466</v>
      </c>
      <c r="H908" t="s">
        <v>25</v>
      </c>
      <c r="I908" t="s">
        <v>13</v>
      </c>
    </row>
    <row r="909" spans="1:9" hidden="1" x14ac:dyDescent="0.35">
      <c r="A909" s="1">
        <v>907</v>
      </c>
      <c r="B909" t="s">
        <v>985</v>
      </c>
      <c r="C909">
        <v>420.20836461125998</v>
      </c>
      <c r="D909" t="s">
        <v>399</v>
      </c>
      <c r="E909" t="s">
        <v>116</v>
      </c>
      <c r="F909" t="s">
        <v>465</v>
      </c>
      <c r="G909" t="s">
        <v>466</v>
      </c>
      <c r="H909" t="s">
        <v>27</v>
      </c>
      <c r="I909" t="s">
        <v>13</v>
      </c>
    </row>
    <row r="910" spans="1:9" hidden="1" x14ac:dyDescent="0.35">
      <c r="A910" s="1">
        <v>908</v>
      </c>
      <c r="B910" t="s">
        <v>986</v>
      </c>
      <c r="C910">
        <v>425.75836461125999</v>
      </c>
      <c r="D910" t="s">
        <v>399</v>
      </c>
      <c r="E910" t="s">
        <v>116</v>
      </c>
      <c r="F910" t="s">
        <v>465</v>
      </c>
      <c r="G910" t="s">
        <v>466</v>
      </c>
      <c r="H910" t="s">
        <v>29</v>
      </c>
      <c r="I910" t="s">
        <v>13</v>
      </c>
    </row>
    <row r="911" spans="1:9" hidden="1" x14ac:dyDescent="0.35">
      <c r="A911" s="1">
        <v>909</v>
      </c>
      <c r="B911" t="s">
        <v>987</v>
      </c>
      <c r="C911">
        <v>431.20275699359621</v>
      </c>
      <c r="D911" t="s">
        <v>399</v>
      </c>
      <c r="E911" t="s">
        <v>116</v>
      </c>
      <c r="F911" t="s">
        <v>465</v>
      </c>
      <c r="G911" t="s">
        <v>466</v>
      </c>
      <c r="H911" t="s">
        <v>31</v>
      </c>
      <c r="I911" t="s">
        <v>13</v>
      </c>
    </row>
    <row r="912" spans="1:9" hidden="1" x14ac:dyDescent="0.35">
      <c r="A912" s="1">
        <v>910</v>
      </c>
      <c r="B912" t="s">
        <v>988</v>
      </c>
      <c r="C912">
        <v>436.76275699359621</v>
      </c>
      <c r="D912" t="s">
        <v>399</v>
      </c>
      <c r="E912" t="s">
        <v>116</v>
      </c>
      <c r="F912" t="s">
        <v>465</v>
      </c>
      <c r="G912" t="s">
        <v>466</v>
      </c>
      <c r="H912" t="s">
        <v>33</v>
      </c>
      <c r="I912" t="s">
        <v>13</v>
      </c>
    </row>
    <row r="913" spans="1:9" hidden="1" x14ac:dyDescent="0.35">
      <c r="A913" s="1">
        <v>911</v>
      </c>
      <c r="B913" t="s">
        <v>989</v>
      </c>
      <c r="C913">
        <v>436.76275699359621</v>
      </c>
      <c r="D913" t="s">
        <v>399</v>
      </c>
      <c r="E913" t="s">
        <v>116</v>
      </c>
      <c r="F913" t="s">
        <v>465</v>
      </c>
      <c r="G913" t="s">
        <v>466</v>
      </c>
      <c r="H913" t="s">
        <v>35</v>
      </c>
      <c r="I913" t="s">
        <v>13</v>
      </c>
    </row>
    <row r="914" spans="1:9" hidden="1" x14ac:dyDescent="0.35">
      <c r="A914" s="1">
        <v>912</v>
      </c>
      <c r="B914" t="s">
        <v>990</v>
      </c>
      <c r="D914" t="s">
        <v>399</v>
      </c>
      <c r="E914" t="s">
        <v>116</v>
      </c>
      <c r="F914" t="s">
        <v>465</v>
      </c>
      <c r="G914" t="s">
        <v>492</v>
      </c>
      <c r="H914" t="s">
        <v>12</v>
      </c>
      <c r="I914" t="s">
        <v>13</v>
      </c>
    </row>
    <row r="915" spans="1:9" hidden="1" x14ac:dyDescent="0.35">
      <c r="A915" s="1">
        <v>913</v>
      </c>
      <c r="B915" t="s">
        <v>991</v>
      </c>
      <c r="D915" t="s">
        <v>399</v>
      </c>
      <c r="E915" t="s">
        <v>116</v>
      </c>
      <c r="F915" t="s">
        <v>465</v>
      </c>
      <c r="G915" t="s">
        <v>492</v>
      </c>
      <c r="H915" t="s">
        <v>15</v>
      </c>
      <c r="I915" t="s">
        <v>13</v>
      </c>
    </row>
    <row r="916" spans="1:9" hidden="1" x14ac:dyDescent="0.35">
      <c r="A916" s="1">
        <v>914</v>
      </c>
      <c r="B916" t="s">
        <v>992</v>
      </c>
      <c r="D916" t="s">
        <v>399</v>
      </c>
      <c r="E916" t="s">
        <v>116</v>
      </c>
      <c r="F916" t="s">
        <v>465</v>
      </c>
      <c r="G916" t="s">
        <v>492</v>
      </c>
      <c r="H916" t="s">
        <v>17</v>
      </c>
      <c r="I916" t="s">
        <v>13</v>
      </c>
    </row>
    <row r="917" spans="1:9" hidden="1" x14ac:dyDescent="0.35">
      <c r="A917" s="1">
        <v>915</v>
      </c>
      <c r="B917" t="s">
        <v>993</v>
      </c>
      <c r="D917" t="s">
        <v>399</v>
      </c>
      <c r="E917" t="s">
        <v>116</v>
      </c>
      <c r="F917" t="s">
        <v>465</v>
      </c>
      <c r="G917" t="s">
        <v>492</v>
      </c>
      <c r="H917" t="s">
        <v>19</v>
      </c>
      <c r="I917" t="s">
        <v>13</v>
      </c>
    </row>
    <row r="918" spans="1:9" hidden="1" x14ac:dyDescent="0.35">
      <c r="A918" s="1">
        <v>916</v>
      </c>
      <c r="B918" t="s">
        <v>994</v>
      </c>
      <c r="D918" t="s">
        <v>399</v>
      </c>
      <c r="E918" t="s">
        <v>116</v>
      </c>
      <c r="F918" t="s">
        <v>465</v>
      </c>
      <c r="G918" t="s">
        <v>492</v>
      </c>
      <c r="H918" t="s">
        <v>21</v>
      </c>
      <c r="I918" t="s">
        <v>13</v>
      </c>
    </row>
    <row r="919" spans="1:9" hidden="1" x14ac:dyDescent="0.35">
      <c r="A919" s="1">
        <v>917</v>
      </c>
      <c r="B919" t="s">
        <v>995</v>
      </c>
      <c r="D919" t="s">
        <v>399</v>
      </c>
      <c r="E919" t="s">
        <v>116</v>
      </c>
      <c r="F919" t="s">
        <v>465</v>
      </c>
      <c r="G919" t="s">
        <v>492</v>
      </c>
      <c r="H919" t="s">
        <v>23</v>
      </c>
      <c r="I919" t="s">
        <v>13</v>
      </c>
    </row>
    <row r="920" spans="1:9" hidden="1" x14ac:dyDescent="0.35">
      <c r="A920" s="1">
        <v>918</v>
      </c>
      <c r="B920" t="s">
        <v>996</v>
      </c>
      <c r="D920" t="s">
        <v>399</v>
      </c>
      <c r="E920" t="s">
        <v>116</v>
      </c>
      <c r="F920" t="s">
        <v>465</v>
      </c>
      <c r="G920" t="s">
        <v>492</v>
      </c>
      <c r="H920" t="s">
        <v>25</v>
      </c>
      <c r="I920" t="s">
        <v>13</v>
      </c>
    </row>
    <row r="921" spans="1:9" hidden="1" x14ac:dyDescent="0.35">
      <c r="A921" s="1">
        <v>919</v>
      </c>
      <c r="B921" t="s">
        <v>997</v>
      </c>
      <c r="D921" t="s">
        <v>399</v>
      </c>
      <c r="E921" t="s">
        <v>116</v>
      </c>
      <c r="F921" t="s">
        <v>465</v>
      </c>
      <c r="G921" t="s">
        <v>492</v>
      </c>
      <c r="H921" t="s">
        <v>27</v>
      </c>
      <c r="I921" t="s">
        <v>13</v>
      </c>
    </row>
    <row r="922" spans="1:9" hidden="1" x14ac:dyDescent="0.35">
      <c r="A922" s="1">
        <v>920</v>
      </c>
      <c r="B922" t="s">
        <v>998</v>
      </c>
      <c r="D922" t="s">
        <v>399</v>
      </c>
      <c r="E922" t="s">
        <v>116</v>
      </c>
      <c r="F922" t="s">
        <v>465</v>
      </c>
      <c r="G922" t="s">
        <v>492</v>
      </c>
      <c r="H922" t="s">
        <v>29</v>
      </c>
      <c r="I922" t="s">
        <v>13</v>
      </c>
    </row>
    <row r="923" spans="1:9" hidden="1" x14ac:dyDescent="0.35">
      <c r="A923" s="1">
        <v>921</v>
      </c>
      <c r="B923" t="s">
        <v>999</v>
      </c>
      <c r="D923" t="s">
        <v>399</v>
      </c>
      <c r="E923" t="s">
        <v>116</v>
      </c>
      <c r="F923" t="s">
        <v>465</v>
      </c>
      <c r="G923" t="s">
        <v>492</v>
      </c>
      <c r="H923" t="s">
        <v>31</v>
      </c>
      <c r="I923" t="s">
        <v>13</v>
      </c>
    </row>
    <row r="924" spans="1:9" hidden="1" x14ac:dyDescent="0.35">
      <c r="A924" s="1">
        <v>922</v>
      </c>
      <c r="B924" t="s">
        <v>1000</v>
      </c>
      <c r="D924" t="s">
        <v>399</v>
      </c>
      <c r="E924" t="s">
        <v>116</v>
      </c>
      <c r="F924" t="s">
        <v>465</v>
      </c>
      <c r="G924" t="s">
        <v>492</v>
      </c>
      <c r="H924" t="s">
        <v>33</v>
      </c>
      <c r="I924" t="s">
        <v>13</v>
      </c>
    </row>
    <row r="925" spans="1:9" hidden="1" x14ac:dyDescent="0.35">
      <c r="A925" s="1">
        <v>923</v>
      </c>
      <c r="B925" t="s">
        <v>1001</v>
      </c>
      <c r="D925" t="s">
        <v>399</v>
      </c>
      <c r="E925" t="s">
        <v>116</v>
      </c>
      <c r="F925" t="s">
        <v>465</v>
      </c>
      <c r="G925" t="s">
        <v>492</v>
      </c>
      <c r="H925" t="s">
        <v>35</v>
      </c>
      <c r="I925" t="s">
        <v>13</v>
      </c>
    </row>
    <row r="926" spans="1:9" hidden="1" x14ac:dyDescent="0.35">
      <c r="A926" s="1">
        <v>924</v>
      </c>
      <c r="B926" t="s">
        <v>1002</v>
      </c>
      <c r="C926">
        <v>652.61440211990737</v>
      </c>
      <c r="D926" t="s">
        <v>399</v>
      </c>
      <c r="E926" t="s">
        <v>116</v>
      </c>
      <c r="F926" t="s">
        <v>465</v>
      </c>
      <c r="G926" t="s">
        <v>505</v>
      </c>
      <c r="H926" t="s">
        <v>12</v>
      </c>
      <c r="I926" t="s">
        <v>13</v>
      </c>
    </row>
    <row r="927" spans="1:9" hidden="1" x14ac:dyDescent="0.35">
      <c r="A927" s="1">
        <v>925</v>
      </c>
      <c r="B927" t="s">
        <v>1003</v>
      </c>
      <c r="C927">
        <v>645.8244021199074</v>
      </c>
      <c r="D927" t="s">
        <v>399</v>
      </c>
      <c r="E927" t="s">
        <v>116</v>
      </c>
      <c r="F927" t="s">
        <v>465</v>
      </c>
      <c r="G927" t="s">
        <v>505</v>
      </c>
      <c r="H927" t="s">
        <v>15</v>
      </c>
      <c r="I927" t="s">
        <v>13</v>
      </c>
    </row>
    <row r="928" spans="1:9" hidden="1" x14ac:dyDescent="0.35">
      <c r="A928" s="1">
        <v>926</v>
      </c>
      <c r="B928" t="s">
        <v>1004</v>
      </c>
      <c r="C928">
        <v>606.83993987975953</v>
      </c>
      <c r="D928" t="s">
        <v>399</v>
      </c>
      <c r="E928" t="s">
        <v>116</v>
      </c>
      <c r="F928" t="s">
        <v>465</v>
      </c>
      <c r="G928" t="s">
        <v>505</v>
      </c>
      <c r="H928" t="s">
        <v>17</v>
      </c>
      <c r="I928" t="s">
        <v>13</v>
      </c>
    </row>
    <row r="929" spans="1:9" hidden="1" x14ac:dyDescent="0.35">
      <c r="A929" s="1">
        <v>927</v>
      </c>
      <c r="B929" t="s">
        <v>1005</v>
      </c>
      <c r="C929">
        <v>549.02989304812843</v>
      </c>
      <c r="D929" t="s">
        <v>399</v>
      </c>
      <c r="E929" t="s">
        <v>116</v>
      </c>
      <c r="F929" t="s">
        <v>465</v>
      </c>
      <c r="G929" t="s">
        <v>505</v>
      </c>
      <c r="H929" t="s">
        <v>19</v>
      </c>
      <c r="I929" t="s">
        <v>13</v>
      </c>
    </row>
    <row r="930" spans="1:9" hidden="1" x14ac:dyDescent="0.35">
      <c r="A930" s="1">
        <v>928</v>
      </c>
      <c r="B930" t="s">
        <v>1006</v>
      </c>
      <c r="C930">
        <v>462.46989304812843</v>
      </c>
      <c r="D930" t="s">
        <v>399</v>
      </c>
      <c r="E930" t="s">
        <v>116</v>
      </c>
      <c r="F930" t="s">
        <v>465</v>
      </c>
      <c r="G930" t="s">
        <v>505</v>
      </c>
      <c r="H930" t="s">
        <v>21</v>
      </c>
      <c r="I930" t="s">
        <v>13</v>
      </c>
    </row>
    <row r="931" spans="1:9" hidden="1" x14ac:dyDescent="0.35">
      <c r="A931" s="1">
        <v>929</v>
      </c>
      <c r="B931" t="s">
        <v>1007</v>
      </c>
      <c r="C931">
        <v>445.8098930481284</v>
      </c>
      <c r="D931" t="s">
        <v>399</v>
      </c>
      <c r="E931" t="s">
        <v>116</v>
      </c>
      <c r="F931" t="s">
        <v>465</v>
      </c>
      <c r="G931" t="s">
        <v>505</v>
      </c>
      <c r="H931" t="s">
        <v>23</v>
      </c>
      <c r="I931" t="s">
        <v>13</v>
      </c>
    </row>
    <row r="932" spans="1:9" hidden="1" x14ac:dyDescent="0.35">
      <c r="A932" s="1">
        <v>930</v>
      </c>
      <c r="B932" t="s">
        <v>1008</v>
      </c>
      <c r="C932">
        <v>406.89957104557641</v>
      </c>
      <c r="D932" t="s">
        <v>399</v>
      </c>
      <c r="E932" t="s">
        <v>116</v>
      </c>
      <c r="F932" t="s">
        <v>465</v>
      </c>
      <c r="G932" t="s">
        <v>505</v>
      </c>
      <c r="H932" t="s">
        <v>25</v>
      </c>
      <c r="I932" t="s">
        <v>13</v>
      </c>
    </row>
    <row r="933" spans="1:9" hidden="1" x14ac:dyDescent="0.35">
      <c r="A933" s="1">
        <v>931</v>
      </c>
      <c r="B933" t="s">
        <v>1009</v>
      </c>
      <c r="C933">
        <v>423.55957104557638</v>
      </c>
      <c r="D933" t="s">
        <v>399</v>
      </c>
      <c r="E933" t="s">
        <v>116</v>
      </c>
      <c r="F933" t="s">
        <v>465</v>
      </c>
      <c r="G933" t="s">
        <v>505</v>
      </c>
      <c r="H933" t="s">
        <v>27</v>
      </c>
      <c r="I933" t="s">
        <v>13</v>
      </c>
    </row>
    <row r="934" spans="1:9" hidden="1" x14ac:dyDescent="0.35">
      <c r="A934" s="1">
        <v>932</v>
      </c>
      <c r="B934" t="s">
        <v>1010</v>
      </c>
      <c r="C934">
        <v>429.10957104557639</v>
      </c>
      <c r="D934" t="s">
        <v>399</v>
      </c>
      <c r="E934" t="s">
        <v>116</v>
      </c>
      <c r="F934" t="s">
        <v>465</v>
      </c>
      <c r="G934" t="s">
        <v>505</v>
      </c>
      <c r="H934" t="s">
        <v>29</v>
      </c>
      <c r="I934" t="s">
        <v>13</v>
      </c>
    </row>
    <row r="935" spans="1:9" hidden="1" x14ac:dyDescent="0.35">
      <c r="A935" s="1">
        <v>933</v>
      </c>
      <c r="B935" t="s">
        <v>1011</v>
      </c>
      <c r="C935">
        <v>434.57316481294231</v>
      </c>
      <c r="D935" t="s">
        <v>399</v>
      </c>
      <c r="E935" t="s">
        <v>116</v>
      </c>
      <c r="F935" t="s">
        <v>465</v>
      </c>
      <c r="G935" t="s">
        <v>505</v>
      </c>
      <c r="H935" t="s">
        <v>31</v>
      </c>
      <c r="I935" t="s">
        <v>13</v>
      </c>
    </row>
    <row r="936" spans="1:9" hidden="1" x14ac:dyDescent="0.35">
      <c r="A936" s="1">
        <v>934</v>
      </c>
      <c r="B936" t="s">
        <v>1012</v>
      </c>
      <c r="C936">
        <v>440.13316481294231</v>
      </c>
      <c r="D936" t="s">
        <v>399</v>
      </c>
      <c r="E936" t="s">
        <v>116</v>
      </c>
      <c r="F936" t="s">
        <v>465</v>
      </c>
      <c r="G936" t="s">
        <v>505</v>
      </c>
      <c r="H936" t="s">
        <v>33</v>
      </c>
      <c r="I936" t="s">
        <v>13</v>
      </c>
    </row>
    <row r="937" spans="1:9" hidden="1" x14ac:dyDescent="0.35">
      <c r="A937" s="1">
        <v>935</v>
      </c>
      <c r="B937" t="s">
        <v>1013</v>
      </c>
      <c r="C937">
        <v>440.13316481294231</v>
      </c>
      <c r="D937" t="s">
        <v>399</v>
      </c>
      <c r="E937" t="s">
        <v>116</v>
      </c>
      <c r="F937" t="s">
        <v>465</v>
      </c>
      <c r="G937" t="s">
        <v>505</v>
      </c>
      <c r="H937" t="s">
        <v>35</v>
      </c>
      <c r="I937" t="s">
        <v>13</v>
      </c>
    </row>
    <row r="938" spans="1:9" hidden="1" x14ac:dyDescent="0.35">
      <c r="A938" s="1">
        <v>936</v>
      </c>
      <c r="B938" t="s">
        <v>1014</v>
      </c>
      <c r="C938">
        <v>667.52</v>
      </c>
      <c r="D938" t="s">
        <v>399</v>
      </c>
      <c r="E938" t="s">
        <v>116</v>
      </c>
      <c r="F938" t="s">
        <v>544</v>
      </c>
      <c r="G938" t="s">
        <v>492</v>
      </c>
      <c r="H938" t="s">
        <v>12</v>
      </c>
      <c r="I938" t="s">
        <v>13</v>
      </c>
    </row>
    <row r="939" spans="1:9" hidden="1" x14ac:dyDescent="0.35">
      <c r="A939" s="1">
        <v>937</v>
      </c>
      <c r="B939" t="s">
        <v>1015</v>
      </c>
      <c r="C939">
        <v>660.73</v>
      </c>
      <c r="D939" t="s">
        <v>399</v>
      </c>
      <c r="E939" t="s">
        <v>116</v>
      </c>
      <c r="F939" t="s">
        <v>544</v>
      </c>
      <c r="G939" t="s">
        <v>492</v>
      </c>
      <c r="H939" t="s">
        <v>15</v>
      </c>
      <c r="I939" t="s">
        <v>13</v>
      </c>
    </row>
    <row r="940" spans="1:9" hidden="1" x14ac:dyDescent="0.35">
      <c r="A940" s="1">
        <v>938</v>
      </c>
      <c r="B940" t="s">
        <v>1016</v>
      </c>
      <c r="C940">
        <v>621.87</v>
      </c>
      <c r="D940" t="s">
        <v>399</v>
      </c>
      <c r="E940" t="s">
        <v>116</v>
      </c>
      <c r="F940" t="s">
        <v>544</v>
      </c>
      <c r="G940" t="s">
        <v>492</v>
      </c>
      <c r="H940" t="s">
        <v>17</v>
      </c>
      <c r="I940" t="s">
        <v>13</v>
      </c>
    </row>
    <row r="941" spans="1:9" hidden="1" x14ac:dyDescent="0.35">
      <c r="A941" s="1">
        <v>939</v>
      </c>
      <c r="B941" t="s">
        <v>1017</v>
      </c>
      <c r="C941">
        <v>564.07000000000005</v>
      </c>
      <c r="D941" t="s">
        <v>399</v>
      </c>
      <c r="E941" t="s">
        <v>116</v>
      </c>
      <c r="F941" t="s">
        <v>544</v>
      </c>
      <c r="G941" t="s">
        <v>492</v>
      </c>
      <c r="H941" t="s">
        <v>19</v>
      </c>
      <c r="I941" t="s">
        <v>13</v>
      </c>
    </row>
    <row r="942" spans="1:9" hidden="1" x14ac:dyDescent="0.35">
      <c r="A942" s="1">
        <v>940</v>
      </c>
      <c r="B942" t="s">
        <v>1018</v>
      </c>
      <c r="C942">
        <v>477.51</v>
      </c>
      <c r="D942" t="s">
        <v>399</v>
      </c>
      <c r="E942" t="s">
        <v>116</v>
      </c>
      <c r="F942" t="s">
        <v>544</v>
      </c>
      <c r="G942" t="s">
        <v>492</v>
      </c>
      <c r="H942" t="s">
        <v>21</v>
      </c>
      <c r="I942" t="s">
        <v>13</v>
      </c>
    </row>
    <row r="943" spans="1:9" hidden="1" x14ac:dyDescent="0.35">
      <c r="A943" s="1">
        <v>941</v>
      </c>
      <c r="B943" t="s">
        <v>1019</v>
      </c>
      <c r="C943">
        <v>460.85</v>
      </c>
      <c r="D943" t="s">
        <v>399</v>
      </c>
      <c r="E943" t="s">
        <v>116</v>
      </c>
      <c r="F943" t="s">
        <v>544</v>
      </c>
      <c r="G943" t="s">
        <v>492</v>
      </c>
      <c r="H943" t="s">
        <v>23</v>
      </c>
      <c r="I943" t="s">
        <v>13</v>
      </c>
    </row>
    <row r="944" spans="1:9" hidden="1" x14ac:dyDescent="0.35">
      <c r="A944" s="1">
        <v>942</v>
      </c>
      <c r="B944" t="s">
        <v>1020</v>
      </c>
      <c r="C944">
        <v>421.98</v>
      </c>
      <c r="D944" t="s">
        <v>399</v>
      </c>
      <c r="E944" t="s">
        <v>116</v>
      </c>
      <c r="F944" t="s">
        <v>544</v>
      </c>
      <c r="G944" t="s">
        <v>492</v>
      </c>
      <c r="H944" t="s">
        <v>25</v>
      </c>
      <c r="I944" t="s">
        <v>13</v>
      </c>
    </row>
    <row r="945" spans="1:9" hidden="1" x14ac:dyDescent="0.35">
      <c r="A945" s="1">
        <v>943</v>
      </c>
      <c r="B945" t="s">
        <v>1021</v>
      </c>
      <c r="C945">
        <v>438.64</v>
      </c>
      <c r="D945" t="s">
        <v>399</v>
      </c>
      <c r="E945" t="s">
        <v>116</v>
      </c>
      <c r="F945" t="s">
        <v>544</v>
      </c>
      <c r="G945" t="s">
        <v>492</v>
      </c>
      <c r="H945" t="s">
        <v>27</v>
      </c>
      <c r="I945" t="s">
        <v>13</v>
      </c>
    </row>
    <row r="946" spans="1:9" hidden="1" x14ac:dyDescent="0.35">
      <c r="A946" s="1">
        <v>944</v>
      </c>
      <c r="B946" t="s">
        <v>1022</v>
      </c>
      <c r="C946">
        <v>444.19</v>
      </c>
      <c r="D946" t="s">
        <v>399</v>
      </c>
      <c r="E946" t="s">
        <v>116</v>
      </c>
      <c r="F946" t="s">
        <v>544</v>
      </c>
      <c r="G946" t="s">
        <v>492</v>
      </c>
      <c r="H946" t="s">
        <v>29</v>
      </c>
      <c r="I946" t="s">
        <v>13</v>
      </c>
    </row>
    <row r="947" spans="1:9" hidden="1" x14ac:dyDescent="0.35">
      <c r="A947" s="1">
        <v>945</v>
      </c>
      <c r="B947" t="s">
        <v>1023</v>
      </c>
      <c r="C947">
        <v>449.74</v>
      </c>
      <c r="D947" t="s">
        <v>399</v>
      </c>
      <c r="E947" t="s">
        <v>116</v>
      </c>
      <c r="F947" t="s">
        <v>544</v>
      </c>
      <c r="G947" t="s">
        <v>492</v>
      </c>
      <c r="H947" t="s">
        <v>31</v>
      </c>
      <c r="I947" t="s">
        <v>13</v>
      </c>
    </row>
    <row r="948" spans="1:9" hidden="1" x14ac:dyDescent="0.35">
      <c r="A948" s="1">
        <v>946</v>
      </c>
      <c r="B948" t="s">
        <v>1024</v>
      </c>
      <c r="C948">
        <v>455.3</v>
      </c>
      <c r="D948" t="s">
        <v>399</v>
      </c>
      <c r="E948" t="s">
        <v>116</v>
      </c>
      <c r="F948" t="s">
        <v>544</v>
      </c>
      <c r="G948" t="s">
        <v>492</v>
      </c>
      <c r="H948" t="s">
        <v>33</v>
      </c>
      <c r="I948" t="s">
        <v>13</v>
      </c>
    </row>
    <row r="949" spans="1:9" hidden="1" x14ac:dyDescent="0.35">
      <c r="A949" s="1">
        <v>947</v>
      </c>
      <c r="B949" t="s">
        <v>1025</v>
      </c>
      <c r="C949">
        <v>455.3</v>
      </c>
      <c r="D949" t="s">
        <v>399</v>
      </c>
      <c r="E949" t="s">
        <v>116</v>
      </c>
      <c r="F949" t="s">
        <v>544</v>
      </c>
      <c r="G949" t="s">
        <v>492</v>
      </c>
      <c r="H949" t="s">
        <v>35</v>
      </c>
      <c r="I949" t="s">
        <v>13</v>
      </c>
    </row>
    <row r="950" spans="1:9" hidden="1" x14ac:dyDescent="0.35">
      <c r="A950" s="1">
        <v>948</v>
      </c>
      <c r="B950" t="s">
        <v>1026</v>
      </c>
      <c r="C950">
        <v>662.55146737330244</v>
      </c>
      <c r="D950" t="s">
        <v>399</v>
      </c>
      <c r="E950" t="s">
        <v>116</v>
      </c>
      <c r="F950" t="s">
        <v>544</v>
      </c>
      <c r="G950" t="s">
        <v>466</v>
      </c>
      <c r="H950" t="s">
        <v>12</v>
      </c>
      <c r="I950" t="s">
        <v>13</v>
      </c>
    </row>
    <row r="951" spans="1:9" hidden="1" x14ac:dyDescent="0.35">
      <c r="A951" s="1">
        <v>949</v>
      </c>
      <c r="B951" t="s">
        <v>1027</v>
      </c>
      <c r="C951">
        <v>655.76146737330248</v>
      </c>
      <c r="D951" t="s">
        <v>399</v>
      </c>
      <c r="E951" t="s">
        <v>116</v>
      </c>
      <c r="F951" t="s">
        <v>544</v>
      </c>
      <c r="G951" t="s">
        <v>466</v>
      </c>
      <c r="H951" t="s">
        <v>15</v>
      </c>
      <c r="I951" t="s">
        <v>13</v>
      </c>
    </row>
    <row r="952" spans="1:9" hidden="1" x14ac:dyDescent="0.35">
      <c r="A952" s="1">
        <v>950</v>
      </c>
      <c r="B952" t="s">
        <v>1028</v>
      </c>
      <c r="C952">
        <v>616.85997995991988</v>
      </c>
      <c r="D952" t="s">
        <v>399</v>
      </c>
      <c r="E952" t="s">
        <v>116</v>
      </c>
      <c r="F952" t="s">
        <v>544</v>
      </c>
      <c r="G952" t="s">
        <v>466</v>
      </c>
      <c r="H952" t="s">
        <v>17</v>
      </c>
      <c r="I952" t="s">
        <v>13</v>
      </c>
    </row>
    <row r="953" spans="1:9" hidden="1" x14ac:dyDescent="0.35">
      <c r="A953" s="1">
        <v>951</v>
      </c>
      <c r="B953" t="s">
        <v>1029</v>
      </c>
      <c r="C953">
        <v>559.05663101604284</v>
      </c>
      <c r="D953" t="s">
        <v>399</v>
      </c>
      <c r="E953" t="s">
        <v>116</v>
      </c>
      <c r="F953" t="s">
        <v>544</v>
      </c>
      <c r="G953" t="s">
        <v>466</v>
      </c>
      <c r="H953" t="s">
        <v>19</v>
      </c>
      <c r="I953" t="s">
        <v>13</v>
      </c>
    </row>
    <row r="954" spans="1:9" hidden="1" x14ac:dyDescent="0.35">
      <c r="A954" s="1">
        <v>952</v>
      </c>
      <c r="B954" t="s">
        <v>1030</v>
      </c>
      <c r="C954">
        <v>472.49663101604278</v>
      </c>
      <c r="D954" t="s">
        <v>399</v>
      </c>
      <c r="E954" t="s">
        <v>116</v>
      </c>
      <c r="F954" t="s">
        <v>544</v>
      </c>
      <c r="G954" t="s">
        <v>466</v>
      </c>
      <c r="H954" t="s">
        <v>21</v>
      </c>
      <c r="I954" t="s">
        <v>13</v>
      </c>
    </row>
    <row r="955" spans="1:9" hidden="1" x14ac:dyDescent="0.35">
      <c r="A955" s="1">
        <v>953</v>
      </c>
      <c r="B955" t="s">
        <v>1031</v>
      </c>
      <c r="C955">
        <v>455.83663101604282</v>
      </c>
      <c r="D955" t="s">
        <v>399</v>
      </c>
      <c r="E955" t="s">
        <v>116</v>
      </c>
      <c r="F955" t="s">
        <v>544</v>
      </c>
      <c r="G955" t="s">
        <v>466</v>
      </c>
      <c r="H955" t="s">
        <v>23</v>
      </c>
      <c r="I955" t="s">
        <v>13</v>
      </c>
    </row>
    <row r="956" spans="1:9" hidden="1" x14ac:dyDescent="0.35">
      <c r="A956" s="1">
        <v>954</v>
      </c>
      <c r="B956" t="s">
        <v>1032</v>
      </c>
      <c r="C956">
        <v>416.95319034852548</v>
      </c>
      <c r="D956" t="s">
        <v>399</v>
      </c>
      <c r="E956" t="s">
        <v>116</v>
      </c>
      <c r="F956" t="s">
        <v>544</v>
      </c>
      <c r="G956" t="s">
        <v>466</v>
      </c>
      <c r="H956" t="s">
        <v>25</v>
      </c>
      <c r="I956" t="s">
        <v>13</v>
      </c>
    </row>
    <row r="957" spans="1:9" hidden="1" x14ac:dyDescent="0.35">
      <c r="A957" s="1">
        <v>955</v>
      </c>
      <c r="B957" t="s">
        <v>1033</v>
      </c>
      <c r="C957">
        <v>433.61319034852539</v>
      </c>
      <c r="D957" t="s">
        <v>399</v>
      </c>
      <c r="E957" t="s">
        <v>116</v>
      </c>
      <c r="F957" t="s">
        <v>544</v>
      </c>
      <c r="G957" t="s">
        <v>466</v>
      </c>
      <c r="H957" t="s">
        <v>27</v>
      </c>
      <c r="I957" t="s">
        <v>13</v>
      </c>
    </row>
    <row r="958" spans="1:9" hidden="1" x14ac:dyDescent="0.35">
      <c r="A958" s="1">
        <v>956</v>
      </c>
      <c r="B958" t="s">
        <v>1034</v>
      </c>
      <c r="C958">
        <v>439.16319034852552</v>
      </c>
      <c r="D958" t="s">
        <v>399</v>
      </c>
      <c r="E958" t="s">
        <v>116</v>
      </c>
      <c r="F958" t="s">
        <v>544</v>
      </c>
      <c r="G958" t="s">
        <v>466</v>
      </c>
      <c r="H958" t="s">
        <v>29</v>
      </c>
      <c r="I958" t="s">
        <v>13</v>
      </c>
    </row>
    <row r="959" spans="1:9" hidden="1" x14ac:dyDescent="0.35">
      <c r="A959" s="1">
        <v>957</v>
      </c>
      <c r="B959" t="s">
        <v>1035</v>
      </c>
      <c r="C959">
        <v>444.68438827098078</v>
      </c>
      <c r="D959" t="s">
        <v>399</v>
      </c>
      <c r="E959" t="s">
        <v>116</v>
      </c>
      <c r="F959" t="s">
        <v>544</v>
      </c>
      <c r="G959" t="s">
        <v>466</v>
      </c>
      <c r="H959" t="s">
        <v>31</v>
      </c>
      <c r="I959" t="s">
        <v>13</v>
      </c>
    </row>
    <row r="960" spans="1:9" hidden="1" x14ac:dyDescent="0.35">
      <c r="A960" s="1">
        <v>958</v>
      </c>
      <c r="B960" t="s">
        <v>1036</v>
      </c>
      <c r="C960">
        <v>450.24438827098078</v>
      </c>
      <c r="D960" t="s">
        <v>399</v>
      </c>
      <c r="E960" t="s">
        <v>116</v>
      </c>
      <c r="F960" t="s">
        <v>544</v>
      </c>
      <c r="G960" t="s">
        <v>466</v>
      </c>
      <c r="H960" t="s">
        <v>33</v>
      </c>
      <c r="I960" t="s">
        <v>13</v>
      </c>
    </row>
    <row r="961" spans="1:9" hidden="1" x14ac:dyDescent="0.35">
      <c r="A961" s="1">
        <v>959</v>
      </c>
      <c r="B961" t="s">
        <v>1037</v>
      </c>
      <c r="C961">
        <v>450.24438827098078</v>
      </c>
      <c r="D961" t="s">
        <v>399</v>
      </c>
      <c r="E961" t="s">
        <v>116</v>
      </c>
      <c r="F961" t="s">
        <v>544</v>
      </c>
      <c r="G961" t="s">
        <v>466</v>
      </c>
      <c r="H961" t="s">
        <v>35</v>
      </c>
      <c r="I961" t="s">
        <v>13</v>
      </c>
    </row>
    <row r="962" spans="1:9" hidden="1" x14ac:dyDescent="0.35">
      <c r="A962" s="1">
        <v>960</v>
      </c>
      <c r="B962" t="s">
        <v>1038</v>
      </c>
      <c r="C962">
        <v>659.2391122888373</v>
      </c>
      <c r="D962" t="s">
        <v>399</v>
      </c>
      <c r="E962" t="s">
        <v>116</v>
      </c>
      <c r="F962" t="s">
        <v>594</v>
      </c>
      <c r="G962" t="s">
        <v>466</v>
      </c>
      <c r="H962" t="s">
        <v>12</v>
      </c>
      <c r="I962" t="s">
        <v>13</v>
      </c>
    </row>
    <row r="963" spans="1:9" hidden="1" x14ac:dyDescent="0.35">
      <c r="A963" s="1">
        <v>961</v>
      </c>
      <c r="B963" t="s">
        <v>1039</v>
      </c>
      <c r="C963">
        <v>652.44911228883734</v>
      </c>
      <c r="D963" t="s">
        <v>399</v>
      </c>
      <c r="E963" t="s">
        <v>116</v>
      </c>
      <c r="F963" t="s">
        <v>594</v>
      </c>
      <c r="G963" t="s">
        <v>466</v>
      </c>
      <c r="H963" t="s">
        <v>15</v>
      </c>
      <c r="I963" t="s">
        <v>13</v>
      </c>
    </row>
    <row r="964" spans="1:9" hidden="1" x14ac:dyDescent="0.35">
      <c r="A964" s="1">
        <v>962</v>
      </c>
      <c r="B964" t="s">
        <v>1040</v>
      </c>
      <c r="C964">
        <v>613.51996659986639</v>
      </c>
      <c r="D964" t="s">
        <v>399</v>
      </c>
      <c r="E964" t="s">
        <v>116</v>
      </c>
      <c r="F964" t="s">
        <v>594</v>
      </c>
      <c r="G964" t="s">
        <v>466</v>
      </c>
      <c r="H964" t="s">
        <v>17</v>
      </c>
      <c r="I964" t="s">
        <v>13</v>
      </c>
    </row>
    <row r="965" spans="1:9" hidden="1" x14ac:dyDescent="0.35">
      <c r="A965" s="1">
        <v>963</v>
      </c>
      <c r="B965" t="s">
        <v>1041</v>
      </c>
      <c r="C965">
        <v>555.714385026738</v>
      </c>
      <c r="D965" t="s">
        <v>399</v>
      </c>
      <c r="E965" t="s">
        <v>116</v>
      </c>
      <c r="F965" t="s">
        <v>594</v>
      </c>
      <c r="G965" t="s">
        <v>466</v>
      </c>
      <c r="H965" t="s">
        <v>19</v>
      </c>
      <c r="I965" t="s">
        <v>13</v>
      </c>
    </row>
    <row r="966" spans="1:9" hidden="1" x14ac:dyDescent="0.35">
      <c r="A966" s="1">
        <v>964</v>
      </c>
      <c r="B966" t="s">
        <v>1042</v>
      </c>
      <c r="C966">
        <v>469.15438502673788</v>
      </c>
      <c r="D966" t="s">
        <v>399</v>
      </c>
      <c r="E966" t="s">
        <v>116</v>
      </c>
      <c r="F966" t="s">
        <v>594</v>
      </c>
      <c r="G966" t="s">
        <v>466</v>
      </c>
      <c r="H966" t="s">
        <v>21</v>
      </c>
      <c r="I966" t="s">
        <v>13</v>
      </c>
    </row>
    <row r="967" spans="1:9" hidden="1" x14ac:dyDescent="0.35">
      <c r="A967" s="1">
        <v>965</v>
      </c>
      <c r="B967" t="s">
        <v>1043</v>
      </c>
      <c r="C967">
        <v>452.49438502673797</v>
      </c>
      <c r="D967" t="s">
        <v>399</v>
      </c>
      <c r="E967" t="s">
        <v>116</v>
      </c>
      <c r="F967" t="s">
        <v>594</v>
      </c>
      <c r="G967" t="s">
        <v>466</v>
      </c>
      <c r="H967" t="s">
        <v>23</v>
      </c>
      <c r="I967" t="s">
        <v>13</v>
      </c>
    </row>
    <row r="968" spans="1:9" hidden="1" x14ac:dyDescent="0.35">
      <c r="A968" s="1">
        <v>966</v>
      </c>
      <c r="B968" t="s">
        <v>1044</v>
      </c>
      <c r="C968">
        <v>413.60198391420909</v>
      </c>
      <c r="D968" t="s">
        <v>399</v>
      </c>
      <c r="E968" t="s">
        <v>116</v>
      </c>
      <c r="F968" t="s">
        <v>594</v>
      </c>
      <c r="G968" t="s">
        <v>466</v>
      </c>
      <c r="H968" t="s">
        <v>25</v>
      </c>
      <c r="I968" t="s">
        <v>13</v>
      </c>
    </row>
    <row r="969" spans="1:9" hidden="1" x14ac:dyDescent="0.35">
      <c r="A969" s="1">
        <v>967</v>
      </c>
      <c r="B969" t="s">
        <v>1045</v>
      </c>
      <c r="C969">
        <v>430.26198391420911</v>
      </c>
      <c r="D969" t="s">
        <v>399</v>
      </c>
      <c r="E969" t="s">
        <v>116</v>
      </c>
      <c r="F969" t="s">
        <v>594</v>
      </c>
      <c r="G969" t="s">
        <v>466</v>
      </c>
      <c r="H969" t="s">
        <v>27</v>
      </c>
      <c r="I969" t="s">
        <v>13</v>
      </c>
    </row>
    <row r="970" spans="1:9" hidden="1" x14ac:dyDescent="0.35">
      <c r="A970" s="1">
        <v>968</v>
      </c>
      <c r="B970" t="s">
        <v>1046</v>
      </c>
      <c r="C970">
        <v>435.81198391420912</v>
      </c>
      <c r="D970" t="s">
        <v>399</v>
      </c>
      <c r="E970" t="s">
        <v>116</v>
      </c>
      <c r="F970" t="s">
        <v>594</v>
      </c>
      <c r="G970" t="s">
        <v>466</v>
      </c>
      <c r="H970" t="s">
        <v>29</v>
      </c>
      <c r="I970" t="s">
        <v>13</v>
      </c>
    </row>
    <row r="971" spans="1:9" hidden="1" x14ac:dyDescent="0.35">
      <c r="A971" s="1">
        <v>969</v>
      </c>
      <c r="B971" t="s">
        <v>1047</v>
      </c>
      <c r="C971">
        <v>441.31398045163468</v>
      </c>
      <c r="D971" t="s">
        <v>399</v>
      </c>
      <c r="E971" t="s">
        <v>116</v>
      </c>
      <c r="F971" t="s">
        <v>594</v>
      </c>
      <c r="G971" t="s">
        <v>466</v>
      </c>
      <c r="H971" t="s">
        <v>31</v>
      </c>
      <c r="I971" t="s">
        <v>13</v>
      </c>
    </row>
    <row r="972" spans="1:9" hidden="1" x14ac:dyDescent="0.35">
      <c r="A972" s="1">
        <v>970</v>
      </c>
      <c r="B972" t="s">
        <v>1048</v>
      </c>
      <c r="C972">
        <v>446.87398045163468</v>
      </c>
      <c r="D972" t="s">
        <v>399</v>
      </c>
      <c r="E972" t="s">
        <v>116</v>
      </c>
      <c r="F972" t="s">
        <v>594</v>
      </c>
      <c r="G972" t="s">
        <v>466</v>
      </c>
      <c r="H972" t="s">
        <v>33</v>
      </c>
      <c r="I972" t="s">
        <v>13</v>
      </c>
    </row>
    <row r="973" spans="1:9" hidden="1" x14ac:dyDescent="0.35">
      <c r="A973" s="1">
        <v>971</v>
      </c>
      <c r="B973" t="s">
        <v>1049</v>
      </c>
      <c r="C973">
        <v>446.87398045163468</v>
      </c>
      <c r="D973" t="s">
        <v>399</v>
      </c>
      <c r="E973" t="s">
        <v>116</v>
      </c>
      <c r="F973" t="s">
        <v>594</v>
      </c>
      <c r="G973" t="s">
        <v>466</v>
      </c>
      <c r="H973" t="s">
        <v>35</v>
      </c>
      <c r="I973" t="s">
        <v>13</v>
      </c>
    </row>
    <row r="974" spans="1:9" hidden="1" x14ac:dyDescent="0.35">
      <c r="A974" s="1">
        <v>972</v>
      </c>
      <c r="B974" t="s">
        <v>1050</v>
      </c>
      <c r="D974" t="s">
        <v>399</v>
      </c>
      <c r="E974" t="s">
        <v>116</v>
      </c>
      <c r="F974" t="s">
        <v>594</v>
      </c>
      <c r="G974" t="s">
        <v>492</v>
      </c>
      <c r="H974" t="s">
        <v>12</v>
      </c>
      <c r="I974" t="s">
        <v>13</v>
      </c>
    </row>
    <row r="975" spans="1:9" hidden="1" x14ac:dyDescent="0.35">
      <c r="A975" s="1">
        <v>973</v>
      </c>
      <c r="B975" t="s">
        <v>1051</v>
      </c>
      <c r="D975" t="s">
        <v>399</v>
      </c>
      <c r="E975" t="s">
        <v>116</v>
      </c>
      <c r="F975" t="s">
        <v>594</v>
      </c>
      <c r="G975" t="s">
        <v>492</v>
      </c>
      <c r="H975" t="s">
        <v>15</v>
      </c>
      <c r="I975" t="s">
        <v>13</v>
      </c>
    </row>
    <row r="976" spans="1:9" hidden="1" x14ac:dyDescent="0.35">
      <c r="A976" s="1">
        <v>974</v>
      </c>
      <c r="B976" t="s">
        <v>1052</v>
      </c>
      <c r="D976" t="s">
        <v>399</v>
      </c>
      <c r="E976" t="s">
        <v>116</v>
      </c>
      <c r="F976" t="s">
        <v>594</v>
      </c>
      <c r="G976" t="s">
        <v>492</v>
      </c>
      <c r="H976" t="s">
        <v>17</v>
      </c>
      <c r="I976" t="s">
        <v>13</v>
      </c>
    </row>
    <row r="977" spans="1:9" hidden="1" x14ac:dyDescent="0.35">
      <c r="A977" s="1">
        <v>975</v>
      </c>
      <c r="B977" t="s">
        <v>1053</v>
      </c>
      <c r="D977" t="s">
        <v>399</v>
      </c>
      <c r="E977" t="s">
        <v>116</v>
      </c>
      <c r="F977" t="s">
        <v>594</v>
      </c>
      <c r="G977" t="s">
        <v>492</v>
      </c>
      <c r="H977" t="s">
        <v>19</v>
      </c>
      <c r="I977" t="s">
        <v>13</v>
      </c>
    </row>
    <row r="978" spans="1:9" hidden="1" x14ac:dyDescent="0.35">
      <c r="A978" s="1">
        <v>976</v>
      </c>
      <c r="B978" t="s">
        <v>1054</v>
      </c>
      <c r="D978" t="s">
        <v>399</v>
      </c>
      <c r="E978" t="s">
        <v>116</v>
      </c>
      <c r="F978" t="s">
        <v>594</v>
      </c>
      <c r="G978" t="s">
        <v>492</v>
      </c>
      <c r="H978" t="s">
        <v>21</v>
      </c>
      <c r="I978" t="s">
        <v>13</v>
      </c>
    </row>
    <row r="979" spans="1:9" hidden="1" x14ac:dyDescent="0.35">
      <c r="A979" s="1">
        <v>977</v>
      </c>
      <c r="B979" t="s">
        <v>1055</v>
      </c>
      <c r="D979" t="s">
        <v>399</v>
      </c>
      <c r="E979" t="s">
        <v>116</v>
      </c>
      <c r="F979" t="s">
        <v>594</v>
      </c>
      <c r="G979" t="s">
        <v>492</v>
      </c>
      <c r="H979" t="s">
        <v>23</v>
      </c>
      <c r="I979" t="s">
        <v>13</v>
      </c>
    </row>
    <row r="980" spans="1:9" hidden="1" x14ac:dyDescent="0.35">
      <c r="A980" s="1">
        <v>978</v>
      </c>
      <c r="B980" t="s">
        <v>1056</v>
      </c>
      <c r="D980" t="s">
        <v>399</v>
      </c>
      <c r="E980" t="s">
        <v>116</v>
      </c>
      <c r="F980" t="s">
        <v>594</v>
      </c>
      <c r="G980" t="s">
        <v>492</v>
      </c>
      <c r="H980" t="s">
        <v>25</v>
      </c>
      <c r="I980" t="s">
        <v>13</v>
      </c>
    </row>
    <row r="981" spans="1:9" hidden="1" x14ac:dyDescent="0.35">
      <c r="A981" s="1">
        <v>979</v>
      </c>
      <c r="B981" t="s">
        <v>1057</v>
      </c>
      <c r="D981" t="s">
        <v>399</v>
      </c>
      <c r="E981" t="s">
        <v>116</v>
      </c>
      <c r="F981" t="s">
        <v>594</v>
      </c>
      <c r="G981" t="s">
        <v>492</v>
      </c>
      <c r="H981" t="s">
        <v>27</v>
      </c>
      <c r="I981" t="s">
        <v>13</v>
      </c>
    </row>
    <row r="982" spans="1:9" hidden="1" x14ac:dyDescent="0.35">
      <c r="A982" s="1">
        <v>980</v>
      </c>
      <c r="B982" t="s">
        <v>1058</v>
      </c>
      <c r="D982" t="s">
        <v>399</v>
      </c>
      <c r="E982" t="s">
        <v>116</v>
      </c>
      <c r="F982" t="s">
        <v>594</v>
      </c>
      <c r="G982" t="s">
        <v>492</v>
      </c>
      <c r="H982" t="s">
        <v>29</v>
      </c>
      <c r="I982" t="s">
        <v>13</v>
      </c>
    </row>
    <row r="983" spans="1:9" hidden="1" x14ac:dyDescent="0.35">
      <c r="A983" s="1">
        <v>981</v>
      </c>
      <c r="B983" t="s">
        <v>1059</v>
      </c>
      <c r="D983" t="s">
        <v>399</v>
      </c>
      <c r="E983" t="s">
        <v>116</v>
      </c>
      <c r="F983" t="s">
        <v>594</v>
      </c>
      <c r="G983" t="s">
        <v>492</v>
      </c>
      <c r="H983" t="s">
        <v>31</v>
      </c>
      <c r="I983" t="s">
        <v>13</v>
      </c>
    </row>
    <row r="984" spans="1:9" hidden="1" x14ac:dyDescent="0.35">
      <c r="A984" s="1">
        <v>982</v>
      </c>
      <c r="B984" t="s">
        <v>1060</v>
      </c>
      <c r="D984" t="s">
        <v>399</v>
      </c>
      <c r="E984" t="s">
        <v>116</v>
      </c>
      <c r="F984" t="s">
        <v>594</v>
      </c>
      <c r="G984" t="s">
        <v>492</v>
      </c>
      <c r="H984" t="s">
        <v>33</v>
      </c>
      <c r="I984" t="s">
        <v>13</v>
      </c>
    </row>
    <row r="985" spans="1:9" hidden="1" x14ac:dyDescent="0.35">
      <c r="A985" s="1">
        <v>983</v>
      </c>
      <c r="B985" t="s">
        <v>1061</v>
      </c>
      <c r="D985" t="s">
        <v>399</v>
      </c>
      <c r="E985" t="s">
        <v>116</v>
      </c>
      <c r="F985" t="s">
        <v>594</v>
      </c>
      <c r="G985" t="s">
        <v>492</v>
      </c>
      <c r="H985" t="s">
        <v>35</v>
      </c>
      <c r="I985" t="s">
        <v>13</v>
      </c>
    </row>
    <row r="986" spans="1:9" hidden="1" x14ac:dyDescent="0.35">
      <c r="A986" s="1">
        <v>984</v>
      </c>
      <c r="B986" t="s">
        <v>1062</v>
      </c>
      <c r="C986">
        <v>662.55146737330244</v>
      </c>
      <c r="D986" t="s">
        <v>399</v>
      </c>
      <c r="E986" t="s">
        <v>116</v>
      </c>
      <c r="F986" t="s">
        <v>594</v>
      </c>
      <c r="G986" t="s">
        <v>505</v>
      </c>
      <c r="H986" t="s">
        <v>12</v>
      </c>
      <c r="I986" t="s">
        <v>13</v>
      </c>
    </row>
    <row r="987" spans="1:9" hidden="1" x14ac:dyDescent="0.35">
      <c r="A987" s="1">
        <v>985</v>
      </c>
      <c r="B987" t="s">
        <v>1063</v>
      </c>
      <c r="C987">
        <v>655.76146737330248</v>
      </c>
      <c r="D987" t="s">
        <v>399</v>
      </c>
      <c r="E987" t="s">
        <v>116</v>
      </c>
      <c r="F987" t="s">
        <v>594</v>
      </c>
      <c r="G987" t="s">
        <v>505</v>
      </c>
      <c r="H987" t="s">
        <v>15</v>
      </c>
      <c r="I987" t="s">
        <v>13</v>
      </c>
    </row>
    <row r="988" spans="1:9" hidden="1" x14ac:dyDescent="0.35">
      <c r="A988" s="1">
        <v>986</v>
      </c>
      <c r="B988" t="s">
        <v>1064</v>
      </c>
      <c r="C988">
        <v>616.85997995991988</v>
      </c>
      <c r="D988" t="s">
        <v>399</v>
      </c>
      <c r="E988" t="s">
        <v>116</v>
      </c>
      <c r="F988" t="s">
        <v>594</v>
      </c>
      <c r="G988" t="s">
        <v>505</v>
      </c>
      <c r="H988" t="s">
        <v>17</v>
      </c>
      <c r="I988" t="s">
        <v>13</v>
      </c>
    </row>
    <row r="989" spans="1:9" hidden="1" x14ac:dyDescent="0.35">
      <c r="A989" s="1">
        <v>987</v>
      </c>
      <c r="B989" t="s">
        <v>1065</v>
      </c>
      <c r="C989">
        <v>559.05663101604284</v>
      </c>
      <c r="D989" t="s">
        <v>399</v>
      </c>
      <c r="E989" t="s">
        <v>116</v>
      </c>
      <c r="F989" t="s">
        <v>594</v>
      </c>
      <c r="G989" t="s">
        <v>505</v>
      </c>
      <c r="H989" t="s">
        <v>19</v>
      </c>
      <c r="I989" t="s">
        <v>13</v>
      </c>
    </row>
    <row r="990" spans="1:9" hidden="1" x14ac:dyDescent="0.35">
      <c r="A990" s="1">
        <v>988</v>
      </c>
      <c r="B990" t="s">
        <v>1066</v>
      </c>
      <c r="C990">
        <v>472.49663101604278</v>
      </c>
      <c r="D990" t="s">
        <v>399</v>
      </c>
      <c r="E990" t="s">
        <v>116</v>
      </c>
      <c r="F990" t="s">
        <v>594</v>
      </c>
      <c r="G990" t="s">
        <v>505</v>
      </c>
      <c r="H990" t="s">
        <v>21</v>
      </c>
      <c r="I990" t="s">
        <v>13</v>
      </c>
    </row>
    <row r="991" spans="1:9" hidden="1" x14ac:dyDescent="0.35">
      <c r="A991" s="1">
        <v>989</v>
      </c>
      <c r="B991" t="s">
        <v>1067</v>
      </c>
      <c r="C991">
        <v>455.83663101604282</v>
      </c>
      <c r="D991" t="s">
        <v>399</v>
      </c>
      <c r="E991" t="s">
        <v>116</v>
      </c>
      <c r="F991" t="s">
        <v>594</v>
      </c>
      <c r="G991" t="s">
        <v>505</v>
      </c>
      <c r="H991" t="s">
        <v>23</v>
      </c>
      <c r="I991" t="s">
        <v>13</v>
      </c>
    </row>
    <row r="992" spans="1:9" hidden="1" x14ac:dyDescent="0.35">
      <c r="A992" s="1">
        <v>990</v>
      </c>
      <c r="B992" t="s">
        <v>1068</v>
      </c>
      <c r="C992">
        <v>416.95319034852548</v>
      </c>
      <c r="D992" t="s">
        <v>399</v>
      </c>
      <c r="E992" t="s">
        <v>116</v>
      </c>
      <c r="F992" t="s">
        <v>594</v>
      </c>
      <c r="G992" t="s">
        <v>505</v>
      </c>
      <c r="H992" t="s">
        <v>25</v>
      </c>
      <c r="I992" t="s">
        <v>13</v>
      </c>
    </row>
    <row r="993" spans="1:9" hidden="1" x14ac:dyDescent="0.35">
      <c r="A993" s="1">
        <v>991</v>
      </c>
      <c r="B993" t="s">
        <v>1069</v>
      </c>
      <c r="C993">
        <v>433.61319034852539</v>
      </c>
      <c r="D993" t="s">
        <v>399</v>
      </c>
      <c r="E993" t="s">
        <v>116</v>
      </c>
      <c r="F993" t="s">
        <v>594</v>
      </c>
      <c r="G993" t="s">
        <v>505</v>
      </c>
      <c r="H993" t="s">
        <v>27</v>
      </c>
      <c r="I993" t="s">
        <v>13</v>
      </c>
    </row>
    <row r="994" spans="1:9" hidden="1" x14ac:dyDescent="0.35">
      <c r="A994" s="1">
        <v>992</v>
      </c>
      <c r="B994" t="s">
        <v>1070</v>
      </c>
      <c r="C994">
        <v>439.16319034852552</v>
      </c>
      <c r="D994" t="s">
        <v>399</v>
      </c>
      <c r="E994" t="s">
        <v>116</v>
      </c>
      <c r="F994" t="s">
        <v>594</v>
      </c>
      <c r="G994" t="s">
        <v>505</v>
      </c>
      <c r="H994" t="s">
        <v>29</v>
      </c>
      <c r="I994" t="s">
        <v>13</v>
      </c>
    </row>
    <row r="995" spans="1:9" hidden="1" x14ac:dyDescent="0.35">
      <c r="A995" s="1">
        <v>993</v>
      </c>
      <c r="B995" t="s">
        <v>1071</v>
      </c>
      <c r="C995">
        <v>444.68438827098078</v>
      </c>
      <c r="D995" t="s">
        <v>399</v>
      </c>
      <c r="E995" t="s">
        <v>116</v>
      </c>
      <c r="F995" t="s">
        <v>594</v>
      </c>
      <c r="G995" t="s">
        <v>505</v>
      </c>
      <c r="H995" t="s">
        <v>31</v>
      </c>
      <c r="I995" t="s">
        <v>13</v>
      </c>
    </row>
    <row r="996" spans="1:9" hidden="1" x14ac:dyDescent="0.35">
      <c r="A996" s="1">
        <v>994</v>
      </c>
      <c r="B996" t="s">
        <v>1072</v>
      </c>
      <c r="C996">
        <v>450.24438827098078</v>
      </c>
      <c r="D996" t="s">
        <v>399</v>
      </c>
      <c r="E996" t="s">
        <v>116</v>
      </c>
      <c r="F996" t="s">
        <v>594</v>
      </c>
      <c r="G996" t="s">
        <v>505</v>
      </c>
      <c r="H996" t="s">
        <v>33</v>
      </c>
      <c r="I996" t="s">
        <v>13</v>
      </c>
    </row>
    <row r="997" spans="1:9" hidden="1" x14ac:dyDescent="0.35">
      <c r="A997" s="1">
        <v>995</v>
      </c>
      <c r="B997" t="s">
        <v>1073</v>
      </c>
      <c r="C997">
        <v>450.24438827098078</v>
      </c>
      <c r="D997" t="s">
        <v>399</v>
      </c>
      <c r="E997" t="s">
        <v>116</v>
      </c>
      <c r="F997" t="s">
        <v>594</v>
      </c>
      <c r="G997" t="s">
        <v>505</v>
      </c>
      <c r="H997" t="s">
        <v>35</v>
      </c>
      <c r="I997" t="s">
        <v>13</v>
      </c>
    </row>
    <row r="998" spans="1:9" hidden="1" x14ac:dyDescent="0.35">
      <c r="A998" s="1">
        <v>996</v>
      </c>
      <c r="B998" t="s">
        <v>1074</v>
      </c>
      <c r="C998">
        <v>646.98339847631667</v>
      </c>
      <c r="D998" t="s">
        <v>399</v>
      </c>
      <c r="E998" t="s">
        <v>116</v>
      </c>
      <c r="F998" t="s">
        <v>631</v>
      </c>
      <c r="G998" t="s">
        <v>492</v>
      </c>
      <c r="H998" t="s">
        <v>12</v>
      </c>
      <c r="I998" t="s">
        <v>13</v>
      </c>
    </row>
    <row r="999" spans="1:9" hidden="1" x14ac:dyDescent="0.35">
      <c r="A999" s="1">
        <v>997</v>
      </c>
      <c r="B999" t="s">
        <v>1075</v>
      </c>
      <c r="C999">
        <v>640.1933984763167</v>
      </c>
      <c r="D999" t="s">
        <v>399</v>
      </c>
      <c r="E999" t="s">
        <v>116</v>
      </c>
      <c r="F999" t="s">
        <v>631</v>
      </c>
      <c r="G999" t="s">
        <v>492</v>
      </c>
      <c r="H999" t="s">
        <v>15</v>
      </c>
      <c r="I999" t="s">
        <v>13</v>
      </c>
    </row>
    <row r="1000" spans="1:9" hidden="1" x14ac:dyDescent="0.35">
      <c r="A1000" s="1">
        <v>998</v>
      </c>
      <c r="B1000" t="s">
        <v>1076</v>
      </c>
      <c r="C1000">
        <v>601.16191716766866</v>
      </c>
      <c r="D1000" t="s">
        <v>399</v>
      </c>
      <c r="E1000" t="s">
        <v>116</v>
      </c>
      <c r="F1000" t="s">
        <v>631</v>
      </c>
      <c r="G1000" t="s">
        <v>492</v>
      </c>
      <c r="H1000" t="s">
        <v>17</v>
      </c>
      <c r="I1000" t="s">
        <v>13</v>
      </c>
    </row>
    <row r="1001" spans="1:9" hidden="1" x14ac:dyDescent="0.35">
      <c r="A1001" s="1">
        <v>999</v>
      </c>
      <c r="B1001" t="s">
        <v>1077</v>
      </c>
      <c r="C1001">
        <v>543.34807486631018</v>
      </c>
      <c r="D1001" t="s">
        <v>399</v>
      </c>
      <c r="E1001" t="s">
        <v>116</v>
      </c>
      <c r="F1001" t="s">
        <v>631</v>
      </c>
      <c r="G1001" t="s">
        <v>492</v>
      </c>
      <c r="H1001" t="s">
        <v>19</v>
      </c>
      <c r="I1001" t="s">
        <v>13</v>
      </c>
    </row>
    <row r="1002" spans="1:9" hidden="1" x14ac:dyDescent="0.35">
      <c r="A1002" s="1">
        <v>1000</v>
      </c>
      <c r="B1002" t="s">
        <v>1078</v>
      </c>
      <c r="C1002">
        <v>456.78807486631013</v>
      </c>
      <c r="D1002" t="s">
        <v>399</v>
      </c>
      <c r="E1002" t="s">
        <v>116</v>
      </c>
      <c r="F1002" t="s">
        <v>631</v>
      </c>
      <c r="G1002" t="s">
        <v>492</v>
      </c>
      <c r="H1002" t="s">
        <v>21</v>
      </c>
      <c r="I1002" t="s">
        <v>13</v>
      </c>
    </row>
    <row r="1003" spans="1:9" hidden="1" x14ac:dyDescent="0.35">
      <c r="A1003" s="1">
        <v>1001</v>
      </c>
      <c r="B1003" t="s">
        <v>1079</v>
      </c>
      <c r="C1003">
        <v>440.12807486631021</v>
      </c>
      <c r="D1003" t="s">
        <v>399</v>
      </c>
      <c r="E1003" t="s">
        <v>116</v>
      </c>
      <c r="F1003" t="s">
        <v>631</v>
      </c>
      <c r="G1003" t="s">
        <v>492</v>
      </c>
      <c r="H1003" t="s">
        <v>23</v>
      </c>
      <c r="I1003" t="s">
        <v>13</v>
      </c>
    </row>
    <row r="1004" spans="1:9" hidden="1" x14ac:dyDescent="0.35">
      <c r="A1004" s="1">
        <v>1002</v>
      </c>
      <c r="B1004" t="s">
        <v>1080</v>
      </c>
      <c r="C1004">
        <v>401.20252010723863</v>
      </c>
      <c r="D1004" t="s">
        <v>399</v>
      </c>
      <c r="E1004" t="s">
        <v>116</v>
      </c>
      <c r="F1004" t="s">
        <v>631</v>
      </c>
      <c r="G1004" t="s">
        <v>492</v>
      </c>
      <c r="H1004" t="s">
        <v>25</v>
      </c>
      <c r="I1004" t="s">
        <v>13</v>
      </c>
    </row>
    <row r="1005" spans="1:9" hidden="1" x14ac:dyDescent="0.35">
      <c r="A1005" s="1">
        <v>1003</v>
      </c>
      <c r="B1005" t="s">
        <v>1081</v>
      </c>
      <c r="C1005">
        <v>417.86252010723859</v>
      </c>
      <c r="D1005" t="s">
        <v>399</v>
      </c>
      <c r="E1005" t="s">
        <v>116</v>
      </c>
      <c r="F1005" t="s">
        <v>631</v>
      </c>
      <c r="G1005" t="s">
        <v>492</v>
      </c>
      <c r="H1005" t="s">
        <v>27</v>
      </c>
      <c r="I1005" t="s">
        <v>13</v>
      </c>
    </row>
    <row r="1006" spans="1:9" hidden="1" x14ac:dyDescent="0.35">
      <c r="A1006" s="1">
        <v>1004</v>
      </c>
      <c r="B1006" t="s">
        <v>1082</v>
      </c>
      <c r="C1006">
        <v>423.41252010723861</v>
      </c>
      <c r="D1006" t="s">
        <v>399</v>
      </c>
      <c r="E1006" t="s">
        <v>116</v>
      </c>
      <c r="F1006" t="s">
        <v>631</v>
      </c>
      <c r="G1006" t="s">
        <v>492</v>
      </c>
      <c r="H1006" t="s">
        <v>29</v>
      </c>
      <c r="I1006" t="s">
        <v>13</v>
      </c>
    </row>
    <row r="1007" spans="1:9" hidden="1" x14ac:dyDescent="0.35">
      <c r="A1007" s="1">
        <v>1005</v>
      </c>
      <c r="B1007" t="s">
        <v>1083</v>
      </c>
      <c r="C1007">
        <v>428.84347152005392</v>
      </c>
      <c r="D1007" t="s">
        <v>399</v>
      </c>
      <c r="E1007" t="s">
        <v>116</v>
      </c>
      <c r="F1007" t="s">
        <v>631</v>
      </c>
      <c r="G1007" t="s">
        <v>492</v>
      </c>
      <c r="H1007" t="s">
        <v>31</v>
      </c>
      <c r="I1007" t="s">
        <v>13</v>
      </c>
    </row>
    <row r="1008" spans="1:9" hidden="1" x14ac:dyDescent="0.35">
      <c r="A1008" s="1">
        <v>1006</v>
      </c>
      <c r="B1008" t="s">
        <v>1084</v>
      </c>
      <c r="C1008">
        <v>434.40347152005393</v>
      </c>
      <c r="D1008" t="s">
        <v>399</v>
      </c>
      <c r="E1008" t="s">
        <v>116</v>
      </c>
      <c r="F1008" t="s">
        <v>631</v>
      </c>
      <c r="G1008" t="s">
        <v>492</v>
      </c>
      <c r="H1008" t="s">
        <v>33</v>
      </c>
      <c r="I1008" t="s">
        <v>13</v>
      </c>
    </row>
    <row r="1009" spans="1:9" hidden="1" x14ac:dyDescent="0.35">
      <c r="A1009" s="1">
        <v>1007</v>
      </c>
      <c r="B1009" t="s">
        <v>1085</v>
      </c>
      <c r="C1009">
        <v>434.40347152005393</v>
      </c>
      <c r="D1009" t="s">
        <v>399</v>
      </c>
      <c r="E1009" t="s">
        <v>116</v>
      </c>
      <c r="F1009" t="s">
        <v>631</v>
      </c>
      <c r="G1009" t="s">
        <v>492</v>
      </c>
      <c r="H1009" t="s">
        <v>35</v>
      </c>
      <c r="I1009" t="s">
        <v>13</v>
      </c>
    </row>
    <row r="1010" spans="1:9" hidden="1" x14ac:dyDescent="0.35">
      <c r="A1010" s="1">
        <v>1008</v>
      </c>
      <c r="B1010" t="s">
        <v>1086</v>
      </c>
      <c r="C1010">
        <v>651.9519311030142</v>
      </c>
      <c r="D1010" t="s">
        <v>399</v>
      </c>
      <c r="E1010" t="s">
        <v>116</v>
      </c>
      <c r="F1010" t="s">
        <v>631</v>
      </c>
      <c r="G1010" t="s">
        <v>466</v>
      </c>
      <c r="H1010" t="s">
        <v>12</v>
      </c>
      <c r="I1010" t="s">
        <v>13</v>
      </c>
    </row>
    <row r="1011" spans="1:9" hidden="1" x14ac:dyDescent="0.35">
      <c r="A1011" s="1">
        <v>1009</v>
      </c>
      <c r="B1011" t="s">
        <v>1087</v>
      </c>
      <c r="C1011">
        <v>645.16193110301424</v>
      </c>
      <c r="D1011" t="s">
        <v>399</v>
      </c>
      <c r="E1011" t="s">
        <v>116</v>
      </c>
      <c r="F1011" t="s">
        <v>631</v>
      </c>
      <c r="G1011" t="s">
        <v>466</v>
      </c>
      <c r="H1011" t="s">
        <v>15</v>
      </c>
      <c r="I1011" t="s">
        <v>13</v>
      </c>
    </row>
    <row r="1012" spans="1:9" hidden="1" x14ac:dyDescent="0.35">
      <c r="A1012" s="1">
        <v>1010</v>
      </c>
      <c r="B1012" t="s">
        <v>1088</v>
      </c>
      <c r="C1012">
        <v>606.17193720774878</v>
      </c>
      <c r="D1012" t="s">
        <v>399</v>
      </c>
      <c r="E1012" t="s">
        <v>116</v>
      </c>
      <c r="F1012" t="s">
        <v>631</v>
      </c>
      <c r="G1012" t="s">
        <v>466</v>
      </c>
      <c r="H1012" t="s">
        <v>17</v>
      </c>
      <c r="I1012" t="s">
        <v>13</v>
      </c>
    </row>
    <row r="1013" spans="1:9" hidden="1" x14ac:dyDescent="0.35">
      <c r="A1013" s="1">
        <v>1011</v>
      </c>
      <c r="B1013" t="s">
        <v>1089</v>
      </c>
      <c r="C1013">
        <v>548.36144385026739</v>
      </c>
      <c r="D1013" t="s">
        <v>399</v>
      </c>
      <c r="E1013" t="s">
        <v>116</v>
      </c>
      <c r="F1013" t="s">
        <v>631</v>
      </c>
      <c r="G1013" t="s">
        <v>466</v>
      </c>
      <c r="H1013" t="s">
        <v>19</v>
      </c>
      <c r="I1013" t="s">
        <v>13</v>
      </c>
    </row>
    <row r="1014" spans="1:9" hidden="1" x14ac:dyDescent="0.35">
      <c r="A1014" s="1">
        <v>1012</v>
      </c>
      <c r="B1014" t="s">
        <v>1090</v>
      </c>
      <c r="C1014">
        <v>461.80144385026728</v>
      </c>
      <c r="D1014" t="s">
        <v>399</v>
      </c>
      <c r="E1014" t="s">
        <v>116</v>
      </c>
      <c r="F1014" t="s">
        <v>631</v>
      </c>
      <c r="G1014" t="s">
        <v>466</v>
      </c>
      <c r="H1014" t="s">
        <v>21</v>
      </c>
      <c r="I1014" t="s">
        <v>13</v>
      </c>
    </row>
    <row r="1015" spans="1:9" hidden="1" x14ac:dyDescent="0.35">
      <c r="A1015" s="1">
        <v>1013</v>
      </c>
      <c r="B1015" t="s">
        <v>1091</v>
      </c>
      <c r="C1015">
        <v>445.14144385026742</v>
      </c>
      <c r="D1015" t="s">
        <v>399</v>
      </c>
      <c r="E1015" t="s">
        <v>116</v>
      </c>
      <c r="F1015" t="s">
        <v>631</v>
      </c>
      <c r="G1015" t="s">
        <v>466</v>
      </c>
      <c r="H1015" t="s">
        <v>23</v>
      </c>
      <c r="I1015" t="s">
        <v>13</v>
      </c>
    </row>
    <row r="1016" spans="1:9" hidden="1" x14ac:dyDescent="0.35">
      <c r="A1016" s="1">
        <v>1014</v>
      </c>
      <c r="B1016" t="s">
        <v>1092</v>
      </c>
      <c r="C1016">
        <v>406.22932975871322</v>
      </c>
      <c r="D1016" t="s">
        <v>399</v>
      </c>
      <c r="E1016" t="s">
        <v>116</v>
      </c>
      <c r="F1016" t="s">
        <v>631</v>
      </c>
      <c r="G1016" t="s">
        <v>466</v>
      </c>
      <c r="H1016" t="s">
        <v>25</v>
      </c>
      <c r="I1016" t="s">
        <v>13</v>
      </c>
    </row>
    <row r="1017" spans="1:9" hidden="1" x14ac:dyDescent="0.35">
      <c r="A1017" s="1">
        <v>1015</v>
      </c>
      <c r="B1017" t="s">
        <v>1093</v>
      </c>
      <c r="C1017">
        <v>422.88932975871307</v>
      </c>
      <c r="D1017" t="s">
        <v>399</v>
      </c>
      <c r="E1017" t="s">
        <v>116</v>
      </c>
      <c r="F1017" t="s">
        <v>631</v>
      </c>
      <c r="G1017" t="s">
        <v>466</v>
      </c>
      <c r="H1017" t="s">
        <v>27</v>
      </c>
      <c r="I1017" t="s">
        <v>13</v>
      </c>
    </row>
    <row r="1018" spans="1:9" hidden="1" x14ac:dyDescent="0.35">
      <c r="A1018" s="1">
        <v>1016</v>
      </c>
      <c r="B1018" t="s">
        <v>1094</v>
      </c>
      <c r="C1018">
        <v>428.43932975871309</v>
      </c>
      <c r="D1018" t="s">
        <v>399</v>
      </c>
      <c r="E1018" t="s">
        <v>116</v>
      </c>
      <c r="F1018" t="s">
        <v>631</v>
      </c>
      <c r="G1018" t="s">
        <v>466</v>
      </c>
      <c r="H1018" t="s">
        <v>29</v>
      </c>
      <c r="I1018" t="s">
        <v>13</v>
      </c>
    </row>
    <row r="1019" spans="1:9" hidden="1" x14ac:dyDescent="0.35">
      <c r="A1019" s="1">
        <v>1017</v>
      </c>
      <c r="B1019" t="s">
        <v>1095</v>
      </c>
      <c r="C1019">
        <v>433.89908324907321</v>
      </c>
      <c r="D1019" t="s">
        <v>399</v>
      </c>
      <c r="E1019" t="s">
        <v>116</v>
      </c>
      <c r="F1019" t="s">
        <v>631</v>
      </c>
      <c r="G1019" t="s">
        <v>466</v>
      </c>
      <c r="H1019" t="s">
        <v>31</v>
      </c>
      <c r="I1019" t="s">
        <v>13</v>
      </c>
    </row>
    <row r="1020" spans="1:9" hidden="1" x14ac:dyDescent="0.35">
      <c r="A1020" s="1">
        <v>1018</v>
      </c>
      <c r="B1020" t="s">
        <v>1096</v>
      </c>
      <c r="C1020">
        <v>439.45908324907322</v>
      </c>
      <c r="D1020" t="s">
        <v>399</v>
      </c>
      <c r="E1020" t="s">
        <v>116</v>
      </c>
      <c r="F1020" t="s">
        <v>631</v>
      </c>
      <c r="G1020" t="s">
        <v>466</v>
      </c>
      <c r="H1020" t="s">
        <v>33</v>
      </c>
      <c r="I1020" t="s">
        <v>13</v>
      </c>
    </row>
    <row r="1021" spans="1:9" hidden="1" x14ac:dyDescent="0.35">
      <c r="A1021" s="1">
        <v>1019</v>
      </c>
      <c r="B1021" t="s">
        <v>1097</v>
      </c>
      <c r="C1021">
        <v>439.45908324907322</v>
      </c>
      <c r="D1021" t="s">
        <v>399</v>
      </c>
      <c r="E1021" t="s">
        <v>116</v>
      </c>
      <c r="F1021" t="s">
        <v>631</v>
      </c>
      <c r="G1021" t="s">
        <v>466</v>
      </c>
      <c r="H1021" t="s">
        <v>35</v>
      </c>
      <c r="I1021" t="s">
        <v>13</v>
      </c>
    </row>
    <row r="1022" spans="1:9" hidden="1" x14ac:dyDescent="0.35">
      <c r="A1022" s="1">
        <v>1020</v>
      </c>
      <c r="B1022" t="s">
        <v>1098</v>
      </c>
      <c r="C1022">
        <v>659.2391122888373</v>
      </c>
      <c r="D1022" t="s">
        <v>399</v>
      </c>
      <c r="E1022" t="s">
        <v>116</v>
      </c>
      <c r="F1022" t="s">
        <v>346</v>
      </c>
      <c r="G1022" t="s">
        <v>466</v>
      </c>
      <c r="H1022" t="s">
        <v>12</v>
      </c>
      <c r="I1022" t="s">
        <v>13</v>
      </c>
    </row>
    <row r="1023" spans="1:9" hidden="1" x14ac:dyDescent="0.35">
      <c r="A1023" s="1">
        <v>1021</v>
      </c>
      <c r="B1023" t="s">
        <v>1099</v>
      </c>
      <c r="C1023">
        <v>652.44911228883734</v>
      </c>
      <c r="D1023" t="s">
        <v>399</v>
      </c>
      <c r="E1023" t="s">
        <v>116</v>
      </c>
      <c r="F1023" t="s">
        <v>346</v>
      </c>
      <c r="G1023" t="s">
        <v>466</v>
      </c>
      <c r="H1023" t="s">
        <v>15</v>
      </c>
      <c r="I1023" t="s">
        <v>13</v>
      </c>
    </row>
    <row r="1024" spans="1:9" hidden="1" x14ac:dyDescent="0.35">
      <c r="A1024" s="1">
        <v>1022</v>
      </c>
      <c r="B1024" t="s">
        <v>1100</v>
      </c>
      <c r="C1024">
        <v>613.51996659986639</v>
      </c>
      <c r="D1024" t="s">
        <v>399</v>
      </c>
      <c r="E1024" t="s">
        <v>116</v>
      </c>
      <c r="F1024" t="s">
        <v>346</v>
      </c>
      <c r="G1024" t="s">
        <v>466</v>
      </c>
      <c r="H1024" t="s">
        <v>17</v>
      </c>
      <c r="I1024" t="s">
        <v>13</v>
      </c>
    </row>
    <row r="1025" spans="1:9" hidden="1" x14ac:dyDescent="0.35">
      <c r="A1025" s="1">
        <v>1023</v>
      </c>
      <c r="B1025" t="s">
        <v>1101</v>
      </c>
      <c r="C1025">
        <v>555.714385026738</v>
      </c>
      <c r="D1025" t="s">
        <v>399</v>
      </c>
      <c r="E1025" t="s">
        <v>116</v>
      </c>
      <c r="F1025" t="s">
        <v>346</v>
      </c>
      <c r="G1025" t="s">
        <v>466</v>
      </c>
      <c r="H1025" t="s">
        <v>19</v>
      </c>
      <c r="I1025" t="s">
        <v>13</v>
      </c>
    </row>
    <row r="1026" spans="1:9" hidden="1" x14ac:dyDescent="0.35">
      <c r="A1026" s="1">
        <v>1024</v>
      </c>
      <c r="B1026" t="s">
        <v>1102</v>
      </c>
      <c r="C1026">
        <v>469.15438502673788</v>
      </c>
      <c r="D1026" t="s">
        <v>399</v>
      </c>
      <c r="E1026" t="s">
        <v>116</v>
      </c>
      <c r="F1026" t="s">
        <v>346</v>
      </c>
      <c r="G1026" t="s">
        <v>466</v>
      </c>
      <c r="H1026" t="s">
        <v>21</v>
      </c>
      <c r="I1026" t="s">
        <v>13</v>
      </c>
    </row>
    <row r="1027" spans="1:9" hidden="1" x14ac:dyDescent="0.35">
      <c r="A1027" s="1">
        <v>1025</v>
      </c>
      <c r="B1027" t="s">
        <v>1103</v>
      </c>
      <c r="C1027">
        <v>452.49438502673797</v>
      </c>
      <c r="D1027" t="s">
        <v>399</v>
      </c>
      <c r="E1027" t="s">
        <v>116</v>
      </c>
      <c r="F1027" t="s">
        <v>346</v>
      </c>
      <c r="G1027" t="s">
        <v>466</v>
      </c>
      <c r="H1027" t="s">
        <v>23</v>
      </c>
      <c r="I1027" t="s">
        <v>13</v>
      </c>
    </row>
    <row r="1028" spans="1:9" hidden="1" x14ac:dyDescent="0.35">
      <c r="A1028" s="1">
        <v>1026</v>
      </c>
      <c r="B1028" t="s">
        <v>1104</v>
      </c>
      <c r="C1028">
        <v>413.60198391420909</v>
      </c>
      <c r="D1028" t="s">
        <v>399</v>
      </c>
      <c r="E1028" t="s">
        <v>116</v>
      </c>
      <c r="F1028" t="s">
        <v>346</v>
      </c>
      <c r="G1028" t="s">
        <v>466</v>
      </c>
      <c r="H1028" t="s">
        <v>25</v>
      </c>
      <c r="I1028" t="s">
        <v>13</v>
      </c>
    </row>
    <row r="1029" spans="1:9" hidden="1" x14ac:dyDescent="0.35">
      <c r="A1029" s="1">
        <v>1027</v>
      </c>
      <c r="B1029" t="s">
        <v>1105</v>
      </c>
      <c r="C1029">
        <v>430.26198391420911</v>
      </c>
      <c r="D1029" t="s">
        <v>399</v>
      </c>
      <c r="E1029" t="s">
        <v>116</v>
      </c>
      <c r="F1029" t="s">
        <v>346</v>
      </c>
      <c r="G1029" t="s">
        <v>466</v>
      </c>
      <c r="H1029" t="s">
        <v>27</v>
      </c>
      <c r="I1029" t="s">
        <v>13</v>
      </c>
    </row>
    <row r="1030" spans="1:9" hidden="1" x14ac:dyDescent="0.35">
      <c r="A1030" s="1">
        <v>1028</v>
      </c>
      <c r="B1030" t="s">
        <v>1106</v>
      </c>
      <c r="C1030">
        <v>435.81198391420912</v>
      </c>
      <c r="D1030" t="s">
        <v>399</v>
      </c>
      <c r="E1030" t="s">
        <v>116</v>
      </c>
      <c r="F1030" t="s">
        <v>346</v>
      </c>
      <c r="G1030" t="s">
        <v>466</v>
      </c>
      <c r="H1030" t="s">
        <v>29</v>
      </c>
      <c r="I1030" t="s">
        <v>13</v>
      </c>
    </row>
    <row r="1031" spans="1:9" hidden="1" x14ac:dyDescent="0.35">
      <c r="A1031" s="1">
        <v>1029</v>
      </c>
      <c r="B1031" t="s">
        <v>1107</v>
      </c>
      <c r="C1031">
        <v>441.31398045163468</v>
      </c>
      <c r="D1031" t="s">
        <v>399</v>
      </c>
      <c r="E1031" t="s">
        <v>116</v>
      </c>
      <c r="F1031" t="s">
        <v>346</v>
      </c>
      <c r="G1031" t="s">
        <v>466</v>
      </c>
      <c r="H1031" t="s">
        <v>31</v>
      </c>
      <c r="I1031" t="s">
        <v>13</v>
      </c>
    </row>
    <row r="1032" spans="1:9" hidden="1" x14ac:dyDescent="0.35">
      <c r="A1032" s="1">
        <v>1030</v>
      </c>
      <c r="B1032" t="s">
        <v>1108</v>
      </c>
      <c r="C1032">
        <v>446.87398045163468</v>
      </c>
      <c r="D1032" t="s">
        <v>399</v>
      </c>
      <c r="E1032" t="s">
        <v>116</v>
      </c>
      <c r="F1032" t="s">
        <v>346</v>
      </c>
      <c r="G1032" t="s">
        <v>466</v>
      </c>
      <c r="H1032" t="s">
        <v>33</v>
      </c>
      <c r="I1032" t="s">
        <v>13</v>
      </c>
    </row>
    <row r="1033" spans="1:9" hidden="1" x14ac:dyDescent="0.35">
      <c r="A1033" s="1">
        <v>1031</v>
      </c>
      <c r="B1033" t="s">
        <v>1109</v>
      </c>
      <c r="C1033">
        <v>446.87398045163468</v>
      </c>
      <c r="D1033" t="s">
        <v>399</v>
      </c>
      <c r="E1033" t="s">
        <v>116</v>
      </c>
      <c r="F1033" t="s">
        <v>346</v>
      </c>
      <c r="G1033" t="s">
        <v>466</v>
      </c>
      <c r="H1033" t="s">
        <v>35</v>
      </c>
      <c r="I1033" t="s">
        <v>13</v>
      </c>
    </row>
    <row r="1034" spans="1:9" hidden="1" x14ac:dyDescent="0.35">
      <c r="A1034" s="1">
        <v>1032</v>
      </c>
      <c r="B1034" t="s">
        <v>1110</v>
      </c>
      <c r="D1034" t="s">
        <v>399</v>
      </c>
      <c r="E1034" t="s">
        <v>116</v>
      </c>
      <c r="F1034" t="s">
        <v>346</v>
      </c>
      <c r="G1034" t="s">
        <v>492</v>
      </c>
      <c r="H1034" t="s">
        <v>12</v>
      </c>
      <c r="I1034" t="s">
        <v>13</v>
      </c>
    </row>
    <row r="1035" spans="1:9" hidden="1" x14ac:dyDescent="0.35">
      <c r="A1035" s="1">
        <v>1033</v>
      </c>
      <c r="B1035" t="s">
        <v>1111</v>
      </c>
      <c r="D1035" t="s">
        <v>399</v>
      </c>
      <c r="E1035" t="s">
        <v>116</v>
      </c>
      <c r="F1035" t="s">
        <v>346</v>
      </c>
      <c r="G1035" t="s">
        <v>492</v>
      </c>
      <c r="H1035" t="s">
        <v>15</v>
      </c>
      <c r="I1035" t="s">
        <v>13</v>
      </c>
    </row>
    <row r="1036" spans="1:9" hidden="1" x14ac:dyDescent="0.35">
      <c r="A1036" s="1">
        <v>1034</v>
      </c>
      <c r="B1036" t="s">
        <v>1112</v>
      </c>
      <c r="D1036" t="s">
        <v>399</v>
      </c>
      <c r="E1036" t="s">
        <v>116</v>
      </c>
      <c r="F1036" t="s">
        <v>346</v>
      </c>
      <c r="G1036" t="s">
        <v>492</v>
      </c>
      <c r="H1036" t="s">
        <v>17</v>
      </c>
      <c r="I1036" t="s">
        <v>13</v>
      </c>
    </row>
    <row r="1037" spans="1:9" hidden="1" x14ac:dyDescent="0.35">
      <c r="A1037" s="1">
        <v>1035</v>
      </c>
      <c r="B1037" t="s">
        <v>1113</v>
      </c>
      <c r="D1037" t="s">
        <v>399</v>
      </c>
      <c r="E1037" t="s">
        <v>116</v>
      </c>
      <c r="F1037" t="s">
        <v>346</v>
      </c>
      <c r="G1037" t="s">
        <v>492</v>
      </c>
      <c r="H1037" t="s">
        <v>19</v>
      </c>
      <c r="I1037" t="s">
        <v>13</v>
      </c>
    </row>
    <row r="1038" spans="1:9" hidden="1" x14ac:dyDescent="0.35">
      <c r="A1038" s="1">
        <v>1036</v>
      </c>
      <c r="B1038" t="s">
        <v>1114</v>
      </c>
      <c r="D1038" t="s">
        <v>399</v>
      </c>
      <c r="E1038" t="s">
        <v>116</v>
      </c>
      <c r="F1038" t="s">
        <v>346</v>
      </c>
      <c r="G1038" t="s">
        <v>492</v>
      </c>
      <c r="H1038" t="s">
        <v>21</v>
      </c>
      <c r="I1038" t="s">
        <v>13</v>
      </c>
    </row>
    <row r="1039" spans="1:9" hidden="1" x14ac:dyDescent="0.35">
      <c r="A1039" s="1">
        <v>1037</v>
      </c>
      <c r="B1039" t="s">
        <v>1115</v>
      </c>
      <c r="D1039" t="s">
        <v>399</v>
      </c>
      <c r="E1039" t="s">
        <v>116</v>
      </c>
      <c r="F1039" t="s">
        <v>346</v>
      </c>
      <c r="G1039" t="s">
        <v>492</v>
      </c>
      <c r="H1039" t="s">
        <v>23</v>
      </c>
      <c r="I1039" t="s">
        <v>13</v>
      </c>
    </row>
    <row r="1040" spans="1:9" hidden="1" x14ac:dyDescent="0.35">
      <c r="A1040" s="1">
        <v>1038</v>
      </c>
      <c r="B1040" t="s">
        <v>1116</v>
      </c>
      <c r="D1040" t="s">
        <v>399</v>
      </c>
      <c r="E1040" t="s">
        <v>116</v>
      </c>
      <c r="F1040" t="s">
        <v>346</v>
      </c>
      <c r="G1040" t="s">
        <v>492</v>
      </c>
      <c r="H1040" t="s">
        <v>25</v>
      </c>
      <c r="I1040" t="s">
        <v>13</v>
      </c>
    </row>
    <row r="1041" spans="1:9" hidden="1" x14ac:dyDescent="0.35">
      <c r="A1041" s="1">
        <v>1039</v>
      </c>
      <c r="B1041" t="s">
        <v>1117</v>
      </c>
      <c r="D1041" t="s">
        <v>399</v>
      </c>
      <c r="E1041" t="s">
        <v>116</v>
      </c>
      <c r="F1041" t="s">
        <v>346</v>
      </c>
      <c r="G1041" t="s">
        <v>492</v>
      </c>
      <c r="H1041" t="s">
        <v>27</v>
      </c>
      <c r="I1041" t="s">
        <v>13</v>
      </c>
    </row>
    <row r="1042" spans="1:9" hidden="1" x14ac:dyDescent="0.35">
      <c r="A1042" s="1">
        <v>1040</v>
      </c>
      <c r="B1042" t="s">
        <v>1118</v>
      </c>
      <c r="D1042" t="s">
        <v>399</v>
      </c>
      <c r="E1042" t="s">
        <v>116</v>
      </c>
      <c r="F1042" t="s">
        <v>346</v>
      </c>
      <c r="G1042" t="s">
        <v>492</v>
      </c>
      <c r="H1042" t="s">
        <v>29</v>
      </c>
      <c r="I1042" t="s">
        <v>13</v>
      </c>
    </row>
    <row r="1043" spans="1:9" hidden="1" x14ac:dyDescent="0.35">
      <c r="A1043" s="1">
        <v>1041</v>
      </c>
      <c r="B1043" t="s">
        <v>1119</v>
      </c>
      <c r="D1043" t="s">
        <v>399</v>
      </c>
      <c r="E1043" t="s">
        <v>116</v>
      </c>
      <c r="F1043" t="s">
        <v>346</v>
      </c>
      <c r="G1043" t="s">
        <v>492</v>
      </c>
      <c r="H1043" t="s">
        <v>31</v>
      </c>
      <c r="I1043" t="s">
        <v>13</v>
      </c>
    </row>
    <row r="1044" spans="1:9" hidden="1" x14ac:dyDescent="0.35">
      <c r="A1044" s="1">
        <v>1042</v>
      </c>
      <c r="B1044" t="s">
        <v>1120</v>
      </c>
      <c r="D1044" t="s">
        <v>399</v>
      </c>
      <c r="E1044" t="s">
        <v>116</v>
      </c>
      <c r="F1044" t="s">
        <v>346</v>
      </c>
      <c r="G1044" t="s">
        <v>492</v>
      </c>
      <c r="H1044" t="s">
        <v>33</v>
      </c>
      <c r="I1044" t="s">
        <v>13</v>
      </c>
    </row>
    <row r="1045" spans="1:9" hidden="1" x14ac:dyDescent="0.35">
      <c r="A1045" s="1">
        <v>1043</v>
      </c>
      <c r="B1045" t="s">
        <v>1121</v>
      </c>
      <c r="D1045" t="s">
        <v>399</v>
      </c>
      <c r="E1045" t="s">
        <v>116</v>
      </c>
      <c r="F1045" t="s">
        <v>346</v>
      </c>
      <c r="G1045" t="s">
        <v>492</v>
      </c>
      <c r="H1045" t="s">
        <v>35</v>
      </c>
      <c r="I1045" t="s">
        <v>13</v>
      </c>
    </row>
    <row r="1046" spans="1:9" hidden="1" x14ac:dyDescent="0.35">
      <c r="A1046" s="1">
        <v>1044</v>
      </c>
      <c r="B1046" t="s">
        <v>1122</v>
      </c>
      <c r="D1046" t="s">
        <v>399</v>
      </c>
      <c r="E1046" t="s">
        <v>116</v>
      </c>
      <c r="F1046" t="s">
        <v>693</v>
      </c>
      <c r="G1046" t="s">
        <v>492</v>
      </c>
      <c r="H1046" t="s">
        <v>12</v>
      </c>
      <c r="I1046" t="s">
        <v>13</v>
      </c>
    </row>
    <row r="1047" spans="1:9" hidden="1" x14ac:dyDescent="0.35">
      <c r="A1047" s="1">
        <v>1045</v>
      </c>
      <c r="B1047" t="s">
        <v>1123</v>
      </c>
      <c r="D1047" t="s">
        <v>399</v>
      </c>
      <c r="E1047" t="s">
        <v>116</v>
      </c>
      <c r="F1047" t="s">
        <v>693</v>
      </c>
      <c r="G1047" t="s">
        <v>492</v>
      </c>
      <c r="H1047" t="s">
        <v>15</v>
      </c>
      <c r="I1047" t="s">
        <v>13</v>
      </c>
    </row>
    <row r="1048" spans="1:9" hidden="1" x14ac:dyDescent="0.35">
      <c r="A1048" s="1">
        <v>1046</v>
      </c>
      <c r="B1048" t="s">
        <v>1124</v>
      </c>
      <c r="D1048" t="s">
        <v>399</v>
      </c>
      <c r="E1048" t="s">
        <v>116</v>
      </c>
      <c r="F1048" t="s">
        <v>693</v>
      </c>
      <c r="G1048" t="s">
        <v>492</v>
      </c>
      <c r="H1048" t="s">
        <v>17</v>
      </c>
      <c r="I1048" t="s">
        <v>13</v>
      </c>
    </row>
    <row r="1049" spans="1:9" hidden="1" x14ac:dyDescent="0.35">
      <c r="A1049" s="1">
        <v>1047</v>
      </c>
      <c r="B1049" t="s">
        <v>1125</v>
      </c>
      <c r="D1049" t="s">
        <v>399</v>
      </c>
      <c r="E1049" t="s">
        <v>116</v>
      </c>
      <c r="F1049" t="s">
        <v>693</v>
      </c>
      <c r="G1049" t="s">
        <v>492</v>
      </c>
      <c r="H1049" t="s">
        <v>19</v>
      </c>
      <c r="I1049" t="s">
        <v>13</v>
      </c>
    </row>
    <row r="1050" spans="1:9" hidden="1" x14ac:dyDescent="0.35">
      <c r="A1050" s="1">
        <v>1048</v>
      </c>
      <c r="B1050" t="s">
        <v>1126</v>
      </c>
      <c r="D1050" t="s">
        <v>399</v>
      </c>
      <c r="E1050" t="s">
        <v>116</v>
      </c>
      <c r="F1050" t="s">
        <v>693</v>
      </c>
      <c r="G1050" t="s">
        <v>492</v>
      </c>
      <c r="H1050" t="s">
        <v>21</v>
      </c>
      <c r="I1050" t="s">
        <v>13</v>
      </c>
    </row>
    <row r="1051" spans="1:9" hidden="1" x14ac:dyDescent="0.35">
      <c r="A1051" s="1">
        <v>1049</v>
      </c>
      <c r="B1051" t="s">
        <v>1127</v>
      </c>
      <c r="D1051" t="s">
        <v>399</v>
      </c>
      <c r="E1051" t="s">
        <v>116</v>
      </c>
      <c r="F1051" t="s">
        <v>693</v>
      </c>
      <c r="G1051" t="s">
        <v>492</v>
      </c>
      <c r="H1051" t="s">
        <v>23</v>
      </c>
      <c r="I1051" t="s">
        <v>13</v>
      </c>
    </row>
    <row r="1052" spans="1:9" hidden="1" x14ac:dyDescent="0.35">
      <c r="A1052" s="1">
        <v>1050</v>
      </c>
      <c r="B1052" t="s">
        <v>1128</v>
      </c>
      <c r="D1052" t="s">
        <v>399</v>
      </c>
      <c r="E1052" t="s">
        <v>116</v>
      </c>
      <c r="F1052" t="s">
        <v>693</v>
      </c>
      <c r="G1052" t="s">
        <v>492</v>
      </c>
      <c r="H1052" t="s">
        <v>25</v>
      </c>
      <c r="I1052" t="s">
        <v>13</v>
      </c>
    </row>
    <row r="1053" spans="1:9" hidden="1" x14ac:dyDescent="0.35">
      <c r="A1053" s="1">
        <v>1051</v>
      </c>
      <c r="B1053" t="s">
        <v>1129</v>
      </c>
      <c r="D1053" t="s">
        <v>399</v>
      </c>
      <c r="E1053" t="s">
        <v>116</v>
      </c>
      <c r="F1053" t="s">
        <v>693</v>
      </c>
      <c r="G1053" t="s">
        <v>492</v>
      </c>
      <c r="H1053" t="s">
        <v>27</v>
      </c>
      <c r="I1053" t="s">
        <v>13</v>
      </c>
    </row>
    <row r="1054" spans="1:9" hidden="1" x14ac:dyDescent="0.35">
      <c r="A1054" s="1">
        <v>1052</v>
      </c>
      <c r="B1054" t="s">
        <v>1130</v>
      </c>
      <c r="D1054" t="s">
        <v>399</v>
      </c>
      <c r="E1054" t="s">
        <v>116</v>
      </c>
      <c r="F1054" t="s">
        <v>693</v>
      </c>
      <c r="G1054" t="s">
        <v>492</v>
      </c>
      <c r="H1054" t="s">
        <v>29</v>
      </c>
      <c r="I1054" t="s">
        <v>13</v>
      </c>
    </row>
    <row r="1055" spans="1:9" hidden="1" x14ac:dyDescent="0.35">
      <c r="A1055" s="1">
        <v>1053</v>
      </c>
      <c r="B1055" t="s">
        <v>1131</v>
      </c>
      <c r="D1055" t="s">
        <v>399</v>
      </c>
      <c r="E1055" t="s">
        <v>116</v>
      </c>
      <c r="F1055" t="s">
        <v>693</v>
      </c>
      <c r="G1055" t="s">
        <v>492</v>
      </c>
      <c r="H1055" t="s">
        <v>31</v>
      </c>
      <c r="I1055" t="s">
        <v>13</v>
      </c>
    </row>
    <row r="1056" spans="1:9" hidden="1" x14ac:dyDescent="0.35">
      <c r="A1056" s="1">
        <v>1054</v>
      </c>
      <c r="B1056" t="s">
        <v>1132</v>
      </c>
      <c r="D1056" t="s">
        <v>399</v>
      </c>
      <c r="E1056" t="s">
        <v>116</v>
      </c>
      <c r="F1056" t="s">
        <v>693</v>
      </c>
      <c r="G1056" t="s">
        <v>492</v>
      </c>
      <c r="H1056" t="s">
        <v>33</v>
      </c>
      <c r="I1056" t="s">
        <v>13</v>
      </c>
    </row>
    <row r="1057" spans="1:9" hidden="1" x14ac:dyDescent="0.35">
      <c r="A1057" s="1">
        <v>1055</v>
      </c>
      <c r="B1057" t="s">
        <v>1133</v>
      </c>
      <c r="D1057" t="s">
        <v>399</v>
      </c>
      <c r="E1057" t="s">
        <v>116</v>
      </c>
      <c r="F1057" t="s">
        <v>693</v>
      </c>
      <c r="G1057" t="s">
        <v>492</v>
      </c>
      <c r="H1057" t="s">
        <v>35</v>
      </c>
      <c r="I1057" t="s">
        <v>13</v>
      </c>
    </row>
    <row r="1058" spans="1:9" hidden="1" x14ac:dyDescent="0.35">
      <c r="A1058" s="1">
        <v>1056</v>
      </c>
      <c r="B1058" t="s">
        <v>1134</v>
      </c>
      <c r="D1058" t="s">
        <v>399</v>
      </c>
      <c r="E1058" t="s">
        <v>116</v>
      </c>
      <c r="F1058" t="s">
        <v>693</v>
      </c>
      <c r="G1058" t="s">
        <v>466</v>
      </c>
      <c r="H1058" t="s">
        <v>12</v>
      </c>
      <c r="I1058" t="s">
        <v>13</v>
      </c>
    </row>
    <row r="1059" spans="1:9" hidden="1" x14ac:dyDescent="0.35">
      <c r="A1059" s="1">
        <v>1057</v>
      </c>
      <c r="B1059" t="s">
        <v>1135</v>
      </c>
      <c r="D1059" t="s">
        <v>399</v>
      </c>
      <c r="E1059" t="s">
        <v>116</v>
      </c>
      <c r="F1059" t="s">
        <v>693</v>
      </c>
      <c r="G1059" t="s">
        <v>466</v>
      </c>
      <c r="H1059" t="s">
        <v>15</v>
      </c>
      <c r="I1059" t="s">
        <v>13</v>
      </c>
    </row>
    <row r="1060" spans="1:9" hidden="1" x14ac:dyDescent="0.35">
      <c r="A1060" s="1">
        <v>1058</v>
      </c>
      <c r="B1060" t="s">
        <v>1136</v>
      </c>
      <c r="D1060" t="s">
        <v>399</v>
      </c>
      <c r="E1060" t="s">
        <v>116</v>
      </c>
      <c r="F1060" t="s">
        <v>693</v>
      </c>
      <c r="G1060" t="s">
        <v>466</v>
      </c>
      <c r="H1060" t="s">
        <v>17</v>
      </c>
      <c r="I1060" t="s">
        <v>13</v>
      </c>
    </row>
    <row r="1061" spans="1:9" hidden="1" x14ac:dyDescent="0.35">
      <c r="A1061" s="1">
        <v>1059</v>
      </c>
      <c r="B1061" t="s">
        <v>1137</v>
      </c>
      <c r="D1061" t="s">
        <v>399</v>
      </c>
      <c r="E1061" t="s">
        <v>116</v>
      </c>
      <c r="F1061" t="s">
        <v>693</v>
      </c>
      <c r="G1061" t="s">
        <v>466</v>
      </c>
      <c r="H1061" t="s">
        <v>19</v>
      </c>
      <c r="I1061" t="s">
        <v>13</v>
      </c>
    </row>
    <row r="1062" spans="1:9" hidden="1" x14ac:dyDescent="0.35">
      <c r="A1062" s="1">
        <v>1060</v>
      </c>
      <c r="B1062" t="s">
        <v>1138</v>
      </c>
      <c r="D1062" t="s">
        <v>399</v>
      </c>
      <c r="E1062" t="s">
        <v>116</v>
      </c>
      <c r="F1062" t="s">
        <v>693</v>
      </c>
      <c r="G1062" t="s">
        <v>466</v>
      </c>
      <c r="H1062" t="s">
        <v>21</v>
      </c>
      <c r="I1062" t="s">
        <v>13</v>
      </c>
    </row>
    <row r="1063" spans="1:9" hidden="1" x14ac:dyDescent="0.35">
      <c r="A1063" s="1">
        <v>1061</v>
      </c>
      <c r="B1063" t="s">
        <v>1139</v>
      </c>
      <c r="D1063" t="s">
        <v>399</v>
      </c>
      <c r="E1063" t="s">
        <v>116</v>
      </c>
      <c r="F1063" t="s">
        <v>693</v>
      </c>
      <c r="G1063" t="s">
        <v>466</v>
      </c>
      <c r="H1063" t="s">
        <v>23</v>
      </c>
      <c r="I1063" t="s">
        <v>13</v>
      </c>
    </row>
    <row r="1064" spans="1:9" hidden="1" x14ac:dyDescent="0.35">
      <c r="A1064" s="1">
        <v>1062</v>
      </c>
      <c r="B1064" t="s">
        <v>1140</v>
      </c>
      <c r="D1064" t="s">
        <v>399</v>
      </c>
      <c r="E1064" t="s">
        <v>116</v>
      </c>
      <c r="F1064" t="s">
        <v>693</v>
      </c>
      <c r="G1064" t="s">
        <v>466</v>
      </c>
      <c r="H1064" t="s">
        <v>25</v>
      </c>
      <c r="I1064" t="s">
        <v>13</v>
      </c>
    </row>
    <row r="1065" spans="1:9" hidden="1" x14ac:dyDescent="0.35">
      <c r="A1065" s="1">
        <v>1063</v>
      </c>
      <c r="B1065" t="s">
        <v>1141</v>
      </c>
      <c r="D1065" t="s">
        <v>399</v>
      </c>
      <c r="E1065" t="s">
        <v>116</v>
      </c>
      <c r="F1065" t="s">
        <v>693</v>
      </c>
      <c r="G1065" t="s">
        <v>466</v>
      </c>
      <c r="H1065" t="s">
        <v>27</v>
      </c>
      <c r="I1065" t="s">
        <v>13</v>
      </c>
    </row>
    <row r="1066" spans="1:9" hidden="1" x14ac:dyDescent="0.35">
      <c r="A1066" s="1">
        <v>1064</v>
      </c>
      <c r="B1066" t="s">
        <v>1142</v>
      </c>
      <c r="D1066" t="s">
        <v>399</v>
      </c>
      <c r="E1066" t="s">
        <v>116</v>
      </c>
      <c r="F1066" t="s">
        <v>693</v>
      </c>
      <c r="G1066" t="s">
        <v>466</v>
      </c>
      <c r="H1066" t="s">
        <v>29</v>
      </c>
      <c r="I1066" t="s">
        <v>13</v>
      </c>
    </row>
    <row r="1067" spans="1:9" hidden="1" x14ac:dyDescent="0.35">
      <c r="A1067" s="1">
        <v>1065</v>
      </c>
      <c r="B1067" t="s">
        <v>1143</v>
      </c>
      <c r="D1067" t="s">
        <v>399</v>
      </c>
      <c r="E1067" t="s">
        <v>116</v>
      </c>
      <c r="F1067" t="s">
        <v>693</v>
      </c>
      <c r="G1067" t="s">
        <v>466</v>
      </c>
      <c r="H1067" t="s">
        <v>31</v>
      </c>
      <c r="I1067" t="s">
        <v>13</v>
      </c>
    </row>
    <row r="1068" spans="1:9" hidden="1" x14ac:dyDescent="0.35">
      <c r="A1068" s="1">
        <v>1066</v>
      </c>
      <c r="B1068" t="s">
        <v>1144</v>
      </c>
      <c r="D1068" t="s">
        <v>399</v>
      </c>
      <c r="E1068" t="s">
        <v>116</v>
      </c>
      <c r="F1068" t="s">
        <v>693</v>
      </c>
      <c r="G1068" t="s">
        <v>466</v>
      </c>
      <c r="H1068" t="s">
        <v>33</v>
      </c>
      <c r="I1068" t="s">
        <v>13</v>
      </c>
    </row>
    <row r="1069" spans="1:9" hidden="1" x14ac:dyDescent="0.35">
      <c r="A1069" s="1">
        <v>1067</v>
      </c>
      <c r="B1069" t="s">
        <v>1145</v>
      </c>
      <c r="D1069" t="s">
        <v>399</v>
      </c>
      <c r="E1069" t="s">
        <v>116</v>
      </c>
      <c r="F1069" t="s">
        <v>693</v>
      </c>
      <c r="G1069" t="s">
        <v>466</v>
      </c>
      <c r="H1069" t="s">
        <v>35</v>
      </c>
      <c r="I1069" t="s">
        <v>13</v>
      </c>
    </row>
    <row r="1070" spans="1:9" hidden="1" x14ac:dyDescent="0.35">
      <c r="A1070" s="1">
        <v>1068</v>
      </c>
      <c r="B1070" t="s">
        <v>1146</v>
      </c>
      <c r="C1070">
        <v>662.55146737330244</v>
      </c>
      <c r="D1070" t="s">
        <v>399</v>
      </c>
      <c r="E1070" t="s">
        <v>116</v>
      </c>
      <c r="F1070" t="s">
        <v>718</v>
      </c>
      <c r="G1070" t="s">
        <v>466</v>
      </c>
      <c r="H1070" t="s">
        <v>12</v>
      </c>
      <c r="I1070" t="s">
        <v>13</v>
      </c>
    </row>
    <row r="1071" spans="1:9" hidden="1" x14ac:dyDescent="0.35">
      <c r="A1071" s="1">
        <v>1069</v>
      </c>
      <c r="B1071" t="s">
        <v>1147</v>
      </c>
      <c r="C1071">
        <v>655.76146737330248</v>
      </c>
      <c r="D1071" t="s">
        <v>399</v>
      </c>
      <c r="E1071" t="s">
        <v>116</v>
      </c>
      <c r="F1071" t="s">
        <v>718</v>
      </c>
      <c r="G1071" t="s">
        <v>466</v>
      </c>
      <c r="H1071" t="s">
        <v>15</v>
      </c>
      <c r="I1071" t="s">
        <v>13</v>
      </c>
    </row>
    <row r="1072" spans="1:9" hidden="1" x14ac:dyDescent="0.35">
      <c r="A1072" s="1">
        <v>1070</v>
      </c>
      <c r="B1072" t="s">
        <v>1148</v>
      </c>
      <c r="C1072">
        <v>616.85997995991988</v>
      </c>
      <c r="D1072" t="s">
        <v>399</v>
      </c>
      <c r="E1072" t="s">
        <v>116</v>
      </c>
      <c r="F1072" t="s">
        <v>718</v>
      </c>
      <c r="G1072" t="s">
        <v>466</v>
      </c>
      <c r="H1072" t="s">
        <v>17</v>
      </c>
      <c r="I1072" t="s">
        <v>13</v>
      </c>
    </row>
    <row r="1073" spans="1:9" hidden="1" x14ac:dyDescent="0.35">
      <c r="A1073" s="1">
        <v>1071</v>
      </c>
      <c r="B1073" t="s">
        <v>1149</v>
      </c>
      <c r="C1073">
        <v>559.05663101604284</v>
      </c>
      <c r="D1073" t="s">
        <v>399</v>
      </c>
      <c r="E1073" t="s">
        <v>116</v>
      </c>
      <c r="F1073" t="s">
        <v>718</v>
      </c>
      <c r="G1073" t="s">
        <v>466</v>
      </c>
      <c r="H1073" t="s">
        <v>19</v>
      </c>
      <c r="I1073" t="s">
        <v>13</v>
      </c>
    </row>
    <row r="1074" spans="1:9" hidden="1" x14ac:dyDescent="0.35">
      <c r="A1074" s="1">
        <v>1072</v>
      </c>
      <c r="B1074" t="s">
        <v>1150</v>
      </c>
      <c r="C1074">
        <v>472.49663101604278</v>
      </c>
      <c r="D1074" t="s">
        <v>399</v>
      </c>
      <c r="E1074" t="s">
        <v>116</v>
      </c>
      <c r="F1074" t="s">
        <v>718</v>
      </c>
      <c r="G1074" t="s">
        <v>466</v>
      </c>
      <c r="H1074" t="s">
        <v>21</v>
      </c>
      <c r="I1074" t="s">
        <v>13</v>
      </c>
    </row>
    <row r="1075" spans="1:9" hidden="1" x14ac:dyDescent="0.35">
      <c r="A1075" s="1">
        <v>1073</v>
      </c>
      <c r="B1075" t="s">
        <v>1151</v>
      </c>
      <c r="C1075">
        <v>455.83663101604282</v>
      </c>
      <c r="D1075" t="s">
        <v>399</v>
      </c>
      <c r="E1075" t="s">
        <v>116</v>
      </c>
      <c r="F1075" t="s">
        <v>718</v>
      </c>
      <c r="G1075" t="s">
        <v>466</v>
      </c>
      <c r="H1075" t="s">
        <v>23</v>
      </c>
      <c r="I1075" t="s">
        <v>13</v>
      </c>
    </row>
    <row r="1076" spans="1:9" hidden="1" x14ac:dyDescent="0.35">
      <c r="A1076" s="1">
        <v>1074</v>
      </c>
      <c r="B1076" t="s">
        <v>1152</v>
      </c>
      <c r="C1076">
        <v>416.95319034852548</v>
      </c>
      <c r="D1076" t="s">
        <v>399</v>
      </c>
      <c r="E1076" t="s">
        <v>116</v>
      </c>
      <c r="F1076" t="s">
        <v>718</v>
      </c>
      <c r="G1076" t="s">
        <v>466</v>
      </c>
      <c r="H1076" t="s">
        <v>25</v>
      </c>
      <c r="I1076" t="s">
        <v>13</v>
      </c>
    </row>
    <row r="1077" spans="1:9" hidden="1" x14ac:dyDescent="0.35">
      <c r="A1077" s="1">
        <v>1075</v>
      </c>
      <c r="B1077" t="s">
        <v>1153</v>
      </c>
      <c r="C1077">
        <v>433.61319034852539</v>
      </c>
      <c r="D1077" t="s">
        <v>399</v>
      </c>
      <c r="E1077" t="s">
        <v>116</v>
      </c>
      <c r="F1077" t="s">
        <v>718</v>
      </c>
      <c r="G1077" t="s">
        <v>466</v>
      </c>
      <c r="H1077" t="s">
        <v>27</v>
      </c>
      <c r="I1077" t="s">
        <v>13</v>
      </c>
    </row>
    <row r="1078" spans="1:9" hidden="1" x14ac:dyDescent="0.35">
      <c r="A1078" s="1">
        <v>1076</v>
      </c>
      <c r="B1078" t="s">
        <v>1154</v>
      </c>
      <c r="C1078">
        <v>439.16319034852552</v>
      </c>
      <c r="D1078" t="s">
        <v>399</v>
      </c>
      <c r="E1078" t="s">
        <v>116</v>
      </c>
      <c r="F1078" t="s">
        <v>718</v>
      </c>
      <c r="G1078" t="s">
        <v>466</v>
      </c>
      <c r="H1078" t="s">
        <v>29</v>
      </c>
      <c r="I1078" t="s">
        <v>13</v>
      </c>
    </row>
    <row r="1079" spans="1:9" hidden="1" x14ac:dyDescent="0.35">
      <c r="A1079" s="1">
        <v>1077</v>
      </c>
      <c r="B1079" t="s">
        <v>1155</v>
      </c>
      <c r="C1079">
        <v>444.68438827098078</v>
      </c>
      <c r="D1079" t="s">
        <v>399</v>
      </c>
      <c r="E1079" t="s">
        <v>116</v>
      </c>
      <c r="F1079" t="s">
        <v>718</v>
      </c>
      <c r="G1079" t="s">
        <v>466</v>
      </c>
      <c r="H1079" t="s">
        <v>31</v>
      </c>
      <c r="I1079" t="s">
        <v>13</v>
      </c>
    </row>
    <row r="1080" spans="1:9" hidden="1" x14ac:dyDescent="0.35">
      <c r="A1080" s="1">
        <v>1078</v>
      </c>
      <c r="B1080" t="s">
        <v>1156</v>
      </c>
      <c r="C1080">
        <v>450.24438827098078</v>
      </c>
      <c r="D1080" t="s">
        <v>399</v>
      </c>
      <c r="E1080" t="s">
        <v>116</v>
      </c>
      <c r="F1080" t="s">
        <v>718</v>
      </c>
      <c r="G1080" t="s">
        <v>466</v>
      </c>
      <c r="H1080" t="s">
        <v>33</v>
      </c>
      <c r="I1080" t="s">
        <v>13</v>
      </c>
    </row>
    <row r="1081" spans="1:9" hidden="1" x14ac:dyDescent="0.35">
      <c r="A1081" s="1">
        <v>1079</v>
      </c>
      <c r="B1081" t="s">
        <v>1157</v>
      </c>
      <c r="C1081">
        <v>450.24438827098078</v>
      </c>
      <c r="D1081" t="s">
        <v>399</v>
      </c>
      <c r="E1081" t="s">
        <v>116</v>
      </c>
      <c r="F1081" t="s">
        <v>718</v>
      </c>
      <c r="G1081" t="s">
        <v>466</v>
      </c>
      <c r="H1081" t="s">
        <v>35</v>
      </c>
      <c r="I1081" t="s">
        <v>13</v>
      </c>
    </row>
    <row r="1082" spans="1:9" hidden="1" x14ac:dyDescent="0.35">
      <c r="A1082" s="1">
        <v>1080</v>
      </c>
      <c r="B1082" t="s">
        <v>1158</v>
      </c>
      <c r="C1082">
        <v>667.52</v>
      </c>
      <c r="D1082" t="s">
        <v>399</v>
      </c>
      <c r="E1082" t="s">
        <v>116</v>
      </c>
      <c r="F1082" t="s">
        <v>718</v>
      </c>
      <c r="G1082" t="s">
        <v>492</v>
      </c>
      <c r="H1082" t="s">
        <v>12</v>
      </c>
      <c r="I1082" t="s">
        <v>13</v>
      </c>
    </row>
    <row r="1083" spans="1:9" hidden="1" x14ac:dyDescent="0.35">
      <c r="A1083" s="1">
        <v>1081</v>
      </c>
      <c r="B1083" t="s">
        <v>1159</v>
      </c>
      <c r="C1083">
        <v>660.73</v>
      </c>
      <c r="D1083" t="s">
        <v>399</v>
      </c>
      <c r="E1083" t="s">
        <v>116</v>
      </c>
      <c r="F1083" t="s">
        <v>718</v>
      </c>
      <c r="G1083" t="s">
        <v>492</v>
      </c>
      <c r="H1083" t="s">
        <v>15</v>
      </c>
      <c r="I1083" t="s">
        <v>13</v>
      </c>
    </row>
    <row r="1084" spans="1:9" hidden="1" x14ac:dyDescent="0.35">
      <c r="A1084" s="1">
        <v>1082</v>
      </c>
      <c r="B1084" t="s">
        <v>1160</v>
      </c>
      <c r="C1084">
        <v>621.87</v>
      </c>
      <c r="D1084" t="s">
        <v>399</v>
      </c>
      <c r="E1084" t="s">
        <v>116</v>
      </c>
      <c r="F1084" t="s">
        <v>718</v>
      </c>
      <c r="G1084" t="s">
        <v>492</v>
      </c>
      <c r="H1084" t="s">
        <v>17</v>
      </c>
      <c r="I1084" t="s">
        <v>13</v>
      </c>
    </row>
    <row r="1085" spans="1:9" hidden="1" x14ac:dyDescent="0.35">
      <c r="A1085" s="1">
        <v>1083</v>
      </c>
      <c r="B1085" t="s">
        <v>1161</v>
      </c>
      <c r="C1085">
        <v>564.07000000000005</v>
      </c>
      <c r="D1085" t="s">
        <v>399</v>
      </c>
      <c r="E1085" t="s">
        <v>116</v>
      </c>
      <c r="F1085" t="s">
        <v>718</v>
      </c>
      <c r="G1085" t="s">
        <v>492</v>
      </c>
      <c r="H1085" t="s">
        <v>19</v>
      </c>
      <c r="I1085" t="s">
        <v>13</v>
      </c>
    </row>
    <row r="1086" spans="1:9" hidden="1" x14ac:dyDescent="0.35">
      <c r="A1086" s="1">
        <v>1084</v>
      </c>
      <c r="B1086" t="s">
        <v>1162</v>
      </c>
      <c r="C1086">
        <v>477.51</v>
      </c>
      <c r="D1086" t="s">
        <v>399</v>
      </c>
      <c r="E1086" t="s">
        <v>116</v>
      </c>
      <c r="F1086" t="s">
        <v>718</v>
      </c>
      <c r="G1086" t="s">
        <v>492</v>
      </c>
      <c r="H1086" t="s">
        <v>21</v>
      </c>
      <c r="I1086" t="s">
        <v>13</v>
      </c>
    </row>
    <row r="1087" spans="1:9" hidden="1" x14ac:dyDescent="0.35">
      <c r="A1087" s="1">
        <v>1085</v>
      </c>
      <c r="B1087" t="s">
        <v>1163</v>
      </c>
      <c r="C1087">
        <v>460.85</v>
      </c>
      <c r="D1087" t="s">
        <v>399</v>
      </c>
      <c r="E1087" t="s">
        <v>116</v>
      </c>
      <c r="F1087" t="s">
        <v>718</v>
      </c>
      <c r="G1087" t="s">
        <v>492</v>
      </c>
      <c r="H1087" t="s">
        <v>23</v>
      </c>
      <c r="I1087" t="s">
        <v>13</v>
      </c>
    </row>
    <row r="1088" spans="1:9" hidden="1" x14ac:dyDescent="0.35">
      <c r="A1088" s="1">
        <v>1086</v>
      </c>
      <c r="B1088" t="s">
        <v>1164</v>
      </c>
      <c r="C1088">
        <v>421.98</v>
      </c>
      <c r="D1088" t="s">
        <v>399</v>
      </c>
      <c r="E1088" t="s">
        <v>116</v>
      </c>
      <c r="F1088" t="s">
        <v>718</v>
      </c>
      <c r="G1088" t="s">
        <v>492</v>
      </c>
      <c r="H1088" t="s">
        <v>25</v>
      </c>
      <c r="I1088" t="s">
        <v>13</v>
      </c>
    </row>
    <row r="1089" spans="1:9" hidden="1" x14ac:dyDescent="0.35">
      <c r="A1089" s="1">
        <v>1087</v>
      </c>
      <c r="B1089" t="s">
        <v>1165</v>
      </c>
      <c r="C1089">
        <v>438.64</v>
      </c>
      <c r="D1089" t="s">
        <v>399</v>
      </c>
      <c r="E1089" t="s">
        <v>116</v>
      </c>
      <c r="F1089" t="s">
        <v>718</v>
      </c>
      <c r="G1089" t="s">
        <v>492</v>
      </c>
      <c r="H1089" t="s">
        <v>27</v>
      </c>
      <c r="I1089" t="s">
        <v>13</v>
      </c>
    </row>
    <row r="1090" spans="1:9" hidden="1" x14ac:dyDescent="0.35">
      <c r="A1090" s="1">
        <v>1088</v>
      </c>
      <c r="B1090" t="s">
        <v>1166</v>
      </c>
      <c r="C1090">
        <v>444.19</v>
      </c>
      <c r="D1090" t="s">
        <v>399</v>
      </c>
      <c r="E1090" t="s">
        <v>116</v>
      </c>
      <c r="F1090" t="s">
        <v>718</v>
      </c>
      <c r="G1090" t="s">
        <v>492</v>
      </c>
      <c r="H1090" t="s">
        <v>29</v>
      </c>
      <c r="I1090" t="s">
        <v>13</v>
      </c>
    </row>
    <row r="1091" spans="1:9" hidden="1" x14ac:dyDescent="0.35">
      <c r="A1091" s="1">
        <v>1089</v>
      </c>
      <c r="B1091" t="s">
        <v>1167</v>
      </c>
      <c r="C1091">
        <v>449.74</v>
      </c>
      <c r="D1091" t="s">
        <v>399</v>
      </c>
      <c r="E1091" t="s">
        <v>116</v>
      </c>
      <c r="F1091" t="s">
        <v>718</v>
      </c>
      <c r="G1091" t="s">
        <v>492</v>
      </c>
      <c r="H1091" t="s">
        <v>31</v>
      </c>
      <c r="I1091" t="s">
        <v>13</v>
      </c>
    </row>
    <row r="1092" spans="1:9" hidden="1" x14ac:dyDescent="0.35">
      <c r="A1092" s="1">
        <v>1090</v>
      </c>
      <c r="B1092" t="s">
        <v>1168</v>
      </c>
      <c r="C1092">
        <v>455.3</v>
      </c>
      <c r="D1092" t="s">
        <v>399</v>
      </c>
      <c r="E1092" t="s">
        <v>116</v>
      </c>
      <c r="F1092" t="s">
        <v>718</v>
      </c>
      <c r="G1092" t="s">
        <v>492</v>
      </c>
      <c r="H1092" t="s">
        <v>33</v>
      </c>
      <c r="I1092" t="s">
        <v>13</v>
      </c>
    </row>
    <row r="1093" spans="1:9" hidden="1" x14ac:dyDescent="0.35">
      <c r="A1093" s="1">
        <v>1091</v>
      </c>
      <c r="B1093" t="s">
        <v>1169</v>
      </c>
      <c r="C1093">
        <v>455.3</v>
      </c>
      <c r="D1093" t="s">
        <v>399</v>
      </c>
      <c r="E1093" t="s">
        <v>116</v>
      </c>
      <c r="F1093" t="s">
        <v>718</v>
      </c>
      <c r="G1093" t="s">
        <v>492</v>
      </c>
      <c r="H1093" t="s">
        <v>35</v>
      </c>
      <c r="I1093" t="s">
        <v>13</v>
      </c>
    </row>
    <row r="1094" spans="1:9" hidden="1" x14ac:dyDescent="0.35">
      <c r="A1094" s="1">
        <v>1092</v>
      </c>
      <c r="B1094" t="s">
        <v>1170</v>
      </c>
      <c r="C1094">
        <v>667.52</v>
      </c>
      <c r="D1094" t="s">
        <v>399</v>
      </c>
      <c r="E1094" t="s">
        <v>116</v>
      </c>
      <c r="F1094" t="s">
        <v>768</v>
      </c>
      <c r="G1094" t="s">
        <v>492</v>
      </c>
      <c r="H1094" t="s">
        <v>12</v>
      </c>
      <c r="I1094" t="s">
        <v>13</v>
      </c>
    </row>
    <row r="1095" spans="1:9" hidden="1" x14ac:dyDescent="0.35">
      <c r="A1095" s="1">
        <v>1093</v>
      </c>
      <c r="B1095" t="s">
        <v>1171</v>
      </c>
      <c r="C1095">
        <v>660.73</v>
      </c>
      <c r="D1095" t="s">
        <v>399</v>
      </c>
      <c r="E1095" t="s">
        <v>116</v>
      </c>
      <c r="F1095" t="s">
        <v>768</v>
      </c>
      <c r="G1095" t="s">
        <v>492</v>
      </c>
      <c r="H1095" t="s">
        <v>15</v>
      </c>
      <c r="I1095" t="s">
        <v>13</v>
      </c>
    </row>
    <row r="1096" spans="1:9" hidden="1" x14ac:dyDescent="0.35">
      <c r="A1096" s="1">
        <v>1094</v>
      </c>
      <c r="B1096" t="s">
        <v>1172</v>
      </c>
      <c r="C1096">
        <v>621.87</v>
      </c>
      <c r="D1096" t="s">
        <v>399</v>
      </c>
      <c r="E1096" t="s">
        <v>116</v>
      </c>
      <c r="F1096" t="s">
        <v>768</v>
      </c>
      <c r="G1096" t="s">
        <v>492</v>
      </c>
      <c r="H1096" t="s">
        <v>17</v>
      </c>
      <c r="I1096" t="s">
        <v>13</v>
      </c>
    </row>
    <row r="1097" spans="1:9" hidden="1" x14ac:dyDescent="0.35">
      <c r="A1097" s="1">
        <v>1095</v>
      </c>
      <c r="B1097" t="s">
        <v>1173</v>
      </c>
      <c r="C1097">
        <v>564.07000000000005</v>
      </c>
      <c r="D1097" t="s">
        <v>399</v>
      </c>
      <c r="E1097" t="s">
        <v>116</v>
      </c>
      <c r="F1097" t="s">
        <v>768</v>
      </c>
      <c r="G1097" t="s">
        <v>492</v>
      </c>
      <c r="H1097" t="s">
        <v>19</v>
      </c>
      <c r="I1097" t="s">
        <v>13</v>
      </c>
    </row>
    <row r="1098" spans="1:9" hidden="1" x14ac:dyDescent="0.35">
      <c r="A1098" s="1">
        <v>1096</v>
      </c>
      <c r="B1098" t="s">
        <v>1174</v>
      </c>
      <c r="C1098">
        <v>477.51</v>
      </c>
      <c r="D1098" t="s">
        <v>399</v>
      </c>
      <c r="E1098" t="s">
        <v>116</v>
      </c>
      <c r="F1098" t="s">
        <v>768</v>
      </c>
      <c r="G1098" t="s">
        <v>492</v>
      </c>
      <c r="H1098" t="s">
        <v>21</v>
      </c>
      <c r="I1098" t="s">
        <v>13</v>
      </c>
    </row>
    <row r="1099" spans="1:9" hidden="1" x14ac:dyDescent="0.35">
      <c r="A1099" s="1">
        <v>1097</v>
      </c>
      <c r="B1099" t="s">
        <v>1175</v>
      </c>
      <c r="C1099">
        <v>460.85</v>
      </c>
      <c r="D1099" t="s">
        <v>399</v>
      </c>
      <c r="E1099" t="s">
        <v>116</v>
      </c>
      <c r="F1099" t="s">
        <v>768</v>
      </c>
      <c r="G1099" t="s">
        <v>492</v>
      </c>
      <c r="H1099" t="s">
        <v>23</v>
      </c>
      <c r="I1099" t="s">
        <v>13</v>
      </c>
    </row>
    <row r="1100" spans="1:9" hidden="1" x14ac:dyDescent="0.35">
      <c r="A1100" s="1">
        <v>1098</v>
      </c>
      <c r="B1100" t="s">
        <v>1176</v>
      </c>
      <c r="C1100">
        <v>421.98</v>
      </c>
      <c r="D1100" t="s">
        <v>399</v>
      </c>
      <c r="E1100" t="s">
        <v>116</v>
      </c>
      <c r="F1100" t="s">
        <v>768</v>
      </c>
      <c r="G1100" t="s">
        <v>492</v>
      </c>
      <c r="H1100" t="s">
        <v>25</v>
      </c>
      <c r="I1100" t="s">
        <v>13</v>
      </c>
    </row>
    <row r="1101" spans="1:9" hidden="1" x14ac:dyDescent="0.35">
      <c r="A1101" s="1">
        <v>1099</v>
      </c>
      <c r="B1101" t="s">
        <v>1177</v>
      </c>
      <c r="C1101">
        <v>438.64</v>
      </c>
      <c r="D1101" t="s">
        <v>399</v>
      </c>
      <c r="E1101" t="s">
        <v>116</v>
      </c>
      <c r="F1101" t="s">
        <v>768</v>
      </c>
      <c r="G1101" t="s">
        <v>492</v>
      </c>
      <c r="H1101" t="s">
        <v>27</v>
      </c>
      <c r="I1101" t="s">
        <v>13</v>
      </c>
    </row>
    <row r="1102" spans="1:9" hidden="1" x14ac:dyDescent="0.35">
      <c r="A1102" s="1">
        <v>1100</v>
      </c>
      <c r="B1102" t="s">
        <v>1178</v>
      </c>
      <c r="C1102">
        <v>444.19</v>
      </c>
      <c r="D1102" t="s">
        <v>399</v>
      </c>
      <c r="E1102" t="s">
        <v>116</v>
      </c>
      <c r="F1102" t="s">
        <v>768</v>
      </c>
      <c r="G1102" t="s">
        <v>492</v>
      </c>
      <c r="H1102" t="s">
        <v>29</v>
      </c>
      <c r="I1102" t="s">
        <v>13</v>
      </c>
    </row>
    <row r="1103" spans="1:9" hidden="1" x14ac:dyDescent="0.35">
      <c r="A1103" s="1">
        <v>1101</v>
      </c>
      <c r="B1103" t="s">
        <v>1179</v>
      </c>
      <c r="C1103">
        <v>449.74</v>
      </c>
      <c r="D1103" t="s">
        <v>399</v>
      </c>
      <c r="E1103" t="s">
        <v>116</v>
      </c>
      <c r="F1103" t="s">
        <v>768</v>
      </c>
      <c r="G1103" t="s">
        <v>492</v>
      </c>
      <c r="H1103" t="s">
        <v>31</v>
      </c>
      <c r="I1103" t="s">
        <v>13</v>
      </c>
    </row>
    <row r="1104" spans="1:9" hidden="1" x14ac:dyDescent="0.35">
      <c r="A1104" s="1">
        <v>1102</v>
      </c>
      <c r="B1104" t="s">
        <v>1180</v>
      </c>
      <c r="C1104">
        <v>455.3</v>
      </c>
      <c r="D1104" t="s">
        <v>399</v>
      </c>
      <c r="E1104" t="s">
        <v>116</v>
      </c>
      <c r="F1104" t="s">
        <v>768</v>
      </c>
      <c r="G1104" t="s">
        <v>492</v>
      </c>
      <c r="H1104" t="s">
        <v>33</v>
      </c>
      <c r="I1104" t="s">
        <v>13</v>
      </c>
    </row>
    <row r="1105" spans="1:9" hidden="1" x14ac:dyDescent="0.35">
      <c r="A1105" s="1">
        <v>1103</v>
      </c>
      <c r="B1105" t="s">
        <v>1181</v>
      </c>
      <c r="C1105">
        <v>455.3</v>
      </c>
      <c r="D1105" t="s">
        <v>399</v>
      </c>
      <c r="E1105" t="s">
        <v>116</v>
      </c>
      <c r="F1105" t="s">
        <v>768</v>
      </c>
      <c r="G1105" t="s">
        <v>492</v>
      </c>
      <c r="H1105" t="s">
        <v>35</v>
      </c>
      <c r="I1105" t="s">
        <v>13</v>
      </c>
    </row>
  </sheetData>
  <autoFilter ref="D1:I1105" xr:uid="{DB5704F8-6DB0-4FFC-869A-82B010138406}">
    <filterColumn colId="0">
      <filters>
        <filter val="C2 Low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5DB8-9718-48A8-ABE0-4FEC1677DFFF}">
  <dimension ref="A1:K273"/>
  <sheetViews>
    <sheetView tabSelected="1" topLeftCell="A79" workbookViewId="0">
      <selection activeCell="A90" sqref="A90"/>
    </sheetView>
  </sheetViews>
  <sheetFormatPr defaultRowHeight="13.5" x14ac:dyDescent="0.35"/>
  <cols>
    <col min="1" max="1" width="54.375" customWidth="1"/>
    <col min="2" max="2" width="10.75" bestFit="1" customWidth="1"/>
    <col min="4" max="4" width="6.5625" bestFit="1" customWidth="1"/>
    <col min="5" max="5" width="6.625" bestFit="1" customWidth="1"/>
  </cols>
  <sheetData>
    <row r="1" spans="1:11" x14ac:dyDescent="0.35">
      <c r="A1" t="s">
        <v>1209</v>
      </c>
      <c r="C1">
        <v>382.98559999999998</v>
      </c>
      <c r="D1" t="s">
        <v>1182</v>
      </c>
      <c r="E1" t="s">
        <v>1207</v>
      </c>
      <c r="F1" t="s">
        <v>1210</v>
      </c>
      <c r="G1" t="s">
        <v>1207</v>
      </c>
      <c r="H1" t="s">
        <v>12</v>
      </c>
      <c r="I1" t="s">
        <v>13</v>
      </c>
      <c r="K1" t="str">
        <f>IF(LEN(B1)=0,_xlfn.CONCAT(C1,"*",A1),_xlfn.CONCAT(C1,"*",A1,"*",B1))</f>
        <v>382.9856*SellC2_GSPRY_C2OLE1_GSPRY_01_2021</v>
      </c>
    </row>
    <row r="2" spans="1:11" x14ac:dyDescent="0.35">
      <c r="A2" t="s">
        <v>1211</v>
      </c>
      <c r="C2">
        <v>374.03100000000001</v>
      </c>
      <c r="D2" t="s">
        <v>1182</v>
      </c>
      <c r="E2" t="s">
        <v>1207</v>
      </c>
      <c r="F2" t="s">
        <v>1210</v>
      </c>
      <c r="G2" t="s">
        <v>1207</v>
      </c>
      <c r="H2" t="s">
        <v>15</v>
      </c>
      <c r="I2" t="s">
        <v>13</v>
      </c>
      <c r="K2" t="str">
        <f t="shared" ref="K2:K65" si="0">IF(LEN(B2)=0,_xlfn.CONCAT(C2,"*",A2),_xlfn.CONCAT(C2,"*",A2,"*",B2))</f>
        <v>374.031*SellC2_GSPRY_C2OLE1_GSPRY_02_2021</v>
      </c>
    </row>
    <row r="3" spans="1:11" x14ac:dyDescent="0.35">
      <c r="A3" t="s">
        <v>1212</v>
      </c>
      <c r="C3">
        <v>370</v>
      </c>
      <c r="D3" t="s">
        <v>1182</v>
      </c>
      <c r="E3" t="s">
        <v>1207</v>
      </c>
      <c r="F3" t="s">
        <v>1210</v>
      </c>
      <c r="G3" t="s">
        <v>1207</v>
      </c>
      <c r="H3" t="s">
        <v>17</v>
      </c>
      <c r="I3" t="s">
        <v>13</v>
      </c>
      <c r="K3" t="str">
        <f t="shared" si="0"/>
        <v>370*SellC2_GSPRY_C2OLE1_GSPRY_03_2021</v>
      </c>
    </row>
    <row r="4" spans="1:11" x14ac:dyDescent="0.35">
      <c r="A4" t="s">
        <v>1213</v>
      </c>
      <c r="C4">
        <v>370</v>
      </c>
      <c r="D4" t="s">
        <v>1182</v>
      </c>
      <c r="E4" t="s">
        <v>1207</v>
      </c>
      <c r="F4" t="s">
        <v>1210</v>
      </c>
      <c r="G4" t="s">
        <v>1207</v>
      </c>
      <c r="H4" t="s">
        <v>19</v>
      </c>
      <c r="I4" t="s">
        <v>13</v>
      </c>
      <c r="K4" t="str">
        <f t="shared" si="0"/>
        <v>370*SellC2_GSPRY_C2OLE1_GSPRY_04_2021</v>
      </c>
    </row>
    <row r="5" spans="1:11" x14ac:dyDescent="0.35">
      <c r="A5" t="s">
        <v>1214</v>
      </c>
      <c r="C5">
        <v>370</v>
      </c>
      <c r="D5" t="s">
        <v>1182</v>
      </c>
      <c r="E5" t="s">
        <v>1207</v>
      </c>
      <c r="F5" t="s">
        <v>1210</v>
      </c>
      <c r="G5" t="s">
        <v>1207</v>
      </c>
      <c r="H5" t="s">
        <v>21</v>
      </c>
      <c r="I5" t="s">
        <v>13</v>
      </c>
      <c r="K5" t="str">
        <f t="shared" si="0"/>
        <v>370*SellC2_GSPRY_C2OLE1_GSPRY_05_2021</v>
      </c>
    </row>
    <row r="6" spans="1:11" x14ac:dyDescent="0.35">
      <c r="A6" t="s">
        <v>1215</v>
      </c>
      <c r="C6">
        <v>370</v>
      </c>
      <c r="D6" t="s">
        <v>1182</v>
      </c>
      <c r="E6" t="s">
        <v>1207</v>
      </c>
      <c r="F6" t="s">
        <v>1210</v>
      </c>
      <c r="G6" t="s">
        <v>1207</v>
      </c>
      <c r="H6" t="s">
        <v>23</v>
      </c>
      <c r="I6" t="s">
        <v>13</v>
      </c>
      <c r="K6" t="str">
        <f t="shared" si="0"/>
        <v>370*SellC2_GSPRY_C2OLE1_GSPRY_06_2021</v>
      </c>
    </row>
    <row r="7" spans="1:11" x14ac:dyDescent="0.35">
      <c r="A7" t="s">
        <v>1216</v>
      </c>
      <c r="C7">
        <v>370</v>
      </c>
      <c r="D7" t="s">
        <v>1182</v>
      </c>
      <c r="E7" t="s">
        <v>1207</v>
      </c>
      <c r="F7" t="s">
        <v>1210</v>
      </c>
      <c r="G7" t="s">
        <v>1207</v>
      </c>
      <c r="H7" t="s">
        <v>25</v>
      </c>
      <c r="I7" t="s">
        <v>13</v>
      </c>
      <c r="K7" t="str">
        <f t="shared" si="0"/>
        <v>370*SellC2_GSPRY_C2OLE1_GSPRY_07_2021</v>
      </c>
    </row>
    <row r="8" spans="1:11" x14ac:dyDescent="0.35">
      <c r="A8" t="s">
        <v>1217</v>
      </c>
      <c r="C8">
        <v>370</v>
      </c>
      <c r="D8" t="s">
        <v>1182</v>
      </c>
      <c r="E8" t="s">
        <v>1207</v>
      </c>
      <c r="F8" t="s">
        <v>1210</v>
      </c>
      <c r="G8" t="s">
        <v>1207</v>
      </c>
      <c r="H8" t="s">
        <v>27</v>
      </c>
      <c r="I8" t="s">
        <v>13</v>
      </c>
      <c r="K8" t="str">
        <f t="shared" si="0"/>
        <v>370*SellC2_GSPRY_C2OLE1_GSPRY_08_2021</v>
      </c>
    </row>
    <row r="9" spans="1:11" x14ac:dyDescent="0.35">
      <c r="A9" t="s">
        <v>1218</v>
      </c>
      <c r="C9">
        <v>370</v>
      </c>
      <c r="D9" t="s">
        <v>1182</v>
      </c>
      <c r="E9" t="s">
        <v>1207</v>
      </c>
      <c r="F9" t="s">
        <v>1210</v>
      </c>
      <c r="G9" t="s">
        <v>1207</v>
      </c>
      <c r="H9" t="s">
        <v>29</v>
      </c>
      <c r="I9" t="s">
        <v>13</v>
      </c>
      <c r="K9" t="str">
        <f t="shared" si="0"/>
        <v>370*SellC2_GSPRY_C2OLE1_GSPRY_09_2021</v>
      </c>
    </row>
    <row r="10" spans="1:11" x14ac:dyDescent="0.35">
      <c r="A10" t="s">
        <v>1219</v>
      </c>
      <c r="C10">
        <v>370</v>
      </c>
      <c r="D10" t="s">
        <v>1182</v>
      </c>
      <c r="E10" t="s">
        <v>1207</v>
      </c>
      <c r="F10" t="s">
        <v>1210</v>
      </c>
      <c r="G10" t="s">
        <v>1207</v>
      </c>
      <c r="H10" t="s">
        <v>31</v>
      </c>
      <c r="I10" t="s">
        <v>13</v>
      </c>
      <c r="K10" t="str">
        <f t="shared" si="0"/>
        <v>370*SellC2_GSPRY_C2OLE1_GSPRY_10_2021</v>
      </c>
    </row>
    <row r="11" spans="1:11" x14ac:dyDescent="0.35">
      <c r="A11" t="s">
        <v>1220</v>
      </c>
      <c r="C11">
        <v>370</v>
      </c>
      <c r="D11" t="s">
        <v>1182</v>
      </c>
      <c r="E11" t="s">
        <v>1207</v>
      </c>
      <c r="F11" t="s">
        <v>1210</v>
      </c>
      <c r="G11" t="s">
        <v>1207</v>
      </c>
      <c r="H11" t="s">
        <v>33</v>
      </c>
      <c r="I11" t="s">
        <v>13</v>
      </c>
      <c r="K11" t="str">
        <f t="shared" si="0"/>
        <v>370*SellC2_GSPRY_C2OLE1_GSPRY_11_2021</v>
      </c>
    </row>
    <row r="12" spans="1:11" x14ac:dyDescent="0.35">
      <c r="A12" t="s">
        <v>1221</v>
      </c>
      <c r="C12">
        <v>370</v>
      </c>
      <c r="D12" t="s">
        <v>1182</v>
      </c>
      <c r="E12" t="s">
        <v>1207</v>
      </c>
      <c r="F12" t="s">
        <v>1210</v>
      </c>
      <c r="G12" t="s">
        <v>1207</v>
      </c>
      <c r="H12" t="s">
        <v>35</v>
      </c>
      <c r="I12" t="s">
        <v>13</v>
      </c>
      <c r="K12" t="str">
        <f t="shared" si="0"/>
        <v>370*SellC2_GSPRY_C2OLE1_GSPRY_12_2021</v>
      </c>
    </row>
    <row r="13" spans="1:11" x14ac:dyDescent="0.35">
      <c r="A13" t="s">
        <v>1222</v>
      </c>
      <c r="C13">
        <v>401.75189999999998</v>
      </c>
      <c r="D13" t="s">
        <v>1182</v>
      </c>
      <c r="E13" t="s">
        <v>1207</v>
      </c>
      <c r="F13" t="s">
        <v>1223</v>
      </c>
      <c r="G13" t="s">
        <v>1207</v>
      </c>
      <c r="H13" t="s">
        <v>12</v>
      </c>
      <c r="I13" t="s">
        <v>13</v>
      </c>
      <c r="K13" t="str">
        <f t="shared" si="0"/>
        <v>401.7519*SellC2_GSPRY_C2OLE2_GSPRY_01_2021</v>
      </c>
    </row>
    <row r="14" spans="1:11" x14ac:dyDescent="0.35">
      <c r="A14" t="s">
        <v>1224</v>
      </c>
      <c r="C14">
        <v>392.35860000000002</v>
      </c>
      <c r="D14" t="s">
        <v>1182</v>
      </c>
      <c r="E14" t="s">
        <v>1207</v>
      </c>
      <c r="F14" t="s">
        <v>1223</v>
      </c>
      <c r="G14" t="s">
        <v>1207</v>
      </c>
      <c r="H14" t="s">
        <v>15</v>
      </c>
      <c r="I14" t="s">
        <v>13</v>
      </c>
      <c r="K14" t="str">
        <f t="shared" si="0"/>
        <v>392.3586*SellC2_GSPRY_C2OLE2_GSPRY_02_2021</v>
      </c>
    </row>
    <row r="15" spans="1:11" x14ac:dyDescent="0.35">
      <c r="A15" t="s">
        <v>1225</v>
      </c>
      <c r="C15">
        <v>388.13</v>
      </c>
      <c r="D15" t="s">
        <v>1182</v>
      </c>
      <c r="E15" t="s">
        <v>1207</v>
      </c>
      <c r="F15" t="s">
        <v>1223</v>
      </c>
      <c r="G15" t="s">
        <v>1207</v>
      </c>
      <c r="H15" t="s">
        <v>17</v>
      </c>
      <c r="I15" t="s">
        <v>13</v>
      </c>
      <c r="K15" t="str">
        <f t="shared" si="0"/>
        <v>388.13*SellC2_GSPRY_C2OLE2_GSPRY_03_2021</v>
      </c>
    </row>
    <row r="16" spans="1:11" x14ac:dyDescent="0.35">
      <c r="A16" t="s">
        <v>1226</v>
      </c>
      <c r="C16">
        <v>388.13</v>
      </c>
      <c r="D16" t="s">
        <v>1182</v>
      </c>
      <c r="E16" t="s">
        <v>1207</v>
      </c>
      <c r="F16" t="s">
        <v>1223</v>
      </c>
      <c r="G16" t="s">
        <v>1207</v>
      </c>
      <c r="H16" t="s">
        <v>19</v>
      </c>
      <c r="I16" t="s">
        <v>13</v>
      </c>
      <c r="K16" t="str">
        <f t="shared" si="0"/>
        <v>388.13*SellC2_GSPRY_C2OLE2_GSPRY_04_2021</v>
      </c>
    </row>
    <row r="17" spans="1:11" x14ac:dyDescent="0.35">
      <c r="A17" t="s">
        <v>1227</v>
      </c>
      <c r="C17">
        <v>388.13</v>
      </c>
      <c r="D17" t="s">
        <v>1182</v>
      </c>
      <c r="E17" t="s">
        <v>1207</v>
      </c>
      <c r="F17" t="s">
        <v>1223</v>
      </c>
      <c r="G17" t="s">
        <v>1207</v>
      </c>
      <c r="H17" t="s">
        <v>21</v>
      </c>
      <c r="I17" t="s">
        <v>13</v>
      </c>
      <c r="K17" t="str">
        <f t="shared" si="0"/>
        <v>388.13*SellC2_GSPRY_C2OLE2_GSPRY_05_2021</v>
      </c>
    </row>
    <row r="18" spans="1:11" x14ac:dyDescent="0.35">
      <c r="A18" t="s">
        <v>1228</v>
      </c>
      <c r="C18">
        <v>388.13</v>
      </c>
      <c r="D18" t="s">
        <v>1182</v>
      </c>
      <c r="E18" t="s">
        <v>1207</v>
      </c>
      <c r="F18" t="s">
        <v>1223</v>
      </c>
      <c r="G18" t="s">
        <v>1207</v>
      </c>
      <c r="H18" t="s">
        <v>23</v>
      </c>
      <c r="I18" t="s">
        <v>13</v>
      </c>
      <c r="K18" t="str">
        <f t="shared" si="0"/>
        <v>388.13*SellC2_GSPRY_C2OLE2_GSPRY_06_2021</v>
      </c>
    </row>
    <row r="19" spans="1:11" x14ac:dyDescent="0.35">
      <c r="A19" t="s">
        <v>1229</v>
      </c>
      <c r="C19">
        <v>388.13</v>
      </c>
      <c r="D19" t="s">
        <v>1182</v>
      </c>
      <c r="E19" t="s">
        <v>1207</v>
      </c>
      <c r="F19" t="s">
        <v>1223</v>
      </c>
      <c r="G19" t="s">
        <v>1207</v>
      </c>
      <c r="H19" t="s">
        <v>25</v>
      </c>
      <c r="I19" t="s">
        <v>13</v>
      </c>
      <c r="K19" t="str">
        <f t="shared" si="0"/>
        <v>388.13*SellC2_GSPRY_C2OLE2_GSPRY_07_2021</v>
      </c>
    </row>
    <row r="20" spans="1:11" x14ac:dyDescent="0.35">
      <c r="A20" t="s">
        <v>1230</v>
      </c>
      <c r="C20">
        <v>388.13</v>
      </c>
      <c r="D20" t="s">
        <v>1182</v>
      </c>
      <c r="E20" t="s">
        <v>1207</v>
      </c>
      <c r="F20" t="s">
        <v>1223</v>
      </c>
      <c r="G20" t="s">
        <v>1207</v>
      </c>
      <c r="H20" t="s">
        <v>27</v>
      </c>
      <c r="I20" t="s">
        <v>13</v>
      </c>
      <c r="K20" t="str">
        <f t="shared" si="0"/>
        <v>388.13*SellC2_GSPRY_C2OLE2_GSPRY_08_2021</v>
      </c>
    </row>
    <row r="21" spans="1:11" x14ac:dyDescent="0.35">
      <c r="A21" t="s">
        <v>1231</v>
      </c>
      <c r="C21">
        <v>388.13</v>
      </c>
      <c r="D21" t="s">
        <v>1182</v>
      </c>
      <c r="E21" t="s">
        <v>1207</v>
      </c>
      <c r="F21" t="s">
        <v>1223</v>
      </c>
      <c r="G21" t="s">
        <v>1207</v>
      </c>
      <c r="H21" t="s">
        <v>29</v>
      </c>
      <c r="I21" t="s">
        <v>13</v>
      </c>
      <c r="K21" t="str">
        <f t="shared" si="0"/>
        <v>388.13*SellC2_GSPRY_C2OLE2_GSPRY_09_2021</v>
      </c>
    </row>
    <row r="22" spans="1:11" x14ac:dyDescent="0.35">
      <c r="A22" t="s">
        <v>1232</v>
      </c>
      <c r="C22">
        <v>388.13</v>
      </c>
      <c r="D22" t="s">
        <v>1182</v>
      </c>
      <c r="E22" t="s">
        <v>1207</v>
      </c>
      <c r="F22" t="s">
        <v>1223</v>
      </c>
      <c r="G22" t="s">
        <v>1207</v>
      </c>
      <c r="H22" t="s">
        <v>31</v>
      </c>
      <c r="I22" t="s">
        <v>13</v>
      </c>
      <c r="K22" t="str">
        <f t="shared" si="0"/>
        <v>388.13*SellC2_GSPRY_C2OLE2_GSPRY_10_2021</v>
      </c>
    </row>
    <row r="23" spans="1:11" x14ac:dyDescent="0.35">
      <c r="A23" t="s">
        <v>1233</v>
      </c>
      <c r="C23">
        <v>388.13</v>
      </c>
      <c r="D23" t="s">
        <v>1182</v>
      </c>
      <c r="E23" t="s">
        <v>1207</v>
      </c>
      <c r="F23" t="s">
        <v>1223</v>
      </c>
      <c r="G23" t="s">
        <v>1207</v>
      </c>
      <c r="H23" t="s">
        <v>33</v>
      </c>
      <c r="I23" t="s">
        <v>13</v>
      </c>
      <c r="K23" t="str">
        <f t="shared" si="0"/>
        <v>388.13*SellC2_GSPRY_C2OLE2_GSPRY_11_2021</v>
      </c>
    </row>
    <row r="24" spans="1:11" x14ac:dyDescent="0.35">
      <c r="A24" t="s">
        <v>1234</v>
      </c>
      <c r="C24">
        <v>388.13</v>
      </c>
      <c r="D24" t="s">
        <v>1182</v>
      </c>
      <c r="E24" t="s">
        <v>1207</v>
      </c>
      <c r="F24" t="s">
        <v>1223</v>
      </c>
      <c r="G24" t="s">
        <v>1207</v>
      </c>
      <c r="H24" t="s">
        <v>35</v>
      </c>
      <c r="I24" t="s">
        <v>13</v>
      </c>
      <c r="K24" t="str">
        <f t="shared" si="0"/>
        <v>388.13*SellC2_GSPRY_C2OLE2_GSPRY_12_2021</v>
      </c>
    </row>
    <row r="25" spans="1:11" x14ac:dyDescent="0.35">
      <c r="A25" t="s">
        <v>1235</v>
      </c>
      <c r="C25">
        <v>401.75189999999998</v>
      </c>
      <c r="D25" t="s">
        <v>1208</v>
      </c>
      <c r="E25" t="s">
        <v>1207</v>
      </c>
      <c r="F25" t="s">
        <v>1223</v>
      </c>
      <c r="G25" t="s">
        <v>1207</v>
      </c>
      <c r="H25" t="s">
        <v>12</v>
      </c>
      <c r="I25" t="s">
        <v>13</v>
      </c>
      <c r="K25" t="str">
        <f t="shared" si="0"/>
        <v>401.7519*SellC2Low_GSPRY_C2OLE2_GSPRY_01_2021</v>
      </c>
    </row>
    <row r="26" spans="1:11" x14ac:dyDescent="0.35">
      <c r="A26" t="s">
        <v>1236</v>
      </c>
      <c r="C26">
        <v>392.35860000000002</v>
      </c>
      <c r="D26" t="s">
        <v>1208</v>
      </c>
      <c r="E26" t="s">
        <v>1207</v>
      </c>
      <c r="F26" t="s">
        <v>1223</v>
      </c>
      <c r="G26" t="s">
        <v>1207</v>
      </c>
      <c r="H26" t="s">
        <v>15</v>
      </c>
      <c r="I26" t="s">
        <v>13</v>
      </c>
      <c r="K26" t="str">
        <f t="shared" si="0"/>
        <v>392.3586*SellC2Low_GSPRY_C2OLE2_GSPRY_02_2021</v>
      </c>
    </row>
    <row r="27" spans="1:11" x14ac:dyDescent="0.35">
      <c r="A27" t="s">
        <v>1237</v>
      </c>
      <c r="C27">
        <v>388.13</v>
      </c>
      <c r="D27" t="s">
        <v>1208</v>
      </c>
      <c r="E27" t="s">
        <v>1207</v>
      </c>
      <c r="F27" t="s">
        <v>1223</v>
      </c>
      <c r="G27" t="s">
        <v>1207</v>
      </c>
      <c r="H27" t="s">
        <v>17</v>
      </c>
      <c r="I27" t="s">
        <v>13</v>
      </c>
      <c r="K27" t="str">
        <f t="shared" si="0"/>
        <v>388.13*SellC2Low_GSPRY_C2OLE2_GSPRY_03_2021</v>
      </c>
    </row>
    <row r="28" spans="1:11" x14ac:dyDescent="0.35">
      <c r="A28" t="s">
        <v>1238</v>
      </c>
      <c r="C28">
        <v>388.13</v>
      </c>
      <c r="D28" t="s">
        <v>1208</v>
      </c>
      <c r="E28" t="s">
        <v>1207</v>
      </c>
      <c r="F28" t="s">
        <v>1223</v>
      </c>
      <c r="G28" t="s">
        <v>1207</v>
      </c>
      <c r="H28" t="s">
        <v>19</v>
      </c>
      <c r="I28" t="s">
        <v>13</v>
      </c>
      <c r="K28" t="str">
        <f t="shared" si="0"/>
        <v>388.13*SellC2Low_GSPRY_C2OLE2_GSPRY_04_2021</v>
      </c>
    </row>
    <row r="29" spans="1:11" x14ac:dyDescent="0.35">
      <c r="A29" t="s">
        <v>1239</v>
      </c>
      <c r="C29">
        <v>388.13</v>
      </c>
      <c r="D29" t="s">
        <v>1208</v>
      </c>
      <c r="E29" t="s">
        <v>1207</v>
      </c>
      <c r="F29" t="s">
        <v>1223</v>
      </c>
      <c r="G29" t="s">
        <v>1207</v>
      </c>
      <c r="H29" t="s">
        <v>21</v>
      </c>
      <c r="I29" t="s">
        <v>13</v>
      </c>
      <c r="K29" t="str">
        <f t="shared" si="0"/>
        <v>388.13*SellC2Low_GSPRY_C2OLE2_GSPRY_05_2021</v>
      </c>
    </row>
    <row r="30" spans="1:11" x14ac:dyDescent="0.35">
      <c r="A30" t="s">
        <v>1240</v>
      </c>
      <c r="C30">
        <v>388.13</v>
      </c>
      <c r="D30" t="s">
        <v>1208</v>
      </c>
      <c r="E30" t="s">
        <v>1207</v>
      </c>
      <c r="F30" t="s">
        <v>1223</v>
      </c>
      <c r="G30" t="s">
        <v>1207</v>
      </c>
      <c r="H30" t="s">
        <v>23</v>
      </c>
      <c r="I30" t="s">
        <v>13</v>
      </c>
      <c r="K30" t="str">
        <f t="shared" si="0"/>
        <v>388.13*SellC2Low_GSPRY_C2OLE2_GSPRY_06_2021</v>
      </c>
    </row>
    <row r="31" spans="1:11" x14ac:dyDescent="0.35">
      <c r="A31" t="s">
        <v>1241</v>
      </c>
      <c r="C31">
        <v>388.13</v>
      </c>
      <c r="D31" t="s">
        <v>1208</v>
      </c>
      <c r="E31" t="s">
        <v>1207</v>
      </c>
      <c r="F31" t="s">
        <v>1223</v>
      </c>
      <c r="G31" t="s">
        <v>1207</v>
      </c>
      <c r="H31" t="s">
        <v>25</v>
      </c>
      <c r="I31" t="s">
        <v>13</v>
      </c>
      <c r="K31" t="str">
        <f t="shared" si="0"/>
        <v>388.13*SellC2Low_GSPRY_C2OLE2_GSPRY_07_2021</v>
      </c>
    </row>
    <row r="32" spans="1:11" x14ac:dyDescent="0.35">
      <c r="A32" t="s">
        <v>1242</v>
      </c>
      <c r="C32">
        <v>388.13</v>
      </c>
      <c r="D32" t="s">
        <v>1208</v>
      </c>
      <c r="E32" t="s">
        <v>1207</v>
      </c>
      <c r="F32" t="s">
        <v>1223</v>
      </c>
      <c r="G32" t="s">
        <v>1207</v>
      </c>
      <c r="H32" t="s">
        <v>27</v>
      </c>
      <c r="I32" t="s">
        <v>13</v>
      </c>
      <c r="K32" t="str">
        <f t="shared" si="0"/>
        <v>388.13*SellC2Low_GSPRY_C2OLE2_GSPRY_08_2021</v>
      </c>
    </row>
    <row r="33" spans="1:11" x14ac:dyDescent="0.35">
      <c r="A33" t="s">
        <v>1243</v>
      </c>
      <c r="C33">
        <v>388.13</v>
      </c>
      <c r="D33" t="s">
        <v>1208</v>
      </c>
      <c r="E33" t="s">
        <v>1207</v>
      </c>
      <c r="F33" t="s">
        <v>1223</v>
      </c>
      <c r="G33" t="s">
        <v>1207</v>
      </c>
      <c r="H33" t="s">
        <v>29</v>
      </c>
      <c r="I33" t="s">
        <v>13</v>
      </c>
      <c r="K33" t="str">
        <f t="shared" si="0"/>
        <v>388.13*SellC2Low_GSPRY_C2OLE2_GSPRY_09_2021</v>
      </c>
    </row>
    <row r="34" spans="1:11" x14ac:dyDescent="0.35">
      <c r="A34" t="s">
        <v>1244</v>
      </c>
      <c r="C34">
        <v>388.13</v>
      </c>
      <c r="D34" t="s">
        <v>1208</v>
      </c>
      <c r="E34" t="s">
        <v>1207</v>
      </c>
      <c r="F34" t="s">
        <v>1223</v>
      </c>
      <c r="G34" t="s">
        <v>1207</v>
      </c>
      <c r="H34" t="s">
        <v>31</v>
      </c>
      <c r="I34" t="s">
        <v>13</v>
      </c>
      <c r="K34" t="str">
        <f t="shared" si="0"/>
        <v>388.13*SellC2Low_GSPRY_C2OLE2_GSPRY_10_2021</v>
      </c>
    </row>
    <row r="35" spans="1:11" x14ac:dyDescent="0.35">
      <c r="A35" t="s">
        <v>1245</v>
      </c>
      <c r="C35">
        <v>388.13</v>
      </c>
      <c r="D35" t="s">
        <v>1208</v>
      </c>
      <c r="E35" t="s">
        <v>1207</v>
      </c>
      <c r="F35" t="s">
        <v>1223</v>
      </c>
      <c r="G35" t="s">
        <v>1207</v>
      </c>
      <c r="H35" t="s">
        <v>33</v>
      </c>
      <c r="I35" t="s">
        <v>13</v>
      </c>
      <c r="K35" t="str">
        <f t="shared" si="0"/>
        <v>388.13*SellC2Low_GSPRY_C2OLE2_GSPRY_11_2021</v>
      </c>
    </row>
    <row r="36" spans="1:11" x14ac:dyDescent="0.35">
      <c r="A36" t="s">
        <v>1246</v>
      </c>
      <c r="C36">
        <v>388.13</v>
      </c>
      <c r="D36" t="s">
        <v>1208</v>
      </c>
      <c r="E36" t="s">
        <v>1207</v>
      </c>
      <c r="F36" t="s">
        <v>1223</v>
      </c>
      <c r="G36" t="s">
        <v>1207</v>
      </c>
      <c r="H36" t="s">
        <v>35</v>
      </c>
      <c r="I36" t="s">
        <v>13</v>
      </c>
      <c r="K36" t="str">
        <f t="shared" si="0"/>
        <v>388.13*SellC2Low_GSPRY_C2OLE2_GSPRY_12_2021</v>
      </c>
    </row>
    <row r="37" spans="1:11" x14ac:dyDescent="0.35">
      <c r="A37" t="s">
        <v>1247</v>
      </c>
      <c r="B37" t="s">
        <v>1183</v>
      </c>
      <c r="C37">
        <v>390.36979839999998</v>
      </c>
      <c r="D37" t="s">
        <v>1208</v>
      </c>
      <c r="E37" t="s">
        <v>1207</v>
      </c>
      <c r="F37" t="s">
        <v>1248</v>
      </c>
      <c r="G37" t="s">
        <v>1207</v>
      </c>
      <c r="H37" t="s">
        <v>12</v>
      </c>
      <c r="I37" t="s">
        <v>13</v>
      </c>
      <c r="K37" t="str">
        <f>IF(LEN(B37)=0,_xlfn.CONCAT(C37,"*",A37),_xlfn.CONCAT(C37,"*",A37))</f>
        <v>390.3697984*SellC2Low_GSPRY_C2OLE3_GSPRY_01_2021</v>
      </c>
    </row>
    <row r="38" spans="1:11" x14ac:dyDescent="0.35">
      <c r="A38" t="s">
        <v>1249</v>
      </c>
      <c r="B38" t="s">
        <v>1184</v>
      </c>
      <c r="C38">
        <v>381.28983399999998</v>
      </c>
      <c r="D38" t="s">
        <v>1208</v>
      </c>
      <c r="E38" t="s">
        <v>1207</v>
      </c>
      <c r="F38" t="s">
        <v>1248</v>
      </c>
      <c r="G38" t="s">
        <v>1207</v>
      </c>
      <c r="H38" t="s">
        <v>15</v>
      </c>
      <c r="I38" t="s">
        <v>13</v>
      </c>
      <c r="K38" t="str">
        <f t="shared" ref="K38:K60" si="1">IF(LEN(B38)=0,_xlfn.CONCAT(C38,"*",A38),_xlfn.CONCAT(C38,"*",A38))</f>
        <v>381.289834*SellC2Low_GSPRY_C2OLE3_GSPRY_02_2021</v>
      </c>
    </row>
    <row r="39" spans="1:11" x14ac:dyDescent="0.35">
      <c r="A39" t="s">
        <v>1250</v>
      </c>
      <c r="B39" t="s">
        <v>1185</v>
      </c>
      <c r="C39">
        <v>377.20240000000001</v>
      </c>
      <c r="D39" t="s">
        <v>1208</v>
      </c>
      <c r="E39" t="s">
        <v>1207</v>
      </c>
      <c r="F39" t="s">
        <v>1248</v>
      </c>
      <c r="G39" t="s">
        <v>1207</v>
      </c>
      <c r="H39" t="s">
        <v>17</v>
      </c>
      <c r="I39" t="s">
        <v>13</v>
      </c>
      <c r="K39" t="str">
        <f t="shared" si="1"/>
        <v>377.2024*SellC2Low_GSPRY_C2OLE3_GSPRY_03_2021</v>
      </c>
    </row>
    <row r="40" spans="1:11" x14ac:dyDescent="0.35">
      <c r="A40" t="s">
        <v>1251</v>
      </c>
      <c r="B40" t="s">
        <v>1186</v>
      </c>
      <c r="C40">
        <v>377.20240000000001</v>
      </c>
      <c r="D40" t="s">
        <v>1208</v>
      </c>
      <c r="E40" t="s">
        <v>1207</v>
      </c>
      <c r="F40" t="s">
        <v>1248</v>
      </c>
      <c r="G40" t="s">
        <v>1207</v>
      </c>
      <c r="H40" t="s">
        <v>19</v>
      </c>
      <c r="I40" t="s">
        <v>13</v>
      </c>
      <c r="K40" t="str">
        <f t="shared" si="1"/>
        <v>377.2024*SellC2Low_GSPRY_C2OLE3_GSPRY_04_2021</v>
      </c>
    </row>
    <row r="41" spans="1:11" x14ac:dyDescent="0.35">
      <c r="A41" t="s">
        <v>1252</v>
      </c>
      <c r="B41" t="s">
        <v>1187</v>
      </c>
      <c r="C41">
        <v>377.20240000000001</v>
      </c>
      <c r="D41" t="s">
        <v>1208</v>
      </c>
      <c r="E41" t="s">
        <v>1207</v>
      </c>
      <c r="F41" t="s">
        <v>1248</v>
      </c>
      <c r="G41" t="s">
        <v>1207</v>
      </c>
      <c r="H41" t="s">
        <v>21</v>
      </c>
      <c r="I41" t="s">
        <v>13</v>
      </c>
      <c r="K41" t="str">
        <f t="shared" si="1"/>
        <v>377.2024*SellC2Low_GSPRY_C2OLE3_GSPRY_05_2021</v>
      </c>
    </row>
    <row r="42" spans="1:11" x14ac:dyDescent="0.35">
      <c r="A42" t="s">
        <v>1253</v>
      </c>
      <c r="B42" t="s">
        <v>1188</v>
      </c>
      <c r="C42">
        <v>377.20240000000001</v>
      </c>
      <c r="D42" t="s">
        <v>1208</v>
      </c>
      <c r="E42" t="s">
        <v>1207</v>
      </c>
      <c r="F42" t="s">
        <v>1248</v>
      </c>
      <c r="G42" t="s">
        <v>1207</v>
      </c>
      <c r="H42" t="s">
        <v>23</v>
      </c>
      <c r="I42" t="s">
        <v>13</v>
      </c>
      <c r="K42" t="str">
        <f t="shared" si="1"/>
        <v>377.2024*SellC2Low_GSPRY_C2OLE3_GSPRY_06_2021</v>
      </c>
    </row>
    <row r="43" spans="1:11" x14ac:dyDescent="0.35">
      <c r="A43" t="s">
        <v>1254</v>
      </c>
      <c r="B43" t="s">
        <v>1189</v>
      </c>
      <c r="C43">
        <v>377.20240000000001</v>
      </c>
      <c r="D43" t="s">
        <v>1208</v>
      </c>
      <c r="E43" t="s">
        <v>1207</v>
      </c>
      <c r="F43" t="s">
        <v>1248</v>
      </c>
      <c r="G43" t="s">
        <v>1207</v>
      </c>
      <c r="H43" t="s">
        <v>25</v>
      </c>
      <c r="I43" t="s">
        <v>13</v>
      </c>
      <c r="K43" t="str">
        <f t="shared" si="1"/>
        <v>377.2024*SellC2Low_GSPRY_C2OLE3_GSPRY_07_2021</v>
      </c>
    </row>
    <row r="44" spans="1:11" x14ac:dyDescent="0.35">
      <c r="A44" t="s">
        <v>1255</v>
      </c>
      <c r="B44" t="s">
        <v>1190</v>
      </c>
      <c r="C44">
        <v>377.20240000000001</v>
      </c>
      <c r="D44" t="s">
        <v>1208</v>
      </c>
      <c r="E44" t="s">
        <v>1207</v>
      </c>
      <c r="F44" t="s">
        <v>1248</v>
      </c>
      <c r="G44" t="s">
        <v>1207</v>
      </c>
      <c r="H44" t="s">
        <v>27</v>
      </c>
      <c r="I44" t="s">
        <v>13</v>
      </c>
      <c r="K44" t="str">
        <f t="shared" si="1"/>
        <v>377.2024*SellC2Low_GSPRY_C2OLE3_GSPRY_08_2021</v>
      </c>
    </row>
    <row r="45" spans="1:11" x14ac:dyDescent="0.35">
      <c r="A45" t="s">
        <v>1256</v>
      </c>
      <c r="B45" t="s">
        <v>1191</v>
      </c>
      <c r="C45">
        <v>377.20240000000001</v>
      </c>
      <c r="D45" t="s">
        <v>1208</v>
      </c>
      <c r="E45" t="s">
        <v>1207</v>
      </c>
      <c r="F45" t="s">
        <v>1248</v>
      </c>
      <c r="G45" t="s">
        <v>1207</v>
      </c>
      <c r="H45" t="s">
        <v>29</v>
      </c>
      <c r="I45" t="s">
        <v>13</v>
      </c>
      <c r="K45" t="str">
        <f t="shared" si="1"/>
        <v>377.2024*SellC2Low_GSPRY_C2OLE3_GSPRY_09_2021</v>
      </c>
    </row>
    <row r="46" spans="1:11" x14ac:dyDescent="0.35">
      <c r="A46" t="s">
        <v>1257</v>
      </c>
      <c r="B46" t="s">
        <v>1192</v>
      </c>
      <c r="C46">
        <v>377.20240000000001</v>
      </c>
      <c r="D46" t="s">
        <v>1208</v>
      </c>
      <c r="E46" t="s">
        <v>1207</v>
      </c>
      <c r="F46" t="s">
        <v>1248</v>
      </c>
      <c r="G46" t="s">
        <v>1207</v>
      </c>
      <c r="H46" t="s">
        <v>31</v>
      </c>
      <c r="I46" t="s">
        <v>13</v>
      </c>
      <c r="K46" t="str">
        <f t="shared" si="1"/>
        <v>377.2024*SellC2Low_GSPRY_C2OLE3_GSPRY_10_2021</v>
      </c>
    </row>
    <row r="47" spans="1:11" x14ac:dyDescent="0.35">
      <c r="A47" t="s">
        <v>1258</v>
      </c>
      <c r="B47" t="s">
        <v>1193</v>
      </c>
      <c r="C47">
        <v>377.20240000000001</v>
      </c>
      <c r="D47" t="s">
        <v>1208</v>
      </c>
      <c r="E47" t="s">
        <v>1207</v>
      </c>
      <c r="F47" t="s">
        <v>1248</v>
      </c>
      <c r="G47" t="s">
        <v>1207</v>
      </c>
      <c r="H47" t="s">
        <v>33</v>
      </c>
      <c r="I47" t="s">
        <v>13</v>
      </c>
      <c r="K47" t="str">
        <f t="shared" si="1"/>
        <v>377.2024*SellC2Low_GSPRY_C2OLE3_GSPRY_11_2021</v>
      </c>
    </row>
    <row r="48" spans="1:11" x14ac:dyDescent="0.35">
      <c r="A48" t="s">
        <v>1259</v>
      </c>
      <c r="B48" t="s">
        <v>1194</v>
      </c>
      <c r="C48">
        <v>377.20240000000001</v>
      </c>
      <c r="D48" t="s">
        <v>1208</v>
      </c>
      <c r="E48" t="s">
        <v>1207</v>
      </c>
      <c r="F48" t="s">
        <v>1248</v>
      </c>
      <c r="G48" t="s">
        <v>1207</v>
      </c>
      <c r="H48" t="s">
        <v>35</v>
      </c>
      <c r="I48" t="s">
        <v>13</v>
      </c>
      <c r="K48" t="str">
        <f t="shared" si="1"/>
        <v>377.2024*SellC2Low_GSPRY_C2OLE3_GSPRY_12_2021</v>
      </c>
    </row>
    <row r="49" spans="1:11" x14ac:dyDescent="0.35">
      <c r="A49" t="s">
        <v>1260</v>
      </c>
      <c r="B49" t="s">
        <v>1195</v>
      </c>
      <c r="C49">
        <v>416.34739839999997</v>
      </c>
      <c r="D49" t="s">
        <v>1208</v>
      </c>
      <c r="E49" t="s">
        <v>1207</v>
      </c>
      <c r="F49" t="s">
        <v>1261</v>
      </c>
      <c r="G49" t="s">
        <v>1207</v>
      </c>
      <c r="H49" t="s">
        <v>12</v>
      </c>
      <c r="I49" t="s">
        <v>13</v>
      </c>
      <c r="K49" t="str">
        <f t="shared" si="1"/>
        <v>416.3473984*SellC2Low_GSPRY_C2OLE3Vol274THr_GSPRY_01_2021</v>
      </c>
    </row>
    <row r="50" spans="1:11" x14ac:dyDescent="0.35">
      <c r="A50" t="s">
        <v>1262</v>
      </c>
      <c r="B50" t="s">
        <v>1196</v>
      </c>
      <c r="C50">
        <v>407.26743399999998</v>
      </c>
      <c r="D50" t="s">
        <v>1208</v>
      </c>
      <c r="E50" t="s">
        <v>1207</v>
      </c>
      <c r="F50" t="s">
        <v>1261</v>
      </c>
      <c r="G50" t="s">
        <v>1207</v>
      </c>
      <c r="H50" t="s">
        <v>15</v>
      </c>
      <c r="I50" t="s">
        <v>13</v>
      </c>
      <c r="K50" t="str">
        <f t="shared" si="1"/>
        <v>407.267434*SellC2Low_GSPRY_C2OLE3Vol274THr_GSPRY_02_2021</v>
      </c>
    </row>
    <row r="51" spans="1:11" x14ac:dyDescent="0.35">
      <c r="A51" t="s">
        <v>1263</v>
      </c>
      <c r="B51" t="s">
        <v>1197</v>
      </c>
      <c r="C51">
        <v>403.18</v>
      </c>
      <c r="D51" t="s">
        <v>1208</v>
      </c>
      <c r="E51" t="s">
        <v>1207</v>
      </c>
      <c r="F51" t="s">
        <v>1261</v>
      </c>
      <c r="G51" t="s">
        <v>1207</v>
      </c>
      <c r="H51" t="s">
        <v>17</v>
      </c>
      <c r="I51" t="s">
        <v>13</v>
      </c>
      <c r="K51" t="str">
        <f t="shared" si="1"/>
        <v>403.18*SellC2Low_GSPRY_C2OLE3Vol274THr_GSPRY_03_2021</v>
      </c>
    </row>
    <row r="52" spans="1:11" x14ac:dyDescent="0.35">
      <c r="A52" t="s">
        <v>1264</v>
      </c>
      <c r="B52" t="s">
        <v>1198</v>
      </c>
      <c r="C52">
        <v>403.18</v>
      </c>
      <c r="D52" t="s">
        <v>1208</v>
      </c>
      <c r="E52" t="s">
        <v>1207</v>
      </c>
      <c r="F52" t="s">
        <v>1261</v>
      </c>
      <c r="G52" t="s">
        <v>1207</v>
      </c>
      <c r="H52" t="s">
        <v>19</v>
      </c>
      <c r="I52" t="s">
        <v>13</v>
      </c>
      <c r="K52" t="str">
        <f t="shared" si="1"/>
        <v>403.18*SellC2Low_GSPRY_C2OLE3Vol274THr_GSPRY_04_2021</v>
      </c>
    </row>
    <row r="53" spans="1:11" x14ac:dyDescent="0.35">
      <c r="A53" t="s">
        <v>1265</v>
      </c>
      <c r="B53" t="s">
        <v>1199</v>
      </c>
      <c r="C53">
        <v>403.18</v>
      </c>
      <c r="D53" t="s">
        <v>1208</v>
      </c>
      <c r="E53" t="s">
        <v>1207</v>
      </c>
      <c r="F53" t="s">
        <v>1261</v>
      </c>
      <c r="G53" t="s">
        <v>1207</v>
      </c>
      <c r="H53" t="s">
        <v>21</v>
      </c>
      <c r="I53" t="s">
        <v>13</v>
      </c>
      <c r="K53" t="str">
        <f t="shared" si="1"/>
        <v>403.18*SellC2Low_GSPRY_C2OLE3Vol274THr_GSPRY_05_2021</v>
      </c>
    </row>
    <row r="54" spans="1:11" x14ac:dyDescent="0.35">
      <c r="A54" t="s">
        <v>1266</v>
      </c>
      <c r="B54" t="s">
        <v>1200</v>
      </c>
      <c r="C54">
        <v>403.18</v>
      </c>
      <c r="D54" t="s">
        <v>1208</v>
      </c>
      <c r="E54" t="s">
        <v>1207</v>
      </c>
      <c r="F54" t="s">
        <v>1261</v>
      </c>
      <c r="G54" t="s">
        <v>1207</v>
      </c>
      <c r="H54" t="s">
        <v>23</v>
      </c>
      <c r="I54" t="s">
        <v>13</v>
      </c>
      <c r="K54" t="str">
        <f t="shared" si="1"/>
        <v>403.18*SellC2Low_GSPRY_C2OLE3Vol274THr_GSPRY_06_2021</v>
      </c>
    </row>
    <row r="55" spans="1:11" x14ac:dyDescent="0.35">
      <c r="A55" t="s">
        <v>1267</v>
      </c>
      <c r="B55" t="s">
        <v>1201</v>
      </c>
      <c r="C55">
        <v>403.18</v>
      </c>
      <c r="D55" t="s">
        <v>1208</v>
      </c>
      <c r="E55" t="s">
        <v>1207</v>
      </c>
      <c r="F55" t="s">
        <v>1261</v>
      </c>
      <c r="G55" t="s">
        <v>1207</v>
      </c>
      <c r="H55" t="s">
        <v>25</v>
      </c>
      <c r="I55" t="s">
        <v>13</v>
      </c>
      <c r="K55" t="str">
        <f t="shared" si="1"/>
        <v>403.18*SellC2Low_GSPRY_C2OLE3Vol274THr_GSPRY_07_2021</v>
      </c>
    </row>
    <row r="56" spans="1:11" x14ac:dyDescent="0.35">
      <c r="A56" t="s">
        <v>1268</v>
      </c>
      <c r="B56" t="s">
        <v>1202</v>
      </c>
      <c r="C56">
        <v>403.18</v>
      </c>
      <c r="D56" t="s">
        <v>1208</v>
      </c>
      <c r="E56" t="s">
        <v>1207</v>
      </c>
      <c r="F56" t="s">
        <v>1261</v>
      </c>
      <c r="G56" t="s">
        <v>1207</v>
      </c>
      <c r="H56" t="s">
        <v>27</v>
      </c>
      <c r="I56" t="s">
        <v>13</v>
      </c>
      <c r="K56" t="str">
        <f t="shared" si="1"/>
        <v>403.18*SellC2Low_GSPRY_C2OLE3Vol274THr_GSPRY_08_2021</v>
      </c>
    </row>
    <row r="57" spans="1:11" x14ac:dyDescent="0.35">
      <c r="A57" t="s">
        <v>1269</v>
      </c>
      <c r="B57" t="s">
        <v>1203</v>
      </c>
      <c r="C57">
        <v>403.18</v>
      </c>
      <c r="D57" t="s">
        <v>1208</v>
      </c>
      <c r="E57" t="s">
        <v>1207</v>
      </c>
      <c r="F57" t="s">
        <v>1261</v>
      </c>
      <c r="G57" t="s">
        <v>1207</v>
      </c>
      <c r="H57" t="s">
        <v>29</v>
      </c>
      <c r="I57" t="s">
        <v>13</v>
      </c>
      <c r="K57" t="str">
        <f t="shared" si="1"/>
        <v>403.18*SellC2Low_GSPRY_C2OLE3Vol274THr_GSPRY_09_2021</v>
      </c>
    </row>
    <row r="58" spans="1:11" x14ac:dyDescent="0.35">
      <c r="A58" t="s">
        <v>1270</v>
      </c>
      <c r="B58" t="s">
        <v>1204</v>
      </c>
      <c r="C58">
        <v>403.18</v>
      </c>
      <c r="D58" t="s">
        <v>1208</v>
      </c>
      <c r="E58" t="s">
        <v>1207</v>
      </c>
      <c r="F58" t="s">
        <v>1261</v>
      </c>
      <c r="G58" t="s">
        <v>1207</v>
      </c>
      <c r="H58" t="s">
        <v>31</v>
      </c>
      <c r="I58" t="s">
        <v>13</v>
      </c>
      <c r="K58" t="str">
        <f t="shared" si="1"/>
        <v>403.18*SellC2Low_GSPRY_C2OLE3Vol274THr_GSPRY_10_2021</v>
      </c>
    </row>
    <row r="59" spans="1:11" x14ac:dyDescent="0.35">
      <c r="A59" t="s">
        <v>1271</v>
      </c>
      <c r="B59" t="s">
        <v>1205</v>
      </c>
      <c r="C59">
        <v>403.18</v>
      </c>
      <c r="D59" t="s">
        <v>1208</v>
      </c>
      <c r="E59" t="s">
        <v>1207</v>
      </c>
      <c r="F59" t="s">
        <v>1261</v>
      </c>
      <c r="G59" t="s">
        <v>1207</v>
      </c>
      <c r="H59" t="s">
        <v>33</v>
      </c>
      <c r="I59" t="s">
        <v>13</v>
      </c>
      <c r="K59" t="str">
        <f t="shared" si="1"/>
        <v>403.18*SellC2Low_GSPRY_C2OLE3Vol274THr_GSPRY_11_2021</v>
      </c>
    </row>
    <row r="60" spans="1:11" x14ac:dyDescent="0.35">
      <c r="A60" t="s">
        <v>1272</v>
      </c>
      <c r="B60" t="s">
        <v>1206</v>
      </c>
      <c r="C60">
        <v>403.18</v>
      </c>
      <c r="D60" t="s">
        <v>1208</v>
      </c>
      <c r="E60" t="s">
        <v>1207</v>
      </c>
      <c r="F60" t="s">
        <v>1261</v>
      </c>
      <c r="G60" t="s">
        <v>1207</v>
      </c>
      <c r="H60" t="s">
        <v>35</v>
      </c>
      <c r="I60" t="s">
        <v>13</v>
      </c>
      <c r="K60" t="str">
        <f t="shared" si="1"/>
        <v>403.18*SellC2Low_GSPRY_C2OLE3Vol274THr_GSPRY_12_2021</v>
      </c>
    </row>
    <row r="61" spans="1:11" x14ac:dyDescent="0.35">
      <c r="A61" s="2" t="s">
        <v>1273</v>
      </c>
      <c r="B61" s="2"/>
      <c r="C61" s="2">
        <v>403</v>
      </c>
      <c r="D61" s="2" t="s">
        <v>1208</v>
      </c>
      <c r="E61" s="2" t="s">
        <v>1207</v>
      </c>
      <c r="F61" s="2" t="s">
        <v>1274</v>
      </c>
      <c r="G61" t="s">
        <v>1207</v>
      </c>
      <c r="H61" t="s">
        <v>12</v>
      </c>
      <c r="I61" t="s">
        <v>13</v>
      </c>
      <c r="K61" t="str">
        <f t="shared" si="0"/>
        <v>403*SellC2Low_GSPRY_C2OLE3HybridsupplementC2_GSPRY_01_2021</v>
      </c>
    </row>
    <row r="62" spans="1:11" x14ac:dyDescent="0.35">
      <c r="A62" s="2" t="s">
        <v>1275</v>
      </c>
      <c r="B62" s="2"/>
      <c r="C62" s="2">
        <v>403</v>
      </c>
      <c r="D62" s="2" t="s">
        <v>1208</v>
      </c>
      <c r="E62" s="2" t="s">
        <v>1207</v>
      </c>
      <c r="F62" s="2" t="s">
        <v>1274</v>
      </c>
      <c r="G62" t="s">
        <v>1207</v>
      </c>
      <c r="H62" t="s">
        <v>15</v>
      </c>
      <c r="I62" t="s">
        <v>13</v>
      </c>
      <c r="K62" t="str">
        <f t="shared" si="0"/>
        <v>403*SellC2Low_GSPRY_C2OLE3HybridsupplementC2_GSPRY_02_2021</v>
      </c>
    </row>
    <row r="63" spans="1:11" x14ac:dyDescent="0.35">
      <c r="A63" s="2" t="s">
        <v>1276</v>
      </c>
      <c r="B63" s="2"/>
      <c r="C63" s="2">
        <v>403</v>
      </c>
      <c r="D63" s="2" t="s">
        <v>1208</v>
      </c>
      <c r="E63" s="2" t="s">
        <v>1207</v>
      </c>
      <c r="F63" s="2" t="s">
        <v>1274</v>
      </c>
      <c r="G63" t="s">
        <v>1207</v>
      </c>
      <c r="H63" t="s">
        <v>17</v>
      </c>
      <c r="I63" t="s">
        <v>13</v>
      </c>
      <c r="K63" t="str">
        <f t="shared" si="0"/>
        <v>403*SellC2Low_GSPRY_C2OLE3HybridsupplementC2_GSPRY_03_2021</v>
      </c>
    </row>
    <row r="64" spans="1:11" x14ac:dyDescent="0.35">
      <c r="A64" s="2" t="s">
        <v>1277</v>
      </c>
      <c r="B64" s="2"/>
      <c r="C64" s="2">
        <v>403</v>
      </c>
      <c r="D64" s="2" t="s">
        <v>1208</v>
      </c>
      <c r="E64" s="2" t="s">
        <v>1207</v>
      </c>
      <c r="F64" s="2" t="s">
        <v>1274</v>
      </c>
      <c r="G64" t="s">
        <v>1207</v>
      </c>
      <c r="H64" t="s">
        <v>19</v>
      </c>
      <c r="I64" t="s">
        <v>13</v>
      </c>
      <c r="K64" t="str">
        <f t="shared" si="0"/>
        <v>403*SellC2Low_GSPRY_C2OLE3HybridsupplementC2_GSPRY_04_2021</v>
      </c>
    </row>
    <row r="65" spans="1:11" x14ac:dyDescent="0.35">
      <c r="A65" s="2" t="s">
        <v>1278</v>
      </c>
      <c r="B65" s="2"/>
      <c r="C65" s="2">
        <v>403</v>
      </c>
      <c r="D65" s="2" t="s">
        <v>1208</v>
      </c>
      <c r="E65" s="2" t="s">
        <v>1207</v>
      </c>
      <c r="F65" s="2" t="s">
        <v>1274</v>
      </c>
      <c r="G65" t="s">
        <v>1207</v>
      </c>
      <c r="H65" t="s">
        <v>21</v>
      </c>
      <c r="I65" t="s">
        <v>13</v>
      </c>
      <c r="K65" t="str">
        <f t="shared" si="0"/>
        <v>403*SellC2Low_GSPRY_C2OLE3HybridsupplementC2_GSPRY_05_2021</v>
      </c>
    </row>
    <row r="66" spans="1:11" x14ac:dyDescent="0.35">
      <c r="A66" s="2" t="s">
        <v>1279</v>
      </c>
      <c r="B66" s="2"/>
      <c r="C66" s="2">
        <v>403</v>
      </c>
      <c r="D66" s="2" t="s">
        <v>1208</v>
      </c>
      <c r="E66" s="2" t="s">
        <v>1207</v>
      </c>
      <c r="F66" s="2" t="s">
        <v>1274</v>
      </c>
      <c r="G66" t="s">
        <v>1207</v>
      </c>
      <c r="H66" t="s">
        <v>23</v>
      </c>
      <c r="I66" t="s">
        <v>13</v>
      </c>
      <c r="K66" t="str">
        <f t="shared" ref="K66:K84" si="2">IF(LEN(B66)=0,_xlfn.CONCAT(C66,"*",A66),_xlfn.CONCAT(C66,"*",A66,"*",B66))</f>
        <v>403*SellC2Low_GSPRY_C2OLE3HybridsupplementC2_GSPRY_06_2021</v>
      </c>
    </row>
    <row r="67" spans="1:11" x14ac:dyDescent="0.35">
      <c r="A67" s="2" t="s">
        <v>1280</v>
      </c>
      <c r="B67" s="2"/>
      <c r="C67" s="2">
        <v>403</v>
      </c>
      <c r="D67" s="2" t="s">
        <v>1208</v>
      </c>
      <c r="E67" s="2" t="s">
        <v>1207</v>
      </c>
      <c r="F67" s="2" t="s">
        <v>1274</v>
      </c>
      <c r="G67" t="s">
        <v>1207</v>
      </c>
      <c r="H67" t="s">
        <v>25</v>
      </c>
      <c r="I67" t="s">
        <v>13</v>
      </c>
      <c r="K67" t="str">
        <f t="shared" si="2"/>
        <v>403*SellC2Low_GSPRY_C2OLE3HybridsupplementC2_GSPRY_07_2021</v>
      </c>
    </row>
    <row r="68" spans="1:11" x14ac:dyDescent="0.35">
      <c r="A68" s="2" t="s">
        <v>1281</v>
      </c>
      <c r="B68" s="2"/>
      <c r="C68" s="2">
        <v>403</v>
      </c>
      <c r="D68" s="2" t="s">
        <v>1208</v>
      </c>
      <c r="E68" s="2" t="s">
        <v>1207</v>
      </c>
      <c r="F68" s="2" t="s">
        <v>1274</v>
      </c>
      <c r="G68" t="s">
        <v>1207</v>
      </c>
      <c r="H68" t="s">
        <v>27</v>
      </c>
      <c r="I68" t="s">
        <v>13</v>
      </c>
      <c r="K68" t="str">
        <f t="shared" si="2"/>
        <v>403*SellC2Low_GSPRY_C2OLE3HybridsupplementC2_GSPRY_08_2021</v>
      </c>
    </row>
    <row r="69" spans="1:11" x14ac:dyDescent="0.35">
      <c r="A69" s="2" t="s">
        <v>1282</v>
      </c>
      <c r="B69" s="2"/>
      <c r="C69" s="2">
        <v>403</v>
      </c>
      <c r="D69" s="2" t="s">
        <v>1208</v>
      </c>
      <c r="E69" s="2" t="s">
        <v>1207</v>
      </c>
      <c r="F69" s="2" t="s">
        <v>1274</v>
      </c>
      <c r="G69" t="s">
        <v>1207</v>
      </c>
      <c r="H69" t="s">
        <v>29</v>
      </c>
      <c r="I69" t="s">
        <v>13</v>
      </c>
      <c r="K69" t="str">
        <f t="shared" si="2"/>
        <v>403*SellC2Low_GSPRY_C2OLE3HybridsupplementC2_GSPRY_09_2021</v>
      </c>
    </row>
    <row r="70" spans="1:11" x14ac:dyDescent="0.35">
      <c r="A70" s="2" t="s">
        <v>1283</v>
      </c>
      <c r="B70" s="2"/>
      <c r="C70" s="2">
        <v>403</v>
      </c>
      <c r="D70" s="2" t="s">
        <v>1208</v>
      </c>
      <c r="E70" s="2" t="s">
        <v>1207</v>
      </c>
      <c r="F70" s="2" t="s">
        <v>1274</v>
      </c>
      <c r="G70" t="s">
        <v>1207</v>
      </c>
      <c r="H70" t="s">
        <v>31</v>
      </c>
      <c r="I70" t="s">
        <v>13</v>
      </c>
      <c r="K70" t="str">
        <f t="shared" si="2"/>
        <v>403*SellC2Low_GSPRY_C2OLE3HybridsupplementC2_GSPRY_10_2021</v>
      </c>
    </row>
    <row r="71" spans="1:11" x14ac:dyDescent="0.35">
      <c r="A71" s="2" t="s">
        <v>1284</v>
      </c>
      <c r="B71" s="2"/>
      <c r="C71" s="2">
        <v>403</v>
      </c>
      <c r="D71" s="2" t="s">
        <v>1208</v>
      </c>
      <c r="E71" s="2" t="s">
        <v>1207</v>
      </c>
      <c r="F71" s="2" t="s">
        <v>1274</v>
      </c>
      <c r="G71" t="s">
        <v>1207</v>
      </c>
      <c r="H71" t="s">
        <v>33</v>
      </c>
      <c r="I71" t="s">
        <v>13</v>
      </c>
      <c r="K71" t="str">
        <f t="shared" si="2"/>
        <v>403*SellC2Low_GSPRY_C2OLE3HybridsupplementC2_GSPRY_11_2021</v>
      </c>
    </row>
    <row r="72" spans="1:11" x14ac:dyDescent="0.35">
      <c r="A72" s="2" t="s">
        <v>1285</v>
      </c>
      <c r="B72" s="2"/>
      <c r="C72" s="2">
        <v>403</v>
      </c>
      <c r="D72" s="2" t="s">
        <v>1208</v>
      </c>
      <c r="E72" s="2" t="s">
        <v>1207</v>
      </c>
      <c r="F72" s="2" t="s">
        <v>1274</v>
      </c>
      <c r="G72" t="s">
        <v>1207</v>
      </c>
      <c r="H72" t="s">
        <v>35</v>
      </c>
      <c r="I72" t="s">
        <v>13</v>
      </c>
      <c r="K72" t="str">
        <f t="shared" si="2"/>
        <v>403*SellC2Low_GSPRY_C2OLE3HybridsupplementC2_GSPRY_12_2021</v>
      </c>
    </row>
    <row r="73" spans="1:11" x14ac:dyDescent="0.35">
      <c r="A73" t="s">
        <v>1286</v>
      </c>
      <c r="C73">
        <v>513</v>
      </c>
      <c r="D73" t="s">
        <v>1208</v>
      </c>
      <c r="E73" t="s">
        <v>1207</v>
      </c>
      <c r="F73" t="s">
        <v>1287</v>
      </c>
      <c r="G73" t="s">
        <v>1207</v>
      </c>
      <c r="H73" t="s">
        <v>12</v>
      </c>
      <c r="I73" t="s">
        <v>13</v>
      </c>
      <c r="K73" t="str">
        <f t="shared" si="2"/>
        <v>513*SellC2Low_GSPRY_C2SCG_GSPRY_01_2021</v>
      </c>
    </row>
    <row r="74" spans="1:11" x14ac:dyDescent="0.35">
      <c r="A74" t="s">
        <v>1288</v>
      </c>
      <c r="C74">
        <v>505</v>
      </c>
      <c r="D74" t="s">
        <v>1208</v>
      </c>
      <c r="E74" t="s">
        <v>1207</v>
      </c>
      <c r="F74" t="s">
        <v>1287</v>
      </c>
      <c r="G74" t="s">
        <v>1207</v>
      </c>
      <c r="H74" t="s">
        <v>15</v>
      </c>
      <c r="I74" t="s">
        <v>13</v>
      </c>
      <c r="K74" t="str">
        <f t="shared" si="2"/>
        <v>505*SellC2Low_GSPRY_C2SCG_GSPRY_02_2021</v>
      </c>
    </row>
    <row r="75" spans="1:11" x14ac:dyDescent="0.35">
      <c r="A75" t="s">
        <v>1289</v>
      </c>
      <c r="C75">
        <v>497</v>
      </c>
      <c r="D75" t="s">
        <v>1208</v>
      </c>
      <c r="E75" t="s">
        <v>1207</v>
      </c>
      <c r="F75" t="s">
        <v>1287</v>
      </c>
      <c r="G75" t="s">
        <v>1207</v>
      </c>
      <c r="H75" t="s">
        <v>17</v>
      </c>
      <c r="I75" t="s">
        <v>13</v>
      </c>
      <c r="K75" t="str">
        <f t="shared" si="2"/>
        <v>497*SellC2Low_GSPRY_C2SCG_GSPRY_03_2021</v>
      </c>
    </row>
    <row r="76" spans="1:11" x14ac:dyDescent="0.35">
      <c r="A76" t="s">
        <v>1290</v>
      </c>
      <c r="C76">
        <v>484</v>
      </c>
      <c r="D76" t="s">
        <v>1208</v>
      </c>
      <c r="E76" t="s">
        <v>1207</v>
      </c>
      <c r="F76" t="s">
        <v>1287</v>
      </c>
      <c r="G76" t="s">
        <v>1207</v>
      </c>
      <c r="H76" t="s">
        <v>19</v>
      </c>
      <c r="I76" t="s">
        <v>13</v>
      </c>
      <c r="K76" t="str">
        <f t="shared" si="2"/>
        <v>484*SellC2Low_GSPRY_C2SCG_GSPRY_04_2021</v>
      </c>
    </row>
    <row r="77" spans="1:11" x14ac:dyDescent="0.35">
      <c r="A77" t="s">
        <v>1291</v>
      </c>
      <c r="C77">
        <v>485</v>
      </c>
      <c r="D77" t="s">
        <v>1208</v>
      </c>
      <c r="E77" t="s">
        <v>1207</v>
      </c>
      <c r="F77" t="s">
        <v>1287</v>
      </c>
      <c r="G77" t="s">
        <v>1207</v>
      </c>
      <c r="H77" t="s">
        <v>21</v>
      </c>
      <c r="I77" t="s">
        <v>13</v>
      </c>
      <c r="K77" t="str">
        <f t="shared" si="2"/>
        <v>485*SellC2Low_GSPRY_C2SCG_GSPRY_05_2021</v>
      </c>
    </row>
    <row r="78" spans="1:11" x14ac:dyDescent="0.35">
      <c r="A78" t="s">
        <v>1292</v>
      </c>
      <c r="C78">
        <v>483</v>
      </c>
      <c r="D78" t="s">
        <v>1208</v>
      </c>
      <c r="E78" t="s">
        <v>1207</v>
      </c>
      <c r="F78" t="s">
        <v>1287</v>
      </c>
      <c r="G78" t="s">
        <v>1207</v>
      </c>
      <c r="H78" t="s">
        <v>23</v>
      </c>
      <c r="I78" t="s">
        <v>13</v>
      </c>
      <c r="K78" t="str">
        <f t="shared" si="2"/>
        <v>483*SellC2Low_GSPRY_C2SCG_GSPRY_06_2021</v>
      </c>
    </row>
    <row r="79" spans="1:11" x14ac:dyDescent="0.35">
      <c r="A79" t="s">
        <v>1293</v>
      </c>
      <c r="C79">
        <v>483</v>
      </c>
      <c r="D79" t="s">
        <v>1208</v>
      </c>
      <c r="E79" t="s">
        <v>1207</v>
      </c>
      <c r="F79" t="s">
        <v>1287</v>
      </c>
      <c r="G79" t="s">
        <v>1207</v>
      </c>
      <c r="H79" t="s">
        <v>25</v>
      </c>
      <c r="I79" t="s">
        <v>13</v>
      </c>
      <c r="K79" t="str">
        <f t="shared" si="2"/>
        <v>483*SellC2Low_GSPRY_C2SCG_GSPRY_07_2021</v>
      </c>
    </row>
    <row r="80" spans="1:11" x14ac:dyDescent="0.35">
      <c r="A80" t="s">
        <v>1294</v>
      </c>
      <c r="C80">
        <v>484</v>
      </c>
      <c r="D80" t="s">
        <v>1208</v>
      </c>
      <c r="E80" t="s">
        <v>1207</v>
      </c>
      <c r="F80" t="s">
        <v>1287</v>
      </c>
      <c r="G80" t="s">
        <v>1207</v>
      </c>
      <c r="H80" t="s">
        <v>27</v>
      </c>
      <c r="I80" t="s">
        <v>13</v>
      </c>
      <c r="K80" t="str">
        <f t="shared" si="2"/>
        <v>484*SellC2Low_GSPRY_C2SCG_GSPRY_08_2021</v>
      </c>
    </row>
    <row r="81" spans="1:11" x14ac:dyDescent="0.35">
      <c r="A81" t="s">
        <v>1295</v>
      </c>
      <c r="C81">
        <v>481</v>
      </c>
      <c r="D81" t="s">
        <v>1208</v>
      </c>
      <c r="E81" t="s">
        <v>1207</v>
      </c>
      <c r="F81" t="s">
        <v>1287</v>
      </c>
      <c r="G81" t="s">
        <v>1207</v>
      </c>
      <c r="H81" t="s">
        <v>29</v>
      </c>
      <c r="I81" t="s">
        <v>13</v>
      </c>
      <c r="K81" t="str">
        <f t="shared" si="2"/>
        <v>481*SellC2Low_GSPRY_C2SCG_GSPRY_09_2021</v>
      </c>
    </row>
    <row r="82" spans="1:11" x14ac:dyDescent="0.35">
      <c r="A82" t="s">
        <v>1296</v>
      </c>
      <c r="C82">
        <v>481</v>
      </c>
      <c r="D82" t="s">
        <v>1208</v>
      </c>
      <c r="E82" t="s">
        <v>1207</v>
      </c>
      <c r="F82" t="s">
        <v>1287</v>
      </c>
      <c r="G82" t="s">
        <v>1207</v>
      </c>
      <c r="H82" t="s">
        <v>31</v>
      </c>
      <c r="I82" t="s">
        <v>13</v>
      </c>
      <c r="K82" t="str">
        <f t="shared" si="2"/>
        <v>481*SellC2Low_GSPRY_C2SCG_GSPRY_10_2021</v>
      </c>
    </row>
    <row r="83" spans="1:11" x14ac:dyDescent="0.35">
      <c r="A83" t="s">
        <v>1297</v>
      </c>
      <c r="C83">
        <v>486</v>
      </c>
      <c r="D83" t="s">
        <v>1208</v>
      </c>
      <c r="E83" t="s">
        <v>1207</v>
      </c>
      <c r="F83" t="s">
        <v>1287</v>
      </c>
      <c r="G83" t="s">
        <v>1207</v>
      </c>
      <c r="H83" t="s">
        <v>33</v>
      </c>
      <c r="I83" t="s">
        <v>13</v>
      </c>
      <c r="K83" t="str">
        <f t="shared" si="2"/>
        <v>486*SellC2Low_GSPRY_C2SCG_GSPRY_11_2021</v>
      </c>
    </row>
    <row r="84" spans="1:11" x14ac:dyDescent="0.35">
      <c r="A84" t="s">
        <v>1298</v>
      </c>
      <c r="C84">
        <v>489</v>
      </c>
      <c r="D84" t="s">
        <v>1208</v>
      </c>
      <c r="E84" t="s">
        <v>1207</v>
      </c>
      <c r="F84" t="s">
        <v>1287</v>
      </c>
      <c r="G84" t="s">
        <v>1207</v>
      </c>
      <c r="H84" t="s">
        <v>35</v>
      </c>
      <c r="I84" t="s">
        <v>13</v>
      </c>
      <c r="K84" t="str">
        <f t="shared" si="2"/>
        <v>489*SellC2Low_GSPRY_C2SCG_GSPRY_12_2021</v>
      </c>
    </row>
    <row r="87" spans="1:11" x14ac:dyDescent="0.35">
      <c r="A87" t="s">
        <v>1303</v>
      </c>
      <c r="B87" t="str">
        <f>_xlfn.CONCAT(K25,"+",K26,"+",K27,"+",K28,"+",K29,"+",K30,"+",K31,"+",K32,"+",K33,"+",K34,"+",K35,"+",K36,"+",K37,"+",K38,"+",K39,"+",K40,"+",K41,"+",K42,"+",K43,"+",K44,"+",K45,"+",K46,"+",K47,"+",K48,"+",K49,"+",K50,"+",K51,"+",K52,"+",K53,"+",K54,"+",K55,"+",K56,"+",K57,"+",K58,"+",K59,"+",K60,"+",K61,"+",K62,"+",K63,"+",K64,"+",K65,"+",K66,"+",K67,"+",K68,"+",K69,"+",K70,"+",K71,"+",K72,"+",K73,"+",K74,"+",K75,"+",K76,"+",K77,"+",K78,"+",K79,"+",K80,"+",K81,"+",K82,"+",K83,"+",K84)</f>
        <v>401.7519*SellC2Low_GSPRY_C2OLE2_GSPRY_01_2021+392.3586*SellC2Low_GSPRY_C2OLE2_GSPRY_02_2021+388.13*SellC2Low_GSPRY_C2OLE2_GSPRY_03_2021+388.13*SellC2Low_GSPRY_C2OLE2_GSPRY_04_2021+388.13*SellC2Low_GSPRY_C2OLE2_GSPRY_05_2021+388.13*SellC2Low_GSPRY_C2OLE2_GSPRY_06_2021+388.13*SellC2Low_GSPRY_C2OLE2_GSPRY_07_2021+388.13*SellC2Low_GSPRY_C2OLE2_GSPRY_08_2021+388.13*SellC2Low_GSPRY_C2OLE2_GSPRY_09_2021+388.13*SellC2Low_GSPRY_C2OLE2_GSPRY_10_2021+388.13*SellC2Low_GSPRY_C2OLE2_GSPRY_11_2021+388.13*SellC2Low_GSPRY_C2OLE2_GSPRY_12_2021+390.3697984*SellC2Low_GSPRY_C2OLE3_GSPRY_01_2021+381.289834*SellC2Low_GSPRY_C2OLE3_GSPRY_02_2021+377.2024*SellC2Low_GSPRY_C2OLE3_GSPRY_03_2021+377.2024*SellC2Low_GSPRY_C2OLE3_GSPRY_04_2021+377.2024*SellC2Low_GSPRY_C2OLE3_GSPRY_05_2021+377.2024*SellC2Low_GSPRY_C2OLE3_GSPRY_06_2021+377.2024*SellC2Low_GSPRY_C2OLE3_GSPRY_07_2021+377.2024*SellC2Low_GSPRY_C2OLE3_GSPRY_08_2021+377.2024*SellC2Low_GSPRY_C2OLE3_GSPRY_09_2021+377.2024*SellC2Low_GSPRY_C2OLE3_GSPRY_10_2021+377.2024*SellC2Low_GSPRY_C2OLE3_GSPRY_11_2021+377.2024*SellC2Low_GSPRY_C2OLE3_GSPRY_12_2021+416.3473984*SellC2Low_GSPRY_C2OLE3Vol274THr_GSPRY_01_2021+407.267434*SellC2Low_GSPRY_C2OLE3Vol274THr_GSPRY_02_2021+403.18*SellC2Low_GSPRY_C2OLE3Vol274THr_GSPRY_03_2021+403.18*SellC2Low_GSPRY_C2OLE3Vol274THr_GSPRY_04_2021+403.18*SellC2Low_GSPRY_C2OLE3Vol274THr_GSPRY_05_2021+403.18*SellC2Low_GSPRY_C2OLE3Vol274THr_GSPRY_06_2021+403.18*SellC2Low_GSPRY_C2OLE3Vol274THr_GSPRY_07_2021+403.18*SellC2Low_GSPRY_C2OLE3Vol274THr_GSPRY_08_2021+403.18*SellC2Low_GSPRY_C2OLE3Vol274THr_GSPRY_09_2021+403.18*SellC2Low_GSPRY_C2OLE3Vol274THr_GSPRY_10_2021+403.18*SellC2Low_GSPRY_C2OLE3Vol274THr_GSPRY_11_2021+403.18*SellC2Low_GSPRY_C2OLE3Vol274THr_GSPRY_12_2021+403*SellC2Low_GSPRY_C2OLE3HybridsupplementC2_GSPRY_01_2021+403*SellC2Low_GSPRY_C2OLE3HybridsupplementC2_GSPRY_02_2021+403*SellC2Low_GSPRY_C2OLE3HybridsupplementC2_GSPRY_03_2021+403*SellC2Low_GSPRY_C2OLE3HybridsupplementC2_GSPRY_04_2021+403*SellC2Low_GSPRY_C2OLE3HybridsupplementC2_GSPRY_05_2021+403*SellC2Low_GSPRY_C2OLE3HybridsupplementC2_GSPRY_06_2021+403*SellC2Low_GSPRY_C2OLE3HybridsupplementC2_GSPRY_07_2021+403*SellC2Low_GSPRY_C2OLE3HybridsupplementC2_GSPRY_08_2021+403*SellC2Low_GSPRY_C2OLE3HybridsupplementC2_GSPRY_09_2021+403*SellC2Low_GSPRY_C2OLE3HybridsupplementC2_GSPRY_10_2021+403*SellC2Low_GSPRY_C2OLE3HybridsupplementC2_GSPRY_11_2021+403*SellC2Low_GSPRY_C2OLE3HybridsupplementC2_GSPRY_12_2021+513*SellC2Low_GSPRY_C2SCG_GSPRY_01_2021+505*SellC2Low_GSPRY_C2SCG_GSPRY_02_2021+497*SellC2Low_GSPRY_C2SCG_GSPRY_03_2021+484*SellC2Low_GSPRY_C2SCG_GSPRY_04_2021+485*SellC2Low_GSPRY_C2SCG_GSPRY_05_2021+483*SellC2Low_GSPRY_C2SCG_GSPRY_06_2021+483*SellC2Low_GSPRY_C2SCG_GSPRY_07_2021+484*SellC2Low_GSPRY_C2SCG_GSPRY_08_2021+481*SellC2Low_GSPRY_C2SCG_GSPRY_09_2021+481*SellC2Low_GSPRY_C2SCG_GSPRY_10_2021+486*SellC2Low_GSPRY_C2SCG_GSPRY_11_2021+489*SellC2Low_GSPRY_C2SCG_GSPRY_12_2021</v>
      </c>
    </row>
    <row r="89" spans="1:11" x14ac:dyDescent="0.35">
      <c r="A89" t="s">
        <v>1304</v>
      </c>
      <c r="B89" t="str">
        <f>_xlfn.CONCAT(K1,"+",K2,"+",K3,"+",K4,"+",K5,"+",K6,"+",K7,"+",K9,"+",K9,"+",K10,"+",K11,"+",K12,"+",K13,"+",K14,"+",K15,"+",K16,"+",K17,"+",K18,"+",K19,"+",K20,"+",K21,"+",K22,"+",K23,"+",K24)</f>
        <v>382.9856*SellC2_GSPRY_C2OLE1_GSPRY_01_2021+374.031*SellC2_GSPRY_C2OLE1_GSPRY_02_2021+370*SellC2_GSPRY_C2OLE1_GSPRY_03_2021+370*SellC2_GSPRY_C2OLE1_GSPRY_04_2021+370*SellC2_GSPRY_C2OLE1_GSPRY_05_2021+370*SellC2_GSPRY_C2OLE1_GSPRY_06_2021+370*SellC2_GSPRY_C2OLE1_GSPRY_07_2021+370*SellC2_GSPRY_C2OLE1_GSPRY_09_2021+370*SellC2_GSPRY_C2OLE1_GSPRY_09_2021+370*SellC2_GSPRY_C2OLE1_GSPRY_10_2021+370*SellC2_GSPRY_C2OLE1_GSPRY_11_2021+370*SellC2_GSPRY_C2OLE1_GSPRY_12_2021+401.7519*SellC2_GSPRY_C2OLE2_GSPRY_01_2021+392.3586*SellC2_GSPRY_C2OLE2_GSPRY_02_2021+388.13*SellC2_GSPRY_C2OLE2_GSPRY_03_2021+388.13*SellC2_GSPRY_C2OLE2_GSPRY_04_2021+388.13*SellC2_GSPRY_C2OLE2_GSPRY_05_2021+388.13*SellC2_GSPRY_C2OLE2_GSPRY_06_2021+388.13*SellC2_GSPRY_C2OLE2_GSPRY_07_2021+388.13*SellC2_GSPRY_C2OLE2_GSPRY_08_2021+388.13*SellC2_GSPRY_C2OLE2_GSPRY_09_2021+388.13*SellC2_GSPRY_C2OLE2_GSPRY_10_2021+388.13*SellC2_GSPRY_C2OLE2_GSPRY_11_2021+388.13*SellC2_GSPRY_C2OLE2_GSPRY_12_2021</v>
      </c>
    </row>
    <row r="92" spans="1:11" x14ac:dyDescent="0.35">
      <c r="A92" t="str">
        <f t="shared" ref="A92:A97" si="3">_xlfn.CONCAT(A1,"=","LpVariable(name='",A1,"',lowBound=0)")</f>
        <v>SellC2_GSPRY_C2OLE1_GSPRY_01_2021=LpVariable(name='SellC2_GSPRY_C2OLE1_GSPRY_01_2021',lowBound=0)</v>
      </c>
    </row>
    <row r="93" spans="1:11" x14ac:dyDescent="0.35">
      <c r="A93" t="str">
        <f t="shared" si="3"/>
        <v>SellC2_GSPRY_C2OLE1_GSPRY_02_2021=LpVariable(name='SellC2_GSPRY_C2OLE1_GSPRY_02_2021',lowBound=0)</v>
      </c>
    </row>
    <row r="94" spans="1:11" x14ac:dyDescent="0.35">
      <c r="A94" t="str">
        <f t="shared" si="3"/>
        <v>SellC2_GSPRY_C2OLE1_GSPRY_03_2021=LpVariable(name='SellC2_GSPRY_C2OLE1_GSPRY_03_2021',lowBound=0)</v>
      </c>
    </row>
    <row r="95" spans="1:11" x14ac:dyDescent="0.35">
      <c r="A95" t="str">
        <f t="shared" si="3"/>
        <v>SellC2_GSPRY_C2OLE1_GSPRY_04_2021=LpVariable(name='SellC2_GSPRY_C2OLE1_GSPRY_04_2021',lowBound=0)</v>
      </c>
    </row>
    <row r="96" spans="1:11" x14ac:dyDescent="0.35">
      <c r="A96" t="str">
        <f t="shared" si="3"/>
        <v>SellC2_GSPRY_C2OLE1_GSPRY_05_2021=LpVariable(name='SellC2_GSPRY_C2OLE1_GSPRY_05_2021',lowBound=0)</v>
      </c>
    </row>
    <row r="97" spans="1:1" x14ac:dyDescent="0.35">
      <c r="A97" t="str">
        <f t="shared" si="3"/>
        <v>SellC2_GSPRY_C2OLE1_GSPRY_06_2021=LpVariable(name='SellC2_GSPRY_C2OLE1_GSPRY_06_2021',lowBound=0)</v>
      </c>
    </row>
    <row r="98" spans="1:1" x14ac:dyDescent="0.35">
      <c r="A98" t="str">
        <f t="shared" ref="A98:A129" si="4">_xlfn.CONCAT(A7,"=","LpVariable(name='",A7,"',lowBound=0)")</f>
        <v>SellC2_GSPRY_C2OLE1_GSPRY_07_2021=LpVariable(name='SellC2_GSPRY_C2OLE1_GSPRY_07_2021',lowBound=0)</v>
      </c>
    </row>
    <row r="99" spans="1:1" x14ac:dyDescent="0.35">
      <c r="A99" t="str">
        <f t="shared" si="4"/>
        <v>SellC2_GSPRY_C2OLE1_GSPRY_08_2021=LpVariable(name='SellC2_GSPRY_C2OLE1_GSPRY_08_2021',lowBound=0)</v>
      </c>
    </row>
    <row r="100" spans="1:1" x14ac:dyDescent="0.35">
      <c r="A100" t="str">
        <f t="shared" si="4"/>
        <v>SellC2_GSPRY_C2OLE1_GSPRY_09_2021=LpVariable(name='SellC2_GSPRY_C2OLE1_GSPRY_09_2021',lowBound=0)</v>
      </c>
    </row>
    <row r="101" spans="1:1" x14ac:dyDescent="0.35">
      <c r="A101" t="str">
        <f t="shared" si="4"/>
        <v>SellC2_GSPRY_C2OLE1_GSPRY_10_2021=LpVariable(name='SellC2_GSPRY_C2OLE1_GSPRY_10_2021',lowBound=0)</v>
      </c>
    </row>
    <row r="102" spans="1:1" x14ac:dyDescent="0.35">
      <c r="A102" t="str">
        <f t="shared" si="4"/>
        <v>SellC2_GSPRY_C2OLE1_GSPRY_11_2021=LpVariable(name='SellC2_GSPRY_C2OLE1_GSPRY_11_2021',lowBound=0)</v>
      </c>
    </row>
    <row r="103" spans="1:1" x14ac:dyDescent="0.35">
      <c r="A103" t="str">
        <f t="shared" si="4"/>
        <v>SellC2_GSPRY_C2OLE1_GSPRY_12_2021=LpVariable(name='SellC2_GSPRY_C2OLE1_GSPRY_12_2021',lowBound=0)</v>
      </c>
    </row>
    <row r="104" spans="1:1" x14ac:dyDescent="0.35">
      <c r="A104" t="str">
        <f t="shared" si="4"/>
        <v>SellC2_GSPRY_C2OLE2_GSPRY_01_2021=LpVariable(name='SellC2_GSPRY_C2OLE2_GSPRY_01_2021',lowBound=0)</v>
      </c>
    </row>
    <row r="105" spans="1:1" x14ac:dyDescent="0.35">
      <c r="A105" t="str">
        <f t="shared" si="4"/>
        <v>SellC2_GSPRY_C2OLE2_GSPRY_02_2021=LpVariable(name='SellC2_GSPRY_C2OLE2_GSPRY_02_2021',lowBound=0)</v>
      </c>
    </row>
    <row r="106" spans="1:1" x14ac:dyDescent="0.35">
      <c r="A106" t="str">
        <f t="shared" si="4"/>
        <v>SellC2_GSPRY_C2OLE2_GSPRY_03_2021=LpVariable(name='SellC2_GSPRY_C2OLE2_GSPRY_03_2021',lowBound=0)</v>
      </c>
    </row>
    <row r="107" spans="1:1" x14ac:dyDescent="0.35">
      <c r="A107" t="str">
        <f t="shared" si="4"/>
        <v>SellC2_GSPRY_C2OLE2_GSPRY_04_2021=LpVariable(name='SellC2_GSPRY_C2OLE2_GSPRY_04_2021',lowBound=0)</v>
      </c>
    </row>
    <row r="108" spans="1:1" x14ac:dyDescent="0.35">
      <c r="A108" t="str">
        <f t="shared" si="4"/>
        <v>SellC2_GSPRY_C2OLE2_GSPRY_05_2021=LpVariable(name='SellC2_GSPRY_C2OLE2_GSPRY_05_2021',lowBound=0)</v>
      </c>
    </row>
    <row r="109" spans="1:1" x14ac:dyDescent="0.35">
      <c r="A109" t="str">
        <f t="shared" si="4"/>
        <v>SellC2_GSPRY_C2OLE2_GSPRY_06_2021=LpVariable(name='SellC2_GSPRY_C2OLE2_GSPRY_06_2021',lowBound=0)</v>
      </c>
    </row>
    <row r="110" spans="1:1" x14ac:dyDescent="0.35">
      <c r="A110" t="str">
        <f t="shared" si="4"/>
        <v>SellC2_GSPRY_C2OLE2_GSPRY_07_2021=LpVariable(name='SellC2_GSPRY_C2OLE2_GSPRY_07_2021',lowBound=0)</v>
      </c>
    </row>
    <row r="111" spans="1:1" x14ac:dyDescent="0.35">
      <c r="A111" t="str">
        <f t="shared" si="4"/>
        <v>SellC2_GSPRY_C2OLE2_GSPRY_08_2021=LpVariable(name='SellC2_GSPRY_C2OLE2_GSPRY_08_2021',lowBound=0)</v>
      </c>
    </row>
    <row r="112" spans="1:1" x14ac:dyDescent="0.35">
      <c r="A112" t="str">
        <f t="shared" si="4"/>
        <v>SellC2_GSPRY_C2OLE2_GSPRY_09_2021=LpVariable(name='SellC2_GSPRY_C2OLE2_GSPRY_09_2021',lowBound=0)</v>
      </c>
    </row>
    <row r="113" spans="1:1" x14ac:dyDescent="0.35">
      <c r="A113" t="str">
        <f t="shared" si="4"/>
        <v>SellC2_GSPRY_C2OLE2_GSPRY_10_2021=LpVariable(name='SellC2_GSPRY_C2OLE2_GSPRY_10_2021',lowBound=0)</v>
      </c>
    </row>
    <row r="114" spans="1:1" x14ac:dyDescent="0.35">
      <c r="A114" t="str">
        <f t="shared" si="4"/>
        <v>SellC2_GSPRY_C2OLE2_GSPRY_11_2021=LpVariable(name='SellC2_GSPRY_C2OLE2_GSPRY_11_2021',lowBound=0)</v>
      </c>
    </row>
    <row r="115" spans="1:1" x14ac:dyDescent="0.35">
      <c r="A115" t="str">
        <f t="shared" si="4"/>
        <v>SellC2_GSPRY_C2OLE2_GSPRY_12_2021=LpVariable(name='SellC2_GSPRY_C2OLE2_GSPRY_12_2021',lowBound=0)</v>
      </c>
    </row>
    <row r="116" spans="1:1" x14ac:dyDescent="0.35">
      <c r="A116" t="str">
        <f t="shared" si="4"/>
        <v>SellC2Low_GSPRY_C2OLE2_GSPRY_01_2021=LpVariable(name='SellC2Low_GSPRY_C2OLE2_GSPRY_01_2021',lowBound=0)</v>
      </c>
    </row>
    <row r="117" spans="1:1" x14ac:dyDescent="0.35">
      <c r="A117" t="str">
        <f t="shared" si="4"/>
        <v>SellC2Low_GSPRY_C2OLE2_GSPRY_02_2021=LpVariable(name='SellC2Low_GSPRY_C2OLE2_GSPRY_02_2021',lowBound=0)</v>
      </c>
    </row>
    <row r="118" spans="1:1" x14ac:dyDescent="0.35">
      <c r="A118" t="str">
        <f t="shared" si="4"/>
        <v>SellC2Low_GSPRY_C2OLE2_GSPRY_03_2021=LpVariable(name='SellC2Low_GSPRY_C2OLE2_GSPRY_03_2021',lowBound=0)</v>
      </c>
    </row>
    <row r="119" spans="1:1" x14ac:dyDescent="0.35">
      <c r="A119" t="str">
        <f t="shared" si="4"/>
        <v>SellC2Low_GSPRY_C2OLE2_GSPRY_04_2021=LpVariable(name='SellC2Low_GSPRY_C2OLE2_GSPRY_04_2021',lowBound=0)</v>
      </c>
    </row>
    <row r="120" spans="1:1" x14ac:dyDescent="0.35">
      <c r="A120" t="str">
        <f t="shared" si="4"/>
        <v>SellC2Low_GSPRY_C2OLE2_GSPRY_05_2021=LpVariable(name='SellC2Low_GSPRY_C2OLE2_GSPRY_05_2021',lowBound=0)</v>
      </c>
    </row>
    <row r="121" spans="1:1" x14ac:dyDescent="0.35">
      <c r="A121" t="str">
        <f t="shared" si="4"/>
        <v>SellC2Low_GSPRY_C2OLE2_GSPRY_06_2021=LpVariable(name='SellC2Low_GSPRY_C2OLE2_GSPRY_06_2021',lowBound=0)</v>
      </c>
    </row>
    <row r="122" spans="1:1" x14ac:dyDescent="0.35">
      <c r="A122" t="str">
        <f t="shared" si="4"/>
        <v>SellC2Low_GSPRY_C2OLE2_GSPRY_07_2021=LpVariable(name='SellC2Low_GSPRY_C2OLE2_GSPRY_07_2021',lowBound=0)</v>
      </c>
    </row>
    <row r="123" spans="1:1" x14ac:dyDescent="0.35">
      <c r="A123" t="str">
        <f t="shared" si="4"/>
        <v>SellC2Low_GSPRY_C2OLE2_GSPRY_08_2021=LpVariable(name='SellC2Low_GSPRY_C2OLE2_GSPRY_08_2021',lowBound=0)</v>
      </c>
    </row>
    <row r="124" spans="1:1" x14ac:dyDescent="0.35">
      <c r="A124" t="str">
        <f t="shared" si="4"/>
        <v>SellC2Low_GSPRY_C2OLE2_GSPRY_09_2021=LpVariable(name='SellC2Low_GSPRY_C2OLE2_GSPRY_09_2021',lowBound=0)</v>
      </c>
    </row>
    <row r="125" spans="1:1" x14ac:dyDescent="0.35">
      <c r="A125" t="str">
        <f t="shared" si="4"/>
        <v>SellC2Low_GSPRY_C2OLE2_GSPRY_10_2021=LpVariable(name='SellC2Low_GSPRY_C2OLE2_GSPRY_10_2021',lowBound=0)</v>
      </c>
    </row>
    <row r="126" spans="1:1" x14ac:dyDescent="0.35">
      <c r="A126" t="str">
        <f t="shared" si="4"/>
        <v>SellC2Low_GSPRY_C2OLE2_GSPRY_11_2021=LpVariable(name='SellC2Low_GSPRY_C2OLE2_GSPRY_11_2021',lowBound=0)</v>
      </c>
    </row>
    <row r="127" spans="1:1" x14ac:dyDescent="0.35">
      <c r="A127" t="str">
        <f t="shared" si="4"/>
        <v>SellC2Low_GSPRY_C2OLE2_GSPRY_12_2021=LpVariable(name='SellC2Low_GSPRY_C2OLE2_GSPRY_12_2021',lowBound=0)</v>
      </c>
    </row>
    <row r="128" spans="1:1" x14ac:dyDescent="0.35">
      <c r="A128" t="str">
        <f t="shared" si="4"/>
        <v>SellC2Low_GSPRY_C2OLE3_GSPRY_01_2021=LpVariable(name='SellC2Low_GSPRY_C2OLE3_GSPRY_01_2021',lowBound=0)</v>
      </c>
    </row>
    <row r="129" spans="1:1" x14ac:dyDescent="0.35">
      <c r="A129" t="str">
        <f t="shared" si="4"/>
        <v>SellC2Low_GSPRY_C2OLE3_GSPRY_02_2021=LpVariable(name='SellC2Low_GSPRY_C2OLE3_GSPRY_02_2021',lowBound=0)</v>
      </c>
    </row>
    <row r="130" spans="1:1" x14ac:dyDescent="0.35">
      <c r="A130" t="str">
        <f t="shared" ref="A130:A161" si="5">_xlfn.CONCAT(A39,"=","LpVariable(name='",A39,"',lowBound=0)")</f>
        <v>SellC2Low_GSPRY_C2OLE3_GSPRY_03_2021=LpVariable(name='SellC2Low_GSPRY_C2OLE3_GSPRY_03_2021',lowBound=0)</v>
      </c>
    </row>
    <row r="131" spans="1:1" x14ac:dyDescent="0.35">
      <c r="A131" t="str">
        <f t="shared" si="5"/>
        <v>SellC2Low_GSPRY_C2OLE3_GSPRY_04_2021=LpVariable(name='SellC2Low_GSPRY_C2OLE3_GSPRY_04_2021',lowBound=0)</v>
      </c>
    </row>
    <row r="132" spans="1:1" x14ac:dyDescent="0.35">
      <c r="A132" t="str">
        <f t="shared" si="5"/>
        <v>SellC2Low_GSPRY_C2OLE3_GSPRY_05_2021=LpVariable(name='SellC2Low_GSPRY_C2OLE3_GSPRY_05_2021',lowBound=0)</v>
      </c>
    </row>
    <row r="133" spans="1:1" x14ac:dyDescent="0.35">
      <c r="A133" t="str">
        <f t="shared" si="5"/>
        <v>SellC2Low_GSPRY_C2OLE3_GSPRY_06_2021=LpVariable(name='SellC2Low_GSPRY_C2OLE3_GSPRY_06_2021',lowBound=0)</v>
      </c>
    </row>
    <row r="134" spans="1:1" x14ac:dyDescent="0.35">
      <c r="A134" t="str">
        <f t="shared" si="5"/>
        <v>SellC2Low_GSPRY_C2OLE3_GSPRY_07_2021=LpVariable(name='SellC2Low_GSPRY_C2OLE3_GSPRY_07_2021',lowBound=0)</v>
      </c>
    </row>
    <row r="135" spans="1:1" x14ac:dyDescent="0.35">
      <c r="A135" t="str">
        <f t="shared" si="5"/>
        <v>SellC2Low_GSPRY_C2OLE3_GSPRY_08_2021=LpVariable(name='SellC2Low_GSPRY_C2OLE3_GSPRY_08_2021',lowBound=0)</v>
      </c>
    </row>
    <row r="136" spans="1:1" x14ac:dyDescent="0.35">
      <c r="A136" t="str">
        <f t="shared" si="5"/>
        <v>SellC2Low_GSPRY_C2OLE3_GSPRY_09_2021=LpVariable(name='SellC2Low_GSPRY_C2OLE3_GSPRY_09_2021',lowBound=0)</v>
      </c>
    </row>
    <row r="137" spans="1:1" x14ac:dyDescent="0.35">
      <c r="A137" t="str">
        <f t="shared" si="5"/>
        <v>SellC2Low_GSPRY_C2OLE3_GSPRY_10_2021=LpVariable(name='SellC2Low_GSPRY_C2OLE3_GSPRY_10_2021',lowBound=0)</v>
      </c>
    </row>
    <row r="138" spans="1:1" x14ac:dyDescent="0.35">
      <c r="A138" t="str">
        <f t="shared" si="5"/>
        <v>SellC2Low_GSPRY_C2OLE3_GSPRY_11_2021=LpVariable(name='SellC2Low_GSPRY_C2OLE3_GSPRY_11_2021',lowBound=0)</v>
      </c>
    </row>
    <row r="139" spans="1:1" x14ac:dyDescent="0.35">
      <c r="A139" t="str">
        <f t="shared" si="5"/>
        <v>SellC2Low_GSPRY_C2OLE3_GSPRY_12_2021=LpVariable(name='SellC2Low_GSPRY_C2OLE3_GSPRY_12_2021',lowBound=0)</v>
      </c>
    </row>
    <row r="140" spans="1:1" x14ac:dyDescent="0.35">
      <c r="A140" t="str">
        <f t="shared" si="5"/>
        <v>SellC2Low_GSPRY_C2OLE3Vol274THr_GSPRY_01_2021=LpVariable(name='SellC2Low_GSPRY_C2OLE3Vol274THr_GSPRY_01_2021',lowBound=0)</v>
      </c>
    </row>
    <row r="141" spans="1:1" x14ac:dyDescent="0.35">
      <c r="A141" t="str">
        <f t="shared" si="5"/>
        <v>SellC2Low_GSPRY_C2OLE3Vol274THr_GSPRY_02_2021=LpVariable(name='SellC2Low_GSPRY_C2OLE3Vol274THr_GSPRY_02_2021',lowBound=0)</v>
      </c>
    </row>
    <row r="142" spans="1:1" x14ac:dyDescent="0.35">
      <c r="A142" t="str">
        <f t="shared" si="5"/>
        <v>SellC2Low_GSPRY_C2OLE3Vol274THr_GSPRY_03_2021=LpVariable(name='SellC2Low_GSPRY_C2OLE3Vol274THr_GSPRY_03_2021',lowBound=0)</v>
      </c>
    </row>
    <row r="143" spans="1:1" x14ac:dyDescent="0.35">
      <c r="A143" t="str">
        <f t="shared" si="5"/>
        <v>SellC2Low_GSPRY_C2OLE3Vol274THr_GSPRY_04_2021=LpVariable(name='SellC2Low_GSPRY_C2OLE3Vol274THr_GSPRY_04_2021',lowBound=0)</v>
      </c>
    </row>
    <row r="144" spans="1:1" x14ac:dyDescent="0.35">
      <c r="A144" t="str">
        <f t="shared" si="5"/>
        <v>SellC2Low_GSPRY_C2OLE3Vol274THr_GSPRY_05_2021=LpVariable(name='SellC2Low_GSPRY_C2OLE3Vol274THr_GSPRY_05_2021',lowBound=0)</v>
      </c>
    </row>
    <row r="145" spans="1:1" x14ac:dyDescent="0.35">
      <c r="A145" t="str">
        <f t="shared" si="5"/>
        <v>SellC2Low_GSPRY_C2OLE3Vol274THr_GSPRY_06_2021=LpVariable(name='SellC2Low_GSPRY_C2OLE3Vol274THr_GSPRY_06_2021',lowBound=0)</v>
      </c>
    </row>
    <row r="146" spans="1:1" x14ac:dyDescent="0.35">
      <c r="A146" t="str">
        <f t="shared" si="5"/>
        <v>SellC2Low_GSPRY_C2OLE3Vol274THr_GSPRY_07_2021=LpVariable(name='SellC2Low_GSPRY_C2OLE3Vol274THr_GSPRY_07_2021',lowBound=0)</v>
      </c>
    </row>
    <row r="147" spans="1:1" x14ac:dyDescent="0.35">
      <c r="A147" t="str">
        <f t="shared" si="5"/>
        <v>SellC2Low_GSPRY_C2OLE3Vol274THr_GSPRY_08_2021=LpVariable(name='SellC2Low_GSPRY_C2OLE3Vol274THr_GSPRY_08_2021',lowBound=0)</v>
      </c>
    </row>
    <row r="148" spans="1:1" x14ac:dyDescent="0.35">
      <c r="A148" t="str">
        <f t="shared" si="5"/>
        <v>SellC2Low_GSPRY_C2OLE3Vol274THr_GSPRY_09_2021=LpVariable(name='SellC2Low_GSPRY_C2OLE3Vol274THr_GSPRY_09_2021',lowBound=0)</v>
      </c>
    </row>
    <row r="149" spans="1:1" x14ac:dyDescent="0.35">
      <c r="A149" t="str">
        <f t="shared" si="5"/>
        <v>SellC2Low_GSPRY_C2OLE3Vol274THr_GSPRY_10_2021=LpVariable(name='SellC2Low_GSPRY_C2OLE3Vol274THr_GSPRY_10_2021',lowBound=0)</v>
      </c>
    </row>
    <row r="150" spans="1:1" x14ac:dyDescent="0.35">
      <c r="A150" t="str">
        <f t="shared" si="5"/>
        <v>SellC2Low_GSPRY_C2OLE3Vol274THr_GSPRY_11_2021=LpVariable(name='SellC2Low_GSPRY_C2OLE3Vol274THr_GSPRY_11_2021',lowBound=0)</v>
      </c>
    </row>
    <row r="151" spans="1:1" x14ac:dyDescent="0.35">
      <c r="A151" t="str">
        <f t="shared" si="5"/>
        <v>SellC2Low_GSPRY_C2OLE3Vol274THr_GSPRY_12_2021=LpVariable(name='SellC2Low_GSPRY_C2OLE3Vol274THr_GSPRY_12_2021',lowBound=0)</v>
      </c>
    </row>
    <row r="152" spans="1:1" x14ac:dyDescent="0.35">
      <c r="A152" t="str">
        <f t="shared" si="5"/>
        <v>SellC2Low_GSPRY_C2OLE3HybridsupplementC2_GSPRY_01_2021=LpVariable(name='SellC2Low_GSPRY_C2OLE3HybridsupplementC2_GSPRY_01_2021',lowBound=0)</v>
      </c>
    </row>
    <row r="153" spans="1:1" x14ac:dyDescent="0.35">
      <c r="A153" t="str">
        <f t="shared" si="5"/>
        <v>SellC2Low_GSPRY_C2OLE3HybridsupplementC2_GSPRY_02_2021=LpVariable(name='SellC2Low_GSPRY_C2OLE3HybridsupplementC2_GSPRY_02_2021',lowBound=0)</v>
      </c>
    </row>
    <row r="154" spans="1:1" x14ac:dyDescent="0.35">
      <c r="A154" t="str">
        <f t="shared" si="5"/>
        <v>SellC2Low_GSPRY_C2OLE3HybridsupplementC2_GSPRY_03_2021=LpVariable(name='SellC2Low_GSPRY_C2OLE3HybridsupplementC2_GSPRY_03_2021',lowBound=0)</v>
      </c>
    </row>
    <row r="155" spans="1:1" x14ac:dyDescent="0.35">
      <c r="A155" t="str">
        <f t="shared" si="5"/>
        <v>SellC2Low_GSPRY_C2OLE3HybridsupplementC2_GSPRY_04_2021=LpVariable(name='SellC2Low_GSPRY_C2OLE3HybridsupplementC2_GSPRY_04_2021',lowBound=0)</v>
      </c>
    </row>
    <row r="156" spans="1:1" x14ac:dyDescent="0.35">
      <c r="A156" t="str">
        <f t="shared" si="5"/>
        <v>SellC2Low_GSPRY_C2OLE3HybridsupplementC2_GSPRY_05_2021=LpVariable(name='SellC2Low_GSPRY_C2OLE3HybridsupplementC2_GSPRY_05_2021',lowBound=0)</v>
      </c>
    </row>
    <row r="157" spans="1:1" x14ac:dyDescent="0.35">
      <c r="A157" t="str">
        <f t="shared" si="5"/>
        <v>SellC2Low_GSPRY_C2OLE3HybridsupplementC2_GSPRY_06_2021=LpVariable(name='SellC2Low_GSPRY_C2OLE3HybridsupplementC2_GSPRY_06_2021',lowBound=0)</v>
      </c>
    </row>
    <row r="158" spans="1:1" x14ac:dyDescent="0.35">
      <c r="A158" t="str">
        <f t="shared" si="5"/>
        <v>SellC2Low_GSPRY_C2OLE3HybridsupplementC2_GSPRY_07_2021=LpVariable(name='SellC2Low_GSPRY_C2OLE3HybridsupplementC2_GSPRY_07_2021',lowBound=0)</v>
      </c>
    </row>
    <row r="159" spans="1:1" x14ac:dyDescent="0.35">
      <c r="A159" t="str">
        <f t="shared" ref="A159:A175" si="6">_xlfn.CONCAT(A68,"=","LpVariable(name='",A68,"',lowBound=0)")</f>
        <v>SellC2Low_GSPRY_C2OLE3HybridsupplementC2_GSPRY_08_2021=LpVariable(name='SellC2Low_GSPRY_C2OLE3HybridsupplementC2_GSPRY_08_2021',lowBound=0)</v>
      </c>
    </row>
    <row r="160" spans="1:1" x14ac:dyDescent="0.35">
      <c r="A160" t="str">
        <f t="shared" si="6"/>
        <v>SellC2Low_GSPRY_C2OLE3HybridsupplementC2_GSPRY_09_2021=LpVariable(name='SellC2Low_GSPRY_C2OLE3HybridsupplementC2_GSPRY_09_2021',lowBound=0)</v>
      </c>
    </row>
    <row r="161" spans="1:1" x14ac:dyDescent="0.35">
      <c r="A161" t="str">
        <f t="shared" si="6"/>
        <v>SellC2Low_GSPRY_C2OLE3HybridsupplementC2_GSPRY_10_2021=LpVariable(name='SellC2Low_GSPRY_C2OLE3HybridsupplementC2_GSPRY_10_2021',lowBound=0)</v>
      </c>
    </row>
    <row r="162" spans="1:1" x14ac:dyDescent="0.35">
      <c r="A162" t="str">
        <f t="shared" si="6"/>
        <v>SellC2Low_GSPRY_C2OLE3HybridsupplementC2_GSPRY_11_2021=LpVariable(name='SellC2Low_GSPRY_C2OLE3HybridsupplementC2_GSPRY_11_2021',lowBound=0)</v>
      </c>
    </row>
    <row r="163" spans="1:1" x14ac:dyDescent="0.35">
      <c r="A163" t="str">
        <f t="shared" si="6"/>
        <v>SellC2Low_GSPRY_C2OLE3HybridsupplementC2_GSPRY_12_2021=LpVariable(name='SellC2Low_GSPRY_C2OLE3HybridsupplementC2_GSPRY_12_2021',lowBound=0)</v>
      </c>
    </row>
    <row r="164" spans="1:1" x14ac:dyDescent="0.35">
      <c r="A164" t="str">
        <f t="shared" si="6"/>
        <v>SellC2Low_GSPRY_C2SCG_GSPRY_01_2021=LpVariable(name='SellC2Low_GSPRY_C2SCG_GSPRY_01_2021',lowBound=0)</v>
      </c>
    </row>
    <row r="165" spans="1:1" x14ac:dyDescent="0.35">
      <c r="A165" t="str">
        <f t="shared" si="6"/>
        <v>SellC2Low_GSPRY_C2SCG_GSPRY_02_2021=LpVariable(name='SellC2Low_GSPRY_C2SCG_GSPRY_02_2021',lowBound=0)</v>
      </c>
    </row>
    <row r="166" spans="1:1" x14ac:dyDescent="0.35">
      <c r="A166" t="str">
        <f t="shared" si="6"/>
        <v>SellC2Low_GSPRY_C2SCG_GSPRY_03_2021=LpVariable(name='SellC2Low_GSPRY_C2SCG_GSPRY_03_2021',lowBound=0)</v>
      </c>
    </row>
    <row r="167" spans="1:1" x14ac:dyDescent="0.35">
      <c r="A167" t="str">
        <f t="shared" si="6"/>
        <v>SellC2Low_GSPRY_C2SCG_GSPRY_04_2021=LpVariable(name='SellC2Low_GSPRY_C2SCG_GSPRY_04_2021',lowBound=0)</v>
      </c>
    </row>
    <row r="168" spans="1:1" x14ac:dyDescent="0.35">
      <c r="A168" t="str">
        <f t="shared" si="6"/>
        <v>SellC2Low_GSPRY_C2SCG_GSPRY_05_2021=LpVariable(name='SellC2Low_GSPRY_C2SCG_GSPRY_05_2021',lowBound=0)</v>
      </c>
    </row>
    <row r="169" spans="1:1" x14ac:dyDescent="0.35">
      <c r="A169" t="str">
        <f t="shared" si="6"/>
        <v>SellC2Low_GSPRY_C2SCG_GSPRY_06_2021=LpVariable(name='SellC2Low_GSPRY_C2SCG_GSPRY_06_2021',lowBound=0)</v>
      </c>
    </row>
    <row r="170" spans="1:1" x14ac:dyDescent="0.35">
      <c r="A170" t="str">
        <f t="shared" si="6"/>
        <v>SellC2Low_GSPRY_C2SCG_GSPRY_07_2021=LpVariable(name='SellC2Low_GSPRY_C2SCG_GSPRY_07_2021',lowBound=0)</v>
      </c>
    </row>
    <row r="171" spans="1:1" x14ac:dyDescent="0.35">
      <c r="A171" t="str">
        <f t="shared" si="6"/>
        <v>SellC2Low_GSPRY_C2SCG_GSPRY_08_2021=LpVariable(name='SellC2Low_GSPRY_C2SCG_GSPRY_08_2021',lowBound=0)</v>
      </c>
    </row>
    <row r="172" spans="1:1" x14ac:dyDescent="0.35">
      <c r="A172" t="str">
        <f t="shared" si="6"/>
        <v>SellC2Low_GSPRY_C2SCG_GSPRY_09_2021=LpVariable(name='SellC2Low_GSPRY_C2SCG_GSPRY_09_2021',lowBound=0)</v>
      </c>
    </row>
    <row r="173" spans="1:1" x14ac:dyDescent="0.35">
      <c r="A173" t="str">
        <f t="shared" si="6"/>
        <v>SellC2Low_GSPRY_C2SCG_GSPRY_10_2021=LpVariable(name='SellC2Low_GSPRY_C2SCG_GSPRY_10_2021',lowBound=0)</v>
      </c>
    </row>
    <row r="174" spans="1:1" x14ac:dyDescent="0.35">
      <c r="A174" t="str">
        <f t="shared" si="6"/>
        <v>SellC2Low_GSPRY_C2SCG_GSPRY_11_2021=LpVariable(name='SellC2Low_GSPRY_C2SCG_GSPRY_11_2021',lowBound=0)</v>
      </c>
    </row>
    <row r="175" spans="1:1" x14ac:dyDescent="0.35">
      <c r="A175" t="str">
        <f t="shared" si="6"/>
        <v>SellC2Low_GSPRY_C2SCG_GSPRY_12_2021=LpVariable(name='SellC2Low_GSPRY_C2SCG_GSPRY_12_2021',lowBound=0)</v>
      </c>
    </row>
    <row r="178" spans="1:1" x14ac:dyDescent="0.35">
      <c r="A178" t="str">
        <f t="shared" ref="A178:A189" si="7">_xlfn.CONCAT(A37,"_T1= LpVariable(name='",A37,"_T1","',lowBound=0)")</f>
        <v>SellC2Low_GSPRY_C2OLE3_GSPRY_01_2021_T1= LpVariable(name='SellC2Low_GSPRY_C2OLE3_GSPRY_01_2021_T1',lowBound=0)</v>
      </c>
    </row>
    <row r="179" spans="1:1" x14ac:dyDescent="0.35">
      <c r="A179" t="str">
        <f t="shared" si="7"/>
        <v>SellC2Low_GSPRY_C2OLE3_GSPRY_02_2021_T1= LpVariable(name='SellC2Low_GSPRY_C2OLE3_GSPRY_02_2021_T1',lowBound=0)</v>
      </c>
    </row>
    <row r="180" spans="1:1" x14ac:dyDescent="0.35">
      <c r="A180" t="str">
        <f t="shared" si="7"/>
        <v>SellC2Low_GSPRY_C2OLE3_GSPRY_03_2021_T1= LpVariable(name='SellC2Low_GSPRY_C2OLE3_GSPRY_03_2021_T1',lowBound=0)</v>
      </c>
    </row>
    <row r="181" spans="1:1" x14ac:dyDescent="0.35">
      <c r="A181" t="str">
        <f t="shared" si="7"/>
        <v>SellC2Low_GSPRY_C2OLE3_GSPRY_04_2021_T1= LpVariable(name='SellC2Low_GSPRY_C2OLE3_GSPRY_04_2021_T1',lowBound=0)</v>
      </c>
    </row>
    <row r="182" spans="1:1" x14ac:dyDescent="0.35">
      <c r="A182" t="str">
        <f t="shared" si="7"/>
        <v>SellC2Low_GSPRY_C2OLE3_GSPRY_05_2021_T1= LpVariable(name='SellC2Low_GSPRY_C2OLE3_GSPRY_05_2021_T1',lowBound=0)</v>
      </c>
    </row>
    <row r="183" spans="1:1" x14ac:dyDescent="0.35">
      <c r="A183" t="str">
        <f t="shared" si="7"/>
        <v>SellC2Low_GSPRY_C2OLE3_GSPRY_06_2021_T1= LpVariable(name='SellC2Low_GSPRY_C2OLE3_GSPRY_06_2021_T1',lowBound=0)</v>
      </c>
    </row>
    <row r="184" spans="1:1" x14ac:dyDescent="0.35">
      <c r="A184" t="str">
        <f t="shared" si="7"/>
        <v>SellC2Low_GSPRY_C2OLE3_GSPRY_07_2021_T1= LpVariable(name='SellC2Low_GSPRY_C2OLE3_GSPRY_07_2021_T1',lowBound=0)</v>
      </c>
    </row>
    <row r="185" spans="1:1" x14ac:dyDescent="0.35">
      <c r="A185" t="str">
        <f t="shared" si="7"/>
        <v>SellC2Low_GSPRY_C2OLE3_GSPRY_08_2021_T1= LpVariable(name='SellC2Low_GSPRY_C2OLE3_GSPRY_08_2021_T1',lowBound=0)</v>
      </c>
    </row>
    <row r="186" spans="1:1" x14ac:dyDescent="0.35">
      <c r="A186" t="str">
        <f t="shared" si="7"/>
        <v>SellC2Low_GSPRY_C2OLE3_GSPRY_09_2021_T1= LpVariable(name='SellC2Low_GSPRY_C2OLE3_GSPRY_09_2021_T1',lowBound=0)</v>
      </c>
    </row>
    <row r="187" spans="1:1" x14ac:dyDescent="0.35">
      <c r="A187" t="str">
        <f t="shared" si="7"/>
        <v>SellC2Low_GSPRY_C2OLE3_GSPRY_10_2021_T1= LpVariable(name='SellC2Low_GSPRY_C2OLE3_GSPRY_10_2021_T1',lowBound=0)</v>
      </c>
    </row>
    <row r="188" spans="1:1" x14ac:dyDescent="0.35">
      <c r="A188" t="str">
        <f t="shared" si="7"/>
        <v>SellC2Low_GSPRY_C2OLE3_GSPRY_11_2021_T1= LpVariable(name='SellC2Low_GSPRY_C2OLE3_GSPRY_11_2021_T1',lowBound=0)</v>
      </c>
    </row>
    <row r="189" spans="1:1" x14ac:dyDescent="0.35">
      <c r="A189" t="str">
        <f t="shared" si="7"/>
        <v>SellC2Low_GSPRY_C2OLE3_GSPRY_12_2021_T1= LpVariable(name='SellC2Low_GSPRY_C2OLE3_GSPRY_12_2021_T1',lowBound=0)</v>
      </c>
    </row>
    <row r="190" spans="1:1" x14ac:dyDescent="0.35">
      <c r="A190" t="str">
        <f>_xlfn.CONCAT(A49,"_T2= LpVariable(name='",A49,"_T2","',lowBound=0)")</f>
        <v>SellC2Low_GSPRY_C2OLE3Vol274THr_GSPRY_01_2021_T2= LpVariable(name='SellC2Low_GSPRY_C2OLE3Vol274THr_GSPRY_01_2021_T2',lowBound=0)</v>
      </c>
    </row>
    <row r="191" spans="1:1" x14ac:dyDescent="0.35">
      <c r="A191" t="str">
        <f t="shared" ref="A191:A201" si="8">_xlfn.CONCAT(A50,"_T2= LpVariable(name='",A50,"_T2","',lowBound=0)")</f>
        <v>SellC2Low_GSPRY_C2OLE3Vol274THr_GSPRY_02_2021_T2= LpVariable(name='SellC2Low_GSPRY_C2OLE3Vol274THr_GSPRY_02_2021_T2',lowBound=0)</v>
      </c>
    </row>
    <row r="192" spans="1:1" x14ac:dyDescent="0.35">
      <c r="A192" t="str">
        <f t="shared" si="8"/>
        <v>SellC2Low_GSPRY_C2OLE3Vol274THr_GSPRY_03_2021_T2= LpVariable(name='SellC2Low_GSPRY_C2OLE3Vol274THr_GSPRY_03_2021_T2',lowBound=0)</v>
      </c>
    </row>
    <row r="193" spans="1:1" x14ac:dyDescent="0.35">
      <c r="A193" t="str">
        <f t="shared" si="8"/>
        <v>SellC2Low_GSPRY_C2OLE3Vol274THr_GSPRY_04_2021_T2= LpVariable(name='SellC2Low_GSPRY_C2OLE3Vol274THr_GSPRY_04_2021_T2',lowBound=0)</v>
      </c>
    </row>
    <row r="194" spans="1:1" x14ac:dyDescent="0.35">
      <c r="A194" t="str">
        <f t="shared" si="8"/>
        <v>SellC2Low_GSPRY_C2OLE3Vol274THr_GSPRY_05_2021_T2= LpVariable(name='SellC2Low_GSPRY_C2OLE3Vol274THr_GSPRY_05_2021_T2',lowBound=0)</v>
      </c>
    </row>
    <row r="195" spans="1:1" x14ac:dyDescent="0.35">
      <c r="A195" t="str">
        <f t="shared" si="8"/>
        <v>SellC2Low_GSPRY_C2OLE3Vol274THr_GSPRY_06_2021_T2= LpVariable(name='SellC2Low_GSPRY_C2OLE3Vol274THr_GSPRY_06_2021_T2',lowBound=0)</v>
      </c>
    </row>
    <row r="196" spans="1:1" x14ac:dyDescent="0.35">
      <c r="A196" t="str">
        <f t="shared" si="8"/>
        <v>SellC2Low_GSPRY_C2OLE3Vol274THr_GSPRY_07_2021_T2= LpVariable(name='SellC2Low_GSPRY_C2OLE3Vol274THr_GSPRY_07_2021_T2',lowBound=0)</v>
      </c>
    </row>
    <row r="197" spans="1:1" x14ac:dyDescent="0.35">
      <c r="A197" t="str">
        <f t="shared" si="8"/>
        <v>SellC2Low_GSPRY_C2OLE3Vol274THr_GSPRY_08_2021_T2= LpVariable(name='SellC2Low_GSPRY_C2OLE3Vol274THr_GSPRY_08_2021_T2',lowBound=0)</v>
      </c>
    </row>
    <row r="198" spans="1:1" x14ac:dyDescent="0.35">
      <c r="A198" t="str">
        <f t="shared" si="8"/>
        <v>SellC2Low_GSPRY_C2OLE3Vol274THr_GSPRY_09_2021_T2= LpVariable(name='SellC2Low_GSPRY_C2OLE3Vol274THr_GSPRY_09_2021_T2',lowBound=0)</v>
      </c>
    </row>
    <row r="199" spans="1:1" x14ac:dyDescent="0.35">
      <c r="A199" t="str">
        <f t="shared" si="8"/>
        <v>SellC2Low_GSPRY_C2OLE3Vol274THr_GSPRY_10_2021_T2= LpVariable(name='SellC2Low_GSPRY_C2OLE3Vol274THr_GSPRY_10_2021_T2',lowBound=0)</v>
      </c>
    </row>
    <row r="200" spans="1:1" x14ac:dyDescent="0.35">
      <c r="A200" t="str">
        <f t="shared" si="8"/>
        <v>SellC2Low_GSPRY_C2OLE3Vol274THr_GSPRY_11_2021_T2= LpVariable(name='SellC2Low_GSPRY_C2OLE3Vol274THr_GSPRY_11_2021_T2',lowBound=0)</v>
      </c>
    </row>
    <row r="201" spans="1:1" x14ac:dyDescent="0.35">
      <c r="A201" t="str">
        <f t="shared" si="8"/>
        <v>SellC2Low_GSPRY_C2OLE3Vol274THr_GSPRY_12_2021_T2= LpVariable(name='SellC2Low_GSPRY_C2OLE3Vol274THr_GSPRY_12_2021_T2',lowBound=0)</v>
      </c>
    </row>
    <row r="204" spans="1:1" x14ac:dyDescent="0.35">
      <c r="A204" t="str">
        <f>_xlfn.CONCAT(B37,"=LpVariable(name='",B37,"',cat='Binary')")</f>
        <v>T1_01_2021=LpVariable(name='T1_01_2021',cat='Binary')</v>
      </c>
    </row>
    <row r="205" spans="1:1" x14ac:dyDescent="0.35">
      <c r="A205" t="str">
        <f t="shared" ref="A205:A227" si="9">_xlfn.CONCAT(B38,"=LpVariable(name='",B38,"',cat='Binary')")</f>
        <v>T1_02_2021=LpVariable(name='T1_02_2021',cat='Binary')</v>
      </c>
    </row>
    <row r="206" spans="1:1" x14ac:dyDescent="0.35">
      <c r="A206" t="str">
        <f t="shared" si="9"/>
        <v>T1_03_2021=LpVariable(name='T1_03_2021',cat='Binary')</v>
      </c>
    </row>
    <row r="207" spans="1:1" x14ac:dyDescent="0.35">
      <c r="A207" t="str">
        <f t="shared" si="9"/>
        <v>T1_04_2021=LpVariable(name='T1_04_2021',cat='Binary')</v>
      </c>
    </row>
    <row r="208" spans="1:1" x14ac:dyDescent="0.35">
      <c r="A208" t="str">
        <f t="shared" si="9"/>
        <v>T1_05_2021=LpVariable(name='T1_05_2021',cat='Binary')</v>
      </c>
    </row>
    <row r="209" spans="1:1" x14ac:dyDescent="0.35">
      <c r="A209" t="str">
        <f t="shared" si="9"/>
        <v>T1_06_2021=LpVariable(name='T1_06_2021',cat='Binary')</v>
      </c>
    </row>
    <row r="210" spans="1:1" x14ac:dyDescent="0.35">
      <c r="A210" t="str">
        <f t="shared" si="9"/>
        <v>T1_07_2021=LpVariable(name='T1_07_2021',cat='Binary')</v>
      </c>
    </row>
    <row r="211" spans="1:1" x14ac:dyDescent="0.35">
      <c r="A211" t="str">
        <f t="shared" si="9"/>
        <v>T1_08_2021=LpVariable(name='T1_08_2021',cat='Binary')</v>
      </c>
    </row>
    <row r="212" spans="1:1" x14ac:dyDescent="0.35">
      <c r="A212" t="str">
        <f t="shared" si="9"/>
        <v>T1_09_2021=LpVariable(name='T1_09_2021',cat='Binary')</v>
      </c>
    </row>
    <row r="213" spans="1:1" x14ac:dyDescent="0.35">
      <c r="A213" t="str">
        <f t="shared" si="9"/>
        <v>T1_10_2021=LpVariable(name='T1_10_2021',cat='Binary')</v>
      </c>
    </row>
    <row r="214" spans="1:1" x14ac:dyDescent="0.35">
      <c r="A214" t="str">
        <f t="shared" si="9"/>
        <v>T1_11_2021=LpVariable(name='T1_11_2021',cat='Binary')</v>
      </c>
    </row>
    <row r="215" spans="1:1" x14ac:dyDescent="0.35">
      <c r="A215" t="str">
        <f t="shared" si="9"/>
        <v>T1_12_2021=LpVariable(name='T1_12_2021',cat='Binary')</v>
      </c>
    </row>
    <row r="216" spans="1:1" x14ac:dyDescent="0.35">
      <c r="A216" t="str">
        <f t="shared" si="9"/>
        <v>T2_01_2021=LpVariable(name='T2_01_2021',cat='Binary')</v>
      </c>
    </row>
    <row r="217" spans="1:1" x14ac:dyDescent="0.35">
      <c r="A217" t="str">
        <f t="shared" si="9"/>
        <v>T2_02_2021=LpVariable(name='T2_02_2021',cat='Binary')</v>
      </c>
    </row>
    <row r="218" spans="1:1" x14ac:dyDescent="0.35">
      <c r="A218" t="str">
        <f t="shared" si="9"/>
        <v>T2_03_2021=LpVariable(name='T2_03_2021',cat='Binary')</v>
      </c>
    </row>
    <row r="219" spans="1:1" x14ac:dyDescent="0.35">
      <c r="A219" t="str">
        <f t="shared" si="9"/>
        <v>T2_04_2021=LpVariable(name='T2_04_2021',cat='Binary')</v>
      </c>
    </row>
    <row r="220" spans="1:1" x14ac:dyDescent="0.35">
      <c r="A220" t="str">
        <f t="shared" si="9"/>
        <v>T2_05_2021=LpVariable(name='T2_05_2021',cat='Binary')</v>
      </c>
    </row>
    <row r="221" spans="1:1" x14ac:dyDescent="0.35">
      <c r="A221" t="str">
        <f t="shared" si="9"/>
        <v>T2_06_2021=LpVariable(name='T2_06_2021',cat='Binary')</v>
      </c>
    </row>
    <row r="222" spans="1:1" x14ac:dyDescent="0.35">
      <c r="A222" t="str">
        <f t="shared" si="9"/>
        <v>T2_07_2021=LpVariable(name='T2_07_2021',cat='Binary')</v>
      </c>
    </row>
    <row r="223" spans="1:1" x14ac:dyDescent="0.35">
      <c r="A223" t="str">
        <f t="shared" si="9"/>
        <v>T2_08_2021=LpVariable(name='T2_08_2021',cat='Binary')</v>
      </c>
    </row>
    <row r="224" spans="1:1" x14ac:dyDescent="0.35">
      <c r="A224" t="str">
        <f t="shared" si="9"/>
        <v>T2_09_2021=LpVariable(name='T2_09_2021',cat='Binary')</v>
      </c>
    </row>
    <row r="225" spans="1:1" x14ac:dyDescent="0.35">
      <c r="A225" t="str">
        <f t="shared" si="9"/>
        <v>T2_10_2021=LpVariable(name='T2_10_2021',cat='Binary')</v>
      </c>
    </row>
    <row r="226" spans="1:1" x14ac:dyDescent="0.35">
      <c r="A226" t="str">
        <f t="shared" si="9"/>
        <v>T2_11_2021=LpVariable(name='T2_11_2021',cat='Binary')</v>
      </c>
    </row>
    <row r="227" spans="1:1" x14ac:dyDescent="0.35">
      <c r="A227" t="str">
        <f t="shared" si="9"/>
        <v>T2_12_2021=LpVariable(name='T2_12_2021',cat='Binary')</v>
      </c>
    </row>
    <row r="229" spans="1:1" x14ac:dyDescent="0.35">
      <c r="A229" t="s">
        <v>1302</v>
      </c>
    </row>
    <row r="230" spans="1:1" x14ac:dyDescent="0.35">
      <c r="A230" t="str">
        <f>_xlfn.CONCAT("model1 += ",A37,"_T1 &lt;=",B37,"* TierVolume")</f>
        <v>model1 += SellC2Low_GSPRY_C2OLE3_GSPRY_01_2021_T1 &lt;=T1_01_2021* TierVolume</v>
      </c>
    </row>
    <row r="231" spans="1:1" x14ac:dyDescent="0.35">
      <c r="A231" t="str">
        <f t="shared" ref="A231:A241" si="10">_xlfn.CONCAT("model1 += ",A38,"_T1 &lt;=",B38,"* TierVolume")</f>
        <v>model1 += SellC2Low_GSPRY_C2OLE3_GSPRY_02_2021_T1 &lt;=T1_02_2021* TierVolume</v>
      </c>
    </row>
    <row r="232" spans="1:1" x14ac:dyDescent="0.35">
      <c r="A232" t="str">
        <f t="shared" si="10"/>
        <v>model1 += SellC2Low_GSPRY_C2OLE3_GSPRY_03_2021_T1 &lt;=T1_03_2021* TierVolume</v>
      </c>
    </row>
    <row r="233" spans="1:1" x14ac:dyDescent="0.35">
      <c r="A233" t="str">
        <f t="shared" si="10"/>
        <v>model1 += SellC2Low_GSPRY_C2OLE3_GSPRY_04_2021_T1 &lt;=T1_04_2021* TierVolume</v>
      </c>
    </row>
    <row r="234" spans="1:1" x14ac:dyDescent="0.35">
      <c r="A234" t="str">
        <f t="shared" si="10"/>
        <v>model1 += SellC2Low_GSPRY_C2OLE3_GSPRY_05_2021_T1 &lt;=T1_05_2021* TierVolume</v>
      </c>
    </row>
    <row r="235" spans="1:1" x14ac:dyDescent="0.35">
      <c r="A235" t="str">
        <f t="shared" si="10"/>
        <v>model1 += SellC2Low_GSPRY_C2OLE3_GSPRY_06_2021_T1 &lt;=T1_06_2021* TierVolume</v>
      </c>
    </row>
    <row r="236" spans="1:1" x14ac:dyDescent="0.35">
      <c r="A236" t="str">
        <f t="shared" si="10"/>
        <v>model1 += SellC2Low_GSPRY_C2OLE3_GSPRY_07_2021_T1 &lt;=T1_07_2021* TierVolume</v>
      </c>
    </row>
    <row r="237" spans="1:1" x14ac:dyDescent="0.35">
      <c r="A237" t="str">
        <f t="shared" si="10"/>
        <v>model1 += SellC2Low_GSPRY_C2OLE3_GSPRY_08_2021_T1 &lt;=T1_08_2021* TierVolume</v>
      </c>
    </row>
    <row r="238" spans="1:1" x14ac:dyDescent="0.35">
      <c r="A238" t="str">
        <f t="shared" si="10"/>
        <v>model1 += SellC2Low_GSPRY_C2OLE3_GSPRY_09_2021_T1 &lt;=T1_09_2021* TierVolume</v>
      </c>
    </row>
    <row r="239" spans="1:1" x14ac:dyDescent="0.35">
      <c r="A239" t="str">
        <f t="shared" si="10"/>
        <v>model1 += SellC2Low_GSPRY_C2OLE3_GSPRY_10_2021_T1 &lt;=T1_10_2021* TierVolume</v>
      </c>
    </row>
    <row r="240" spans="1:1" x14ac:dyDescent="0.35">
      <c r="A240" t="str">
        <f t="shared" si="10"/>
        <v>model1 += SellC2Low_GSPRY_C2OLE3_GSPRY_11_2021_T1 &lt;=T1_11_2021* TierVolume</v>
      </c>
    </row>
    <row r="241" spans="1:2" x14ac:dyDescent="0.35">
      <c r="A241" t="str">
        <f t="shared" si="10"/>
        <v>model1 += SellC2Low_GSPRY_C2OLE3_GSPRY_12_2021_T1 &lt;=T1_12_2021* TierVolume</v>
      </c>
    </row>
    <row r="242" spans="1:2" x14ac:dyDescent="0.35">
      <c r="A242" t="str">
        <f>_xlfn.CONCAT("model1 += ",B49,"* TierVolume &lt;= ",  A49,"_T2")</f>
        <v>model1 += T2_01_2021* TierVolume &lt;= SellC2Low_GSPRY_C2OLE3Vol274THr_GSPRY_01_2021_T2</v>
      </c>
    </row>
    <row r="243" spans="1:2" x14ac:dyDescent="0.35">
      <c r="A243" t="str">
        <f t="shared" ref="A243:A253" si="11">_xlfn.CONCAT("model1 += ",B50,"* TierVolume &lt;= ",  A50,"_T2")</f>
        <v>model1 += T2_02_2021* TierVolume &lt;= SellC2Low_GSPRY_C2OLE3Vol274THr_GSPRY_02_2021_T2</v>
      </c>
    </row>
    <row r="244" spans="1:2" x14ac:dyDescent="0.35">
      <c r="A244" t="str">
        <f t="shared" si="11"/>
        <v>model1 += T2_03_2021* TierVolume &lt;= SellC2Low_GSPRY_C2OLE3Vol274THr_GSPRY_03_2021_T2</v>
      </c>
    </row>
    <row r="245" spans="1:2" x14ac:dyDescent="0.35">
      <c r="A245" t="str">
        <f t="shared" si="11"/>
        <v>model1 += T2_04_2021* TierVolume &lt;= SellC2Low_GSPRY_C2OLE3Vol274THr_GSPRY_04_2021_T2</v>
      </c>
    </row>
    <row r="246" spans="1:2" x14ac:dyDescent="0.35">
      <c r="A246" t="str">
        <f t="shared" si="11"/>
        <v>model1 += T2_05_2021* TierVolume &lt;= SellC2Low_GSPRY_C2OLE3Vol274THr_GSPRY_05_2021_T2</v>
      </c>
    </row>
    <row r="247" spans="1:2" x14ac:dyDescent="0.35">
      <c r="A247" t="str">
        <f t="shared" si="11"/>
        <v>model1 += T2_06_2021* TierVolume &lt;= SellC2Low_GSPRY_C2OLE3Vol274THr_GSPRY_06_2021_T2</v>
      </c>
    </row>
    <row r="248" spans="1:2" x14ac:dyDescent="0.35">
      <c r="A248" t="str">
        <f t="shared" si="11"/>
        <v>model1 += T2_07_2021* TierVolume &lt;= SellC2Low_GSPRY_C2OLE3Vol274THr_GSPRY_07_2021_T2</v>
      </c>
    </row>
    <row r="249" spans="1:2" x14ac:dyDescent="0.35">
      <c r="A249" t="str">
        <f t="shared" si="11"/>
        <v>model1 += T2_08_2021* TierVolume &lt;= SellC2Low_GSPRY_C2OLE3Vol274THr_GSPRY_08_2021_T2</v>
      </c>
    </row>
    <row r="250" spans="1:2" x14ac:dyDescent="0.35">
      <c r="A250" t="str">
        <f t="shared" si="11"/>
        <v>model1 += T2_09_2021* TierVolume &lt;= SellC2Low_GSPRY_C2OLE3Vol274THr_GSPRY_09_2021_T2</v>
      </c>
    </row>
    <row r="251" spans="1:2" x14ac:dyDescent="0.35">
      <c r="A251" t="str">
        <f t="shared" si="11"/>
        <v>model1 += T2_10_2021* TierVolume &lt;= SellC2Low_GSPRY_C2OLE3Vol274THr_GSPRY_10_2021_T2</v>
      </c>
    </row>
    <row r="252" spans="1:2" x14ac:dyDescent="0.35">
      <c r="A252" t="str">
        <f t="shared" si="11"/>
        <v>model1 += T2_11_2021* TierVolume &lt;= SellC2Low_GSPRY_C2OLE3Vol274THr_GSPRY_11_2021_T2</v>
      </c>
    </row>
    <row r="253" spans="1:2" x14ac:dyDescent="0.35">
      <c r="A253" t="str">
        <f t="shared" si="11"/>
        <v>model1 += T2_12_2021* TierVolume &lt;= SellC2Low_GSPRY_C2OLE3Vol274THr_GSPRY_12_2021_T2</v>
      </c>
    </row>
    <row r="255" spans="1:2" x14ac:dyDescent="0.35">
      <c r="A255" t="s">
        <v>1299</v>
      </c>
      <c r="B255" t="str">
        <f>_xlfn.CONCAT(K25,"+",K26,"+",K27,"+",K28,"+",K29,"+",K30,"+",K31,"+",K32,"+",K33,"+",K34,"+",K35,"+",K36,"+",K37,"_T1+",K38,"_T1+",K39,"_T1+",K40,"_T1+",K41,"_T1+",K42,"_T1+",K43,"_T1+",K44,"_T1+",K45,"_T1+",K46,"_T1+",K47,"_T1+",K48,"_T1+",K49,"_T2+",K50,"_T2+",K51,"_T2+",K52,"_T2+",K53,"_T2+",K54,"_T2+",K55,"_T2+",K56,"_T2+",K57,"_T2+",K58,"_T2+",K59,"_T2+",K60,"_T2+",K61,"+",K62,"+",K63,"+",K64,"+",K65,"+",K66,"+",K67,"+",K68,"+",K69,"+",K70,"+",K71,"+",K72,"+",K73,"+",K74,"+",K75,"+",K76,"+",K77,"+",K78,"+",K79,"+",K80,"+",K81,"+",K82,"+",K83,"+",K84)</f>
        <v>401.7519*SellC2Low_GSPRY_C2OLE2_GSPRY_01_2021+392.3586*SellC2Low_GSPRY_C2OLE2_GSPRY_02_2021+388.13*SellC2Low_GSPRY_C2OLE2_GSPRY_03_2021+388.13*SellC2Low_GSPRY_C2OLE2_GSPRY_04_2021+388.13*SellC2Low_GSPRY_C2OLE2_GSPRY_05_2021+388.13*SellC2Low_GSPRY_C2OLE2_GSPRY_06_2021+388.13*SellC2Low_GSPRY_C2OLE2_GSPRY_07_2021+388.13*SellC2Low_GSPRY_C2OLE2_GSPRY_08_2021+388.13*SellC2Low_GSPRY_C2OLE2_GSPRY_09_2021+388.13*SellC2Low_GSPRY_C2OLE2_GSPRY_10_2021+388.13*SellC2Low_GSPRY_C2OLE2_GSPRY_11_2021+388.13*SellC2Low_GSPRY_C2OLE2_GSPRY_12_2021+390.3697984*SellC2Low_GSPRY_C2OLE3_GSPRY_01_2021_T1+381.289834*SellC2Low_GSPRY_C2OLE3_GSPRY_02_2021_T1+377.2024*SellC2Low_GSPRY_C2OLE3_GSPRY_03_2021_T1+377.2024*SellC2Low_GSPRY_C2OLE3_GSPRY_04_2021_T1+377.2024*SellC2Low_GSPRY_C2OLE3_GSPRY_05_2021_T1+377.2024*SellC2Low_GSPRY_C2OLE3_GSPRY_06_2021_T1+377.2024*SellC2Low_GSPRY_C2OLE3_GSPRY_07_2021_T1+377.2024*SellC2Low_GSPRY_C2OLE3_GSPRY_08_2021_T1+377.2024*SellC2Low_GSPRY_C2OLE3_GSPRY_09_2021_T1+377.2024*SellC2Low_GSPRY_C2OLE3_GSPRY_10_2021_T1+377.2024*SellC2Low_GSPRY_C2OLE3_GSPRY_11_2021_T1+377.2024*SellC2Low_GSPRY_C2OLE3_GSPRY_12_2021_T1+416.3473984*SellC2Low_GSPRY_C2OLE3Vol274THr_GSPRY_01_2021_T2+407.267434*SellC2Low_GSPRY_C2OLE3Vol274THr_GSPRY_02_2021_T2+403.18*SellC2Low_GSPRY_C2OLE3Vol274THr_GSPRY_03_2021_T2+403.18*SellC2Low_GSPRY_C2OLE3Vol274THr_GSPRY_04_2021_T2+403.18*SellC2Low_GSPRY_C2OLE3Vol274THr_GSPRY_05_2021_T2+403.18*SellC2Low_GSPRY_C2OLE3Vol274THr_GSPRY_06_2021_T2+403.18*SellC2Low_GSPRY_C2OLE3Vol274THr_GSPRY_07_2021_T2+403.18*SellC2Low_GSPRY_C2OLE3Vol274THr_GSPRY_08_2021_T2+403.18*SellC2Low_GSPRY_C2OLE3Vol274THr_GSPRY_09_2021_T2+403.18*SellC2Low_GSPRY_C2OLE3Vol274THr_GSPRY_10_2021_T2+403.18*SellC2Low_GSPRY_C2OLE3Vol274THr_GSPRY_11_2021_T2+403.18*SellC2Low_GSPRY_C2OLE3Vol274THr_GSPRY_12_2021_T2+403*SellC2Low_GSPRY_C2OLE3HybridsupplementC2_GSPRY_01_2021+403*SellC2Low_GSPRY_C2OLE3HybridsupplementC2_GSPRY_02_2021+403*SellC2Low_GSPRY_C2OLE3HybridsupplementC2_GSPRY_03_2021+403*SellC2Low_GSPRY_C2OLE3HybridsupplementC2_GSPRY_04_2021+403*SellC2Low_GSPRY_C2OLE3HybridsupplementC2_GSPRY_05_2021+403*SellC2Low_GSPRY_C2OLE3HybridsupplementC2_GSPRY_06_2021+403*SellC2Low_GSPRY_C2OLE3HybridsupplementC2_GSPRY_07_2021+403*SellC2Low_GSPRY_C2OLE3HybridsupplementC2_GSPRY_08_2021+403*SellC2Low_GSPRY_C2OLE3HybridsupplementC2_GSPRY_09_2021+403*SellC2Low_GSPRY_C2OLE3HybridsupplementC2_GSPRY_10_2021+403*SellC2Low_GSPRY_C2OLE3HybridsupplementC2_GSPRY_11_2021+403*SellC2Low_GSPRY_C2OLE3HybridsupplementC2_GSPRY_12_2021+513*SellC2Low_GSPRY_C2SCG_GSPRY_01_2021+505*SellC2Low_GSPRY_C2SCG_GSPRY_02_2021+497*SellC2Low_GSPRY_C2SCG_GSPRY_03_2021+484*SellC2Low_GSPRY_C2SCG_GSPRY_04_2021+485*SellC2Low_GSPRY_C2SCG_GSPRY_05_2021+483*SellC2Low_GSPRY_C2SCG_GSPRY_06_2021+483*SellC2Low_GSPRY_C2SCG_GSPRY_07_2021+484*SellC2Low_GSPRY_C2SCG_GSPRY_08_2021+481*SellC2Low_GSPRY_C2SCG_GSPRY_09_2021+481*SellC2Low_GSPRY_C2SCG_GSPRY_10_2021+486*SellC2Low_GSPRY_C2SCG_GSPRY_11_2021+489*SellC2Low_GSPRY_C2SCG_GSPRY_12_2021</v>
      </c>
    </row>
    <row r="257" spans="1:2" x14ac:dyDescent="0.35">
      <c r="A257" t="s">
        <v>1300</v>
      </c>
      <c r="B257" t="str">
        <f>_xlfn.CONCAT(K1,"+",K2,"+",K3,"+",K4,"+",K5,"+",K6,"+",K7,"+",K9,"+",K9,"+",K10,"+",K11,"+",K12,"+",K13,"+",K14,"+",K15,"+",K16,"+",K17,"+",K18,"+",K19,"+",K20,"+",K21,"+",K22,"+",K23,"+",K24)</f>
        <v>382.9856*SellC2_GSPRY_C2OLE1_GSPRY_01_2021+374.031*SellC2_GSPRY_C2OLE1_GSPRY_02_2021+370*SellC2_GSPRY_C2OLE1_GSPRY_03_2021+370*SellC2_GSPRY_C2OLE1_GSPRY_04_2021+370*SellC2_GSPRY_C2OLE1_GSPRY_05_2021+370*SellC2_GSPRY_C2OLE1_GSPRY_06_2021+370*SellC2_GSPRY_C2OLE1_GSPRY_07_2021+370*SellC2_GSPRY_C2OLE1_GSPRY_09_2021+370*SellC2_GSPRY_C2OLE1_GSPRY_09_2021+370*SellC2_GSPRY_C2OLE1_GSPRY_10_2021+370*SellC2_GSPRY_C2OLE1_GSPRY_11_2021+370*SellC2_GSPRY_C2OLE1_GSPRY_12_2021+401.7519*SellC2_GSPRY_C2OLE2_GSPRY_01_2021+392.3586*SellC2_GSPRY_C2OLE2_GSPRY_02_2021+388.13*SellC2_GSPRY_C2OLE2_GSPRY_03_2021+388.13*SellC2_GSPRY_C2OLE2_GSPRY_04_2021+388.13*SellC2_GSPRY_C2OLE2_GSPRY_05_2021+388.13*SellC2_GSPRY_C2OLE2_GSPRY_06_2021+388.13*SellC2_GSPRY_C2OLE2_GSPRY_07_2021+388.13*SellC2_GSPRY_C2OLE2_GSPRY_08_2021+388.13*SellC2_GSPRY_C2OLE2_GSPRY_09_2021+388.13*SellC2_GSPRY_C2OLE2_GSPRY_10_2021+388.13*SellC2_GSPRY_C2OLE2_GSPRY_11_2021+388.13*SellC2_GSPRY_C2OLE2_GSPRY_12_2021</v>
      </c>
    </row>
    <row r="259" spans="1:2" x14ac:dyDescent="0.35">
      <c r="A259" t="s">
        <v>1301</v>
      </c>
      <c r="B259" t="str">
        <f>_xlfn.CONCAT(A1,"+",A2,"+",A3,"+",A4,"+",A5,"+",A6,"+",A7,"+",A8,"+",A9,"+",A10,"+",A11,"+",A12,"+",A13,"+",A14,"+",A15,"+",A16,"+",A17,"+",A18,"+",A19,"+",A20,"+",A21,"+",A22,"+",A23,"+",A24,"+",A25,"+",A26,"+",A27,"+",A28,"+",A29,"+",A30,"+",A31,"+",A32,"+",A33,"+",A34,"+",A35,"+",A36,"+",A37,"+",A38,"+",A39,"+",A40,"+",A41,"+",A42,"+",A43,"+",A44,"+",A45,"+",A46,"+",A47,"+",A48,"+",A49,"+",A50,"+",A51,"+",A52,"+",A53,"+",A54,"+",A55,"+",A56,"+",A57,"+",A58,"+",A59,"+",A60,"+",A61,"+",A62,"+",A63,"+",A64,"+",A65,"+",A66,"+",A67,"+",A68,"+",A69,"+",A70,"+",A71,"+",A72,"+",A73,"+",A74,"+",A75,"+",A76,"+",A77,"+",A78,"+",A79,"+",A80,"+",A81,"+",A82,"+",A83,"+",A84)</f>
        <v>SellC2_GSPRY_C2OLE1_GSPRY_01_2021+SellC2_GSPRY_C2OLE1_GSPRY_02_2021+SellC2_GSPRY_C2OLE1_GSPRY_03_2021+SellC2_GSPRY_C2OLE1_GSPRY_04_2021+SellC2_GSPRY_C2OLE1_GSPRY_05_2021+SellC2_GSPRY_C2OLE1_GSPRY_06_2021+SellC2_GSPRY_C2OLE1_GSPRY_07_2021+SellC2_GSPRY_C2OLE1_GSPRY_08_2021+SellC2_GSPRY_C2OLE1_GSPRY_09_2021+SellC2_GSPRY_C2OLE1_GSPRY_10_2021+SellC2_GSPRY_C2OLE1_GSPRY_11_2021+SellC2_GSPRY_C2OLE1_GSPRY_12_2021+SellC2_GSPRY_C2OLE2_GSPRY_01_2021+SellC2_GSPRY_C2OLE2_GSPRY_02_2021+SellC2_GSPRY_C2OLE2_GSPRY_03_2021+SellC2_GSPRY_C2OLE2_GSPRY_04_2021+SellC2_GSPRY_C2OLE2_GSPRY_05_2021+SellC2_GSPRY_C2OLE2_GSPRY_06_2021+SellC2_GSPRY_C2OLE2_GSPRY_07_2021+SellC2_GSPRY_C2OLE2_GSPRY_08_2021+SellC2_GSPRY_C2OLE2_GSPRY_09_2021+SellC2_GSPRY_C2OLE2_GSPRY_10_2021+SellC2_GSPRY_C2OLE2_GSPRY_11_2021+SellC2_GSPRY_C2OLE2_GSPRY_12_2021+SellC2Low_GSPRY_C2OLE2_GSPRY_01_2021+SellC2Low_GSPRY_C2OLE2_GSPRY_02_2021+SellC2Low_GSPRY_C2OLE2_GSPRY_03_2021+SellC2Low_GSPRY_C2OLE2_GSPRY_04_2021+SellC2Low_GSPRY_C2OLE2_GSPRY_05_2021+SellC2Low_GSPRY_C2OLE2_GSPRY_06_2021+SellC2Low_GSPRY_C2OLE2_GSPRY_07_2021+SellC2Low_GSPRY_C2OLE2_GSPRY_08_2021+SellC2Low_GSPRY_C2OLE2_GSPRY_09_2021+SellC2Low_GSPRY_C2OLE2_GSPRY_10_2021+SellC2Low_GSPRY_C2OLE2_GSPRY_11_2021+SellC2Low_GSPRY_C2OLE2_GSPRY_12_2021+SellC2Low_GSPRY_C2OLE3_GSPRY_01_2021+SellC2Low_GSPRY_C2OLE3_GSPRY_02_2021+SellC2Low_GSPRY_C2OLE3_GSPRY_03_2021+SellC2Low_GSPRY_C2OLE3_GSPRY_04_2021+SellC2Low_GSPRY_C2OLE3_GSPRY_05_2021+SellC2Low_GSPRY_C2OLE3_GSPRY_06_2021+SellC2Low_GSPRY_C2OLE3_GSPRY_07_2021+SellC2Low_GSPRY_C2OLE3_GSPRY_08_2021+SellC2Low_GSPRY_C2OLE3_GSPRY_09_2021+SellC2Low_GSPRY_C2OLE3_GSPRY_10_2021+SellC2Low_GSPRY_C2OLE3_GSPRY_11_2021+SellC2Low_GSPRY_C2OLE3_GSPRY_12_2021+SellC2Low_GSPRY_C2OLE3Vol274THr_GSPRY_01_2021+SellC2Low_GSPRY_C2OLE3Vol274THr_GSPRY_02_2021+SellC2Low_GSPRY_C2OLE3Vol274THr_GSPRY_03_2021+SellC2Low_GSPRY_C2OLE3Vol274THr_GSPRY_04_2021+SellC2Low_GSPRY_C2OLE3Vol274THr_GSPRY_05_2021+SellC2Low_GSPRY_C2OLE3Vol274THr_GSPRY_06_2021+SellC2Low_GSPRY_C2OLE3Vol274THr_GSPRY_07_2021+SellC2Low_GSPRY_C2OLE3Vol274THr_GSPRY_08_2021+SellC2Low_GSPRY_C2OLE3Vol274THr_GSPRY_09_2021+SellC2Low_GSPRY_C2OLE3Vol274THr_GSPRY_10_2021+SellC2Low_GSPRY_C2OLE3Vol274THr_GSPRY_11_2021+SellC2Low_GSPRY_C2OLE3Vol274THr_GSPRY_12_2021+SellC2Low_GSPRY_C2OLE3HybridsupplementC2_GSPRY_01_2021+SellC2Low_GSPRY_C2OLE3HybridsupplementC2_GSPRY_02_2021+SellC2Low_GSPRY_C2OLE3HybridsupplementC2_GSPRY_03_2021+SellC2Low_GSPRY_C2OLE3HybridsupplementC2_GSPRY_04_2021+SellC2Low_GSPRY_C2OLE3HybridsupplementC2_GSPRY_05_2021+SellC2Low_GSPRY_C2OLE3HybridsupplementC2_GSPRY_06_2021+SellC2Low_GSPRY_C2OLE3HybridsupplementC2_GSPRY_07_2021+SellC2Low_GSPRY_C2OLE3HybridsupplementC2_GSPRY_08_2021+SellC2Low_GSPRY_C2OLE3HybridsupplementC2_GSPRY_09_2021+SellC2Low_GSPRY_C2OLE3HybridsupplementC2_GSPRY_10_2021+SellC2Low_GSPRY_C2OLE3HybridsupplementC2_GSPRY_11_2021+SellC2Low_GSPRY_C2OLE3HybridsupplementC2_GSPRY_12_2021+SellC2Low_GSPRY_C2SCG_GSPRY_01_2021+SellC2Low_GSPRY_C2SCG_GSPRY_02_2021+SellC2Low_GSPRY_C2SCG_GSPRY_03_2021+SellC2Low_GSPRY_C2SCG_GSPRY_04_2021+SellC2Low_GSPRY_C2SCG_GSPRY_05_2021+SellC2Low_GSPRY_C2SCG_GSPRY_06_2021+SellC2Low_GSPRY_C2SCG_GSPRY_07_2021+SellC2Low_GSPRY_C2SCG_GSPRY_08_2021+SellC2Low_GSPRY_C2SCG_GSPRY_09_2021+SellC2Low_GSPRY_C2SCG_GSPRY_10_2021+SellC2Low_GSPRY_C2SCG_GSPRY_11_2021+SellC2Low_GSPRY_C2SCG_GSPRY_12_2021</v>
      </c>
    </row>
    <row r="262" spans="1:2" x14ac:dyDescent="0.35">
      <c r="A262" t="str">
        <f>_xlfn.CONCAT("model1 += ",B37,"+",B49,"==1")</f>
        <v>model1 += T1_01_2021+T2_01_2021==1</v>
      </c>
    </row>
    <row r="263" spans="1:2" x14ac:dyDescent="0.35">
      <c r="A263" t="str">
        <f t="shared" ref="A263:A275" si="12">_xlfn.CONCAT("model1 += ",B38,"+",B50,"==1")</f>
        <v>model1 += T1_02_2021+T2_02_2021==1</v>
      </c>
    </row>
    <row r="264" spans="1:2" x14ac:dyDescent="0.35">
      <c r="A264" t="str">
        <f t="shared" si="12"/>
        <v>model1 += T1_03_2021+T2_03_2021==1</v>
      </c>
    </row>
    <row r="265" spans="1:2" x14ac:dyDescent="0.35">
      <c r="A265" t="str">
        <f t="shared" si="12"/>
        <v>model1 += T1_04_2021+T2_04_2021==1</v>
      </c>
    </row>
    <row r="266" spans="1:2" x14ac:dyDescent="0.35">
      <c r="A266" t="str">
        <f t="shared" si="12"/>
        <v>model1 += T1_05_2021+T2_05_2021==1</v>
      </c>
    </row>
    <row r="267" spans="1:2" x14ac:dyDescent="0.35">
      <c r="A267" t="str">
        <f t="shared" si="12"/>
        <v>model1 += T1_06_2021+T2_06_2021==1</v>
      </c>
    </row>
    <row r="268" spans="1:2" x14ac:dyDescent="0.35">
      <c r="A268" t="str">
        <f t="shared" si="12"/>
        <v>model1 += T1_07_2021+T2_07_2021==1</v>
      </c>
    </row>
    <row r="269" spans="1:2" x14ac:dyDescent="0.35">
      <c r="A269" t="str">
        <f t="shared" si="12"/>
        <v>model1 += T1_08_2021+T2_08_2021==1</v>
      </c>
    </row>
    <row r="270" spans="1:2" x14ac:dyDescent="0.35">
      <c r="A270" t="str">
        <f t="shared" si="12"/>
        <v>model1 += T1_09_2021+T2_09_2021==1</v>
      </c>
    </row>
    <row r="271" spans="1:2" x14ac:dyDescent="0.35">
      <c r="A271" t="str">
        <f t="shared" si="12"/>
        <v>model1 += T1_10_2021+T2_10_2021==1</v>
      </c>
    </row>
    <row r="272" spans="1:2" x14ac:dyDescent="0.35">
      <c r="A272" t="str">
        <f t="shared" si="12"/>
        <v>model1 += T1_11_2021+T2_11_2021==1</v>
      </c>
    </row>
    <row r="273" spans="1:1" x14ac:dyDescent="0.35">
      <c r="A273" t="str">
        <f t="shared" si="12"/>
        <v>model1 += T1_12_2021+T2_12_2021==1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Sell 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Alongkot Burutarchanai</cp:lastModifiedBy>
  <dcterms:created xsi:type="dcterms:W3CDTF">2021-08-05T03:29:14Z</dcterms:created>
  <dcterms:modified xsi:type="dcterms:W3CDTF">2021-08-20T03:38:58Z</dcterms:modified>
</cp:coreProperties>
</file>