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2_Design\05_Requirement Spec\"/>
    </mc:Choice>
  </mc:AlternateContent>
  <xr:revisionPtr revIDLastSave="0" documentId="13_ncr:1_{83092387-3913-48D8-8ECF-DC17292A4041}" xr6:coauthVersionLast="47" xr6:coauthVersionMax="47" xr10:uidLastSave="{00000000-0000-0000-0000-000000000000}"/>
  <bookViews>
    <workbookView xWindow="-110" yWindow="-110" windowWidth="19420" windowHeight="10300" firstSheet="11" activeTab="12" xr2:uid="{E4D2CB2B-44C6-42B5-92CB-D74964615980}"/>
  </bookViews>
  <sheets>
    <sheet name="Sheet1" sheetId="1" state="hidden" r:id="rId1"/>
    <sheet name="Cost วผก" sheetId="2" state="hidden" r:id="rId2"/>
    <sheet name="Reference Price" sheetId="4" state="hidden" r:id="rId3"/>
    <sheet name="Ability RY" sheetId="5" state="hidden" r:id="rId4"/>
    <sheet name="Ability KHM" sheetId="6" state="hidden" r:id="rId5"/>
    <sheet name="Ability โรงกลั่น" sheetId="7" state="hidden" r:id="rId6"/>
    <sheet name="Ability Pentane" sheetId="8" state="hidden" r:id="rId7"/>
    <sheet name="Summary- เดิม" sheetId="9" state="hidden" r:id="rId8"/>
    <sheet name="Summary" sheetId="11" state="hidden" r:id="rId9"/>
    <sheet name="ลด Function" sheetId="10" state="hidden" r:id="rId10"/>
    <sheet name="Progress" sheetId="12" state="hidden" r:id="rId11"/>
    <sheet name="Progress SA" sheetId="13" r:id="rId12"/>
    <sheet name="Progress Developer" sheetId="18" r:id="rId13"/>
    <sheet name="Progress Develope" sheetId="14" state="hidden" r:id="rId14"/>
    <sheet name="Progress  Test" sheetId="19" r:id="rId15"/>
  </sheets>
  <definedNames>
    <definedName name="_xlnm._FilterDatabase" localSheetId="7" hidden="1">'Summary- เดิม'!$A$1:$AA$30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" i="9" l="1"/>
  <c r="AA22" i="9"/>
  <c r="N32" i="11"/>
  <c r="M32" i="11"/>
  <c r="L32" i="11"/>
  <c r="AB23" i="11"/>
  <c r="S32" i="11" s="1"/>
  <c r="AA23" i="11"/>
  <c r="R32" i="11" s="1"/>
  <c r="Z23" i="11"/>
  <c r="Q32" i="11" s="1"/>
  <c r="D41" i="10"/>
  <c r="G26" i="10"/>
  <c r="J2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G8" authorId="0" shapeId="0" xr:uid="{2050C3EA-A60C-43E4-AA71-717BB86103A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สอบถามคุณเตยวันจันทร์ ที่ 02/05/2022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H8" authorId="0" shapeId="0" xr:uid="{54D329F0-1B11-4121-A9F2-7AE07D86ED56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สอบถามคุณเตยวันจันทร์ ที่ 02/05/2022</t>
        </r>
      </text>
    </comment>
  </commentList>
</comments>
</file>

<file path=xl/sharedStrings.xml><?xml version="1.0" encoding="utf-8"?>
<sst xmlns="http://schemas.openxmlformats.org/spreadsheetml/2006/main" count="2356" uniqueCount="326">
  <si>
    <t>Import Excel</t>
  </si>
  <si>
    <t>Recursive Data</t>
  </si>
  <si>
    <t>Save</t>
  </si>
  <si>
    <t>Save AS</t>
  </si>
  <si>
    <t>menu</t>
  </si>
  <si>
    <t>cost วผก</t>
  </si>
  <si>
    <t>P</t>
  </si>
  <si>
    <t>Import Setting</t>
  </si>
  <si>
    <t>Actual Data From Smart Price</t>
  </si>
  <si>
    <t>O</t>
  </si>
  <si>
    <t>module</t>
  </si>
  <si>
    <t>Input Data &gt;&gt; Reference Price</t>
  </si>
  <si>
    <t>Reference Price</t>
  </si>
  <si>
    <t>Input Data &gt;&gt; Supply Plan</t>
  </si>
  <si>
    <t xml:space="preserve">Ability RY </t>
  </si>
  <si>
    <t>Ability Pentane</t>
  </si>
  <si>
    <t>Ability KHM</t>
  </si>
  <si>
    <t>Ability โรงกลั่น</t>
  </si>
  <si>
    <t>Function</t>
  </si>
  <si>
    <t>Input Data</t>
  </si>
  <si>
    <t>Customer</t>
  </si>
  <si>
    <t>Customer Constrain</t>
  </si>
  <si>
    <t>Contract</t>
  </si>
  <si>
    <t>Volumn Constrain</t>
  </si>
  <si>
    <t>Popup Edit (month/year)</t>
  </si>
  <si>
    <t>Paste</t>
  </si>
  <si>
    <t>Cost วผก</t>
  </si>
  <si>
    <t>Epic</t>
  </si>
  <si>
    <t>AM-133</t>
  </si>
  <si>
    <t>Document Status</t>
  </si>
  <si>
    <t>Draft</t>
  </si>
  <si>
    <t>Requirements</t>
  </si>
  <si>
    <t>#</t>
  </si>
  <si>
    <t>Description</t>
  </si>
  <si>
    <t>Priority</t>
  </si>
  <si>
    <t>Note</t>
  </si>
  <si>
    <t xml:space="preserve">อ้างอิงตาม Template </t>
  </si>
  <si>
    <t>เนื่องจาก Template มีข้อมูลส่วนที่ user ไม่ได้ใช้ค่าดังกล่าวในระบบ จึงต้องทำ config เฉพาะ ค่าที่ใช้</t>
  </si>
  <si>
    <t>Import Excel Setting</t>
  </si>
  <si>
    <t xml:space="preserve">Edit Data </t>
  </si>
  <si>
    <t xml:space="preserve">(อ้างตาม email </t>
  </si>
  <si>
    <t>Email (Click Here)</t>
  </si>
  <si>
    <t>! GSP Cost RO April 2021.xlsx</t>
  </si>
  <si>
    <t>หน้า Input ข้อมูลต้นทุนโรงแยก ผลิตภัณฑ์ของ GSP จาก หน่วยงาน วผก เพื่อนำไปคำนวณต้นทุนของผลิตภัณฑ์ (Full Cost)</t>
  </si>
  <si>
    <t>View Data</t>
  </si>
  <si>
    <t>รูปแบบแสดงข้อมูลเป็นรายปี โดยข้อมูลแสดงตั้งแต่ Jan - Dec ของปีที่ต้องการดูข้อมูล</t>
  </si>
  <si>
    <t xml:space="preserve">Save Data can control version and running revision data 
 - บันทึก
 - บันทึกเป็น
</t>
  </si>
  <si>
    <t>User interaction and design</t>
  </si>
  <si>
    <t>แกไขข้อมูลรายเดือน</t>
  </si>
  <si>
    <t>Questions</t>
  </si>
  <si>
    <t>Outcome</t>
  </si>
  <si>
    <t>Question</t>
  </si>
  <si>
    <t>Not Doing</t>
  </si>
  <si>
    <t xml:space="preserve"> - ไม่รองรับกรณีมีปรับเปลี่ยน Template ข้อมูลที่ใช้ import เข้าระบบ</t>
  </si>
  <si>
    <t xml:space="preserve"> - ไม่รองรับการดึง Actual ของ Cost วผก. ในระบบ smart price</t>
  </si>
  <si>
    <t>Mockup</t>
  </si>
  <si>
    <t>กดเข้ามาที่เมนู แสดง</t>
  </si>
  <si>
    <t>Document Version</t>
  </si>
  <si>
    <t>Document version Log</t>
  </si>
  <si>
    <t>Version</t>
  </si>
  <si>
    <t>Modified by</t>
  </si>
  <si>
    <t>Modified date</t>
  </si>
  <si>
    <t>13/01/2021</t>
  </si>
  <si>
    <t>Chalida.j</t>
  </si>
  <si>
    <t>Review by</t>
  </si>
  <si>
    <t>Review date</t>
  </si>
  <si>
    <t>Reference price</t>
  </si>
  <si>
    <t>AM-215</t>
  </si>
  <si>
    <t>Import Excel ประกอบไปด้วยข้อมูลจากต้นทาง 3 ไฟล์</t>
  </si>
  <si>
    <t xml:space="preserve">1.1 อ้างอิงตาม Template </t>
  </si>
  <si>
    <t>LPG Monthly Report_May21_13052021.xlsx</t>
  </si>
  <si>
    <t>(ข้อมูลที่จะ Import ได้แก่ LPG CP,C3 CP และ C4 CP)</t>
  </si>
  <si>
    <t xml:space="preserve">1.2 อ้างอิงตาม Template </t>
  </si>
  <si>
    <t>GSPCost_จผก_10May2021.xlsx</t>
  </si>
  <si>
    <t>(ข้อมูลที่จะ Import ได้แก่ ต้นทุน GSP Cost for M7 LPG ,FX กบน.และ X กบน.)</t>
  </si>
  <si>
    <t>1.3 อ้างอิงตาม Template</t>
  </si>
  <si>
    <t>PRISM Petrochemical Price Forecast as of 13 May 2021</t>
  </si>
  <si>
    <t>(ข้อมูลที่ Import ได้แก้ Crude Dubai</t>
  </si>
  <si>
    <t>, Naphtha :MOPJ, Naphtha :MOPS, Naphtha :MOPS, HDPE : CFR SEA, LDPE : CFR SEA, LLDPE : CFR SEA และ PP : CFR SEA)</t>
  </si>
  <si>
    <t xml:space="preserve">หน้า Input ข้อมูล Forcaste Reference Price จากหน่วยงานต่างๆ (PTT สนญ.) </t>
  </si>
  <si>
    <t>ดึงข้อมูล Actual จาก Smart Price</t>
  </si>
  <si>
    <t>Paste Data</t>
  </si>
  <si>
    <t>User สามารถ copy ข้อมูลจาก excel เพื่อวางในระบบได้</t>
  </si>
  <si>
    <t>ปัจจุบันปี 2022 เนื่องจาก model ต้องใช้ข้อมูลลักษณะ Roolling  แต่ Reference price เป็นรายปี ระบบจะทำยังไงของข้อมูลที่เป็นปี 2023?</t>
  </si>
  <si>
    <t xml:space="preserve"> - ให้ระบบ ดึงข้อมูลของเดือนล่าสุดที่มีในระบบมาแสดงที่หน้า Reference price และส่งเข้า model
 - User Input ข้อมูลของปี 2023 ล่วงหน้า</t>
  </si>
  <si>
    <r>
      <t xml:space="preserve">สามารถบันทึกข้อมูลเป็น version ได้ โดย
 - บันทึก : บันทึกข้อมูลจะเป็นบันทึกข้อมูลทับ version เดิม 
 - บันทึกเป็น : บันทึกข้อมูลโดย Running revision +1 จาก version ล่าสุด
</t>
    </r>
    <r>
      <rPr>
        <b/>
        <sz val="11"/>
        <color rgb="FF002060"/>
        <rFont val="Calibri"/>
        <family val="2"/>
        <scheme val="minor"/>
      </rPr>
      <t xml:space="preserve">หมายเหตุ 
 - </t>
    </r>
    <r>
      <rPr>
        <sz val="11"/>
        <color theme="1"/>
        <rFont val="Calibri"/>
        <family val="2"/>
        <scheme val="minor"/>
      </rPr>
      <t>start version 0 ตาม ปี และเดือน ที่บันทึกข้อมูล ยกตัวอย่าง version text</t>
    </r>
    <r>
      <rPr>
        <sz val="11"/>
        <color rgb="FF002060"/>
        <rFont val="Calibri"/>
        <family val="2"/>
        <scheme val="minor"/>
      </rPr>
      <t xml:space="preserve"> "</t>
    </r>
    <r>
      <rPr>
        <b/>
        <sz val="11"/>
        <color rgb="FF002060"/>
        <rFont val="Calibri"/>
        <family val="2"/>
        <scheme val="minor"/>
      </rPr>
      <t xml:space="preserve">Reference price ปี 2022 เดือน 01 Rev 0"
 - </t>
    </r>
    <r>
      <rPr>
        <sz val="11"/>
        <color theme="1"/>
        <rFont val="Calibri"/>
        <family val="2"/>
        <scheme val="minor"/>
      </rPr>
      <t xml:space="preserve">ทุกๆการ Import Excel ข้อมูล ทั้งบันทึกและบันทึกเป้น Update ที่ Revision 0 เสมอ และ Update ให้ทุกๆ Revision ที่ไม่ถูกติ๊ก manual
</t>
    </r>
  </si>
  <si>
    <r>
      <t>สามารถแก้ไขข้อมูลรายเดือนได้ มี Option ดังนี้
 - Edit โดย</t>
    </r>
    <r>
      <rPr>
        <sz val="11"/>
        <color rgb="FFFF0000"/>
        <rFont val="Calibri"/>
        <family val="2"/>
        <scheme val="minor"/>
      </rPr>
      <t>ไม่</t>
    </r>
    <r>
      <rPr>
        <sz val="11"/>
        <color theme="1"/>
        <rFont val="Calibri"/>
        <family val="2"/>
        <scheme val="minor"/>
      </rPr>
      <t xml:space="preserve">ติ๊ก Manual : จะสามารถบันทึกได้แค่ Revision 0 ของเดือนนั้นๆ เท่านั้น ไม่สามารถบันทึกเป็น Revision 1,2..3
 - Edit โดยติ๊ก Manual : สามารถบันทึกได้ตาม Revision ที่ต้องการ
</t>
    </r>
    <r>
      <rPr>
        <b/>
        <sz val="11"/>
        <color rgb="FF002060"/>
        <rFont val="Calibri"/>
        <family val="2"/>
        <scheme val="minor"/>
      </rPr>
      <t xml:space="preserve">หมายเหตุ </t>
    </r>
    <r>
      <rPr>
        <sz val="11"/>
        <color theme="1"/>
        <rFont val="Calibri"/>
        <family val="2"/>
        <scheme val="minor"/>
      </rPr>
      <t xml:space="preserve">
  - การติ๊ก Manual คือการที่ User เลือกแล้วว่าต้องการใช้ value นั้นๆ กรณี Import Excel มาใหม่ ข้อมูลจะไม่สามารถ update ตาม Excel ได้ จนกว่าจะติ๊ก Manual ออก
  - ข้อมูลที่ไม่ถูกติ๊ก manual เช่น กรณีแก้ไขข้อมูลที่ rev 3 จะ update ข้อมูลที่ ทุก revision ของ version เดือนนั้นๆ
 </t>
    </r>
  </si>
  <si>
    <r>
      <t>สามารถแก้ไขข้อมูลรายเดือนได้ มี Option ดังนี้
  Edit โดย</t>
    </r>
    <r>
      <rPr>
        <sz val="11"/>
        <color rgb="FFFF0000"/>
        <rFont val="Calibri"/>
        <family val="2"/>
        <scheme val="minor"/>
      </rPr>
      <t>ไม่</t>
    </r>
    <r>
      <rPr>
        <sz val="11"/>
        <color theme="1"/>
        <rFont val="Calibri"/>
        <family val="2"/>
        <scheme val="minor"/>
      </rPr>
      <t xml:space="preserve">ติ๊ก Manual : จะสามารถบันทึกได้แค่ Revision 0 ของเดือนนั้นๆ เท่านั้น ไม่สามารถบันทึกเป็น Revision 1,2..3
 - Edit โดยติ๊ก Manual : สามารถบันทึกได้ตาม Revision ที่ต้องการ
</t>
    </r>
    <r>
      <rPr>
        <b/>
        <sz val="11"/>
        <color rgb="FF002060"/>
        <rFont val="Calibri"/>
        <family val="2"/>
        <scheme val="minor"/>
      </rPr>
      <t xml:space="preserve">หมายเหตุ </t>
    </r>
    <r>
      <rPr>
        <sz val="11"/>
        <color theme="1"/>
        <rFont val="Calibri"/>
        <family val="2"/>
        <scheme val="minor"/>
      </rPr>
      <t xml:space="preserve">
  - การติ๊ก Manual คือการที่ User เลือกแล้วว่าต้องการใช้ value นั้นๆ กรณี Import Excel มาใหม่ ข้อมูลจะไม่สามารถ update ตาม Import Excel ได้ จนกว่าจะติ๊ก Manual ออก
   - ข้อมูลที่ไม่ถูกติ๊ก manual เช่น กรณีแก้ไขข้อมูลที่ rev 3 จะ update ข้อมูลที่ ทุก revision ของ version เดือนนั้นๆ</t>
    </r>
  </si>
  <si>
    <t xml:space="preserve">กดเข้ามาที่เมนู </t>
  </si>
  <si>
    <t>tab Data</t>
  </si>
  <si>
    <t xml:space="preserve"> - User ต้องการให้ระบบ ดึงข้อมูลของเดือนล่าสุดที่มีในระบบมาแสดงที่หน้าจอ รวมทั้งส่วนส่งเข้า model เพื่อ optimization
 - User Input ข้อมูลของปี 2023 ล่วงหน้า</t>
  </si>
  <si>
    <t>User สามารถ copy ข้อมูลจาก excel เพื่อวางในระบบได้
หมายเหตุ
 - ระบบ สามารถ copy ข้อมูลได้ตามผลิตภัณฑ์</t>
  </si>
  <si>
    <r>
      <t xml:space="preserve">สามารถบันทึกข้อมูลเป็น version ได้ โดย
 - บันทึก : บันทึกข้อมูลจะเป็นบันทึกข้อมูลทับ version เดิม 
 - บันทึกเป็น : บันทึกข้อมูลโดย Running revision +1 จาก version ล่าสุด
</t>
    </r>
    <r>
      <rPr>
        <b/>
        <sz val="11"/>
        <color rgb="FF002060"/>
        <rFont val="Calibri"/>
        <family val="2"/>
        <scheme val="minor"/>
      </rPr>
      <t xml:space="preserve">หมายเหตุ 
 - </t>
    </r>
    <r>
      <rPr>
        <sz val="11"/>
        <color theme="1"/>
        <rFont val="Calibri"/>
        <family val="2"/>
        <scheme val="minor"/>
      </rPr>
      <t xml:space="preserve">start version 0 ตาม ปี และเดือน ที่บันทึกข้อมูล ยกตัวอย่าง version text </t>
    </r>
    <r>
      <rPr>
        <b/>
        <sz val="11"/>
        <color rgb="FF002060"/>
        <rFont val="Calibri"/>
        <family val="2"/>
        <scheme val="minor"/>
      </rPr>
      <t xml:space="preserve">"Cost วผก ปี 2022 เดือน 01 Rev 0"
 - </t>
    </r>
    <r>
      <rPr>
        <sz val="11"/>
        <color theme="1"/>
        <rFont val="Calibri"/>
        <family val="2"/>
        <scheme val="minor"/>
      </rPr>
      <t xml:space="preserve">ทุกๆการ Import Excel ข้อมูล ทั้งบันทึกและบันทึกเป็น Update ที่ Revision 0 เสมอ และ Update ให้ทุกๆ Revision ที่ไม่ถูกติ๊ก manual
</t>
    </r>
  </si>
  <si>
    <t>ปัจจุบันปี 2022 เนื่องจาก model ต้องใช้ข้อมูลลักษณะ Rolling  แต่ Cost วผก เป็นรายปี ระบบจะทำยังไงของข้อมูลที่เป็นปี 2023?</t>
  </si>
  <si>
    <r>
      <t xml:space="preserve">ระบบทำการดึงข้อมูล ผ่าน view จากทางระบบ smart price 
 - จัดทำเป็น job โดยเป็นการดึงข้อมูลทุกวัน เที่ยงคืน
 - user สามารถ ดึงข้อมูลแบบ manual ได้
</t>
    </r>
    <r>
      <rPr>
        <b/>
        <sz val="11"/>
        <color rgb="FF002060"/>
        <rFont val="Calibri"/>
        <family val="2"/>
        <scheme val="minor"/>
      </rPr>
      <t xml:space="preserve">หมายเหตุ 
</t>
    </r>
    <r>
      <rPr>
        <sz val="11"/>
        <color theme="1"/>
        <rFont val="Calibri"/>
        <family val="2"/>
        <scheme val="minor"/>
      </rPr>
      <t xml:space="preserve"> - ข้อมุลที่ดึงจากระบบ smart price จะถูก update ที่ revision 0 และทุก revision ของข้อมูล เดือนนั้นๆเสมอ ยกเว้นข้อมูลที่ถูกติ๊ก manual
 - </t>
    </r>
    <r>
      <rPr>
        <sz val="11"/>
        <color rgb="FFFF0000"/>
        <rFont val="Calibri"/>
        <family val="2"/>
        <scheme val="minor"/>
      </rPr>
      <t>ไม่รองรับ import excel (รอพี่ขวด confirm)</t>
    </r>
  </si>
  <si>
    <r>
      <t xml:space="preserve">เนื่องจาก Template มีข้อมูลส่วนที่ user ไม่ได้ใช้ค่าดังกล่าวในระบบ จึงต้องทำ config เฉพาะ ค่าที่ใช้ 
</t>
    </r>
    <r>
      <rPr>
        <b/>
        <sz val="11"/>
        <color rgb="FF002060"/>
        <rFont val="Calibri"/>
        <family val="2"/>
        <scheme val="minor"/>
      </rPr>
      <t>หมายเหตุ</t>
    </r>
    <r>
      <rPr>
        <sz val="11"/>
        <color theme="1"/>
        <rFont val="Calibri"/>
        <family val="2"/>
        <scheme val="minor"/>
      </rPr>
      <t xml:space="preserve">
 - </t>
    </r>
    <r>
      <rPr>
        <sz val="11"/>
        <color rgb="FFFF0000"/>
        <rFont val="Calibri"/>
        <family val="2"/>
        <scheme val="minor"/>
      </rPr>
      <t>ไม่รองรับการ config แบบ multi level (รอพี่โอ๋ช่วยปรับ)</t>
    </r>
  </si>
  <si>
    <t>Ability Ry</t>
  </si>
  <si>
    <t>หน้า Input ข้อมูล แผนการผลิต ผลิตภัณฑ์ของ GSP จาก หน่วยงาน กผ.</t>
  </si>
  <si>
    <t>AM-152</t>
  </si>
  <si>
    <t>30/01/2021</t>
  </si>
  <si>
    <t xml:space="preserve">Import Excel </t>
  </si>
  <si>
    <t>2022_01_Ability Plan_rev2.xlsx</t>
  </si>
  <si>
    <t>Sheet ลำดับที่ 1 Sheet Ability : เป็น Sheet Sum ข้อมูล</t>
  </si>
  <si>
    <t>Sheet ลำดับถัดไป : เป็น Sheet ข้อมูล Ability Daily โดยระบบจะอ่าน Rolling ไป 12 เดือนล่วงหน้า</t>
  </si>
  <si>
    <t>รูปแบบแสดงข้อมูลเป็น Rolling 12 เดือน</t>
  </si>
  <si>
    <t>สามารถ copy ข้อมูลจาก excel เพื่อวางในระบบได้</t>
  </si>
  <si>
    <t>ระบบ Import ข้อมูล Daily และ sum ข้อมูลแสดงให้ที่ Tab Data ส่วนข้อมูล Daily แสดงที่ Tab Data Daily</t>
  </si>
  <si>
    <t xml:space="preserve"> - ไม่รองรับการ Recursive Data</t>
  </si>
  <si>
    <t>เพิ่มการตรวจสอบและแจ้งเตือน กรณี Sheet Ablity(Sumary) และ sheet Daily ไม่ตรงกัน</t>
  </si>
  <si>
    <t>รองรับการ Import หมายเหตุที่ Sheet Ability</t>
  </si>
  <si>
    <r>
      <t xml:space="preserve">สามารถบันทึกข้อมูลเป็น version ได้ โดย
 - บันทึก : บันทึกข้อมูลจะเป็นบันทึกข้อมูลทับ version เดิม 
 - บันทึกเป็น : บันทึกข้อมูลโดย Running revision +1 จาก version ล่าสุด
</t>
    </r>
    <r>
      <rPr>
        <b/>
        <sz val="11"/>
        <color rgb="FF002060"/>
        <rFont val="Calibri"/>
        <family val="2"/>
        <scheme val="minor"/>
      </rPr>
      <t xml:space="preserve">หมายเหตุ 
 - </t>
    </r>
    <r>
      <rPr>
        <sz val="11"/>
        <color theme="1"/>
        <rFont val="Calibri"/>
        <family val="2"/>
        <scheme val="minor"/>
      </rPr>
      <t>start version 0 ตาม ปี และเดือน ที่บันทึกข้อมูล ยกตัวอย่าง version text</t>
    </r>
    <r>
      <rPr>
        <sz val="11"/>
        <color rgb="FF002060"/>
        <rFont val="Calibri"/>
        <family val="2"/>
        <scheme val="minor"/>
      </rPr>
      <t xml:space="preserve"> "</t>
    </r>
    <r>
      <rPr>
        <b/>
        <sz val="11"/>
        <color rgb="FF002060"/>
        <rFont val="Calibri"/>
        <family val="2"/>
        <scheme val="minor"/>
      </rPr>
      <t>Ability Rayong ปี 2022 เดือน 01 Rev 0"</t>
    </r>
  </si>
  <si>
    <t>กรณีเริ่มเดือนใหม่ ระบบจะเอาข้อมูลability ของเดือนถัดไปมาคำนวณยังไง
หรือ user จะทำการรันโมเดลเดือนถัดไปช่วงประมาณวันไหน</t>
  </si>
  <si>
    <r>
      <t xml:space="preserve">สามารถแก้ไขข้อมูลรายเดือนได้ 
</t>
    </r>
    <r>
      <rPr>
        <b/>
        <sz val="11"/>
        <color rgb="FF002060"/>
        <rFont val="Calibri"/>
        <family val="2"/>
        <scheme val="minor"/>
      </rPr>
      <t xml:space="preserve">หมายเหตุ </t>
    </r>
    <r>
      <rPr>
        <sz val="11"/>
        <color theme="1"/>
        <rFont val="Calibri"/>
        <family val="2"/>
        <scheme val="minor"/>
      </rPr>
      <t xml:space="preserve">
ระบบนำข้อมูล Daily C2 เพื่อส่งไปประมวลผลที่ model หากมีการแก้ไข อาจจะทำให้ข้อมูลไม่ตรงกันได้ (User แจ้งว่าไม่ต้องการแก้ไขข้อมูล Daily )</t>
    </r>
  </si>
  <si>
    <t>Sheet ลำดับที่ 2 Sheet Est-Dec-21 : เป็น Sheet ข้อมูล Daily Actual ( ระบบทำการอ่านข้อมูลเพื่อ Import ให้ตามลำดับที่ 2 เป็นต้นไป)</t>
  </si>
  <si>
    <t>คุณตูนกับคุณเตย แจ้งว่าจะได้ข้อมูล 2 ทำการหลังการเริ่มเดือนใหม่
กรณีที่เริ่มเดือนใหม่ ถ้า user import ข้อมูลเดือนใหม่ จะให้ระบบ optimize เท่าตามจำนวนที่มีจะไม่ครบ 12 เดือน
เช่น ปัจจุบันเดือน 11 ทาง user จะต้องimport ข้อมูลของเดือน 12 เข้าไปแต่ทาง user ยังไม่ได้รับข้อมูลจากต้นทาง ถ้าuser ต้องการ opitmize ระบบจะไปดึงข้อมูลเดิม ของเดือนปัจจุบันที่มีอยู่ โดยเดือนที่ 12 ระบบจะต้องแสดงค่า N/A ออกมา
ทางทีมติดประเด็น กรณีที่ข้อมูลเดือนปัจจุบันยังไม่มาแต่ user จะทำการ opitmize ทำให้เกิดกระทบกับทางโมเดล เนื่องจาก ข้อมูลจะต้องครบ 12 เดือนเท่านั้น
08.11.2021 แจ้งคุณเตยแล้ว ทางuser จะรอข้อมูลให้ครบ 12 เดือน ถึงจะส่งข้อมูลไปรันโมเดล</t>
  </si>
  <si>
    <t>AM-148</t>
  </si>
  <si>
    <t>12. แผนการผลิตโรงแยกก๊าซขนอม(ธ.ค 64 - ธ.ค. 65)_Rev.0.xlsx</t>
  </si>
  <si>
    <t>โดยอ่านข้อมูลจาก Sheet แรกของไฟล์เท่านั้นจากตัวอย่าง คือ Sheet "แผนผลิต2564"</t>
  </si>
  <si>
    <t>สูตรการคำนวณของ LPG (Column G) : Import ข้อมูลโดยนำค่า ไป หาร 1,000 และนำค่าที่ได้เข้าระบบ</t>
  </si>
  <si>
    <t>สูตรการคำนวณของ NGL (Column H) : Import ข้อมูลโดยนำค่า ไป หาร 1,000 และนำค่าที่ได้เข้าระบบ</t>
  </si>
  <si>
    <t xml:space="preserve">หมายเหตุ </t>
  </si>
  <si>
    <t xml:space="preserve"> 1. ระบบอ้างอิงวันที่ของไฟล์ตามคอลัมน์ A Row ที่ 2 ในการ Start Rolling</t>
  </si>
  <si>
    <t xml:space="preserve"> 2. รูปแบบข้อมูลเดือนลักษณะ Rolling แต่แสดงด้านซ้ายลงไป</t>
  </si>
  <si>
    <t>รูปแบบแสดงข้อมูลเป็น Rolling 13 เดือน โดยแสดงตั้งแต่เดือนปัจจุบัน + 12 เดือน</t>
  </si>
  <si>
    <t>หน้า Input ข้อมูล แผนการผลิตโรงแยกก๊าซขนอม รองรับผลิตภัณฑ์ LPG ,NGL และรองรับสำหรับ Input ข้อมูล ตาม Shipment ของผลิตภัณฑ์ NGL</t>
  </si>
  <si>
    <t xml:space="preserve"> 3. ไม่รองรับการ Import ข้อมูล ตาม Shipment NGL</t>
  </si>
  <si>
    <r>
      <t xml:space="preserve">สามารถแก้ไขข้อมูลรายเดือนของ แผนการผลิตโรงแยกก๊าซขนอมผลิตภัณฑ์ LPG ,NGL ได้
สามารถแก้ไขข้อมูลรายเดือนของ แผน shipment ของ NGL ได้
</t>
    </r>
    <r>
      <rPr>
        <b/>
        <sz val="11"/>
        <color rgb="FF002060"/>
        <rFont val="Calibri"/>
        <family val="2"/>
        <scheme val="minor"/>
      </rPr>
      <t>หมายเหตุ</t>
    </r>
    <r>
      <rPr>
        <sz val="11"/>
        <color theme="1"/>
        <rFont val="Calibri"/>
        <family val="2"/>
        <scheme val="minor"/>
      </rPr>
      <t xml:space="preserve">
 1. การแก้ไขระหว่างแผลการผลิต และแผลตาม shipment ระบบไม่ได้คำนวณปริมาณใดๆให้  (ไม่สัมพันธ์กัน ) User จะต้อง Update ข้อมูลเพื่อปรับตามการเพิ่มลดของข้อมูลเอง
</t>
    </r>
    <r>
      <rPr>
        <b/>
        <sz val="11"/>
        <color rgb="FF002060"/>
        <rFont val="Calibri"/>
        <family val="2"/>
        <scheme val="minor"/>
      </rPr>
      <t/>
    </r>
  </si>
  <si>
    <t>สามารถ copy ข้อมูลจาก excel เพื่อวางในระบบได้
 - Copy ข้อมูลรายเดือนของ แผนการผลิตโรงแยกก๊าซขนอมผลิตภัณฑ์ LPG ,NGL ได้
 - Copy ข้อมูลรายเดือนของ แผน shipment ของ NGL ได้</t>
  </si>
  <si>
    <r>
      <t xml:space="preserve">สามารถบันทึกข้อมูลเป็น version ได้ โดย
 - บันทึก : บันทึกข้อมูลจะเป็นบันทึกข้อมูลทับ version เดิม 
 - บันทึกเป็น : บันทึกข้อมูลโดย Running revision +1 จาก version ล่าสุด
</t>
    </r>
    <r>
      <rPr>
        <b/>
        <sz val="11"/>
        <color rgb="FF002060"/>
        <rFont val="Calibri"/>
        <family val="2"/>
        <scheme val="minor"/>
      </rPr>
      <t xml:space="preserve">หมายเหตุ 
 - </t>
    </r>
    <r>
      <rPr>
        <sz val="11"/>
        <color theme="1"/>
        <rFont val="Calibri"/>
        <family val="2"/>
        <scheme val="minor"/>
      </rPr>
      <t>start version 0 ตาม ปี และเดือน ที่บันทึกข้อมูล ยกตัวอย่าง version text</t>
    </r>
    <r>
      <rPr>
        <sz val="11"/>
        <color rgb="FF002060"/>
        <rFont val="Calibri"/>
        <family val="2"/>
        <scheme val="minor"/>
      </rPr>
      <t xml:space="preserve"> "</t>
    </r>
    <r>
      <rPr>
        <b/>
        <sz val="11"/>
        <color rgb="FF002060"/>
        <rFont val="Calibri"/>
        <family val="2"/>
        <scheme val="minor"/>
      </rPr>
      <t>Ability KHM ปี 2022 เดือน 01 Rev 0"</t>
    </r>
  </si>
  <si>
    <t>การกรอกข้อมูล Ability KHM ในส่วนการกรอกแผนการผลิตเป็นปริมาณ และส่วนเพิ่มมาใหม่ที่เป็นการกรอกแบบ Shipment ของ NGL จะทำอยู่ในหน้าจอเดียวกัน โดยลักษณะการ Control Version ก็จะเป็นเวอชั่นเดียวกันทั้งในส่วนแผนการผลิตแบบปริมาณและแบบ Shipment (จะไม่มีการแยกเวอชั่นของปริมาณและ shipment) เนื่องจากเป็นข้อมูลเดียวกัน ต่างกันแค่หน่วยเท่านั้น</t>
  </si>
  <si>
    <t>คุณเตยโอเคตามนี้ ขอเพิ่มฟิลด์ unit  เป็น KT/Month และ Shipment</t>
  </si>
  <si>
    <t>ไม่รองรับการ Import Excel</t>
  </si>
  <si>
    <t>หน้า Input ข้อมูล แผนการผลิตโรงกลั่น ผลิตภัณฑ์ LPG</t>
  </si>
  <si>
    <r>
      <t>สามารถแก้ไขข้อมูลรายเดือนของ แผนการผลิตโรงกลั่นของ ผลิตภัณฑ์ LPG  ได้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2060"/>
        <rFont val="Calibri"/>
        <family val="2"/>
        <scheme val="minor"/>
      </rPr>
      <t/>
    </r>
  </si>
  <si>
    <t>สามารถ copy ข้อมูล เพื่อวางในระบบได้ อ้างอิงตาม Email</t>
  </si>
  <si>
    <r>
      <t xml:space="preserve">สามารถบันทึกข้อมูลเป็น version ได้ โดย
 - บันทึก : บันทึกข้อมูลจะเป็นบันทึกข้อมูลทับ version เดิม 
 - บันทึกเป็น : บันทึกข้อมูลโดย Running revision +1 จาก version ล่าสุด
</t>
    </r>
    <r>
      <rPr>
        <b/>
        <sz val="11"/>
        <color rgb="FF002060"/>
        <rFont val="Calibri"/>
        <family val="2"/>
        <scheme val="minor"/>
      </rPr>
      <t xml:space="preserve">หมายเหตุ 
 - </t>
    </r>
    <r>
      <rPr>
        <sz val="11"/>
        <color theme="1"/>
        <rFont val="Calibri"/>
        <family val="2"/>
        <scheme val="minor"/>
      </rPr>
      <t>start version 0 ตาม ปี และเดือน ที่บันทึกข้อมูล ยกตัวอย่าง version text</t>
    </r>
    <r>
      <rPr>
        <sz val="11"/>
        <color rgb="FF002060"/>
        <rFont val="Calibri"/>
        <family val="2"/>
        <scheme val="minor"/>
      </rPr>
      <t xml:space="preserve"> "</t>
    </r>
    <r>
      <rPr>
        <b/>
        <sz val="11"/>
        <color rgb="FF002060"/>
        <rFont val="Calibri"/>
        <family val="2"/>
        <scheme val="minor"/>
      </rPr>
      <t>Ability โรงกลั่น ปี 2022 เดือน 01 Rev 0"</t>
    </r>
  </si>
  <si>
    <t xml:space="preserve"> - ไม่รองรับกรณีมีเพิ่มโรงกลั่น</t>
  </si>
  <si>
    <t>เป็นการซื้อหน้าท่าเลย ก็คือ Jetty ของ GC เลย ณ
ปัจจุบันยังไม่ค่อยมีทางนี้ เพราะว่า การขายหน้าท่า GC สามารถหาลูกค้าเองได้จึงไม่มาพึ่งเรา เป็นไปได้แต่
โอกาสน้อย แต่ปัจจุบันเรายังไม่มีท ารองรับ Input ช่องนี้ไว้ เป็นซื้อมาขายไปเหมือน IRPC ที่อยู่ด้านล่าง ,
ใน Ability โรงกลั่นน่าจะต้องเพิ่ม GC Jetty อีก 1 row เพื่อส่งไปให้โมเดล ไม่เกี่ยวกับ balance inventory</t>
  </si>
  <si>
    <t xml:space="preserve">รูปแบบแสดงข้อมูลเป็น Rolling 13 เดือน โดยแสดงตั้งแต่เดือนปัจจุบัน + 12 เดือน
หมายเหตุ กรณีไม่ได้ input ข้อมูลจะ นำข้อมูลเดือนล่าสุดในระบบไปแสดง รวมถึงส่งไป model </t>
  </si>
  <si>
    <t>AM-195</t>
  </si>
  <si>
    <t>AM-151</t>
  </si>
  <si>
    <t>14/2/2021</t>
  </si>
  <si>
    <t>หน้า Input ข้อมูล แผนการผลิตโรงกลั่น ผลิตภัณฑ์ Pentane GSP6</t>
  </si>
  <si>
    <t>สามารถแก้ไขข้อมูลรายเดือนของ แผนการผลิต Pentane ได้ 
3.1 ) โดยรองรับการระบุคุณภาพแก๊ส 3 ระดับ ดังนี้
           Pentane Tier1 - ROC
           Pentane Tier2 - ROC
           Pentane Tier3 - ROC
         หมายเหตุ  รองรับการระบุ 1 Tier ต่อเดือน
3.2 ) สามารถระบุ Unit ได้
          KT/Month : ระบบนำ value ไปใช้ตามที่ระบุ
          Ton/hr : ระบบนำ value ที่ระบุไปคำนวณ (value * 24 * workday /1000) เพื่อคำนวณ เป็น KT/Month
3.3) สามารถแก้ไข work day ได้ ไม่ต่ำกว่า 1 วัน และไม่เกินจำนวนวันตามเดือนนั้นๆ</t>
  </si>
  <si>
    <t xml:space="preserve">สามารถ copy ข้อมูล เพื่อวางในระบบได้ </t>
  </si>
  <si>
    <t xml:space="preserve"> - ไม่รองรับกรณีมีเพิ่ม GSP อื่นสำหรับ Pentane</t>
  </si>
  <si>
    <t>อ้างอิงคำถามจาก รายงาน Inform OR : PTT Getty คืออะไร ปัจจุบันยังไม่ได้มีการ Input ข้อมูลส่วนนี้</t>
  </si>
  <si>
    <t>Mandays</t>
  </si>
  <si>
    <t>cost วผก (เดิม)</t>
  </si>
  <si>
    <t>cost วผก (ใหม่)</t>
  </si>
  <si>
    <t>Reference Price (ใหม่)</t>
  </si>
  <si>
    <t>sum manday old</t>
  </si>
  <si>
    <t>man-day new</t>
  </si>
  <si>
    <t>sum man-day new</t>
  </si>
  <si>
    <t>Export To Excel</t>
  </si>
  <si>
    <t>Retrieve Data From Smart Price</t>
  </si>
  <si>
    <t>PPS</t>
  </si>
  <si>
    <t>New</t>
  </si>
  <si>
    <t>Config Formula</t>
  </si>
  <si>
    <t>Input</t>
  </si>
  <si>
    <t>-</t>
  </si>
  <si>
    <t>Reference Flow</t>
  </si>
  <si>
    <t>Adjust Demand</t>
  </si>
  <si>
    <t>Control Revision
(Save,Save As)</t>
  </si>
  <si>
    <t>Export Excel</t>
  </si>
  <si>
    <t>Monitor on Web</t>
  </si>
  <si>
    <t>Report</t>
  </si>
  <si>
    <t>New Balance</t>
  </si>
  <si>
    <t>Edit (Onweb)</t>
  </si>
  <si>
    <t>Copy From Excel To Paste on web</t>
  </si>
  <si>
    <t>Compare Version</t>
  </si>
  <si>
    <t>Rolling Data
(Recursive Data)</t>
  </si>
  <si>
    <t>Cal margin($/Ton)</t>
  </si>
  <si>
    <t>M7 Demand Plan</t>
  </si>
  <si>
    <t>Tank Cap</t>
  </si>
  <si>
    <t>LR By Legal</t>
  </si>
  <si>
    <t>Depot</t>
  </si>
  <si>
    <t>Turn around</t>
  </si>
  <si>
    <t>Calculation</t>
  </si>
  <si>
    <t>Product</t>
  </si>
  <si>
    <t xml:space="preserve">Optimization &amp; Merge allo </t>
  </si>
  <si>
    <t>Etane Planing</t>
  </si>
  <si>
    <t>Imform OR</t>
  </si>
  <si>
    <t>LPG Rolling</t>
  </si>
  <si>
    <t>Summary</t>
  </si>
  <si>
    <t>ไม่ระบุ</t>
  </si>
  <si>
    <t>ไม่ทำ</t>
  </si>
  <si>
    <t>ทำ</t>
  </si>
  <si>
    <t>อธิบายสัญญลักษณ์</t>
  </si>
  <si>
    <t>Transaction &amp; Master</t>
  </si>
  <si>
    <t>Module</t>
  </si>
  <si>
    <t xml:space="preserve"> Optimize &amp; Result</t>
  </si>
  <si>
    <t>Inventory &amp; LR Constrain</t>
  </si>
  <si>
    <t>Mater</t>
  </si>
  <si>
    <t>Master</t>
  </si>
  <si>
    <t>Source, Delivery Point</t>
  </si>
  <si>
    <t>System</t>
  </si>
  <si>
    <t>User</t>
  </si>
  <si>
    <t>UserGroup</t>
  </si>
  <si>
    <t>Signature</t>
  </si>
  <si>
    <t>Permission</t>
  </si>
  <si>
    <t>Percent</t>
  </si>
  <si>
    <t>รายละเอียดที่ค้าง</t>
  </si>
  <si>
    <t>manday</t>
  </si>
  <si>
    <t>หมายเหตุ</t>
  </si>
  <si>
    <t>Function No. 1</t>
  </si>
  <si>
    <t>หัวข้อ Cr Prisim</t>
  </si>
  <si>
    <t>Detail</t>
  </si>
  <si>
    <t>Function No. 2</t>
  </si>
  <si>
    <t xml:space="preserve"> - เก็บรายละเอียด</t>
  </si>
  <si>
    <t xml:space="preserve"> - หัวข้อ Cr Prisim
 - เก็บรายละเอียด
 - เพิ่มการดึง smart price manual</t>
  </si>
  <si>
    <t>manday (ลด)</t>
  </si>
  <si>
    <t xml:space="preserve">  - เก็บรายละเอียด</t>
  </si>
  <si>
    <t>เพิ่มประเภท M7 , None M.7</t>
  </si>
  <si>
    <t xml:space="preserve"> - เพิ่มการระบุ Percent min max inventory</t>
  </si>
  <si>
    <t xml:space="preserve"> - เพิ่มให้มีการระบุ Depot C3 ไหลย้อน</t>
  </si>
  <si>
    <t xml:space="preserve"> -เก็บรายละเอียด</t>
  </si>
  <si>
    <t>พบว่าข้อมูลมีที่เป็น 0 ต้องแก้ Validate</t>
  </si>
  <si>
    <t xml:space="preserve"> -เพิ่มโรงกลั่น PTT Getty
 - พบว่าข้อมูลมีที่เป็น 0 ต้องแก้ Validate</t>
  </si>
  <si>
    <t xml:space="preserve">  - เก็บรายละเอียด 
  - เช็คการคำนวณ Turn Around
  - Merge Data constrain</t>
  </si>
  <si>
    <t>ให้ User คีย์ Value ที่คำนวณแล้วมาเลย</t>
  </si>
  <si>
    <t xml:space="preserve">ลดการ Input ข้อมูลลักษณะตามรูป
</t>
  </si>
  <si>
    <t xml:space="preserve"> -</t>
  </si>
  <si>
    <t>Compare version</t>
  </si>
  <si>
    <t>ย้ายเมนูไปรวมกับ ห้า M7 Demand plan</t>
  </si>
  <si>
    <t>ลด Monitor on Web เหลือแต่ Export Excel</t>
  </si>
  <si>
    <t>ไม่ทำส่วนนี้ให้เลย เนื่องจากพบเพิ่มเติม ณ วันที่เก็บ Requirement</t>
  </si>
  <si>
    <t>ถ้าทำส่วนนี้จะเป็นส่วน Input เพิ่มจากที่ประเมิน 4 Manday เนื่องจากไม่ได้ประเมินเอาไว้ 
User สามารถ Workaround ทำข้างนอกได้</t>
  </si>
  <si>
    <t>ไม่ทำ user work around ได้
manday ยังไม่ได้ถูกรวมใน manday หลัก</t>
  </si>
  <si>
    <t>สรุป Manday</t>
  </si>
  <si>
    <t>Master &amp; Transaction</t>
  </si>
  <si>
    <t>Total</t>
  </si>
  <si>
    <t>สรุป Manday ที่ลดได้</t>
  </si>
  <si>
    <t>หักออก 7.5 ข้อที่ 2 หัวข้อ Cr Prism</t>
  </si>
  <si>
    <t xml:space="preserve"> -Test 
 - fix bug</t>
  </si>
  <si>
    <t xml:space="preserve"> - Test 
- เก็บรายละเอียด</t>
  </si>
  <si>
    <t>Manday</t>
  </si>
  <si>
    <t>BA</t>
  </si>
  <si>
    <t>SA</t>
  </si>
  <si>
    <t>QA</t>
  </si>
  <si>
    <t>N/A</t>
  </si>
  <si>
    <t>In scope</t>
  </si>
  <si>
    <t>Out of scope</t>
  </si>
  <si>
    <t>Developer</t>
  </si>
  <si>
    <t>Design(BA,SA)</t>
  </si>
  <si>
    <t>Test (BA,SA)</t>
  </si>
  <si>
    <t xml:space="preserve"> - หัวข้อ Cr Prisim 
 - Desgin Database smart price manual</t>
  </si>
  <si>
    <t xml:space="preserve"> - หัวข้อ Cr Prisim
 - เก็บรายละเอียด
 - เพิ่มการดึง smart price manual
 - feature compare version</t>
  </si>
  <si>
    <t xml:space="preserve"> - </t>
  </si>
  <si>
    <t xml:space="preserve"> </t>
  </si>
  <si>
    <t xml:space="preserve"> - แก้ Validate ค่า 0
 - แก้ฟังก์ชั่น Import excel เนื่องจาก Template เปลี่ยน</t>
  </si>
  <si>
    <t xml:space="preserve">  - แก้ Validate ค่า 0 
  - เพิ่มโรงกลั่น PTT Getty</t>
  </si>
  <si>
    <t xml:space="preserve"> - Design Database
 - Design  UX UI</t>
  </si>
  <si>
    <t>All</t>
  </si>
  <si>
    <t xml:space="preserve"> - Design Database (เพิ่มประเภท M7 , None M.7)
</t>
  </si>
  <si>
    <t xml:space="preserve"> -เพิ่มประเภท M7 , None M.7</t>
  </si>
  <si>
    <t xml:space="preserve"> - fix bug</t>
  </si>
  <si>
    <t xml:space="preserve"> - Full Loop Test </t>
  </si>
  <si>
    <t xml:space="preserve"> -  Design Database (เพิ่มการระบุ Percent min max inventory)</t>
  </si>
  <si>
    <t xml:space="preserve"> - ปรับ UI </t>
  </si>
  <si>
    <t xml:space="preserve"> -All</t>
  </si>
  <si>
    <t xml:space="preserve"> - คุยรายละเอียดกับ Dev</t>
  </si>
  <si>
    <t xml:space="preserve"> - คุยรายละเอียดกับ Dev ที่จะปรับ</t>
  </si>
  <si>
    <t xml:space="preserve"> - คำนวณ Full Cost
 - คำนวณ Selling Price
 - คำนวณ Margin per unit
 - Save
 - แสดงผล
 - fix bug
 - ดึงข้อมูลจาก Smart price</t>
  </si>
  <si>
    <t>Dev</t>
  </si>
  <si>
    <t>กลุ่มหัวข้อ ที่</t>
  </si>
  <si>
    <t>T</t>
  </si>
  <si>
    <t>M</t>
  </si>
  <si>
    <t>To do</t>
  </si>
  <si>
    <t>Inprogress</t>
  </si>
  <si>
    <t>pending</t>
  </si>
  <si>
    <t>Status</t>
  </si>
  <si>
    <t>Start Date</t>
  </si>
  <si>
    <t>Due Date</t>
  </si>
  <si>
    <t>% Complete</t>
  </si>
  <si>
    <t>Not Started</t>
  </si>
  <si>
    <t>Complete</t>
  </si>
  <si>
    <t>Pending</t>
  </si>
  <si>
    <t>In Progress</t>
  </si>
  <si>
    <t xml:space="preserve"> -  Design Database (เพิ่มการระบุ Percent min max inventory)
  - Review ไม่ต้องระบุที่ Tank Cap แต่ไประบที่ Merge Allo แทน ฉะนั้นหน้านี้ ปรับเป็น 100%</t>
  </si>
  <si>
    <t>Remark</t>
  </si>
  <si>
    <t xml:space="preserve"> - Design Database ของหน้าจอ และ Inventory
 - Design  UX UI
 </t>
  </si>
  <si>
    <t>Low</t>
  </si>
  <si>
    <t>High</t>
  </si>
  <si>
    <t>Normal</t>
  </si>
  <si>
    <t xml:space="preserve">  - เก็บรายละเอียด , มีประเด็นสอบถามคุณเตยเพิ่มเติม เรื่อง Version File</t>
  </si>
  <si>
    <t>28/05/2022</t>
  </si>
  <si>
    <t>8 hr</t>
  </si>
  <si>
    <t>32 hr</t>
  </si>
  <si>
    <t xml:space="preserve"> Time</t>
  </si>
  <si>
    <t>Waiting</t>
  </si>
  <si>
    <t xml:space="preserve">  - โครงสร้าง Database</t>
  </si>
  <si>
    <t xml:space="preserve"> - หัวข้อ Cr Prisim (Design UI &amp; Database)
 - Desgin Database smart price manual</t>
  </si>
  <si>
    <t>Jira</t>
  </si>
  <si>
    <t>Open Card &amp; Plan งาน web ที่ค้าง</t>
  </si>
  <si>
    <t>System ,Master and Transaction</t>
  </si>
  <si>
    <t>Progress Devloper</t>
  </si>
  <si>
    <t>Progress Developer</t>
  </si>
  <si>
    <t>Progress System Analysis</t>
  </si>
  <si>
    <t xml:space="preserve"> เก็บรายละเอียด</t>
  </si>
  <si>
    <t xml:space="preserve"> - แก้ไข User ปรับ Template อยู่ระหว่าง UT และ Fix bug</t>
  </si>
  <si>
    <t xml:space="preserve"> - เก็บรายละเอียด , มีประเด็นสอบถามคุณเตยเพิ่มเติม เรื่อง Version File</t>
  </si>
  <si>
    <t xml:space="preserve"> - รอ Design ส่วนเชื่อมต่อจาก Smart price &amp; Desging Database</t>
  </si>
  <si>
    <t xml:space="preserve"> - รอเทสและแก้บัคเรื่องของการคำนวณ
 - Waiting ส่วนเชื่อมต่อ Smartprice</t>
  </si>
  <si>
    <t xml:space="preserve"> - รอเทสและแก้บัค</t>
  </si>
  <si>
    <t xml:space="preserve"> -เงื่อนไขการ share Volume
 - เชื่อมต่อการคำนวณ Turn Around</t>
  </si>
  <si>
    <t xml:space="preserve"> -เงื่อนไขการ share Volume
 - Design การคำนวณ Turn Around</t>
  </si>
  <si>
    <t xml:space="preserve"> - เพิ่มประเภท M7 , None M.7</t>
  </si>
  <si>
    <t>Security Scan</t>
  </si>
  <si>
    <t>ส่ง Security Scan &amp; Fix Issue</t>
  </si>
  <si>
    <t>Scan Code</t>
  </si>
  <si>
    <t>Scan Code &amp; Fix Issue</t>
  </si>
  <si>
    <t>Progress Unit Test</t>
  </si>
  <si>
    <t>Status Ready To UT</t>
  </si>
  <si>
    <t>Ready</t>
  </si>
  <si>
    <t>Design Mockup</t>
  </si>
  <si>
    <t>Programmer</t>
  </si>
  <si>
    <t>อ๊อด + เหน่ง</t>
  </si>
  <si>
    <t xml:space="preserve"> เหน่ง</t>
  </si>
  <si>
    <t>Top + เหน่ง</t>
  </si>
  <si>
    <t>พี่เอ + เหน่ง</t>
  </si>
  <si>
    <t>Top</t>
  </si>
  <si>
    <t>พี่เอ</t>
  </si>
  <si>
    <t xml:space="preserve"> - แก้ไข User ปรับ Template อยู่ระหว่าง UT </t>
  </si>
  <si>
    <t>Sprint</t>
  </si>
  <si>
    <t>เริ่ม Report นี้เป็นลำดับแรก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</si>
</sst>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"/>
  </numFmts>
  <fonts count="49">
    <font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11"/>
      <color theme="1"/>
      <name val="Wingdings 2"/>
      <family val="1"/>
      <charset val="2"/>
    </font>
    <font>
      <b/>
      <sz val="11"/>
      <color rgb="FF00B050"/>
      <name val="Wingdings 2"/>
      <family val="1"/>
      <charset val="2"/>
    </font>
    <font>
      <b/>
      <sz val="11"/>
      <color rgb="FFFF0000"/>
      <name val="Wingdings 2"/>
      <family val="1"/>
      <charset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Tahoma"/>
      <family val="2"/>
    </font>
    <font>
      <sz val="9"/>
      <color theme="1"/>
      <name val="Calibri"/>
      <family val="2"/>
      <scheme val="minor"/>
    </font>
    <font>
      <b/>
      <sz val="9"/>
      <color rgb="FF00B050"/>
      <name val="Wingdings 2"/>
      <family val="1"/>
      <charset val="2"/>
    </font>
    <font>
      <b/>
      <sz val="9"/>
      <color rgb="FFFF0000"/>
      <name val="Wingdings 2"/>
      <family val="1"/>
      <charset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rgb="FF002060"/>
      <name val="Calibri"/>
    </font>
    <font>
      <sz val="11"/>
      <color theme="0"/>
      <name val="Calibri"/>
    </font>
    <font>
      <sz val="11"/>
      <name val="Calibri"/>
    </font>
    <font>
      <b/>
      <sz val="11"/>
      <color theme="0"/>
      <name val="Calibri"/>
    </font>
    <font>
      <b/>
      <sz val="9"/>
      <color theme="0"/>
      <name val="Calibri"/>
    </font>
    <font>
      <sz val="9"/>
      <color theme="1"/>
      <name val="Calibri"/>
    </font>
    <font>
      <b/>
      <sz val="9"/>
      <color rgb="FF00B050"/>
      <name val="Noto Sans Symbols"/>
    </font>
    <font>
      <b/>
      <sz val="9"/>
      <color rgb="FFFF0000"/>
      <name val="Noto Sans Symbols"/>
    </font>
    <font>
      <b/>
      <sz val="11"/>
      <color theme="1"/>
      <name val="Calibri"/>
    </font>
    <font>
      <b/>
      <sz val="12"/>
      <color theme="4"/>
      <name val="Calibri"/>
    </font>
    <font>
      <sz val="9"/>
      <color theme="0"/>
      <name val="Calibri"/>
    </font>
    <font>
      <sz val="9"/>
      <color rgb="FFFFFFFF"/>
      <name val="Calibri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rgb="FF002060"/>
      <name val="Prompt"/>
      <charset val="222"/>
    </font>
    <font>
      <sz val="14"/>
      <color rgb="FF00206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2F5496"/>
        <bgColor rgb="FF2F5496"/>
      </patternFill>
    </fill>
    <fill>
      <patternFill patternType="solid">
        <fgColor rgb="FF548135"/>
        <bgColor rgb="FF548135"/>
      </patternFill>
    </fill>
    <fill>
      <patternFill patternType="solid">
        <fgColor theme="9"/>
        <bgColor theme="9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7"/>
        <bgColor theme="7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27" fillId="0" borderId="0"/>
    <xf numFmtId="0" fontId="30" fillId="0" borderId="0"/>
    <xf numFmtId="0" fontId="44" fillId="0" borderId="0"/>
  </cellStyleXfs>
  <cellXfs count="3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6" fillId="0" borderId="4" xfId="1" applyBorder="1" applyAlignment="1">
      <alignment horizontal="left" vertical="center" indent="1"/>
    </xf>
    <xf numFmtId="0" fontId="11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 wrapText="1"/>
    </xf>
    <xf numFmtId="0" fontId="7" fillId="0" borderId="6" xfId="0" applyFont="1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0" borderId="1" xfId="0" applyBorder="1" applyAlignment="1">
      <alignment vertical="top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6" xfId="0" applyBorder="1"/>
    <xf numFmtId="0" fontId="6" fillId="0" borderId="7" xfId="1" applyBorder="1"/>
    <xf numFmtId="0" fontId="0" fillId="0" borderId="3" xfId="0" applyBorder="1" applyAlignment="1">
      <alignment vertical="top"/>
    </xf>
    <xf numFmtId="0" fontId="0" fillId="0" borderId="1" xfId="0" applyBorder="1" applyAlignment="1">
      <alignment vertical="top" wrapText="1"/>
    </xf>
    <xf numFmtId="0" fontId="10" fillId="0" borderId="0" xfId="0" applyFont="1" applyFill="1" applyBorder="1"/>
    <xf numFmtId="0" fontId="13" fillId="0" borderId="0" xfId="0" applyFont="1"/>
    <xf numFmtId="0" fontId="0" fillId="5" borderId="4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5" borderId="3" xfId="0" applyFill="1" applyBorder="1" applyAlignment="1"/>
    <xf numFmtId="0" fontId="0" fillId="5" borderId="5" xfId="0" applyFill="1" applyBorder="1" applyAlignment="1"/>
    <xf numFmtId="0" fontId="0" fillId="0" borderId="4" xfId="0" applyFill="1" applyBorder="1" applyAlignment="1"/>
    <xf numFmtId="0" fontId="0" fillId="0" borderId="5" xfId="0" applyBorder="1" applyAlignment="1">
      <alignment horizontal="left" wrapText="1"/>
    </xf>
    <xf numFmtId="0" fontId="0" fillId="5" borderId="3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4" xfId="0" applyFill="1" applyBorder="1" applyAlignment="1">
      <alignment horizontal="left" wrapText="1"/>
    </xf>
    <xf numFmtId="0" fontId="0" fillId="0" borderId="3" xfId="0" applyFill="1" applyBorder="1"/>
    <xf numFmtId="0" fontId="0" fillId="0" borderId="3" xfId="0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3" xfId="0" applyFill="1" applyBorder="1" applyAlignment="1"/>
    <xf numFmtId="0" fontId="0" fillId="0" borderId="5" xfId="0" applyFill="1" applyBorder="1" applyAlignment="1"/>
    <xf numFmtId="164" fontId="0" fillId="0" borderId="0" xfId="0" applyNumberFormat="1" applyFill="1" applyBorder="1"/>
    <xf numFmtId="0" fontId="0" fillId="5" borderId="3" xfId="0" applyFill="1" applyBorder="1" applyAlignment="1">
      <alignment vertical="top"/>
    </xf>
    <xf numFmtId="0" fontId="9" fillId="5" borderId="1" xfId="0" applyFont="1" applyFill="1" applyBorder="1"/>
    <xf numFmtId="0" fontId="0" fillId="5" borderId="5" xfId="0" applyFill="1" applyBorder="1" applyAlignment="1">
      <alignment horizontal="left"/>
    </xf>
    <xf numFmtId="0" fontId="6" fillId="0" borderId="0" xfId="1"/>
    <xf numFmtId="0" fontId="0" fillId="5" borderId="9" xfId="0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0" fillId="0" borderId="7" xfId="0" applyBorder="1" applyAlignment="1">
      <alignment horizontal="left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1" xfId="0" applyBorder="1" applyAlignment="1"/>
    <xf numFmtId="0" fontId="0" fillId="0" borderId="9" xfId="0" applyBorder="1" applyAlignment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5" borderId="12" xfId="0" applyFill="1" applyBorder="1"/>
    <xf numFmtId="0" fontId="0" fillId="0" borderId="13" xfId="0" applyBorder="1"/>
    <xf numFmtId="0" fontId="0" fillId="0" borderId="12" xfId="0" applyBorder="1"/>
    <xf numFmtId="0" fontId="6" fillId="0" borderId="7" xfId="1" applyBorder="1" applyAlignment="1"/>
    <xf numFmtId="0" fontId="0" fillId="5" borderId="11" xfId="0" applyFill="1" applyBorder="1"/>
    <xf numFmtId="0" fontId="6" fillId="0" borderId="0" xfId="1" applyBorder="1"/>
    <xf numFmtId="0" fontId="0" fillId="0" borderId="11" xfId="0" applyBorder="1"/>
    <xf numFmtId="0" fontId="6" fillId="0" borderId="9" xfId="1" applyBorder="1"/>
    <xf numFmtId="0" fontId="0" fillId="0" borderId="2" xfId="0" applyBorder="1"/>
    <xf numFmtId="0" fontId="0" fillId="0" borderId="14" xfId="0" applyBorder="1" applyAlignment="1"/>
    <xf numFmtId="0" fontId="0" fillId="0" borderId="15" xfId="0" applyBorder="1"/>
    <xf numFmtId="0" fontId="0" fillId="0" borderId="14" xfId="0" applyBorder="1"/>
    <xf numFmtId="0" fontId="0" fillId="0" borderId="0" xfId="0" applyBorder="1" applyAlignment="1">
      <alignment horizontal="left" vertical="top" wrapText="1"/>
    </xf>
    <xf numFmtId="0" fontId="15" fillId="5" borderId="3" xfId="0" applyFont="1" applyFill="1" applyBorder="1"/>
    <xf numFmtId="0" fontId="16" fillId="5" borderId="12" xfId="0" applyFont="1" applyFill="1" applyBorder="1"/>
    <xf numFmtId="0" fontId="16" fillId="5" borderId="9" xfId="0" applyFont="1" applyFill="1" applyBorder="1" applyAlignment="1">
      <alignment horizontal="center"/>
    </xf>
    <xf numFmtId="0" fontId="16" fillId="5" borderId="9" xfId="0" applyFont="1" applyFill="1" applyBorder="1"/>
    <xf numFmtId="0" fontId="16" fillId="5" borderId="10" xfId="0" applyFont="1" applyFill="1" applyBorder="1"/>
    <xf numFmtId="0" fontId="16" fillId="5" borderId="3" xfId="0" applyFont="1" applyFill="1" applyBorder="1"/>
    <xf numFmtId="0" fontId="16" fillId="5" borderId="11" xfId="0" applyFont="1" applyFill="1" applyBorder="1"/>
    <xf numFmtId="0" fontId="15" fillId="5" borderId="4" xfId="0" applyFont="1" applyFill="1" applyBorder="1"/>
    <xf numFmtId="0" fontId="15" fillId="5" borderId="5" xfId="0" applyFont="1" applyFill="1" applyBorder="1"/>
    <xf numFmtId="0" fontId="16" fillId="5" borderId="4" xfId="0" applyFont="1" applyFill="1" applyBorder="1"/>
    <xf numFmtId="0" fontId="16" fillId="5" borderId="5" xfId="0" applyFont="1" applyFill="1" applyBorder="1"/>
    <xf numFmtId="0" fontId="15" fillId="5" borderId="3" xfId="0" applyFont="1" applyFill="1" applyBorder="1" applyAlignment="1">
      <alignment vertical="top"/>
    </xf>
    <xf numFmtId="0" fontId="6" fillId="0" borderId="0" xfId="1" applyBorder="1" applyAlignment="1"/>
    <xf numFmtId="0" fontId="17" fillId="0" borderId="0" xfId="0" applyFont="1" applyBorder="1"/>
    <xf numFmtId="0" fontId="0" fillId="5" borderId="5" xfId="0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16" fillId="5" borderId="9" xfId="0" applyFont="1" applyFill="1" applyBorder="1" applyAlignment="1">
      <alignment horizontal="center"/>
    </xf>
    <xf numFmtId="0" fontId="0" fillId="0" borderId="3" xfId="0" applyFill="1" applyBorder="1" applyAlignment="1">
      <alignment vertical="top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5" borderId="5" xfId="0" applyFill="1" applyBorder="1" applyAlignment="1">
      <alignment horizontal="left"/>
    </xf>
    <xf numFmtId="0" fontId="16" fillId="5" borderId="9" xfId="0" applyFont="1" applyFill="1" applyBorder="1" applyAlignment="1">
      <alignment horizontal="center"/>
    </xf>
    <xf numFmtId="0" fontId="8" fillId="0" borderId="0" xfId="0" applyFont="1" applyBorder="1"/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5" borderId="5" xfId="0" applyFill="1" applyBorder="1" applyAlignment="1">
      <alignment horizontal="left"/>
    </xf>
    <xf numFmtId="0" fontId="16" fillId="5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6" fillId="0" borderId="4" xfId="1" applyBorder="1" applyAlignment="1">
      <alignment vertical="top"/>
    </xf>
    <xf numFmtId="0" fontId="5" fillId="0" borderId="9" xfId="0" applyFont="1" applyBorder="1"/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4" borderId="0" xfId="0" applyFill="1" applyBorder="1"/>
    <xf numFmtId="0" fontId="2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1" fillId="0" borderId="1" xfId="0" applyFont="1" applyBorder="1"/>
    <xf numFmtId="0" fontId="22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0" fillId="0" borderId="1" xfId="0" applyFill="1" applyBorder="1"/>
    <xf numFmtId="0" fontId="21" fillId="0" borderId="1" xfId="0" applyFont="1" applyFill="1" applyBorder="1"/>
    <xf numFmtId="0" fontId="21" fillId="7" borderId="1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24" fillId="8" borderId="1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9" fillId="0" borderId="0" xfId="0" applyFont="1"/>
    <xf numFmtId="0" fontId="21" fillId="0" borderId="1" xfId="2" applyFont="1" applyBorder="1"/>
    <xf numFmtId="0" fontId="21" fillId="0" borderId="1" xfId="0" applyFont="1" applyBorder="1" applyAlignment="1">
      <alignment wrapText="1"/>
    </xf>
    <xf numFmtId="0" fontId="21" fillId="9" borderId="1" xfId="2" applyFont="1" applyFill="1" applyBorder="1"/>
    <xf numFmtId="0" fontId="21" fillId="0" borderId="1" xfId="2" applyFont="1" applyFill="1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1" fillId="10" borderId="1" xfId="0" applyFont="1" applyFill="1" applyBorder="1"/>
    <xf numFmtId="0" fontId="21" fillId="9" borderId="1" xfId="0" applyFont="1" applyFill="1" applyBorder="1"/>
    <xf numFmtId="0" fontId="21" fillId="0" borderId="1" xfId="0" applyFont="1" applyBorder="1" applyAlignment="1">
      <alignment vertical="top" wrapText="1"/>
    </xf>
    <xf numFmtId="9" fontId="21" fillId="0" borderId="1" xfId="0" applyNumberFormat="1" applyFont="1" applyBorder="1"/>
    <xf numFmtId="0" fontId="21" fillId="11" borderId="1" xfId="0" applyFont="1" applyFill="1" applyBorder="1"/>
    <xf numFmtId="0" fontId="21" fillId="12" borderId="1" xfId="0" applyFont="1" applyFill="1" applyBorder="1"/>
    <xf numFmtId="0" fontId="29" fillId="0" borderId="1" xfId="0" applyFont="1" applyBorder="1"/>
    <xf numFmtId="0" fontId="21" fillId="13" borderId="0" xfId="0" applyFont="1" applyFill="1"/>
    <xf numFmtId="0" fontId="21" fillId="0" borderId="1" xfId="0" applyFont="1" applyBorder="1" applyAlignment="1"/>
    <xf numFmtId="0" fontId="25" fillId="14" borderId="1" xfId="0" applyFont="1" applyFill="1" applyBorder="1" applyAlignment="1"/>
    <xf numFmtId="0" fontId="25" fillId="14" borderId="5" xfId="0" applyFont="1" applyFill="1" applyBorder="1" applyAlignment="1">
      <alignment horizontal="center"/>
    </xf>
    <xf numFmtId="0" fontId="25" fillId="14" borderId="1" xfId="0" applyFont="1" applyFill="1" applyBorder="1"/>
    <xf numFmtId="0" fontId="28" fillId="0" borderId="0" xfId="0" applyFont="1"/>
    <xf numFmtId="0" fontId="30" fillId="0" borderId="0" xfId="3"/>
    <xf numFmtId="0" fontId="31" fillId="0" borderId="0" xfId="3" applyFont="1" applyAlignment="1">
      <alignment horizontal="center"/>
    </xf>
    <xf numFmtId="0" fontId="32" fillId="0" borderId="0" xfId="3" applyFont="1"/>
    <xf numFmtId="0" fontId="31" fillId="0" borderId="20" xfId="3" applyFont="1" applyBorder="1" applyAlignment="1">
      <alignment horizontal="center" vertical="center"/>
    </xf>
    <xf numFmtId="0" fontId="31" fillId="0" borderId="0" xfId="3" applyFont="1" applyAlignment="1">
      <alignment vertical="center"/>
    </xf>
    <xf numFmtId="0" fontId="36" fillId="15" borderId="27" xfId="3" applyFont="1" applyFill="1" applyBorder="1" applyAlignment="1">
      <alignment horizontal="center"/>
    </xf>
    <xf numFmtId="0" fontId="36" fillId="17" borderId="28" xfId="3" applyFont="1" applyFill="1" applyBorder="1" applyAlignment="1">
      <alignment horizontal="center"/>
    </xf>
    <xf numFmtId="0" fontId="31" fillId="18" borderId="16" xfId="3" applyFont="1" applyFill="1" applyBorder="1"/>
    <xf numFmtId="0" fontId="31" fillId="0" borderId="20" xfId="3" applyFont="1" applyBorder="1"/>
    <xf numFmtId="0" fontId="31" fillId="0" borderId="18" xfId="3" applyFont="1" applyBorder="1"/>
    <xf numFmtId="0" fontId="37" fillId="0" borderId="27" xfId="3" applyFont="1" applyBorder="1"/>
    <xf numFmtId="0" fontId="37" fillId="19" borderId="27" xfId="3" applyFont="1" applyFill="1" applyBorder="1" applyAlignment="1">
      <alignment horizontal="center"/>
    </xf>
    <xf numFmtId="0" fontId="38" fillId="0" borderId="27" xfId="3" applyFont="1" applyBorder="1" applyAlignment="1">
      <alignment horizontal="center"/>
    </xf>
    <xf numFmtId="0" fontId="39" fillId="0" borderId="27" xfId="3" applyFont="1" applyBorder="1" applyAlignment="1">
      <alignment horizontal="center"/>
    </xf>
    <xf numFmtId="0" fontId="38" fillId="19" borderId="27" xfId="3" applyFont="1" applyFill="1" applyBorder="1" applyAlignment="1">
      <alignment horizontal="center"/>
    </xf>
    <xf numFmtId="0" fontId="31" fillId="20" borderId="27" xfId="3" applyFont="1" applyFill="1" applyBorder="1"/>
    <xf numFmtId="0" fontId="31" fillId="20" borderId="16" xfId="3" applyFont="1" applyFill="1" applyBorder="1"/>
    <xf numFmtId="0" fontId="37" fillId="0" borderId="27" xfId="3" applyFont="1" applyBorder="1" applyAlignment="1">
      <alignment horizontal="center"/>
    </xf>
    <xf numFmtId="0" fontId="31" fillId="21" borderId="16" xfId="3" applyFont="1" applyFill="1" applyBorder="1"/>
    <xf numFmtId="0" fontId="31" fillId="21" borderId="0" xfId="3" applyFont="1" applyFill="1"/>
    <xf numFmtId="0" fontId="31" fillId="0" borderId="27" xfId="3" applyFont="1" applyBorder="1"/>
    <xf numFmtId="0" fontId="39" fillId="19" borderId="27" xfId="3" applyFont="1" applyFill="1" applyBorder="1" applyAlignment="1">
      <alignment horizontal="center"/>
    </xf>
    <xf numFmtId="0" fontId="40" fillId="0" borderId="0" xfId="3" applyFont="1" applyAlignment="1">
      <alignment horizontal="center"/>
    </xf>
    <xf numFmtId="0" fontId="31" fillId="22" borderId="27" xfId="3" applyFont="1" applyFill="1" applyBorder="1"/>
    <xf numFmtId="0" fontId="41" fillId="0" borderId="0" xfId="3" applyFont="1" applyAlignment="1">
      <alignment horizontal="center"/>
    </xf>
    <xf numFmtId="0" fontId="42" fillId="15" borderId="27" xfId="3" applyFont="1" applyFill="1" applyBorder="1" applyAlignment="1">
      <alignment horizontal="center"/>
    </xf>
    <xf numFmtId="0" fontId="31" fillId="0" borderId="0" xfId="3" applyFont="1"/>
    <xf numFmtId="0" fontId="37" fillId="0" borderId="0" xfId="3" applyFont="1" applyAlignment="1">
      <alignment horizontal="center"/>
    </xf>
    <xf numFmtId="0" fontId="37" fillId="0" borderId="0" xfId="3" applyFont="1"/>
    <xf numFmtId="0" fontId="38" fillId="0" borderId="0" xfId="3" applyFont="1" applyAlignment="1">
      <alignment horizontal="center"/>
    </xf>
    <xf numFmtId="0" fontId="39" fillId="0" borderId="0" xfId="3" applyFont="1" applyAlignment="1">
      <alignment horizontal="center"/>
    </xf>
    <xf numFmtId="0" fontId="21" fillId="0" borderId="1" xfId="0" applyFont="1" applyBorder="1" applyAlignment="1">
      <alignment vertical="top"/>
    </xf>
    <xf numFmtId="0" fontId="37" fillId="9" borderId="27" xfId="3" applyFont="1" applyFill="1" applyBorder="1"/>
    <xf numFmtId="0" fontId="21" fillId="0" borderId="1" xfId="2" applyFont="1" applyBorder="1" applyAlignment="1">
      <alignment vertical="top"/>
    </xf>
    <xf numFmtId="0" fontId="21" fillId="0" borderId="1" xfId="2" applyFont="1" applyFill="1" applyBorder="1" applyAlignment="1">
      <alignment vertical="top"/>
    </xf>
    <xf numFmtId="0" fontId="21" fillId="9" borderId="1" xfId="2" applyFont="1" applyFill="1" applyBorder="1" applyAlignment="1">
      <alignment vertical="top"/>
    </xf>
    <xf numFmtId="0" fontId="21" fillId="10" borderId="1" xfId="0" applyFont="1" applyFill="1" applyBorder="1" applyAlignment="1">
      <alignment vertical="top"/>
    </xf>
    <xf numFmtId="0" fontId="21" fillId="9" borderId="1" xfId="0" applyFont="1" applyFill="1" applyBorder="1" applyAlignment="1">
      <alignment vertical="top"/>
    </xf>
    <xf numFmtId="0" fontId="21" fillId="0" borderId="0" xfId="0" applyFont="1" applyAlignment="1">
      <alignment vertical="top"/>
    </xf>
    <xf numFmtId="0" fontId="35" fillId="16" borderId="23" xfId="3" applyFont="1" applyFill="1" applyBorder="1" applyAlignment="1">
      <alignment horizontal="center" vertical="center"/>
    </xf>
    <xf numFmtId="0" fontId="34" fillId="0" borderId="0" xfId="3" applyFont="1"/>
    <xf numFmtId="0" fontId="37" fillId="0" borderId="0" xfId="3" applyFont="1" applyAlignment="1">
      <alignment horizontal="center"/>
    </xf>
    <xf numFmtId="0" fontId="30" fillId="0" borderId="0" xfId="3"/>
    <xf numFmtId="0" fontId="19" fillId="8" borderId="0" xfId="0" applyFont="1" applyFill="1" applyBorder="1" applyAlignment="1">
      <alignment horizontal="center"/>
    </xf>
    <xf numFmtId="0" fontId="25" fillId="8" borderId="0" xfId="0" applyFont="1" applyFill="1" applyBorder="1" applyAlignment="1">
      <alignment horizontal="center" vertical="center" wrapText="1"/>
    </xf>
    <xf numFmtId="0" fontId="25" fillId="8" borderId="0" xfId="0" applyFont="1" applyFill="1" applyBorder="1" applyAlignment="1">
      <alignment horizontal="center"/>
    </xf>
    <xf numFmtId="0" fontId="31" fillId="20" borderId="18" xfId="3" applyFont="1" applyFill="1" applyBorder="1"/>
    <xf numFmtId="0" fontId="25" fillId="8" borderId="12" xfId="0" applyFont="1" applyFill="1" applyBorder="1" applyAlignment="1">
      <alignment horizontal="center" vertical="center"/>
    </xf>
    <xf numFmtId="0" fontId="25" fillId="8" borderId="13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5" fillId="8" borderId="13" xfId="0" applyFont="1" applyFill="1" applyBorder="1" applyAlignment="1">
      <alignment horizontal="center" vertical="center"/>
    </xf>
    <xf numFmtId="0" fontId="21" fillId="0" borderId="0" xfId="0" applyFont="1" applyBorder="1"/>
    <xf numFmtId="0" fontId="24" fillId="8" borderId="12" xfId="0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37" fillId="0" borderId="27" xfId="3" applyFont="1" applyFill="1" applyBorder="1"/>
    <xf numFmtId="9" fontId="21" fillId="0" borderId="1" xfId="2" applyNumberFormat="1" applyFont="1" applyFill="1" applyBorder="1" applyAlignment="1">
      <alignment vertical="top"/>
    </xf>
    <xf numFmtId="0" fontId="21" fillId="0" borderId="1" xfId="0" applyFont="1" applyFill="1" applyBorder="1" applyAlignment="1">
      <alignment wrapText="1"/>
    </xf>
    <xf numFmtId="0" fontId="21" fillId="0" borderId="0" xfId="0" applyFont="1" applyFill="1"/>
    <xf numFmtId="165" fontId="21" fillId="0" borderId="1" xfId="0" applyNumberFormat="1" applyFont="1" applyFill="1" applyBorder="1"/>
    <xf numFmtId="165" fontId="21" fillId="0" borderId="1" xfId="0" applyNumberFormat="1" applyFont="1" applyFill="1" applyBorder="1" applyAlignment="1">
      <alignment horizontal="right"/>
    </xf>
    <xf numFmtId="0" fontId="21" fillId="0" borderId="0" xfId="0" applyFont="1" applyFill="1" applyBorder="1"/>
    <xf numFmtId="9" fontId="21" fillId="0" borderId="0" xfId="2" applyNumberFormat="1" applyFont="1" applyBorder="1" applyAlignment="1">
      <alignment vertical="top"/>
    </xf>
    <xf numFmtId="0" fontId="12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7" fillId="0" borderId="30" xfId="0" applyFont="1" applyBorder="1"/>
    <xf numFmtId="0" fontId="21" fillId="0" borderId="30" xfId="0" applyFont="1" applyBorder="1"/>
    <xf numFmtId="9" fontId="21" fillId="0" borderId="1" xfId="2" applyNumberFormat="1" applyFont="1" applyFill="1" applyBorder="1" applyAlignment="1"/>
    <xf numFmtId="9" fontId="21" fillId="23" borderId="1" xfId="2" applyNumberFormat="1" applyFont="1" applyFill="1" applyBorder="1" applyAlignment="1"/>
    <xf numFmtId="9" fontId="21" fillId="0" borderId="1" xfId="2" applyNumberFormat="1" applyFont="1" applyBorder="1" applyAlignment="1"/>
    <xf numFmtId="9" fontId="21" fillId="3" borderId="1" xfId="2" applyNumberFormat="1" applyFont="1" applyFill="1" applyBorder="1" applyAlignment="1"/>
    <xf numFmtId="0" fontId="21" fillId="0" borderId="15" xfId="0" applyFont="1" applyBorder="1"/>
    <xf numFmtId="0" fontId="25" fillId="8" borderId="12" xfId="0" applyFont="1" applyFill="1" applyBorder="1" applyAlignment="1">
      <alignment horizontal="center" vertical="center"/>
    </xf>
    <xf numFmtId="0" fontId="25" fillId="8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5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14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6" fillId="5" borderId="9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left"/>
    </xf>
    <xf numFmtId="0" fontId="16" fillId="5" borderId="4" xfId="0" applyFont="1" applyFill="1" applyBorder="1" applyAlignment="1">
      <alignment horizontal="left"/>
    </xf>
    <xf numFmtId="0" fontId="16" fillId="5" borderId="5" xfId="0" applyFont="1" applyFill="1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4" fontId="0" fillId="0" borderId="3" xfId="0" applyNumberFormat="1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5" fillId="8" borderId="13" xfId="0" applyFont="1" applyFill="1" applyBorder="1" applyAlignment="1">
      <alignment horizontal="center" vertical="center"/>
    </xf>
    <xf numFmtId="0" fontId="25" fillId="8" borderId="3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/>
    </xf>
    <xf numFmtId="0" fontId="18" fillId="8" borderId="13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/>
    </xf>
    <xf numFmtId="0" fontId="25" fillId="8" borderId="5" xfId="0" applyFont="1" applyFill="1" applyBorder="1" applyAlignment="1">
      <alignment horizontal="center" vertical="center"/>
    </xf>
    <xf numFmtId="0" fontId="35" fillId="16" borderId="0" xfId="3" applyFont="1" applyFill="1" applyBorder="1" applyAlignment="1">
      <alignment horizontal="center" vertical="center"/>
    </xf>
    <xf numFmtId="0" fontId="35" fillId="16" borderId="14" xfId="3" applyFont="1" applyFill="1" applyBorder="1" applyAlignment="1">
      <alignment horizontal="center" vertical="center"/>
    </xf>
    <xf numFmtId="0" fontId="36" fillId="17" borderId="14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31" fillId="22" borderId="29" xfId="3" applyFont="1" applyFill="1" applyBorder="1" applyAlignment="1">
      <alignment horizontal="center"/>
    </xf>
    <xf numFmtId="0" fontId="31" fillId="22" borderId="9" xfId="3" applyFont="1" applyFill="1" applyBorder="1" applyAlignment="1">
      <alignment horizontal="center"/>
    </xf>
    <xf numFmtId="0" fontId="43" fillId="15" borderId="16" xfId="3" applyFont="1" applyFill="1" applyBorder="1" applyAlignment="1">
      <alignment horizontal="center" vertical="center" wrapText="1"/>
    </xf>
    <xf numFmtId="0" fontId="34" fillId="0" borderId="18" xfId="3" applyFont="1" applyBorder="1"/>
    <xf numFmtId="0" fontId="0" fillId="0" borderId="1" xfId="0" applyBorder="1" applyAlignment="1">
      <alignment horizontal="center"/>
    </xf>
    <xf numFmtId="0" fontId="33" fillId="15" borderId="16" xfId="3" applyFont="1" applyFill="1" applyBorder="1" applyAlignment="1">
      <alignment horizontal="center"/>
    </xf>
    <xf numFmtId="0" fontId="34" fillId="0" borderId="17" xfId="3" applyFont="1" applyBorder="1"/>
    <xf numFmtId="0" fontId="31" fillId="0" borderId="19" xfId="3" applyFont="1" applyBorder="1" applyAlignment="1">
      <alignment horizontal="center" vertical="center"/>
    </xf>
    <xf numFmtId="0" fontId="34" fillId="0" borderId="24" xfId="3" applyFont="1" applyBorder="1"/>
    <xf numFmtId="0" fontId="35" fillId="15" borderId="21" xfId="3" applyFont="1" applyFill="1" applyBorder="1" applyAlignment="1">
      <alignment horizontal="center" vertical="center"/>
    </xf>
    <xf numFmtId="0" fontId="34" fillId="0" borderId="25" xfId="3" applyFont="1" applyBorder="1"/>
    <xf numFmtId="0" fontId="36" fillId="15" borderId="22" xfId="3" applyFont="1" applyFill="1" applyBorder="1" applyAlignment="1">
      <alignment horizontal="center" vertical="center"/>
    </xf>
    <xf numFmtId="0" fontId="34" fillId="0" borderId="26" xfId="3" applyFont="1" applyBorder="1"/>
    <xf numFmtId="0" fontId="36" fillId="15" borderId="16" xfId="3" applyFont="1" applyFill="1" applyBorder="1" applyAlignment="1">
      <alignment horizontal="center" vertical="center"/>
    </xf>
    <xf numFmtId="0" fontId="36" fillId="15" borderId="16" xfId="3" applyFont="1" applyFill="1" applyBorder="1" applyAlignment="1">
      <alignment horizontal="center" vertical="center" wrapText="1"/>
    </xf>
    <xf numFmtId="0" fontId="35" fillId="16" borderId="23" xfId="3" applyFont="1" applyFill="1" applyBorder="1" applyAlignment="1">
      <alignment horizontal="center" vertical="center"/>
    </xf>
    <xf numFmtId="0" fontId="34" fillId="0" borderId="0" xfId="3" applyFont="1"/>
    <xf numFmtId="0" fontId="37" fillId="0" borderId="0" xfId="3" applyFont="1" applyAlignment="1">
      <alignment horizontal="center"/>
    </xf>
    <xf numFmtId="0" fontId="30" fillId="0" borderId="0" xfId="3"/>
    <xf numFmtId="0" fontId="37" fillId="0" borderId="16" xfId="3" applyFont="1" applyBorder="1" applyAlignment="1">
      <alignment horizontal="center"/>
    </xf>
    <xf numFmtId="0" fontId="35" fillId="15" borderId="22" xfId="3" applyFont="1" applyFill="1" applyBorder="1" applyAlignment="1">
      <alignment horizontal="center" vertical="center"/>
    </xf>
    <xf numFmtId="0" fontId="42" fillId="15" borderId="22" xfId="3" applyFont="1" applyFill="1" applyBorder="1" applyAlignment="1">
      <alignment horizontal="center" vertical="center"/>
    </xf>
    <xf numFmtId="0" fontId="42" fillId="15" borderId="16" xfId="3" applyFont="1" applyFill="1" applyBorder="1" applyAlignment="1">
      <alignment horizontal="center" vertical="center"/>
    </xf>
    <xf numFmtId="0" fontId="42" fillId="15" borderId="16" xfId="3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left"/>
    </xf>
    <xf numFmtId="0" fontId="25" fillId="14" borderId="3" xfId="0" applyFont="1" applyFill="1" applyBorder="1" applyAlignment="1">
      <alignment horizontal="left"/>
    </xf>
    <xf numFmtId="0" fontId="25" fillId="14" borderId="5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11" borderId="1" xfId="0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0" fontId="25" fillId="8" borderId="12" xfId="0" applyFont="1" applyFill="1" applyBorder="1" applyAlignment="1">
      <alignment horizontal="center" vertical="top"/>
    </xf>
    <xf numFmtId="0" fontId="25" fillId="8" borderId="13" xfId="0" applyFont="1" applyFill="1" applyBorder="1" applyAlignment="1">
      <alignment horizontal="center" vertical="top"/>
    </xf>
    <xf numFmtId="0" fontId="21" fillId="0" borderId="5" xfId="0" applyFont="1" applyBorder="1"/>
    <xf numFmtId="0" fontId="37" fillId="0" borderId="18" xfId="3" applyFont="1" applyFill="1" applyBorder="1"/>
    <xf numFmtId="0" fontId="21" fillId="0" borderId="5" xfId="0" applyFont="1" applyBorder="1" applyAlignment="1">
      <alignment wrapText="1"/>
    </xf>
    <xf numFmtId="0" fontId="21" fillId="0" borderId="5" xfId="0" applyFont="1" applyBorder="1" applyAlignment="1">
      <alignment vertical="top" wrapText="1"/>
    </xf>
  </cellXfs>
  <cellStyles count="5">
    <cellStyle name="Hyperlink" xfId="1" builtinId="8"/>
    <cellStyle name="Normal" xfId="0" builtinId="0"/>
    <cellStyle name="Normal 2" xfId="2" xr:uid="{C2F67069-6242-4B6A-AC6E-9C773F83DF99}"/>
    <cellStyle name="Normal 3" xfId="3" xr:uid="{9FFF1C2B-3503-4FAD-BD80-349942FD4ADD}"/>
    <cellStyle name="Normal 3 2" xfId="4" xr:uid="{57905667-8137-4B88-84A1-8D2FA775DD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sv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sv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sv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1485900</xdr:colOff>
      <xdr:row>2</xdr:row>
      <xdr:rowOff>0</xdr:rowOff>
    </xdr:from>
    <xdr:to>
      <xdr:col>3</xdr:col>
      <xdr:colOff>0</xdr:colOff>
      <xdr:row>15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A7D94E6-FE51-4FF2-8664-8116360933FB}"/>
            </a:ext>
          </a:extLst>
        </xdr:cNvPr>
        <xdr:cNvSpPr/>
      </xdr:nvSpPr>
      <xdr:spPr>
        <a:xfrm>
          <a:off x="3625850" y="368300"/>
          <a:ext cx="914400" cy="2705100"/>
        </a:xfrm>
        <a:prstGeom prst="round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1397000</xdr:colOff>
      <xdr:row>0</xdr:row>
      <xdr:rowOff>139700</xdr:rowOff>
    </xdr:from>
    <xdr:to>
      <xdr:col>11</xdr:col>
      <xdr:colOff>31750</xdr:colOff>
      <xdr:row>15</xdr:row>
      <xdr:rowOff>133350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5AFDE76-064C-4151-8639-BD6F9AE4AC46}"/>
            </a:ext>
          </a:extLst>
        </xdr:cNvPr>
        <xdr:cNvSpPr/>
      </xdr:nvSpPr>
      <xdr:spPr>
        <a:xfrm>
          <a:off x="3536950" y="139700"/>
          <a:ext cx="8356600" cy="3009900"/>
        </a:xfrm>
        <a:prstGeom prst="roundRect">
          <a:avLst>
            <a:gd name="adj" fmla="val 0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54428</xdr:colOff>
      <xdr:row>27</xdr:row>
      <xdr:rowOff>2</xdr:rowOff>
    </xdr:from>
    <xdr:to>
      <xdr:col>17</xdr:col>
      <xdr:colOff>580572</xdr:colOff>
      <xdr:row>42</xdr:row>
      <xdr:rowOff>171221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EA790-64E2-4F87-8D34-12F36B0D7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785" y="7737931"/>
          <a:ext cx="6005287" cy="2938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95249</xdr:colOff>
      <xdr:row>11</xdr:row>
      <xdr:rowOff>171720</xdr:rowOff>
    </xdr:from>
    <xdr:to>
      <xdr:col>5</xdr:col>
      <xdr:colOff>2393950</xdr:colOff>
      <xdr:row>11</xdr:row>
      <xdr:rowOff>1203628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D5488B-549C-4054-B63E-8FE82D284E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88" b="28153"/>
        <a:stretch/>
      </xdr:blipFill>
      <xdr:spPr>
        <a:xfrm>
          <a:off x="6578599" y="3467370"/>
          <a:ext cx="2298701" cy="1031908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9</xdr:row>
      <xdr:rowOff>504273</xdr:rowOff>
    </xdr:from>
    <xdr:to>
      <xdr:col>5</xdr:col>
      <xdr:colOff>2510118</xdr:colOff>
      <xdr:row>9</xdr:row>
      <xdr:rowOff>857226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425903-5525-493E-931D-09362509A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0040" y="2342038"/>
          <a:ext cx="2472019" cy="3529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235858</xdr:colOff>
      <xdr:row>0</xdr:row>
      <xdr:rowOff>72571</xdr:rowOff>
    </xdr:from>
    <xdr:to>
      <xdr:col>2</xdr:col>
      <xdr:colOff>27215</xdr:colOff>
      <xdr:row>2</xdr:row>
      <xdr:rowOff>54428</xdr:rowOff>
    </xdr:to>
    <xdr:pic>
      <xdr:nvPicPr>
        <xdr:cNvPr id="3" name="Graphic 2" descr="Head with gears">
          <a:extLst>
            <a:ext uri="{FF2B5EF4-FFF2-40B4-BE49-F238E27FC236}">
              <a16:creationId xmlns:a16="http://schemas.microsoft.com/office/drawing/2014/main" id="{E62A3F91-4AD3-40B5-9CD5-4C1E3257A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5858" y="72571"/>
          <a:ext cx="671286" cy="5896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244930</xdr:colOff>
      <xdr:row>0</xdr:row>
      <xdr:rowOff>108857</xdr:rowOff>
    </xdr:from>
    <xdr:to>
      <xdr:col>1</xdr:col>
      <xdr:colOff>553358</xdr:colOff>
      <xdr:row>2</xdr:row>
      <xdr:rowOff>45356</xdr:rowOff>
    </xdr:to>
    <xdr:pic>
      <xdr:nvPicPr>
        <xdr:cNvPr id="4" name="Graphic 3" descr="Web design">
          <a:extLst>
            <a:ext uri="{FF2B5EF4-FFF2-40B4-BE49-F238E27FC236}">
              <a16:creationId xmlns:a16="http://schemas.microsoft.com/office/drawing/2014/main" id="{C3F001EC-A68A-4C12-A59B-92F4AE285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30" y="108857"/>
          <a:ext cx="580571" cy="580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235858</xdr:colOff>
      <xdr:row>0</xdr:row>
      <xdr:rowOff>127000</xdr:rowOff>
    </xdr:from>
    <xdr:to>
      <xdr:col>1</xdr:col>
      <xdr:colOff>580570</xdr:colOff>
      <xdr:row>2</xdr:row>
      <xdr:rowOff>63500</xdr:rowOff>
    </xdr:to>
    <xdr:pic>
      <xdr:nvPicPr>
        <xdr:cNvPr id="4" name="Graphic 3" descr="Checklist RTL">
          <a:extLst>
            <a:ext uri="{FF2B5EF4-FFF2-40B4-BE49-F238E27FC236}">
              <a16:creationId xmlns:a16="http://schemas.microsoft.com/office/drawing/2014/main" id="{8897584D-419B-4544-9A48-12D37F1AB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5858" y="127000"/>
          <a:ext cx="616855" cy="54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ttgrp.sharepoint.com/:u:/s/PJR-PTT-DigitalAllocationMode/EZhAbu6KCilHvZiwdE_MWXcBEcpkWjvT22cDCFO6M06CIg?e=rGOvWQ" TargetMode="External"/><Relationship Id="rId2" Type="http://schemas.openxmlformats.org/officeDocument/2006/relationships/hyperlink" Target="https://pttgrp.sharepoint.com/:x:/s/PJR-PTT-DigitalAllocationMode/Ecj-FIkUHalCo56Mv-Dymq8BtiFWDUqc8_1AOUeXTvriUA?e=GqjBcL" TargetMode="External"/><Relationship Id="rId1" Type="http://schemas.openxmlformats.org/officeDocument/2006/relationships/hyperlink" Target="http://jira.pttdigital.com:8080/browse/AM-133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ttgrp.sharepoint.com/:x:/s/PJR-PTT-DigitalAllocationMode/EXW82gmf8RpCpCy_dtLGFtoBtI56-3ENhCeqc0FkQM3PIg?e=cParXo" TargetMode="External"/><Relationship Id="rId2" Type="http://schemas.openxmlformats.org/officeDocument/2006/relationships/hyperlink" Target="http://jira.pttdigital.com:8080/browse/AM-215" TargetMode="External"/><Relationship Id="rId1" Type="http://schemas.openxmlformats.org/officeDocument/2006/relationships/hyperlink" Target="https://pttgrp.sharepoint.com/:u:/s/PJR-PTT-DigitalAllocationMode/EZhAbu6KCilHvZiwdE_MWXcBEcpkWjvT22cDCFO6M06CIg?e=rGOvWQ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pttgrp.sharepoint.com/:x:/s/PJR-PTT-DigitalAllocationMode/EQoWF7ilvmtCichQF4QRaG0BdljXEUysTmx4II3D4IY3fA?e=geuOnn" TargetMode="External"/><Relationship Id="rId4" Type="http://schemas.openxmlformats.org/officeDocument/2006/relationships/hyperlink" Target="https://pttgrp.sharepoint.com/:x:/s/PJR-PTT-DigitalAllocationMode/ERCD8C0SL-BBr2zqk8CE4gMBUD1gsNGjwX-wf6zN2vyttg?e=rNfKp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ttgrp.sharepoint.com/:x:/s/PJR-PTT-DigitalAllocationMode/EbEQRmfwwSZJrGKFmIBoO1gBg0Z8cTV2gsWc-eeQZC7cqQ?e=MbFNtR" TargetMode="External"/><Relationship Id="rId2" Type="http://schemas.openxmlformats.org/officeDocument/2006/relationships/hyperlink" Target="http://jira.pttdigital.com:8080/browse/AM-215" TargetMode="External"/><Relationship Id="rId1" Type="http://schemas.openxmlformats.org/officeDocument/2006/relationships/hyperlink" Target="https://pttgrp.sharepoint.com/:u:/s/PJR-PTT-DigitalAllocationMode/EVV7TcBagFJDphawqLOW91kBd3CX2-wJjY9KnXPc0ePfZQ?e=zSIyjf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pttgrp.sharepoint.com/:x:/s/PJR-PTT-DigitalAllocationMode/EWNiEK3Qdk9LguCtoOwTq3EBYW4uOMV8SBWGOLKe9Ausvw?e=t8asIH" TargetMode="External"/><Relationship Id="rId1" Type="http://schemas.openxmlformats.org/officeDocument/2006/relationships/hyperlink" Target="https://pttgrp.sharepoint.com/:u:/s/PJR-PTT-DigitalAllocationMode/EVV7TcBagFJDphawqLOW91kBd3CX2-wJjY9KnXPc0ePfZQ?e=zSIyj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pttgrp.sharepoint.com/:u:/s/PJR-PTT-DigitalAllocationMode/ETDKNn-ea95HlpW9wdR5wtIBGaSyq9HL_Hju-ahRRr3H8g?e=Xhc1G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AAB8-257D-4F1F-95C7-4F8369EFACFB}">
  <dimension ref="A1:L17"/>
  <sheetViews>
    <sheetView topLeftCell="B1" workbookViewId="0">
      <selection activeCell="D3" sqref="D3"/>
    </sheetView>
  </sheetViews>
  <sheetFormatPr defaultRowHeight="14.5"/>
  <cols>
    <col min="1" max="1" width="30.6328125" customWidth="1"/>
    <col min="2" max="2" width="21.7265625" customWidth="1"/>
    <col min="3" max="9" width="12.6328125" style="1" customWidth="1"/>
    <col min="10" max="10" width="15.54296875" style="1" customWidth="1"/>
    <col min="11" max="11" width="13.453125" customWidth="1"/>
  </cols>
  <sheetData>
    <row r="1" spans="1:12">
      <c r="A1" t="s">
        <v>19</v>
      </c>
    </row>
    <row r="2" spans="1:12">
      <c r="C2" s="235" t="s">
        <v>18</v>
      </c>
      <c r="D2" s="236"/>
      <c r="E2" s="236"/>
      <c r="F2" s="236"/>
      <c r="G2" s="236"/>
      <c r="H2" s="236"/>
      <c r="I2" s="236"/>
      <c r="J2" s="237"/>
    </row>
    <row r="3" spans="1:12" ht="34.5" customHeight="1">
      <c r="A3" s="3" t="s">
        <v>10</v>
      </c>
      <c r="B3" s="3" t="s">
        <v>4</v>
      </c>
      <c r="C3" s="120" t="s">
        <v>0</v>
      </c>
      <c r="D3" s="4" t="s">
        <v>7</v>
      </c>
      <c r="E3" s="4" t="s">
        <v>25</v>
      </c>
      <c r="F3" s="5" t="s">
        <v>24</v>
      </c>
      <c r="G3" s="4" t="s">
        <v>2</v>
      </c>
      <c r="H3" s="4" t="s">
        <v>3</v>
      </c>
      <c r="I3" s="4" t="s">
        <v>1</v>
      </c>
      <c r="J3" s="5" t="s">
        <v>8</v>
      </c>
      <c r="K3" s="119" t="s">
        <v>147</v>
      </c>
    </row>
    <row r="4" spans="1:12">
      <c r="A4" s="3"/>
      <c r="B4" s="3"/>
      <c r="C4" s="121"/>
      <c r="D4" s="6"/>
      <c r="E4" s="6"/>
      <c r="F4" s="6"/>
      <c r="G4" s="6"/>
      <c r="H4" s="6"/>
      <c r="I4" s="6"/>
      <c r="J4" s="6"/>
    </row>
    <row r="5" spans="1:12">
      <c r="A5" s="7" t="s">
        <v>11</v>
      </c>
      <c r="B5" s="7" t="s">
        <v>149</v>
      </c>
      <c r="C5" s="122" t="s">
        <v>6</v>
      </c>
      <c r="D5" s="8" t="s">
        <v>6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9" t="s">
        <v>9</v>
      </c>
      <c r="K5">
        <v>500</v>
      </c>
      <c r="L5" s="124" t="s">
        <v>152</v>
      </c>
    </row>
    <row r="6" spans="1:12">
      <c r="A6" s="7" t="s">
        <v>11</v>
      </c>
      <c r="B6" s="7" t="s">
        <v>148</v>
      </c>
      <c r="C6" s="122" t="s">
        <v>6</v>
      </c>
      <c r="D6" s="9" t="s">
        <v>9</v>
      </c>
      <c r="E6" s="9" t="s">
        <v>9</v>
      </c>
      <c r="F6" s="9" t="s">
        <v>9</v>
      </c>
      <c r="G6" s="9" t="s">
        <v>9</v>
      </c>
      <c r="H6" s="9" t="s">
        <v>9</v>
      </c>
      <c r="I6" s="9" t="s">
        <v>9</v>
      </c>
      <c r="J6" s="9" t="s">
        <v>9</v>
      </c>
      <c r="K6">
        <v>30</v>
      </c>
    </row>
    <row r="7" spans="1:12">
      <c r="A7" s="7" t="s">
        <v>11</v>
      </c>
      <c r="B7" s="7" t="s">
        <v>150</v>
      </c>
      <c r="C7" s="122"/>
      <c r="D7" s="9"/>
      <c r="E7" s="9"/>
      <c r="F7" s="9"/>
      <c r="G7" s="9"/>
      <c r="H7" s="9"/>
      <c r="I7" s="9"/>
      <c r="J7" s="9"/>
    </row>
    <row r="8" spans="1:12">
      <c r="A8" s="7" t="s">
        <v>11</v>
      </c>
      <c r="B8" s="7" t="s">
        <v>12</v>
      </c>
      <c r="C8" s="122" t="s">
        <v>6</v>
      </c>
      <c r="D8" s="8" t="s">
        <v>6</v>
      </c>
      <c r="E8" s="8" t="s">
        <v>6</v>
      </c>
      <c r="F8" s="8" t="s">
        <v>6</v>
      </c>
      <c r="G8" s="8" t="s">
        <v>6</v>
      </c>
      <c r="H8" s="8" t="s">
        <v>6</v>
      </c>
      <c r="I8" s="8" t="s">
        <v>6</v>
      </c>
      <c r="J8" s="8" t="s">
        <v>6</v>
      </c>
    </row>
    <row r="9" spans="1:12">
      <c r="A9" s="10" t="s">
        <v>13</v>
      </c>
      <c r="B9" s="10" t="s">
        <v>14</v>
      </c>
      <c r="C9" s="122" t="s">
        <v>6</v>
      </c>
      <c r="D9" s="9" t="s">
        <v>9</v>
      </c>
      <c r="E9" s="8" t="s">
        <v>6</v>
      </c>
      <c r="F9" s="8" t="s">
        <v>6</v>
      </c>
      <c r="G9" s="8" t="s">
        <v>6</v>
      </c>
      <c r="H9" s="8" t="s">
        <v>6</v>
      </c>
      <c r="I9" s="9" t="s">
        <v>9</v>
      </c>
      <c r="J9" s="9" t="s">
        <v>9</v>
      </c>
    </row>
    <row r="10" spans="1:12">
      <c r="A10" s="10" t="s">
        <v>13</v>
      </c>
      <c r="B10" s="10" t="s">
        <v>15</v>
      </c>
      <c r="C10" s="123" t="s">
        <v>9</v>
      </c>
      <c r="D10" s="9" t="s">
        <v>9</v>
      </c>
      <c r="E10" s="8" t="s">
        <v>6</v>
      </c>
      <c r="F10" s="8" t="s">
        <v>6</v>
      </c>
      <c r="G10" s="8" t="s">
        <v>6</v>
      </c>
      <c r="H10" s="8" t="s">
        <v>6</v>
      </c>
      <c r="I10" s="8" t="s">
        <v>6</v>
      </c>
      <c r="J10" s="9" t="s">
        <v>9</v>
      </c>
    </row>
    <row r="11" spans="1:12">
      <c r="A11" s="10" t="s">
        <v>13</v>
      </c>
      <c r="B11" s="10" t="s">
        <v>16</v>
      </c>
      <c r="C11" s="122" t="s">
        <v>6</v>
      </c>
      <c r="D11" s="9" t="s">
        <v>9</v>
      </c>
      <c r="E11" s="8" t="s">
        <v>6</v>
      </c>
      <c r="F11" s="8" t="s">
        <v>6</v>
      </c>
      <c r="G11" s="8" t="s">
        <v>6</v>
      </c>
      <c r="H11" s="8" t="s">
        <v>6</v>
      </c>
      <c r="I11" s="8" t="s">
        <v>6</v>
      </c>
      <c r="J11" s="9" t="s">
        <v>9</v>
      </c>
    </row>
    <row r="12" spans="1:12">
      <c r="A12" s="10" t="s">
        <v>13</v>
      </c>
      <c r="B12" s="10" t="s">
        <v>17</v>
      </c>
      <c r="C12" s="122" t="s">
        <v>6</v>
      </c>
      <c r="D12" s="9" t="s">
        <v>9</v>
      </c>
      <c r="E12" s="8" t="s">
        <v>6</v>
      </c>
      <c r="F12" s="8" t="s">
        <v>6</v>
      </c>
      <c r="G12" s="8" t="s">
        <v>6</v>
      </c>
      <c r="H12" s="8" t="s">
        <v>6</v>
      </c>
      <c r="I12" s="8" t="s">
        <v>6</v>
      </c>
      <c r="J12" s="9" t="s">
        <v>9</v>
      </c>
    </row>
    <row r="13" spans="1:12">
      <c r="A13" s="11" t="s">
        <v>21</v>
      </c>
      <c r="B13" s="11" t="s">
        <v>20</v>
      </c>
      <c r="C13" s="123" t="s">
        <v>9</v>
      </c>
      <c r="D13" s="9" t="s">
        <v>9</v>
      </c>
      <c r="E13" s="9" t="s">
        <v>9</v>
      </c>
      <c r="F13" s="9" t="s">
        <v>9</v>
      </c>
      <c r="G13" s="8" t="s">
        <v>6</v>
      </c>
      <c r="H13" s="9" t="s">
        <v>9</v>
      </c>
      <c r="I13" s="9" t="s">
        <v>9</v>
      </c>
      <c r="J13" s="9" t="s">
        <v>9</v>
      </c>
    </row>
    <row r="14" spans="1:12">
      <c r="A14" s="11" t="s">
        <v>21</v>
      </c>
      <c r="B14" s="11" t="s">
        <v>22</v>
      </c>
      <c r="C14" s="123" t="s">
        <v>9</v>
      </c>
      <c r="D14" s="9" t="s">
        <v>9</v>
      </c>
      <c r="E14" s="9" t="s">
        <v>9</v>
      </c>
      <c r="F14" s="9" t="s">
        <v>9</v>
      </c>
      <c r="G14" s="8" t="s">
        <v>6</v>
      </c>
      <c r="H14" s="9" t="s">
        <v>9</v>
      </c>
      <c r="I14" s="9" t="s">
        <v>9</v>
      </c>
      <c r="J14" s="9" t="s">
        <v>9</v>
      </c>
    </row>
    <row r="15" spans="1:12">
      <c r="A15" s="11" t="s">
        <v>21</v>
      </c>
      <c r="B15" s="11" t="s">
        <v>23</v>
      </c>
      <c r="C15" s="122" t="s">
        <v>6</v>
      </c>
      <c r="D15" s="9" t="s">
        <v>9</v>
      </c>
      <c r="E15" s="8" t="s">
        <v>6</v>
      </c>
      <c r="F15" s="8" t="s">
        <v>6</v>
      </c>
      <c r="G15" s="8" t="s">
        <v>6</v>
      </c>
      <c r="H15" s="9" t="s">
        <v>9</v>
      </c>
      <c r="I15" s="8" t="s">
        <v>6</v>
      </c>
      <c r="J15" s="9" t="s">
        <v>9</v>
      </c>
    </row>
    <row r="16" spans="1:12">
      <c r="C16" s="2"/>
      <c r="D16" s="2"/>
      <c r="E16" s="2"/>
      <c r="F16" s="2"/>
      <c r="G16" s="2"/>
      <c r="H16" s="2"/>
      <c r="I16" s="2"/>
      <c r="J16" s="2"/>
    </row>
    <row r="17" spans="3:11">
      <c r="C17" s="1" t="s">
        <v>151</v>
      </c>
      <c r="K17" t="s">
        <v>153</v>
      </c>
    </row>
  </sheetData>
  <mergeCells count="1">
    <mergeCell ref="C2:J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10E8-D430-4B6F-A98A-B50BEEEA43A4}">
  <dimension ref="A1:K41"/>
  <sheetViews>
    <sheetView topLeftCell="A19" zoomScale="70" zoomScaleNormal="70" workbookViewId="0">
      <selection activeCell="E10" sqref="E10"/>
    </sheetView>
  </sheetViews>
  <sheetFormatPr defaultRowHeight="12"/>
  <cols>
    <col min="1" max="1" width="8.7265625" style="146"/>
    <col min="2" max="2" width="18.1796875" style="146" customWidth="1"/>
    <col min="3" max="3" width="28.6328125" style="146" customWidth="1"/>
    <col min="4" max="4" width="8.7265625" style="146"/>
    <col min="5" max="5" width="28.54296875" style="146" customWidth="1"/>
    <col min="6" max="6" width="36.453125" style="146" bestFit="1" customWidth="1"/>
    <col min="7" max="7" width="11.90625" style="146" customWidth="1"/>
    <col min="8" max="8" width="29.6328125" style="146" customWidth="1"/>
    <col min="9" max="9" width="32.7265625" style="146" customWidth="1"/>
    <col min="10" max="10" width="12.81640625" style="146" customWidth="1"/>
    <col min="11" max="11" width="21.81640625" style="146" customWidth="1"/>
    <col min="12" max="16384" width="8.7265625" style="146"/>
  </cols>
  <sheetData>
    <row r="1" spans="1:11">
      <c r="A1" s="146" t="s">
        <v>190</v>
      </c>
    </row>
    <row r="2" spans="1:11" ht="14" customHeight="1">
      <c r="A2" s="275" t="s">
        <v>32</v>
      </c>
      <c r="B2" s="275" t="s">
        <v>190</v>
      </c>
      <c r="C2" s="275" t="s">
        <v>4</v>
      </c>
      <c r="D2" s="275" t="s">
        <v>201</v>
      </c>
      <c r="E2" s="275" t="s">
        <v>202</v>
      </c>
      <c r="F2" s="320" t="s">
        <v>205</v>
      </c>
      <c r="G2" s="320"/>
      <c r="H2" s="320"/>
      <c r="I2" s="321" t="s">
        <v>208</v>
      </c>
      <c r="J2" s="321"/>
      <c r="K2" s="321"/>
    </row>
    <row r="3" spans="1:11">
      <c r="A3" s="276"/>
      <c r="B3" s="276"/>
      <c r="C3" s="276"/>
      <c r="D3" s="276"/>
      <c r="E3" s="276"/>
      <c r="F3" s="153" t="s">
        <v>207</v>
      </c>
      <c r="G3" s="153" t="s">
        <v>211</v>
      </c>
      <c r="H3" s="153" t="s">
        <v>204</v>
      </c>
      <c r="I3" s="154" t="s">
        <v>207</v>
      </c>
      <c r="J3" s="154" t="s">
        <v>203</v>
      </c>
      <c r="K3" s="154" t="s">
        <v>204</v>
      </c>
    </row>
    <row r="4" spans="1:11">
      <c r="A4" s="134">
        <v>1</v>
      </c>
      <c r="B4" s="142" t="s">
        <v>19</v>
      </c>
      <c r="C4" s="134" t="s">
        <v>5</v>
      </c>
      <c r="D4" s="142">
        <v>90</v>
      </c>
      <c r="E4" s="130" t="s">
        <v>209</v>
      </c>
      <c r="F4" s="134" t="s">
        <v>222</v>
      </c>
      <c r="G4" s="134"/>
      <c r="H4" s="134"/>
      <c r="I4" s="130" t="s">
        <v>223</v>
      </c>
      <c r="J4" s="130">
        <v>2</v>
      </c>
      <c r="K4" s="130"/>
    </row>
    <row r="5" spans="1:11" ht="36">
      <c r="A5" s="134">
        <v>2</v>
      </c>
      <c r="B5" s="142" t="s">
        <v>19</v>
      </c>
      <c r="C5" s="134" t="s">
        <v>12</v>
      </c>
      <c r="D5" s="142">
        <v>80</v>
      </c>
      <c r="E5" s="143" t="s">
        <v>210</v>
      </c>
      <c r="F5" s="130" t="s">
        <v>206</v>
      </c>
      <c r="G5" s="130">
        <v>7.5</v>
      </c>
      <c r="H5" s="143" t="s">
        <v>228</v>
      </c>
      <c r="I5" s="130" t="s">
        <v>223</v>
      </c>
      <c r="J5" s="130">
        <v>2</v>
      </c>
      <c r="K5" s="130"/>
    </row>
    <row r="6" spans="1:11">
      <c r="A6" s="134">
        <v>3</v>
      </c>
      <c r="B6" s="142" t="s">
        <v>19</v>
      </c>
      <c r="C6" s="134" t="s">
        <v>14</v>
      </c>
      <c r="D6" s="145">
        <v>80</v>
      </c>
      <c r="E6" s="130" t="s">
        <v>212</v>
      </c>
      <c r="F6" s="130" t="s">
        <v>222</v>
      </c>
      <c r="G6" s="130"/>
      <c r="H6" s="130"/>
      <c r="I6" s="130"/>
      <c r="J6" s="130"/>
      <c r="K6" s="130"/>
    </row>
    <row r="7" spans="1:11">
      <c r="A7" s="134">
        <v>4</v>
      </c>
      <c r="B7" s="142" t="s">
        <v>19</v>
      </c>
      <c r="C7" s="134" t="s">
        <v>15</v>
      </c>
      <c r="D7" s="144">
        <v>100</v>
      </c>
      <c r="E7" s="130"/>
      <c r="F7" s="130" t="s">
        <v>222</v>
      </c>
      <c r="G7" s="130"/>
      <c r="H7" s="130"/>
      <c r="I7" s="130"/>
      <c r="J7" s="130"/>
      <c r="K7" s="130"/>
    </row>
    <row r="8" spans="1:11">
      <c r="A8" s="134">
        <v>5</v>
      </c>
      <c r="B8" s="142" t="s">
        <v>19</v>
      </c>
      <c r="C8" s="134" t="s">
        <v>16</v>
      </c>
      <c r="D8" s="145">
        <v>90</v>
      </c>
      <c r="E8" s="130" t="s">
        <v>217</v>
      </c>
      <c r="F8" s="130" t="s">
        <v>222</v>
      </c>
      <c r="G8" s="130"/>
      <c r="H8" s="130"/>
      <c r="I8" s="130"/>
      <c r="J8" s="130"/>
      <c r="K8" s="130"/>
    </row>
    <row r="9" spans="1:11" ht="24">
      <c r="A9" s="134">
        <v>6</v>
      </c>
      <c r="B9" s="142" t="s">
        <v>19</v>
      </c>
      <c r="C9" s="134" t="s">
        <v>17</v>
      </c>
      <c r="D9" s="142">
        <v>90</v>
      </c>
      <c r="E9" s="143" t="s">
        <v>218</v>
      </c>
      <c r="F9" s="130"/>
      <c r="G9" s="130"/>
      <c r="H9" s="130"/>
      <c r="I9" s="130"/>
      <c r="J9" s="130"/>
      <c r="K9" s="130"/>
    </row>
    <row r="10" spans="1:11" ht="101.5" customHeight="1">
      <c r="A10" s="134">
        <v>7</v>
      </c>
      <c r="B10" s="142" t="s">
        <v>191</v>
      </c>
      <c r="C10" s="134" t="s">
        <v>172</v>
      </c>
      <c r="D10" s="130">
        <v>50</v>
      </c>
      <c r="E10" s="130"/>
      <c r="F10" s="151" t="s">
        <v>226</v>
      </c>
      <c r="G10" s="130">
        <v>4</v>
      </c>
      <c r="H10" s="143" t="s">
        <v>227</v>
      </c>
      <c r="I10" s="130" t="s">
        <v>223</v>
      </c>
      <c r="J10" s="130">
        <v>2</v>
      </c>
      <c r="K10" s="130"/>
    </row>
    <row r="11" spans="1:11">
      <c r="A11" s="134">
        <v>8</v>
      </c>
      <c r="B11" s="142" t="s">
        <v>191</v>
      </c>
      <c r="C11" s="134" t="s">
        <v>173</v>
      </c>
      <c r="D11" s="130">
        <v>50</v>
      </c>
      <c r="E11" s="130"/>
      <c r="F11" s="130" t="s">
        <v>222</v>
      </c>
      <c r="G11" s="152"/>
      <c r="H11" s="130"/>
      <c r="I11" s="130"/>
      <c r="J11" s="130"/>
      <c r="K11" s="130"/>
    </row>
    <row r="12" spans="1:11" ht="98.5" customHeight="1">
      <c r="A12" s="134">
        <v>9</v>
      </c>
      <c r="B12" s="142" t="s">
        <v>191</v>
      </c>
      <c r="C12" s="134" t="s">
        <v>180</v>
      </c>
      <c r="D12" s="149">
        <v>0</v>
      </c>
      <c r="E12" s="130"/>
      <c r="F12" s="151" t="s">
        <v>221</v>
      </c>
      <c r="G12" s="155">
        <v>2</v>
      </c>
      <c r="H12" s="130" t="s">
        <v>220</v>
      </c>
      <c r="I12" s="130"/>
      <c r="J12" s="130"/>
      <c r="K12" s="130"/>
    </row>
    <row r="13" spans="1:11">
      <c r="A13" s="134">
        <v>10</v>
      </c>
      <c r="B13" s="134" t="s">
        <v>21</v>
      </c>
      <c r="C13" s="134" t="s">
        <v>20</v>
      </c>
      <c r="D13" s="130">
        <v>95</v>
      </c>
      <c r="E13" s="130" t="s">
        <v>213</v>
      </c>
      <c r="F13" s="130"/>
      <c r="G13" s="130"/>
      <c r="H13" s="130"/>
      <c r="I13" s="130"/>
      <c r="J13" s="130"/>
      <c r="K13" s="130"/>
    </row>
    <row r="14" spans="1:11">
      <c r="A14" s="134">
        <v>11</v>
      </c>
      <c r="B14" s="134" t="s">
        <v>21</v>
      </c>
      <c r="C14" s="134" t="s">
        <v>22</v>
      </c>
      <c r="D14" s="130">
        <v>70</v>
      </c>
      <c r="E14" s="130" t="s">
        <v>216</v>
      </c>
      <c r="F14" s="130"/>
      <c r="G14" s="130"/>
      <c r="H14" s="130"/>
      <c r="I14" s="130"/>
      <c r="J14" s="130"/>
      <c r="K14" s="130"/>
    </row>
    <row r="15" spans="1:11" ht="36">
      <c r="A15" s="134">
        <v>12</v>
      </c>
      <c r="B15" s="134" t="s">
        <v>21</v>
      </c>
      <c r="C15" s="134" t="s">
        <v>23</v>
      </c>
      <c r="D15" s="130">
        <v>70</v>
      </c>
      <c r="E15" s="143" t="s">
        <v>219</v>
      </c>
      <c r="F15" s="130"/>
      <c r="G15" s="130"/>
      <c r="H15" s="130"/>
      <c r="I15" s="130"/>
      <c r="J15" s="130"/>
      <c r="K15" s="130"/>
    </row>
    <row r="16" spans="1:11">
      <c r="A16" s="134">
        <v>13</v>
      </c>
      <c r="B16" s="134" t="s">
        <v>21</v>
      </c>
      <c r="C16" s="134" t="s">
        <v>177</v>
      </c>
      <c r="D16" s="150">
        <v>100</v>
      </c>
      <c r="E16" s="130"/>
      <c r="F16" s="130"/>
      <c r="G16" s="130"/>
      <c r="H16" s="130"/>
      <c r="I16" s="130"/>
      <c r="J16" s="130"/>
      <c r="K16" s="130"/>
    </row>
    <row r="17" spans="1:11">
      <c r="A17" s="134">
        <v>14</v>
      </c>
      <c r="B17" s="134" t="s">
        <v>192</v>
      </c>
      <c r="C17" s="134" t="s">
        <v>174</v>
      </c>
      <c r="D17" s="130">
        <v>90</v>
      </c>
      <c r="E17" s="130" t="s">
        <v>214</v>
      </c>
      <c r="F17" s="130"/>
      <c r="G17" s="130"/>
      <c r="H17" s="130"/>
      <c r="I17" s="130"/>
      <c r="J17" s="130"/>
      <c r="K17" s="130"/>
    </row>
    <row r="18" spans="1:11">
      <c r="A18" s="134">
        <v>15</v>
      </c>
      <c r="B18" s="134" t="s">
        <v>192</v>
      </c>
      <c r="C18" s="134" t="s">
        <v>175</v>
      </c>
      <c r="D18" s="150">
        <v>100</v>
      </c>
      <c r="E18" s="130"/>
      <c r="F18" s="130"/>
      <c r="G18" s="130"/>
      <c r="H18" s="130"/>
      <c r="I18" s="130"/>
      <c r="J18" s="130"/>
      <c r="K18" s="130"/>
    </row>
    <row r="19" spans="1:11">
      <c r="A19" s="134">
        <v>16</v>
      </c>
      <c r="B19" s="134" t="s">
        <v>192</v>
      </c>
      <c r="C19" s="134" t="s">
        <v>176</v>
      </c>
      <c r="D19" s="130">
        <v>90</v>
      </c>
      <c r="E19" s="130" t="s">
        <v>215</v>
      </c>
      <c r="F19" s="130"/>
      <c r="G19" s="130"/>
      <c r="H19" s="130"/>
      <c r="I19" s="130"/>
      <c r="J19" s="130"/>
      <c r="K19" s="130"/>
    </row>
    <row r="20" spans="1:11" ht="24">
      <c r="A20" s="134">
        <v>17</v>
      </c>
      <c r="B20" s="134" t="s">
        <v>193</v>
      </c>
      <c r="C20" s="134" t="s">
        <v>179</v>
      </c>
      <c r="D20" s="130">
        <v>90</v>
      </c>
      <c r="E20" s="143" t="s">
        <v>235</v>
      </c>
      <c r="F20" s="130"/>
      <c r="G20" s="130"/>
      <c r="H20" s="130"/>
      <c r="I20" s="130"/>
      <c r="J20" s="130"/>
      <c r="K20" s="130"/>
    </row>
    <row r="21" spans="1:11">
      <c r="A21" s="134">
        <v>18</v>
      </c>
      <c r="B21" s="134" t="s">
        <v>194</v>
      </c>
      <c r="C21" s="134" t="s">
        <v>195</v>
      </c>
      <c r="D21" s="150">
        <v>100</v>
      </c>
      <c r="E21" s="130"/>
      <c r="F21" s="130"/>
      <c r="G21" s="130"/>
      <c r="H21" s="130"/>
      <c r="I21" s="130"/>
      <c r="J21" s="130"/>
      <c r="K21" s="130"/>
    </row>
    <row r="22" spans="1:11">
      <c r="A22" s="134">
        <v>19</v>
      </c>
      <c r="B22" s="134" t="s">
        <v>196</v>
      </c>
      <c r="C22" s="134" t="s">
        <v>197</v>
      </c>
      <c r="D22" s="150">
        <v>100</v>
      </c>
      <c r="E22" s="130"/>
      <c r="F22" s="130"/>
      <c r="G22" s="130"/>
      <c r="H22" s="130"/>
      <c r="I22" s="130"/>
      <c r="J22" s="130"/>
      <c r="K22" s="130"/>
    </row>
    <row r="23" spans="1:11">
      <c r="A23" s="134">
        <v>20</v>
      </c>
      <c r="B23" s="134" t="s">
        <v>196</v>
      </c>
      <c r="C23" s="134" t="s">
        <v>198</v>
      </c>
      <c r="D23" s="150">
        <v>100</v>
      </c>
      <c r="E23" s="130"/>
      <c r="F23" s="130"/>
      <c r="G23" s="130"/>
      <c r="H23" s="130"/>
      <c r="I23" s="130"/>
      <c r="J23" s="130"/>
      <c r="K23" s="130"/>
    </row>
    <row r="24" spans="1:11" ht="24">
      <c r="A24" s="134">
        <v>21</v>
      </c>
      <c r="B24" s="134" t="s">
        <v>196</v>
      </c>
      <c r="C24" s="134" t="s">
        <v>199</v>
      </c>
      <c r="D24" s="130">
        <v>90</v>
      </c>
      <c r="E24" s="143" t="s">
        <v>234</v>
      </c>
      <c r="F24" s="130"/>
      <c r="G24" s="130"/>
      <c r="H24" s="143"/>
      <c r="I24" s="130"/>
      <c r="J24" s="130"/>
      <c r="K24" s="130"/>
    </row>
    <row r="25" spans="1:11">
      <c r="A25" s="134">
        <v>22</v>
      </c>
      <c r="B25" s="134" t="s">
        <v>196</v>
      </c>
      <c r="C25" s="134" t="s">
        <v>200</v>
      </c>
      <c r="D25" s="150">
        <v>100</v>
      </c>
      <c r="E25" s="130"/>
      <c r="F25" s="130"/>
      <c r="G25" s="130"/>
      <c r="H25" s="130"/>
      <c r="I25" s="130"/>
      <c r="J25" s="130"/>
      <c r="K25" s="130"/>
    </row>
    <row r="26" spans="1:11" ht="14" customHeight="1">
      <c r="A26" s="147"/>
      <c r="B26" s="147"/>
      <c r="C26" s="147"/>
      <c r="G26" s="146">
        <f>SUM(G4:G25)</f>
        <v>13.5</v>
      </c>
      <c r="J26" s="146">
        <f>SUM(J4:J25)</f>
        <v>6</v>
      </c>
    </row>
    <row r="27" spans="1:11">
      <c r="A27" s="148" t="s">
        <v>166</v>
      </c>
      <c r="B27" s="147"/>
      <c r="C27" s="147"/>
    </row>
    <row r="28" spans="1:11">
      <c r="A28" s="275" t="s">
        <v>32</v>
      </c>
      <c r="B28" s="281" t="s">
        <v>161</v>
      </c>
      <c r="C28" s="281" t="s">
        <v>4</v>
      </c>
      <c r="D28" s="275" t="s">
        <v>201</v>
      </c>
      <c r="E28" s="275" t="s">
        <v>202</v>
      </c>
      <c r="F28" s="320" t="s">
        <v>205</v>
      </c>
      <c r="G28" s="320"/>
      <c r="H28" s="320"/>
      <c r="I28" s="321" t="s">
        <v>208</v>
      </c>
      <c r="J28" s="321"/>
      <c r="K28" s="321"/>
    </row>
    <row r="29" spans="1:11">
      <c r="A29" s="276"/>
      <c r="B29" s="281"/>
      <c r="C29" s="281"/>
      <c r="D29" s="276"/>
      <c r="E29" s="276"/>
      <c r="F29" s="153" t="s">
        <v>207</v>
      </c>
      <c r="G29" s="153" t="s">
        <v>211</v>
      </c>
      <c r="H29" s="153" t="s">
        <v>204</v>
      </c>
      <c r="I29" s="154" t="s">
        <v>207</v>
      </c>
      <c r="J29" s="154" t="s">
        <v>203</v>
      </c>
      <c r="K29" s="154" t="s">
        <v>204</v>
      </c>
    </row>
    <row r="30" spans="1:11">
      <c r="A30" s="130">
        <v>1</v>
      </c>
      <c r="B30" s="130" t="s">
        <v>166</v>
      </c>
      <c r="C30" s="130" t="s">
        <v>181</v>
      </c>
      <c r="D30" s="149">
        <v>0</v>
      </c>
      <c r="E30" s="130"/>
      <c r="F30" s="130"/>
      <c r="G30" s="130"/>
      <c r="H30" s="130"/>
      <c r="I30" s="130" t="s">
        <v>225</v>
      </c>
      <c r="J30" s="130">
        <v>2</v>
      </c>
      <c r="K30" s="130"/>
    </row>
    <row r="31" spans="1:11">
      <c r="A31" s="130">
        <v>2</v>
      </c>
      <c r="B31" s="130" t="s">
        <v>166</v>
      </c>
      <c r="C31" s="130" t="s">
        <v>182</v>
      </c>
      <c r="D31" s="149">
        <v>0</v>
      </c>
      <c r="E31" s="130"/>
      <c r="F31" s="130" t="s">
        <v>224</v>
      </c>
      <c r="G31" s="155">
        <v>1</v>
      </c>
      <c r="H31" s="130"/>
      <c r="I31" s="130" t="s">
        <v>225</v>
      </c>
      <c r="J31" s="130">
        <v>2</v>
      </c>
      <c r="K31" s="130"/>
    </row>
    <row r="32" spans="1:11">
      <c r="A32" s="130">
        <v>3</v>
      </c>
      <c r="B32" s="130" t="s">
        <v>166</v>
      </c>
      <c r="C32" s="130" t="s">
        <v>183</v>
      </c>
      <c r="D32" s="149">
        <v>0</v>
      </c>
      <c r="E32" s="130"/>
      <c r="F32" s="130"/>
      <c r="G32" s="130"/>
      <c r="H32" s="130"/>
      <c r="I32" s="130" t="s">
        <v>225</v>
      </c>
      <c r="J32" s="130">
        <v>2</v>
      </c>
      <c r="K32" s="130"/>
    </row>
    <row r="33" spans="1:11">
      <c r="A33" s="130">
        <v>4</v>
      </c>
      <c r="B33" s="130" t="s">
        <v>166</v>
      </c>
      <c r="C33" s="130" t="s">
        <v>167</v>
      </c>
      <c r="D33" s="149">
        <v>0</v>
      </c>
      <c r="E33" s="130"/>
      <c r="F33" s="130"/>
      <c r="G33" s="130"/>
      <c r="H33" s="130"/>
      <c r="I33" s="130" t="s">
        <v>225</v>
      </c>
      <c r="J33" s="130">
        <v>4</v>
      </c>
      <c r="K33" s="130"/>
    </row>
    <row r="34" spans="1:11" ht="12.5" customHeight="1">
      <c r="A34" s="130">
        <v>5</v>
      </c>
      <c r="B34" s="130" t="s">
        <v>166</v>
      </c>
      <c r="C34" s="130" t="s">
        <v>184</v>
      </c>
      <c r="D34" s="149">
        <v>0</v>
      </c>
      <c r="E34" s="130"/>
      <c r="F34" s="130"/>
      <c r="G34" s="130"/>
      <c r="H34" s="130"/>
      <c r="I34" s="130" t="s">
        <v>225</v>
      </c>
      <c r="J34" s="130">
        <v>2</v>
      </c>
      <c r="K34" s="130"/>
    </row>
    <row r="35" spans="1:11">
      <c r="G35" s="146">
        <v>1</v>
      </c>
      <c r="J35" s="146">
        <v>12</v>
      </c>
    </row>
    <row r="36" spans="1:11">
      <c r="G36" s="146">
        <v>14.5</v>
      </c>
      <c r="J36" s="146">
        <v>18</v>
      </c>
      <c r="K36" s="156">
        <v>32.5</v>
      </c>
    </row>
    <row r="37" spans="1:11">
      <c r="A37" s="161" t="s">
        <v>232</v>
      </c>
    </row>
    <row r="38" spans="1:11">
      <c r="A38" s="158" t="s">
        <v>32</v>
      </c>
      <c r="B38" s="316" t="s">
        <v>229</v>
      </c>
      <c r="C38" s="317"/>
      <c r="D38" s="159" t="s">
        <v>203</v>
      </c>
    </row>
    <row r="39" spans="1:11">
      <c r="A39" s="157">
        <v>1</v>
      </c>
      <c r="B39" s="318" t="s">
        <v>230</v>
      </c>
      <c r="C39" s="319"/>
      <c r="D39" s="130">
        <v>19.5</v>
      </c>
      <c r="E39" s="146" t="s">
        <v>233</v>
      </c>
    </row>
    <row r="40" spans="1:11">
      <c r="A40" s="157">
        <v>2</v>
      </c>
      <c r="B40" s="318" t="s">
        <v>166</v>
      </c>
      <c r="C40" s="319"/>
      <c r="D40" s="130">
        <v>13</v>
      </c>
    </row>
    <row r="41" spans="1:11">
      <c r="A41" s="315" t="s">
        <v>231</v>
      </c>
      <c r="B41" s="315"/>
      <c r="C41" s="315"/>
      <c r="D41" s="160">
        <f>SUM(D39:D40)</f>
        <v>32.5</v>
      </c>
    </row>
  </sheetData>
  <mergeCells count="18">
    <mergeCell ref="E2:E3"/>
    <mergeCell ref="F2:H2"/>
    <mergeCell ref="I2:K2"/>
    <mergeCell ref="D28:D29"/>
    <mergeCell ref="E28:E29"/>
    <mergeCell ref="F28:H28"/>
    <mergeCell ref="I28:K28"/>
    <mergeCell ref="A41:C41"/>
    <mergeCell ref="B38:C38"/>
    <mergeCell ref="B39:C39"/>
    <mergeCell ref="B40:C40"/>
    <mergeCell ref="D2:D3"/>
    <mergeCell ref="A2:A3"/>
    <mergeCell ref="B2:B3"/>
    <mergeCell ref="C2:C3"/>
    <mergeCell ref="A28:A29"/>
    <mergeCell ref="B28:B29"/>
    <mergeCell ref="C28:C29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41AF-AF82-425A-9941-76E8D39B8B80}">
  <dimension ref="A1:I34"/>
  <sheetViews>
    <sheetView zoomScale="70" zoomScaleNormal="70" workbookViewId="0">
      <selection activeCell="E8" sqref="E8"/>
    </sheetView>
  </sheetViews>
  <sheetFormatPr defaultRowHeight="12"/>
  <cols>
    <col min="1" max="1" width="8.7265625" style="146"/>
    <col min="2" max="2" width="18.1796875" style="146" customWidth="1"/>
    <col min="3" max="3" width="28.6328125" style="146" customWidth="1"/>
    <col min="4" max="4" width="8.7265625" style="146"/>
    <col min="5" max="5" width="28.453125" style="146" customWidth="1"/>
    <col min="6" max="7" width="28.54296875" style="146" customWidth="1"/>
    <col min="8" max="16384" width="8.7265625" style="146"/>
  </cols>
  <sheetData>
    <row r="1" spans="1:9">
      <c r="A1" s="146" t="s">
        <v>190</v>
      </c>
    </row>
    <row r="2" spans="1:9" ht="14" customHeight="1">
      <c r="A2" s="275" t="s">
        <v>32</v>
      </c>
      <c r="B2" s="275" t="s">
        <v>190</v>
      </c>
      <c r="C2" s="275" t="s">
        <v>4</v>
      </c>
      <c r="D2" s="275" t="s">
        <v>201</v>
      </c>
      <c r="E2" s="275" t="s">
        <v>244</v>
      </c>
      <c r="F2" s="275" t="s">
        <v>243</v>
      </c>
      <c r="G2" s="275" t="s">
        <v>245</v>
      </c>
    </row>
    <row r="3" spans="1:9">
      <c r="A3" s="276"/>
      <c r="B3" s="276"/>
      <c r="C3" s="276"/>
      <c r="D3" s="276"/>
      <c r="E3" s="276"/>
      <c r="F3" s="276"/>
      <c r="G3" s="276"/>
    </row>
    <row r="4" spans="1:9">
      <c r="A4" s="134">
        <v>1</v>
      </c>
      <c r="B4" s="142" t="s">
        <v>19</v>
      </c>
      <c r="C4" s="134" t="s">
        <v>5</v>
      </c>
      <c r="D4" s="195">
        <v>90</v>
      </c>
      <c r="E4" s="130" t="s">
        <v>222</v>
      </c>
      <c r="F4" s="130" t="s">
        <v>209</v>
      </c>
      <c r="G4" s="143" t="s">
        <v>257</v>
      </c>
    </row>
    <row r="5" spans="1:9" ht="48">
      <c r="A5" s="134">
        <v>2</v>
      </c>
      <c r="B5" s="142" t="s">
        <v>19</v>
      </c>
      <c r="C5" s="134" t="s">
        <v>12</v>
      </c>
      <c r="D5" s="195">
        <v>80</v>
      </c>
      <c r="E5" s="143" t="s">
        <v>246</v>
      </c>
      <c r="F5" s="143" t="s">
        <v>247</v>
      </c>
      <c r="G5" s="143" t="s">
        <v>257</v>
      </c>
      <c r="H5" s="146" t="s">
        <v>270</v>
      </c>
    </row>
    <row r="6" spans="1:9">
      <c r="A6" s="134">
        <v>3</v>
      </c>
      <c r="B6" s="142" t="s">
        <v>19</v>
      </c>
      <c r="C6" s="134" t="s">
        <v>14</v>
      </c>
      <c r="D6" s="196">
        <v>80</v>
      </c>
      <c r="E6" s="130" t="s">
        <v>212</v>
      </c>
      <c r="F6" s="130" t="s">
        <v>212</v>
      </c>
      <c r="G6" s="143" t="s">
        <v>257</v>
      </c>
      <c r="H6" s="146" t="s">
        <v>268</v>
      </c>
    </row>
    <row r="7" spans="1:9">
      <c r="A7" s="134">
        <v>4</v>
      </c>
      <c r="B7" s="142" t="s">
        <v>19</v>
      </c>
      <c r="C7" s="134" t="s">
        <v>15</v>
      </c>
      <c r="D7" s="197">
        <v>100</v>
      </c>
      <c r="E7" s="194" t="s">
        <v>248</v>
      </c>
      <c r="F7" s="194" t="s">
        <v>222</v>
      </c>
      <c r="G7" s="194" t="s">
        <v>222</v>
      </c>
    </row>
    <row r="8" spans="1:9" ht="36">
      <c r="A8" s="134">
        <v>5</v>
      </c>
      <c r="B8" s="142" t="s">
        <v>19</v>
      </c>
      <c r="C8" s="134" t="s">
        <v>16</v>
      </c>
      <c r="D8" s="196">
        <v>90</v>
      </c>
      <c r="E8" s="143" t="s">
        <v>262</v>
      </c>
      <c r="F8" s="143" t="s">
        <v>250</v>
      </c>
      <c r="G8" s="143" t="s">
        <v>257</v>
      </c>
    </row>
    <row r="9" spans="1:9" ht="24">
      <c r="A9" s="134">
        <v>6</v>
      </c>
      <c r="B9" s="142" t="s">
        <v>19</v>
      </c>
      <c r="C9" s="134" t="s">
        <v>17</v>
      </c>
      <c r="D9" s="195">
        <v>90</v>
      </c>
      <c r="E9" s="143" t="s">
        <v>222</v>
      </c>
      <c r="F9" s="143" t="s">
        <v>251</v>
      </c>
      <c r="G9" s="143" t="s">
        <v>257</v>
      </c>
      <c r="H9" s="146" t="s">
        <v>268</v>
      </c>
      <c r="I9" s="146">
        <v>2</v>
      </c>
    </row>
    <row r="10" spans="1:9" ht="101.5" customHeight="1">
      <c r="A10" s="134">
        <v>7</v>
      </c>
      <c r="B10" s="142" t="s">
        <v>191</v>
      </c>
      <c r="C10" s="134" t="s">
        <v>172</v>
      </c>
      <c r="D10" s="193">
        <v>50</v>
      </c>
      <c r="E10" s="193" t="s">
        <v>212</v>
      </c>
      <c r="F10" s="151" t="s">
        <v>263</v>
      </c>
      <c r="G10" s="143" t="s">
        <v>257</v>
      </c>
      <c r="H10" s="146" t="s">
        <v>269</v>
      </c>
    </row>
    <row r="11" spans="1:9" ht="37" customHeight="1">
      <c r="A11" s="134">
        <v>8</v>
      </c>
      <c r="B11" s="142" t="s">
        <v>191</v>
      </c>
      <c r="C11" s="134" t="s">
        <v>173</v>
      </c>
      <c r="D11" s="193">
        <v>10</v>
      </c>
      <c r="E11" s="193" t="s">
        <v>261</v>
      </c>
      <c r="F11" s="193" t="s">
        <v>253</v>
      </c>
      <c r="G11" s="151" t="s">
        <v>257</v>
      </c>
      <c r="H11" s="146" t="s">
        <v>269</v>
      </c>
    </row>
    <row r="12" spans="1:9" ht="98.5" customHeight="1">
      <c r="A12" s="134">
        <v>9</v>
      </c>
      <c r="B12" s="142" t="s">
        <v>191</v>
      </c>
      <c r="C12" s="134" t="s">
        <v>180</v>
      </c>
      <c r="D12" s="198">
        <v>0</v>
      </c>
      <c r="E12" s="151" t="s">
        <v>252</v>
      </c>
      <c r="F12" s="193" t="s">
        <v>253</v>
      </c>
      <c r="G12" s="151" t="s">
        <v>257</v>
      </c>
      <c r="H12" s="146" t="s">
        <v>268</v>
      </c>
    </row>
    <row r="13" spans="1:9" ht="36">
      <c r="A13" s="134">
        <v>10</v>
      </c>
      <c r="B13" s="134" t="s">
        <v>21</v>
      </c>
      <c r="C13" s="134" t="s">
        <v>20</v>
      </c>
      <c r="D13" s="193">
        <v>95</v>
      </c>
      <c r="E13" s="151" t="s">
        <v>254</v>
      </c>
      <c r="F13" s="193" t="s">
        <v>255</v>
      </c>
      <c r="G13" s="143" t="s">
        <v>257</v>
      </c>
      <c r="H13" s="146" t="s">
        <v>269</v>
      </c>
    </row>
    <row r="14" spans="1:9">
      <c r="A14" s="134">
        <v>11</v>
      </c>
      <c r="B14" s="134" t="s">
        <v>21</v>
      </c>
      <c r="C14" s="134" t="s">
        <v>22</v>
      </c>
      <c r="D14" s="193">
        <v>70</v>
      </c>
      <c r="E14" s="130" t="s">
        <v>216</v>
      </c>
      <c r="F14" s="130" t="s">
        <v>216</v>
      </c>
      <c r="G14" s="143" t="s">
        <v>257</v>
      </c>
      <c r="H14" s="146" t="s">
        <v>268</v>
      </c>
    </row>
    <row r="15" spans="1:9" ht="36">
      <c r="A15" s="134">
        <v>12</v>
      </c>
      <c r="B15" s="134" t="s">
        <v>21</v>
      </c>
      <c r="C15" s="134" t="s">
        <v>23</v>
      </c>
      <c r="D15" s="193">
        <v>70</v>
      </c>
      <c r="E15" s="143" t="s">
        <v>222</v>
      </c>
      <c r="F15" s="143" t="s">
        <v>219</v>
      </c>
      <c r="G15" s="143" t="s">
        <v>257</v>
      </c>
      <c r="H15" s="146" t="s">
        <v>268</v>
      </c>
    </row>
    <row r="16" spans="1:9">
      <c r="A16" s="134">
        <v>13</v>
      </c>
      <c r="B16" s="134" t="s">
        <v>21</v>
      </c>
      <c r="C16" s="134" t="s">
        <v>177</v>
      </c>
      <c r="D16" s="199">
        <v>100</v>
      </c>
      <c r="E16" s="150" t="s">
        <v>222</v>
      </c>
      <c r="F16" s="150" t="s">
        <v>222</v>
      </c>
      <c r="G16" s="150" t="s">
        <v>222</v>
      </c>
    </row>
    <row r="17" spans="1:8" ht="24">
      <c r="A17" s="134">
        <v>14</v>
      </c>
      <c r="B17" s="134" t="s">
        <v>192</v>
      </c>
      <c r="C17" s="134" t="s">
        <v>174</v>
      </c>
      <c r="D17" s="193">
        <v>90</v>
      </c>
      <c r="E17" s="143" t="s">
        <v>258</v>
      </c>
      <c r="F17" s="130" t="s">
        <v>214</v>
      </c>
      <c r="G17" s="143" t="s">
        <v>257</v>
      </c>
      <c r="H17" s="146" t="s">
        <v>268</v>
      </c>
    </row>
    <row r="18" spans="1:8">
      <c r="A18" s="134">
        <v>15</v>
      </c>
      <c r="B18" s="134" t="s">
        <v>192</v>
      </c>
      <c r="C18" s="134" t="s">
        <v>175</v>
      </c>
      <c r="D18" s="199">
        <v>100</v>
      </c>
      <c r="E18" s="150" t="s">
        <v>222</v>
      </c>
      <c r="F18" s="150" t="s">
        <v>222</v>
      </c>
      <c r="G18" s="150" t="s">
        <v>222</v>
      </c>
    </row>
    <row r="19" spans="1:8">
      <c r="A19" s="134">
        <v>16</v>
      </c>
      <c r="B19" s="134" t="s">
        <v>192</v>
      </c>
      <c r="C19" s="134" t="s">
        <v>176</v>
      </c>
      <c r="D19" s="193">
        <v>100</v>
      </c>
      <c r="E19" s="130" t="s">
        <v>222</v>
      </c>
      <c r="F19" s="130" t="s">
        <v>215</v>
      </c>
      <c r="G19" s="143" t="s">
        <v>257</v>
      </c>
    </row>
    <row r="20" spans="1:8">
      <c r="A20" s="134">
        <v>17</v>
      </c>
      <c r="B20" s="134" t="s">
        <v>193</v>
      </c>
      <c r="C20" s="134" t="s">
        <v>179</v>
      </c>
      <c r="D20" s="193">
        <v>90</v>
      </c>
      <c r="E20" s="143" t="s">
        <v>222</v>
      </c>
      <c r="F20" s="143" t="s">
        <v>259</v>
      </c>
      <c r="G20" s="143" t="s">
        <v>257</v>
      </c>
    </row>
    <row r="21" spans="1:8">
      <c r="A21" s="134">
        <v>18</v>
      </c>
      <c r="B21" s="134" t="s">
        <v>194</v>
      </c>
      <c r="C21" s="134" t="s">
        <v>195</v>
      </c>
      <c r="D21" s="199">
        <v>100</v>
      </c>
      <c r="E21" s="150" t="s">
        <v>222</v>
      </c>
      <c r="F21" s="150" t="s">
        <v>222</v>
      </c>
      <c r="G21" s="150" t="s">
        <v>222</v>
      </c>
    </row>
    <row r="22" spans="1:8">
      <c r="A22" s="134">
        <v>19</v>
      </c>
      <c r="B22" s="134" t="s">
        <v>196</v>
      </c>
      <c r="C22" s="134" t="s">
        <v>197</v>
      </c>
      <c r="D22" s="199">
        <v>100</v>
      </c>
      <c r="E22" s="150" t="s">
        <v>222</v>
      </c>
      <c r="F22" s="150" t="s">
        <v>222</v>
      </c>
      <c r="G22" s="150" t="s">
        <v>222</v>
      </c>
    </row>
    <row r="23" spans="1:8">
      <c r="A23" s="134">
        <v>20</v>
      </c>
      <c r="B23" s="134" t="s">
        <v>196</v>
      </c>
      <c r="C23" s="134" t="s">
        <v>198</v>
      </c>
      <c r="D23" s="199">
        <v>100</v>
      </c>
      <c r="E23" s="150" t="s">
        <v>222</v>
      </c>
      <c r="F23" s="150" t="s">
        <v>222</v>
      </c>
      <c r="G23" s="150" t="s">
        <v>222</v>
      </c>
    </row>
    <row r="24" spans="1:8">
      <c r="A24" s="134">
        <v>21</v>
      </c>
      <c r="B24" s="134" t="s">
        <v>196</v>
      </c>
      <c r="C24" s="134" t="s">
        <v>199</v>
      </c>
      <c r="D24" s="193">
        <v>90</v>
      </c>
      <c r="E24" s="143"/>
      <c r="F24" s="143" t="s">
        <v>256</v>
      </c>
      <c r="G24" s="143" t="s">
        <v>257</v>
      </c>
    </row>
    <row r="25" spans="1:8">
      <c r="A25" s="134">
        <v>22</v>
      </c>
      <c r="B25" s="134" t="s">
        <v>196</v>
      </c>
      <c r="C25" s="134" t="s">
        <v>200</v>
      </c>
      <c r="D25" s="199">
        <v>100</v>
      </c>
      <c r="E25" s="150" t="s">
        <v>222</v>
      </c>
      <c r="F25" s="150" t="s">
        <v>222</v>
      </c>
      <c r="G25" s="150" t="s">
        <v>222</v>
      </c>
    </row>
    <row r="26" spans="1:8" ht="14" customHeight="1">
      <c r="A26" s="147"/>
      <c r="B26" s="147"/>
      <c r="C26" s="147"/>
      <c r="D26" s="200"/>
    </row>
    <row r="27" spans="1:8">
      <c r="A27" s="148" t="s">
        <v>166</v>
      </c>
      <c r="B27" s="147"/>
      <c r="C27" s="147"/>
      <c r="D27" s="200"/>
    </row>
    <row r="28" spans="1:8">
      <c r="A28" s="275" t="s">
        <v>32</v>
      </c>
      <c r="B28" s="281" t="s">
        <v>161</v>
      </c>
      <c r="C28" s="281" t="s">
        <v>4</v>
      </c>
      <c r="D28" s="322" t="s">
        <v>201</v>
      </c>
      <c r="E28" s="275" t="s">
        <v>202</v>
      </c>
      <c r="F28" s="275" t="s">
        <v>202</v>
      </c>
      <c r="G28" s="275" t="s">
        <v>202</v>
      </c>
    </row>
    <row r="29" spans="1:8">
      <c r="A29" s="276"/>
      <c r="B29" s="281"/>
      <c r="C29" s="281"/>
      <c r="D29" s="323"/>
      <c r="E29" s="276"/>
      <c r="F29" s="276"/>
      <c r="G29" s="276"/>
    </row>
    <row r="30" spans="1:8">
      <c r="A30" s="130">
        <v>1</v>
      </c>
      <c r="B30" s="130" t="s">
        <v>166</v>
      </c>
      <c r="C30" s="130" t="s">
        <v>181</v>
      </c>
      <c r="D30" s="198">
        <v>0</v>
      </c>
      <c r="E30" s="130" t="s">
        <v>249</v>
      </c>
      <c r="F30" s="193" t="s">
        <v>260</v>
      </c>
      <c r="G30" s="143" t="s">
        <v>257</v>
      </c>
      <c r="H30" s="146" t="s">
        <v>268</v>
      </c>
    </row>
    <row r="31" spans="1:8">
      <c r="A31" s="130">
        <v>2</v>
      </c>
      <c r="B31" s="130" t="s">
        <v>166</v>
      </c>
      <c r="C31" s="130" t="s">
        <v>182</v>
      </c>
      <c r="D31" s="198">
        <v>0</v>
      </c>
      <c r="E31" s="130"/>
      <c r="F31" s="193" t="s">
        <v>260</v>
      </c>
      <c r="G31" s="143" t="s">
        <v>257</v>
      </c>
      <c r="H31" s="146" t="s">
        <v>268</v>
      </c>
    </row>
    <row r="32" spans="1:8">
      <c r="A32" s="130">
        <v>3</v>
      </c>
      <c r="B32" s="130" t="s">
        <v>166</v>
      </c>
      <c r="C32" s="130" t="s">
        <v>183</v>
      </c>
      <c r="D32" s="198">
        <v>0</v>
      </c>
      <c r="E32" s="130"/>
      <c r="F32" s="193" t="s">
        <v>260</v>
      </c>
      <c r="G32" s="143" t="s">
        <v>257</v>
      </c>
      <c r="H32" s="146" t="s">
        <v>268</v>
      </c>
    </row>
    <row r="33" spans="1:8">
      <c r="A33" s="130">
        <v>4</v>
      </c>
      <c r="B33" s="130" t="s">
        <v>166</v>
      </c>
      <c r="C33" s="130" t="s">
        <v>167</v>
      </c>
      <c r="D33" s="198">
        <v>0</v>
      </c>
      <c r="E33" s="130"/>
      <c r="F33" s="193" t="s">
        <v>260</v>
      </c>
      <c r="G33" s="143" t="s">
        <v>257</v>
      </c>
      <c r="H33" s="146" t="s">
        <v>268</v>
      </c>
    </row>
    <row r="34" spans="1:8" ht="12.5" customHeight="1">
      <c r="A34" s="130">
        <v>5</v>
      </c>
      <c r="B34" s="130" t="s">
        <v>166</v>
      </c>
      <c r="C34" s="130" t="s">
        <v>184</v>
      </c>
      <c r="D34" s="198">
        <v>0</v>
      </c>
      <c r="E34" s="130"/>
      <c r="F34" s="193" t="s">
        <v>260</v>
      </c>
      <c r="G34" s="143" t="s">
        <v>257</v>
      </c>
      <c r="H34" s="146" t="s">
        <v>268</v>
      </c>
    </row>
  </sheetData>
  <mergeCells count="14">
    <mergeCell ref="F28:F29"/>
    <mergeCell ref="G2:G3"/>
    <mergeCell ref="G28:G29"/>
    <mergeCell ref="A2:A3"/>
    <mergeCell ref="B2:B3"/>
    <mergeCell ref="C2:C3"/>
    <mergeCell ref="D2:D3"/>
    <mergeCell ref="F2:F3"/>
    <mergeCell ref="E2:E3"/>
    <mergeCell ref="E28:E29"/>
    <mergeCell ref="A28:A29"/>
    <mergeCell ref="B28:B29"/>
    <mergeCell ref="C28:C29"/>
    <mergeCell ref="D28:D2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2A8C-41D1-41E5-9358-95E304CEADD4}">
  <dimension ref="B1:K38"/>
  <sheetViews>
    <sheetView showGridLines="0" topLeftCell="A25" zoomScale="70" zoomScaleNormal="70" workbookViewId="0">
      <selection activeCell="K36" sqref="K36"/>
    </sheetView>
  </sheetViews>
  <sheetFormatPr defaultRowHeight="12"/>
  <cols>
    <col min="1" max="1" width="3.90625" style="146" customWidth="1"/>
    <col min="2" max="2" width="8.7265625" style="146"/>
    <col min="3" max="3" width="18.1796875" style="146" customWidth="1"/>
    <col min="4" max="4" width="28.6328125" style="146" customWidth="1"/>
    <col min="5" max="9" width="16.7265625" style="146" customWidth="1"/>
    <col min="10" max="10" width="14.7265625" style="146" customWidth="1"/>
    <col min="11" max="11" width="52.54296875" style="146" customWidth="1"/>
    <col min="12" max="16384" width="8.7265625" style="146"/>
  </cols>
  <sheetData>
    <row r="1" spans="2:11"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2:11" ht="32.5">
      <c r="C2" s="226" t="s">
        <v>298</v>
      </c>
      <c r="D2" s="227"/>
      <c r="E2" s="227"/>
      <c r="F2" s="227"/>
      <c r="G2" s="227"/>
      <c r="H2" s="227"/>
      <c r="I2" s="227"/>
      <c r="J2" s="227"/>
      <c r="K2" s="227"/>
    </row>
    <row r="3" spans="2:11" ht="30.5" customHeight="1">
      <c r="B3" s="225" t="s">
        <v>295</v>
      </c>
    </row>
    <row r="4" spans="2:11" ht="14" customHeight="1">
      <c r="B4" s="275" t="s">
        <v>32</v>
      </c>
      <c r="C4" s="275" t="s">
        <v>190</v>
      </c>
      <c r="D4" s="275" t="s">
        <v>4</v>
      </c>
      <c r="E4" s="209" t="s">
        <v>34</v>
      </c>
      <c r="F4" s="209" t="s">
        <v>272</v>
      </c>
      <c r="G4" s="209" t="s">
        <v>273</v>
      </c>
      <c r="H4" s="209" t="s">
        <v>289</v>
      </c>
      <c r="I4" s="209" t="s">
        <v>271</v>
      </c>
      <c r="J4" s="275" t="s">
        <v>274</v>
      </c>
      <c r="K4" s="275" t="s">
        <v>280</v>
      </c>
    </row>
    <row r="5" spans="2:11">
      <c r="B5" s="276"/>
      <c r="C5" s="276"/>
      <c r="D5" s="276"/>
      <c r="E5" s="210"/>
      <c r="F5" s="210"/>
      <c r="G5" s="210"/>
      <c r="H5" s="210"/>
      <c r="I5" s="210"/>
      <c r="J5" s="276"/>
      <c r="K5" s="276"/>
    </row>
    <row r="6" spans="2:11" ht="32" customHeight="1">
      <c r="B6" s="134">
        <v>1</v>
      </c>
      <c r="C6" s="142" t="s">
        <v>19</v>
      </c>
      <c r="D6" s="134" t="s">
        <v>5</v>
      </c>
      <c r="E6" s="134"/>
      <c r="F6" s="134"/>
      <c r="G6" s="134"/>
      <c r="H6" s="134"/>
      <c r="I6" s="134" t="s">
        <v>278</v>
      </c>
      <c r="J6" s="229">
        <v>1</v>
      </c>
      <c r="K6" s="130"/>
    </row>
    <row r="7" spans="2:11" ht="32" customHeight="1">
      <c r="B7" s="134">
        <v>2</v>
      </c>
      <c r="C7" s="142" t="s">
        <v>19</v>
      </c>
      <c r="D7" s="134" t="s">
        <v>12</v>
      </c>
      <c r="E7" s="134" t="s">
        <v>282</v>
      </c>
      <c r="F7" s="134" t="s">
        <v>222</v>
      </c>
      <c r="G7" s="134" t="s">
        <v>222</v>
      </c>
      <c r="H7" s="134"/>
      <c r="I7" s="134" t="s">
        <v>277</v>
      </c>
      <c r="J7" s="230">
        <v>0.75</v>
      </c>
      <c r="K7" s="143" t="s">
        <v>292</v>
      </c>
    </row>
    <row r="8" spans="2:11" ht="32" customHeight="1">
      <c r="B8" s="134">
        <v>3</v>
      </c>
      <c r="C8" s="142" t="s">
        <v>19</v>
      </c>
      <c r="D8" s="134" t="s">
        <v>14</v>
      </c>
      <c r="E8" s="134" t="s">
        <v>284</v>
      </c>
      <c r="F8" s="221">
        <v>44690</v>
      </c>
      <c r="G8" s="220">
        <v>44691</v>
      </c>
      <c r="H8" s="220"/>
      <c r="I8" s="134" t="s">
        <v>290</v>
      </c>
      <c r="J8" s="231">
        <v>0.75</v>
      </c>
      <c r="K8" s="130" t="s">
        <v>285</v>
      </c>
    </row>
    <row r="9" spans="2:11" ht="32" customHeight="1">
      <c r="B9" s="134">
        <v>4</v>
      </c>
      <c r="C9" s="142" t="s">
        <v>19</v>
      </c>
      <c r="D9" s="134" t="s">
        <v>15</v>
      </c>
      <c r="E9" s="134"/>
      <c r="F9" s="134"/>
      <c r="G9" s="134"/>
      <c r="H9" s="134"/>
      <c r="I9" s="134" t="s">
        <v>276</v>
      </c>
      <c r="J9" s="229">
        <v>1</v>
      </c>
      <c r="K9" s="216"/>
    </row>
    <row r="10" spans="2:11" ht="32" customHeight="1">
      <c r="B10" s="134">
        <v>5</v>
      </c>
      <c r="C10" s="142" t="s">
        <v>19</v>
      </c>
      <c r="D10" s="134" t="s">
        <v>16</v>
      </c>
      <c r="E10" s="134"/>
      <c r="F10" s="134"/>
      <c r="G10" s="134"/>
      <c r="H10" s="134"/>
      <c r="I10" s="134" t="s">
        <v>276</v>
      </c>
      <c r="J10" s="229">
        <v>1</v>
      </c>
      <c r="K10" s="143"/>
    </row>
    <row r="11" spans="2:11" ht="32" customHeight="1">
      <c r="B11" s="134">
        <v>6</v>
      </c>
      <c r="C11" s="142" t="s">
        <v>19</v>
      </c>
      <c r="D11" s="134" t="s">
        <v>17</v>
      </c>
      <c r="E11" s="134"/>
      <c r="F11" s="134"/>
      <c r="G11" s="134"/>
      <c r="H11" s="134"/>
      <c r="I11" s="134" t="s">
        <v>276</v>
      </c>
      <c r="J11" s="229">
        <v>1</v>
      </c>
      <c r="K11" s="143" t="s">
        <v>222</v>
      </c>
    </row>
    <row r="12" spans="2:11" ht="32" customHeight="1">
      <c r="B12" s="134">
        <v>7</v>
      </c>
      <c r="C12" s="142" t="s">
        <v>191</v>
      </c>
      <c r="D12" s="134" t="s">
        <v>172</v>
      </c>
      <c r="E12" s="134"/>
      <c r="F12" s="134"/>
      <c r="G12" s="134"/>
      <c r="H12" s="134"/>
      <c r="I12" s="134" t="s">
        <v>290</v>
      </c>
      <c r="J12" s="231">
        <v>0.75</v>
      </c>
      <c r="K12" s="193" t="s">
        <v>302</v>
      </c>
    </row>
    <row r="13" spans="2:11" ht="32" customHeight="1">
      <c r="B13" s="134">
        <v>8</v>
      </c>
      <c r="C13" s="142" t="s">
        <v>191</v>
      </c>
      <c r="D13" s="134" t="s">
        <v>173</v>
      </c>
      <c r="E13" s="134" t="s">
        <v>283</v>
      </c>
      <c r="F13" s="221" t="s">
        <v>286</v>
      </c>
      <c r="G13" s="220"/>
      <c r="H13" s="220"/>
      <c r="I13" s="134" t="s">
        <v>278</v>
      </c>
      <c r="J13" s="230">
        <v>0.75</v>
      </c>
      <c r="K13" s="151" t="s">
        <v>291</v>
      </c>
    </row>
    <row r="14" spans="2:11" ht="32" customHeight="1">
      <c r="B14" s="134">
        <v>9</v>
      </c>
      <c r="C14" s="142" t="s">
        <v>191</v>
      </c>
      <c r="D14" s="134" t="s">
        <v>180</v>
      </c>
      <c r="E14" s="134" t="s">
        <v>283</v>
      </c>
      <c r="F14" s="220">
        <v>44684</v>
      </c>
      <c r="G14" s="220">
        <v>44687</v>
      </c>
      <c r="H14" s="220" t="s">
        <v>288</v>
      </c>
      <c r="I14" s="134" t="s">
        <v>275</v>
      </c>
      <c r="J14" s="228">
        <v>0.25</v>
      </c>
      <c r="K14" s="151" t="s">
        <v>281</v>
      </c>
    </row>
    <row r="15" spans="2:11" ht="32" customHeight="1">
      <c r="B15" s="134">
        <v>10</v>
      </c>
      <c r="C15" s="134" t="s">
        <v>21</v>
      </c>
      <c r="D15" s="134" t="s">
        <v>20</v>
      </c>
      <c r="E15" s="134"/>
      <c r="F15" s="134"/>
      <c r="G15" s="134"/>
      <c r="H15" s="220"/>
      <c r="I15" s="134" t="s">
        <v>276</v>
      </c>
      <c r="J15" s="229">
        <v>1</v>
      </c>
      <c r="K15" s="151" t="s">
        <v>254</v>
      </c>
    </row>
    <row r="16" spans="2:11" ht="32" customHeight="1">
      <c r="B16" s="134">
        <v>11</v>
      </c>
      <c r="C16" s="134" t="s">
        <v>21</v>
      </c>
      <c r="D16" s="134" t="s">
        <v>22</v>
      </c>
      <c r="E16" s="134"/>
      <c r="F16" s="134"/>
      <c r="G16" s="134"/>
      <c r="H16" s="134"/>
      <c r="I16" s="134" t="s">
        <v>276</v>
      </c>
      <c r="J16" s="229">
        <v>1</v>
      </c>
      <c r="K16" s="130"/>
    </row>
    <row r="17" spans="2:11" ht="32" customHeight="1">
      <c r="B17" s="134">
        <v>12</v>
      </c>
      <c r="C17" s="134" t="s">
        <v>21</v>
      </c>
      <c r="D17" s="134" t="s">
        <v>23</v>
      </c>
      <c r="E17" s="134" t="s">
        <v>283</v>
      </c>
      <c r="F17" s="220">
        <v>44690</v>
      </c>
      <c r="G17" s="220">
        <v>44691</v>
      </c>
      <c r="H17" s="134" t="s">
        <v>287</v>
      </c>
      <c r="I17" s="134" t="s">
        <v>275</v>
      </c>
      <c r="J17" s="230">
        <v>0.75</v>
      </c>
      <c r="K17" s="143" t="s">
        <v>306</v>
      </c>
    </row>
    <row r="18" spans="2:11" ht="32" customHeight="1">
      <c r="B18" s="134">
        <v>13</v>
      </c>
      <c r="C18" s="134" t="s">
        <v>21</v>
      </c>
      <c r="D18" s="134" t="s">
        <v>177</v>
      </c>
      <c r="E18" s="134"/>
      <c r="F18" s="134"/>
      <c r="G18" s="134"/>
      <c r="H18" s="134"/>
      <c r="I18" s="134" t="s">
        <v>276</v>
      </c>
      <c r="J18" s="229">
        <v>1</v>
      </c>
      <c r="K18" s="134" t="s">
        <v>222</v>
      </c>
    </row>
    <row r="19" spans="2:11" ht="32" customHeight="1">
      <c r="B19" s="134">
        <v>14</v>
      </c>
      <c r="C19" s="134" t="s">
        <v>192</v>
      </c>
      <c r="D19" s="134" t="s">
        <v>174</v>
      </c>
      <c r="E19" s="134"/>
      <c r="F19" s="134"/>
      <c r="G19" s="134"/>
      <c r="H19" s="134"/>
      <c r="I19" s="134" t="s">
        <v>276</v>
      </c>
      <c r="J19" s="229">
        <v>1</v>
      </c>
      <c r="K19" s="143" t="s">
        <v>279</v>
      </c>
    </row>
    <row r="20" spans="2:11" ht="32" customHeight="1">
      <c r="B20" s="134">
        <v>15</v>
      </c>
      <c r="C20" s="134" t="s">
        <v>192</v>
      </c>
      <c r="D20" s="134" t="s">
        <v>175</v>
      </c>
      <c r="E20" s="134"/>
      <c r="F20" s="134"/>
      <c r="G20" s="134"/>
      <c r="H20" s="134"/>
      <c r="I20" s="134" t="s">
        <v>276</v>
      </c>
      <c r="J20" s="229">
        <v>1</v>
      </c>
      <c r="K20" s="134" t="s">
        <v>222</v>
      </c>
    </row>
    <row r="21" spans="2:11" ht="32" customHeight="1">
      <c r="B21" s="134">
        <v>16</v>
      </c>
      <c r="C21" s="134" t="s">
        <v>192</v>
      </c>
      <c r="D21" s="134" t="s">
        <v>176</v>
      </c>
      <c r="E21" s="134"/>
      <c r="F21" s="134"/>
      <c r="G21" s="134"/>
      <c r="H21" s="134"/>
      <c r="I21" s="134" t="s">
        <v>276</v>
      </c>
      <c r="J21" s="229">
        <v>1</v>
      </c>
      <c r="K21" s="134" t="s">
        <v>222</v>
      </c>
    </row>
    <row r="22" spans="2:11" ht="32" customHeight="1">
      <c r="B22" s="134">
        <v>17</v>
      </c>
      <c r="C22" s="134" t="s">
        <v>193</v>
      </c>
      <c r="D22" s="134" t="s">
        <v>179</v>
      </c>
      <c r="E22" s="134"/>
      <c r="F22" s="134"/>
      <c r="G22" s="134"/>
      <c r="H22" s="134"/>
      <c r="I22" s="134" t="s">
        <v>276</v>
      </c>
      <c r="J22" s="229">
        <v>1</v>
      </c>
      <c r="K22" s="218" t="s">
        <v>222</v>
      </c>
    </row>
    <row r="23" spans="2:11" ht="32" customHeight="1">
      <c r="B23" s="134">
        <v>18</v>
      </c>
      <c r="C23" s="134" t="s">
        <v>194</v>
      </c>
      <c r="D23" s="134" t="s">
        <v>195</v>
      </c>
      <c r="E23" s="134"/>
      <c r="F23" s="134"/>
      <c r="G23" s="134"/>
      <c r="H23" s="134"/>
      <c r="I23" s="134" t="s">
        <v>276</v>
      </c>
      <c r="J23" s="229">
        <v>1</v>
      </c>
      <c r="K23" s="134" t="s">
        <v>222</v>
      </c>
    </row>
    <row r="24" spans="2:11" ht="32" customHeight="1">
      <c r="B24" s="134">
        <v>19</v>
      </c>
      <c r="C24" s="134" t="s">
        <v>196</v>
      </c>
      <c r="D24" s="134" t="s">
        <v>197</v>
      </c>
      <c r="E24" s="134"/>
      <c r="F24" s="134"/>
      <c r="G24" s="134"/>
      <c r="H24" s="134"/>
      <c r="I24" s="134" t="s">
        <v>276</v>
      </c>
      <c r="J24" s="229">
        <v>1</v>
      </c>
      <c r="K24" s="134" t="s">
        <v>222</v>
      </c>
    </row>
    <row r="25" spans="2:11" ht="32" customHeight="1">
      <c r="B25" s="134">
        <v>20</v>
      </c>
      <c r="C25" s="134" t="s">
        <v>196</v>
      </c>
      <c r="D25" s="134" t="s">
        <v>198</v>
      </c>
      <c r="E25" s="134"/>
      <c r="F25" s="134"/>
      <c r="G25" s="134"/>
      <c r="H25" s="134"/>
      <c r="I25" s="134" t="s">
        <v>276</v>
      </c>
      <c r="J25" s="229">
        <v>1</v>
      </c>
      <c r="K25" s="134" t="s">
        <v>222</v>
      </c>
    </row>
    <row r="26" spans="2:11" ht="32" customHeight="1">
      <c r="B26" s="134">
        <v>21</v>
      </c>
      <c r="C26" s="134" t="s">
        <v>196</v>
      </c>
      <c r="D26" s="134" t="s">
        <v>199</v>
      </c>
      <c r="E26" s="134"/>
      <c r="F26" s="134"/>
      <c r="G26" s="134"/>
      <c r="H26" s="134"/>
      <c r="I26" s="134" t="s">
        <v>276</v>
      </c>
      <c r="J26" s="229">
        <v>1</v>
      </c>
      <c r="K26" s="218"/>
    </row>
    <row r="27" spans="2:11" ht="32" customHeight="1">
      <c r="B27" s="134">
        <v>22</v>
      </c>
      <c r="C27" s="134" t="s">
        <v>196</v>
      </c>
      <c r="D27" s="134" t="s">
        <v>200</v>
      </c>
      <c r="E27" s="134"/>
      <c r="F27" s="134"/>
      <c r="G27" s="134"/>
      <c r="H27" s="134"/>
      <c r="I27" s="134" t="s">
        <v>276</v>
      </c>
      <c r="J27" s="229">
        <v>1</v>
      </c>
      <c r="K27" s="134" t="s">
        <v>222</v>
      </c>
    </row>
    <row r="28" spans="2:11" ht="32" customHeight="1">
      <c r="B28" s="134">
        <v>23</v>
      </c>
      <c r="C28" s="134" t="s">
        <v>293</v>
      </c>
      <c r="D28" s="134" t="s">
        <v>294</v>
      </c>
      <c r="E28" s="134" t="s">
        <v>283</v>
      </c>
      <c r="F28" s="134"/>
      <c r="G28" s="134"/>
      <c r="H28" s="134"/>
      <c r="I28" s="134" t="s">
        <v>278</v>
      </c>
      <c r="J28" s="230">
        <v>0.75</v>
      </c>
      <c r="K28" s="134"/>
    </row>
    <row r="29" spans="2:11" ht="18" customHeight="1">
      <c r="B29" s="222"/>
      <c r="C29" s="222"/>
      <c r="D29" s="222"/>
      <c r="E29" s="222"/>
      <c r="F29" s="222"/>
      <c r="G29" s="222"/>
      <c r="H29" s="222"/>
      <c r="I29" s="222"/>
      <c r="J29" s="223"/>
      <c r="K29" s="222"/>
    </row>
    <row r="30" spans="2:11" ht="14.5">
      <c r="B30" s="224" t="s">
        <v>166</v>
      </c>
      <c r="C30" s="147"/>
      <c r="D30" s="147"/>
      <c r="E30" s="147"/>
      <c r="F30" s="147"/>
      <c r="G30" s="147"/>
      <c r="H30" s="147"/>
      <c r="I30" s="147"/>
      <c r="J30" s="200"/>
    </row>
    <row r="31" spans="2:11">
      <c r="B31" s="275" t="s">
        <v>32</v>
      </c>
      <c r="C31" s="281" t="s">
        <v>161</v>
      </c>
      <c r="D31" s="281" t="s">
        <v>4</v>
      </c>
      <c r="E31" s="214"/>
      <c r="F31" s="275" t="s">
        <v>272</v>
      </c>
      <c r="G31" s="275" t="s">
        <v>273</v>
      </c>
      <c r="H31" s="275" t="s">
        <v>289</v>
      </c>
      <c r="I31" s="275" t="s">
        <v>271</v>
      </c>
      <c r="J31" s="275" t="s">
        <v>201</v>
      </c>
      <c r="K31" s="275" t="s">
        <v>280</v>
      </c>
    </row>
    <row r="32" spans="2:11">
      <c r="B32" s="276"/>
      <c r="C32" s="281"/>
      <c r="D32" s="281"/>
      <c r="E32" s="215"/>
      <c r="F32" s="276"/>
      <c r="G32" s="276"/>
      <c r="H32" s="276"/>
      <c r="I32" s="276"/>
      <c r="J32" s="276"/>
      <c r="K32" s="276"/>
    </row>
    <row r="33" spans="2:11" ht="32" customHeight="1">
      <c r="B33" s="130">
        <v>1</v>
      </c>
      <c r="C33" s="130" t="s">
        <v>166</v>
      </c>
      <c r="D33" s="130" t="s">
        <v>181</v>
      </c>
      <c r="E33" s="134" t="s">
        <v>284</v>
      </c>
      <c r="F33" s="220">
        <v>44704</v>
      </c>
      <c r="G33" s="130"/>
      <c r="H33" s="130"/>
      <c r="I33" s="134" t="s">
        <v>275</v>
      </c>
      <c r="J33" s="228">
        <v>0</v>
      </c>
      <c r="K33" s="130"/>
    </row>
    <row r="34" spans="2:11" ht="32" customHeight="1">
      <c r="B34" s="130">
        <v>2</v>
      </c>
      <c r="C34" s="130" t="s">
        <v>166</v>
      </c>
      <c r="D34" s="130" t="s">
        <v>182</v>
      </c>
      <c r="E34" s="134" t="s">
        <v>284</v>
      </c>
      <c r="F34" s="130"/>
      <c r="G34" s="130"/>
      <c r="H34" s="130"/>
      <c r="I34" s="134" t="s">
        <v>275</v>
      </c>
      <c r="J34" s="228">
        <v>0</v>
      </c>
      <c r="K34" s="130"/>
    </row>
    <row r="35" spans="2:11" ht="32" customHeight="1">
      <c r="B35" s="130">
        <v>3</v>
      </c>
      <c r="C35" s="130" t="s">
        <v>166</v>
      </c>
      <c r="D35" s="130" t="s">
        <v>183</v>
      </c>
      <c r="E35" s="134" t="s">
        <v>284</v>
      </c>
      <c r="F35" s="130"/>
      <c r="G35" s="130"/>
      <c r="H35" s="130"/>
      <c r="I35" s="134" t="s">
        <v>275</v>
      </c>
      <c r="J35" s="228">
        <v>0</v>
      </c>
      <c r="K35" s="130"/>
    </row>
    <row r="36" spans="2:11" ht="32" customHeight="1">
      <c r="B36" s="130">
        <v>4</v>
      </c>
      <c r="C36" s="130" t="s">
        <v>166</v>
      </c>
      <c r="D36" s="130" t="s">
        <v>167</v>
      </c>
      <c r="E36" s="134" t="s">
        <v>284</v>
      </c>
      <c r="F36" s="130"/>
      <c r="G36" s="130"/>
      <c r="H36" s="130"/>
      <c r="I36" s="134" t="s">
        <v>278</v>
      </c>
      <c r="J36" s="228">
        <v>0.5</v>
      </c>
      <c r="K36" s="130" t="s">
        <v>315</v>
      </c>
    </row>
    <row r="37" spans="2:11" ht="32" customHeight="1">
      <c r="B37" s="130">
        <v>5</v>
      </c>
      <c r="C37" s="130" t="s">
        <v>166</v>
      </c>
      <c r="D37" s="130" t="s">
        <v>184</v>
      </c>
      <c r="E37" s="134" t="s">
        <v>284</v>
      </c>
      <c r="F37" s="130"/>
      <c r="G37" s="130"/>
      <c r="H37" s="130"/>
      <c r="I37" s="134" t="s">
        <v>275</v>
      </c>
      <c r="J37" s="228">
        <v>0</v>
      </c>
      <c r="K37" s="130"/>
    </row>
    <row r="38" spans="2:11">
      <c r="J38" s="219"/>
    </row>
  </sheetData>
  <mergeCells count="14">
    <mergeCell ref="B31:B32"/>
    <mergeCell ref="C31:C32"/>
    <mergeCell ref="D31:D32"/>
    <mergeCell ref="J31:J32"/>
    <mergeCell ref="K31:K32"/>
    <mergeCell ref="F31:F32"/>
    <mergeCell ref="G31:G32"/>
    <mergeCell ref="I31:I32"/>
    <mergeCell ref="H31:H32"/>
    <mergeCell ref="B4:B5"/>
    <mergeCell ref="C4:C5"/>
    <mergeCell ref="D4:D5"/>
    <mergeCell ref="J4:J5"/>
    <mergeCell ref="K4:K5"/>
  </mergeCells>
  <dataValidations count="5">
    <dataValidation type="list" allowBlank="1" showInputMessage="1" showErrorMessage="1" sqref="I33:I37" xr:uid="{0D2E366C-0495-4B48-B2D6-C97E2711A5BC}">
      <formula1>"Not Started,In Progress, Pending, Complete"</formula1>
    </dataValidation>
    <dataValidation type="list" allowBlank="1" showInputMessage="1" showErrorMessage="1" sqref="E6:E29 E33:E37" xr:uid="{77138BC8-69CB-4F57-9C34-FD657A8A253D}">
      <formula1>"Low, Normal, High"</formula1>
    </dataValidation>
    <dataValidation type="list" allowBlank="1" showInputMessage="1" showErrorMessage="1" sqref="J33:J37 J6:J29" xr:uid="{A85E5233-BEC8-4649-A935-D82DE57A7A37}">
      <formula1>"0%,25%,50%,75%,100%"</formula1>
    </dataValidation>
    <dataValidation type="list" allowBlank="1" showInputMessage="1" showErrorMessage="1" sqref="I29" xr:uid="{5C6A2404-5DC4-4006-8858-BFBAE4158D9E}">
      <formula1>"Not Started,In Progress,Waiting, Pending, Complete"</formula1>
    </dataValidation>
    <dataValidation type="list" allowBlank="1" showInputMessage="1" showErrorMessage="1" sqref="I6:I28" xr:uid="{1FC28F24-3236-4267-8C32-4BEE09F4C6F5}">
      <formula1>"Not Started,Todo,In Progress,Waiting, Pending, Complete"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BEFD-6D7A-4B80-9856-DCF61916B07F}">
  <dimension ref="A1:M39"/>
  <sheetViews>
    <sheetView showGridLines="0" tabSelected="1" topLeftCell="C19" zoomScale="70" zoomScaleNormal="70" workbookViewId="0">
      <selection activeCell="K26" sqref="K26"/>
    </sheetView>
  </sheetViews>
  <sheetFormatPr defaultRowHeight="12"/>
  <cols>
    <col min="1" max="1" width="3.90625" style="146" customWidth="1"/>
    <col min="2" max="2" width="8.7265625" style="146"/>
    <col min="3" max="3" width="18.1796875" style="146" customWidth="1"/>
    <col min="4" max="4" width="28.6328125" style="146" customWidth="1"/>
    <col min="5" max="10" width="16.7265625" style="146" customWidth="1"/>
    <col min="11" max="12" width="18.08984375" style="146" customWidth="1"/>
    <col min="13" max="13" width="52.54296875" style="146" customWidth="1"/>
    <col min="14" max="16384" width="8.7265625" style="146"/>
  </cols>
  <sheetData>
    <row r="1" spans="2:13"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</row>
    <row r="2" spans="2:13" ht="36">
      <c r="C2" s="226" t="s">
        <v>297</v>
      </c>
      <c r="D2" s="227"/>
      <c r="E2" s="227"/>
      <c r="F2" s="227"/>
      <c r="G2" s="227"/>
      <c r="H2" s="227"/>
      <c r="I2" s="227"/>
      <c r="J2" s="227"/>
      <c r="K2" s="227"/>
      <c r="L2" s="227"/>
      <c r="M2" s="227"/>
    </row>
    <row r="3" spans="2:13" ht="29" customHeight="1">
      <c r="B3" s="225" t="s">
        <v>295</v>
      </c>
    </row>
    <row r="4" spans="2:13" ht="14" customHeight="1">
      <c r="B4" s="275" t="s">
        <v>32</v>
      </c>
      <c r="C4" s="275" t="s">
        <v>190</v>
      </c>
      <c r="D4" s="275" t="s">
        <v>4</v>
      </c>
      <c r="E4" s="209" t="s">
        <v>34</v>
      </c>
      <c r="F4" s="233" t="s">
        <v>324</v>
      </c>
      <c r="G4" s="209" t="s">
        <v>272</v>
      </c>
      <c r="H4" s="209" t="s">
        <v>273</v>
      </c>
      <c r="I4" s="209" t="s">
        <v>289</v>
      </c>
      <c r="J4" s="209" t="s">
        <v>271</v>
      </c>
      <c r="K4" s="275" t="s">
        <v>274</v>
      </c>
      <c r="L4" s="233" t="s">
        <v>316</v>
      </c>
      <c r="M4" s="275" t="s">
        <v>280</v>
      </c>
    </row>
    <row r="5" spans="2:13">
      <c r="B5" s="276"/>
      <c r="C5" s="276"/>
      <c r="D5" s="276"/>
      <c r="E5" s="210"/>
      <c r="F5" s="234"/>
      <c r="G5" s="210"/>
      <c r="H5" s="210"/>
      <c r="I5" s="210"/>
      <c r="J5" s="210"/>
      <c r="K5" s="276"/>
      <c r="L5" s="234"/>
      <c r="M5" s="276"/>
    </row>
    <row r="6" spans="2:13" ht="32" customHeight="1">
      <c r="B6" s="134">
        <v>1</v>
      </c>
      <c r="C6" s="142" t="s">
        <v>19</v>
      </c>
      <c r="D6" s="134" t="s">
        <v>5</v>
      </c>
      <c r="E6" s="134"/>
      <c r="F6" s="134"/>
      <c r="G6" s="134"/>
      <c r="H6" s="134"/>
      <c r="I6" s="134"/>
      <c r="J6" s="134" t="s">
        <v>278</v>
      </c>
      <c r="K6" s="230">
        <v>0.75</v>
      </c>
      <c r="L6" s="146" t="s">
        <v>317</v>
      </c>
      <c r="M6" s="130" t="s">
        <v>299</v>
      </c>
    </row>
    <row r="7" spans="2:13" ht="32" customHeight="1">
      <c r="B7" s="134">
        <v>2</v>
      </c>
      <c r="C7" s="142" t="s">
        <v>19</v>
      </c>
      <c r="D7" s="134" t="s">
        <v>12</v>
      </c>
      <c r="E7" s="134" t="s">
        <v>282</v>
      </c>
      <c r="F7" s="134"/>
      <c r="G7" s="134" t="s">
        <v>222</v>
      </c>
      <c r="H7" s="134" t="s">
        <v>222</v>
      </c>
      <c r="I7" s="134"/>
      <c r="J7" s="134" t="s">
        <v>277</v>
      </c>
      <c r="K7" s="230">
        <v>0.75</v>
      </c>
      <c r="L7" s="230"/>
      <c r="M7" s="143" t="s">
        <v>292</v>
      </c>
    </row>
    <row r="8" spans="2:13" ht="32" customHeight="1">
      <c r="B8" s="134">
        <v>3</v>
      </c>
      <c r="C8" s="142" t="s">
        <v>19</v>
      </c>
      <c r="D8" s="134" t="s">
        <v>14</v>
      </c>
      <c r="E8" s="134" t="s">
        <v>284</v>
      </c>
      <c r="F8" s="134"/>
      <c r="G8" s="221">
        <v>44690</v>
      </c>
      <c r="H8" s="220">
        <v>44691</v>
      </c>
      <c r="I8" s="220"/>
      <c r="J8" s="134" t="s">
        <v>290</v>
      </c>
      <c r="K8" s="230">
        <v>0.75</v>
      </c>
      <c r="L8" s="130" t="s">
        <v>317</v>
      </c>
      <c r="M8" s="324" t="s">
        <v>301</v>
      </c>
    </row>
    <row r="9" spans="2:13" ht="32" customHeight="1">
      <c r="B9" s="134">
        <v>4</v>
      </c>
      <c r="C9" s="142" t="s">
        <v>19</v>
      </c>
      <c r="D9" s="134" t="s">
        <v>15</v>
      </c>
      <c r="E9" s="134"/>
      <c r="F9" s="134"/>
      <c r="G9" s="134"/>
      <c r="H9" s="134"/>
      <c r="I9" s="134"/>
      <c r="J9" s="134" t="s">
        <v>276</v>
      </c>
      <c r="K9" s="229">
        <v>1</v>
      </c>
      <c r="L9" s="229"/>
      <c r="M9" s="325"/>
    </row>
    <row r="10" spans="2:13" ht="32" customHeight="1">
      <c r="B10" s="134">
        <v>5</v>
      </c>
      <c r="C10" s="142" t="s">
        <v>19</v>
      </c>
      <c r="D10" s="134" t="s">
        <v>16</v>
      </c>
      <c r="E10" s="134" t="s">
        <v>284</v>
      </c>
      <c r="F10" s="134"/>
      <c r="G10" s="134"/>
      <c r="H10" s="134"/>
      <c r="I10" s="134"/>
      <c r="J10" s="134" t="s">
        <v>278</v>
      </c>
      <c r="K10" s="230">
        <v>0.9</v>
      </c>
      <c r="L10" s="130" t="s">
        <v>318</v>
      </c>
      <c r="M10" s="326" t="s">
        <v>323</v>
      </c>
    </row>
    <row r="11" spans="2:13" ht="32" customHeight="1">
      <c r="B11" s="134">
        <v>6</v>
      </c>
      <c r="C11" s="142" t="s">
        <v>19</v>
      </c>
      <c r="D11" s="134" t="s">
        <v>17</v>
      </c>
      <c r="E11" s="134"/>
      <c r="F11" s="134"/>
      <c r="G11" s="134"/>
      <c r="H11" s="134"/>
      <c r="I11" s="134"/>
      <c r="J11" s="134" t="s">
        <v>276</v>
      </c>
      <c r="K11" s="229">
        <v>1</v>
      </c>
      <c r="L11" s="229"/>
      <c r="M11" s="326" t="s">
        <v>222</v>
      </c>
    </row>
    <row r="12" spans="2:13" ht="32" customHeight="1">
      <c r="B12" s="134">
        <v>7</v>
      </c>
      <c r="C12" s="142" t="s">
        <v>191</v>
      </c>
      <c r="D12" s="134" t="s">
        <v>172</v>
      </c>
      <c r="E12" s="134" t="s">
        <v>283</v>
      </c>
      <c r="F12" s="134"/>
      <c r="G12" s="134"/>
      <c r="H12" s="134"/>
      <c r="I12" s="134"/>
      <c r="J12" s="134" t="s">
        <v>278</v>
      </c>
      <c r="K12" s="231">
        <v>0.75</v>
      </c>
      <c r="L12" s="130" t="s">
        <v>317</v>
      </c>
      <c r="M12" s="327" t="s">
        <v>303</v>
      </c>
    </row>
    <row r="13" spans="2:13" ht="32" customHeight="1">
      <c r="B13" s="134">
        <v>8</v>
      </c>
      <c r="C13" s="142" t="s">
        <v>191</v>
      </c>
      <c r="D13" s="134" t="s">
        <v>173</v>
      </c>
      <c r="E13" s="134" t="s">
        <v>283</v>
      </c>
      <c r="F13" s="134"/>
      <c r="G13" s="221" t="s">
        <v>286</v>
      </c>
      <c r="H13" s="220"/>
      <c r="I13" s="220"/>
      <c r="J13" s="134" t="s">
        <v>278</v>
      </c>
      <c r="K13" s="230">
        <v>0.5</v>
      </c>
      <c r="L13" s="130" t="s">
        <v>319</v>
      </c>
      <c r="M13" s="327"/>
    </row>
    <row r="14" spans="2:13" ht="32" customHeight="1">
      <c r="B14" s="134">
        <v>9</v>
      </c>
      <c r="C14" s="142" t="s">
        <v>191</v>
      </c>
      <c r="D14" s="134" t="s">
        <v>180</v>
      </c>
      <c r="E14" s="134" t="s">
        <v>283</v>
      </c>
      <c r="F14" s="134"/>
      <c r="G14" s="220">
        <v>44684</v>
      </c>
      <c r="H14" s="220">
        <v>44687</v>
      </c>
      <c r="I14" s="220"/>
      <c r="J14" s="134" t="s">
        <v>278</v>
      </c>
      <c r="K14" s="228">
        <v>0.1</v>
      </c>
      <c r="L14" s="130" t="s">
        <v>320</v>
      </c>
      <c r="M14" s="327" t="s">
        <v>281</v>
      </c>
    </row>
    <row r="15" spans="2:13" ht="32" customHeight="1">
      <c r="B15" s="134">
        <v>10</v>
      </c>
      <c r="C15" s="134" t="s">
        <v>21</v>
      </c>
      <c r="D15" s="134" t="s">
        <v>20</v>
      </c>
      <c r="E15" s="134" t="s">
        <v>284</v>
      </c>
      <c r="F15" s="134"/>
      <c r="G15" s="134"/>
      <c r="H15" s="134"/>
      <c r="I15" s="220"/>
      <c r="J15" s="134" t="s">
        <v>276</v>
      </c>
      <c r="K15" s="229">
        <v>1</v>
      </c>
      <c r="L15" s="229"/>
      <c r="M15" s="327" t="s">
        <v>307</v>
      </c>
    </row>
    <row r="16" spans="2:13" ht="32" customHeight="1">
      <c r="B16" s="134">
        <v>11</v>
      </c>
      <c r="C16" s="134" t="s">
        <v>21</v>
      </c>
      <c r="D16" s="134" t="s">
        <v>22</v>
      </c>
      <c r="E16" s="134" t="s">
        <v>284</v>
      </c>
      <c r="F16" s="134"/>
      <c r="G16" s="134"/>
      <c r="H16" s="134"/>
      <c r="I16" s="134"/>
      <c r="J16" s="134" t="s">
        <v>278</v>
      </c>
      <c r="K16" s="230">
        <v>0.75</v>
      </c>
      <c r="L16" s="130" t="s">
        <v>317</v>
      </c>
      <c r="M16" s="324" t="s">
        <v>304</v>
      </c>
    </row>
    <row r="17" spans="1:13" ht="32" customHeight="1">
      <c r="B17" s="134">
        <v>12</v>
      </c>
      <c r="C17" s="134" t="s">
        <v>21</v>
      </c>
      <c r="D17" s="134" t="s">
        <v>23</v>
      </c>
      <c r="E17" s="134" t="s">
        <v>283</v>
      </c>
      <c r="F17" s="134"/>
      <c r="G17" s="220">
        <v>44690</v>
      </c>
      <c r="H17" s="220">
        <v>44694</v>
      </c>
      <c r="I17" s="134"/>
      <c r="J17" s="134" t="s">
        <v>275</v>
      </c>
      <c r="K17" s="230">
        <v>0.75</v>
      </c>
      <c r="L17" s="130" t="s">
        <v>321</v>
      </c>
      <c r="M17" s="326" t="s">
        <v>305</v>
      </c>
    </row>
    <row r="18" spans="1:13" ht="32" customHeight="1">
      <c r="B18" s="134">
        <v>13</v>
      </c>
      <c r="C18" s="134" t="s">
        <v>21</v>
      </c>
      <c r="D18" s="134" t="s">
        <v>177</v>
      </c>
      <c r="E18" s="134"/>
      <c r="F18" s="134"/>
      <c r="G18" s="134"/>
      <c r="H18" s="134"/>
      <c r="I18" s="134"/>
      <c r="J18" s="134" t="s">
        <v>276</v>
      </c>
      <c r="K18" s="229">
        <v>1</v>
      </c>
      <c r="L18" s="229"/>
      <c r="M18" s="134" t="s">
        <v>222</v>
      </c>
    </row>
    <row r="19" spans="1:13" ht="41.5" customHeight="1">
      <c r="B19" s="134">
        <v>14</v>
      </c>
      <c r="C19" s="134" t="s">
        <v>192</v>
      </c>
      <c r="D19" s="134" t="s">
        <v>174</v>
      </c>
      <c r="E19" s="134"/>
      <c r="F19" s="134"/>
      <c r="G19" s="134"/>
      <c r="H19" s="134"/>
      <c r="I19" s="134"/>
      <c r="J19" s="134" t="s">
        <v>276</v>
      </c>
      <c r="K19" s="229">
        <v>1</v>
      </c>
      <c r="L19" s="229"/>
      <c r="M19" s="143" t="s">
        <v>279</v>
      </c>
    </row>
    <row r="20" spans="1:13" ht="32" customHeight="1">
      <c r="B20" s="134">
        <v>15</v>
      </c>
      <c r="C20" s="134" t="s">
        <v>192</v>
      </c>
      <c r="D20" s="134" t="s">
        <v>175</v>
      </c>
      <c r="E20" s="134"/>
      <c r="F20" s="134"/>
      <c r="G20" s="134"/>
      <c r="H20" s="134"/>
      <c r="I20" s="134"/>
      <c r="J20" s="134" t="s">
        <v>276</v>
      </c>
      <c r="K20" s="229">
        <v>1</v>
      </c>
      <c r="L20" s="229"/>
      <c r="M20" s="134" t="s">
        <v>222</v>
      </c>
    </row>
    <row r="21" spans="1:13" ht="32" customHeight="1">
      <c r="B21" s="134">
        <v>16</v>
      </c>
      <c r="C21" s="134" t="s">
        <v>192</v>
      </c>
      <c r="D21" s="134" t="s">
        <v>176</v>
      </c>
      <c r="E21" s="134"/>
      <c r="F21" s="134"/>
      <c r="G21" s="134"/>
      <c r="H21" s="134"/>
      <c r="I21" s="134"/>
      <c r="J21" s="134" t="s">
        <v>276</v>
      </c>
      <c r="K21" s="229">
        <v>1</v>
      </c>
      <c r="L21" s="229"/>
      <c r="M21" s="134" t="s">
        <v>222</v>
      </c>
    </row>
    <row r="22" spans="1:13" ht="32" customHeight="1">
      <c r="B22" s="134">
        <v>17</v>
      </c>
      <c r="C22" s="134" t="s">
        <v>193</v>
      </c>
      <c r="D22" s="134" t="s">
        <v>179</v>
      </c>
      <c r="E22" s="134"/>
      <c r="F22" s="134"/>
      <c r="G22" s="134"/>
      <c r="H22" s="134"/>
      <c r="I22" s="134"/>
      <c r="J22" s="134" t="s">
        <v>276</v>
      </c>
      <c r="K22" s="229">
        <v>1</v>
      </c>
      <c r="L22" s="229"/>
      <c r="M22" s="218" t="s">
        <v>222</v>
      </c>
    </row>
    <row r="23" spans="1:13" ht="32" customHeight="1">
      <c r="B23" s="134">
        <v>18</v>
      </c>
      <c r="C23" s="134" t="s">
        <v>194</v>
      </c>
      <c r="D23" s="134" t="s">
        <v>195</v>
      </c>
      <c r="E23" s="134"/>
      <c r="F23" s="134"/>
      <c r="G23" s="134"/>
      <c r="H23" s="134"/>
      <c r="I23" s="134"/>
      <c r="J23" s="134" t="s">
        <v>276</v>
      </c>
      <c r="K23" s="229">
        <v>1</v>
      </c>
      <c r="L23" s="229"/>
      <c r="M23" s="134" t="s">
        <v>222</v>
      </c>
    </row>
    <row r="24" spans="1:13" ht="32" customHeight="1">
      <c r="B24" s="134">
        <v>19</v>
      </c>
      <c r="C24" s="134" t="s">
        <v>196</v>
      </c>
      <c r="D24" s="134" t="s">
        <v>197</v>
      </c>
      <c r="E24" s="134"/>
      <c r="F24" s="134"/>
      <c r="G24" s="134"/>
      <c r="H24" s="134"/>
      <c r="I24" s="134"/>
      <c r="J24" s="134" t="s">
        <v>276</v>
      </c>
      <c r="K24" s="229">
        <v>1</v>
      </c>
      <c r="L24" s="229"/>
      <c r="M24" s="134" t="s">
        <v>222</v>
      </c>
    </row>
    <row r="25" spans="1:13" ht="32" customHeight="1">
      <c r="B25" s="134">
        <v>20</v>
      </c>
      <c r="C25" s="134" t="s">
        <v>196</v>
      </c>
      <c r="D25" s="134" t="s">
        <v>198</v>
      </c>
      <c r="E25" s="134"/>
      <c r="F25" s="134"/>
      <c r="G25" s="134"/>
      <c r="H25" s="134"/>
      <c r="I25" s="134"/>
      <c r="J25" s="134" t="s">
        <v>276</v>
      </c>
      <c r="K25" s="229">
        <v>1</v>
      </c>
      <c r="L25" s="229"/>
      <c r="M25" s="134" t="s">
        <v>222</v>
      </c>
    </row>
    <row r="26" spans="1:13" ht="32" customHeight="1">
      <c r="B26" s="134">
        <v>21</v>
      </c>
      <c r="C26" s="134" t="s">
        <v>196</v>
      </c>
      <c r="D26" s="134" t="s">
        <v>199</v>
      </c>
      <c r="E26" s="134"/>
      <c r="F26" s="134"/>
      <c r="G26" s="134"/>
      <c r="H26" s="134"/>
      <c r="I26" s="134"/>
      <c r="J26" s="134" t="s">
        <v>276</v>
      </c>
      <c r="K26" s="229">
        <v>1</v>
      </c>
      <c r="L26" s="229"/>
      <c r="M26" s="218"/>
    </row>
    <row r="27" spans="1:13" ht="32" customHeight="1">
      <c r="A27" s="232"/>
      <c r="B27" s="134">
        <v>22</v>
      </c>
      <c r="C27" s="134" t="s">
        <v>196</v>
      </c>
      <c r="D27" s="134" t="s">
        <v>200</v>
      </c>
      <c r="E27" s="134"/>
      <c r="F27" s="134"/>
      <c r="G27" s="134"/>
      <c r="H27" s="134"/>
      <c r="I27" s="134"/>
      <c r="J27" s="134" t="s">
        <v>276</v>
      </c>
      <c r="K27" s="229">
        <v>1</v>
      </c>
      <c r="L27" s="229"/>
      <c r="M27" s="134" t="s">
        <v>222</v>
      </c>
    </row>
    <row r="28" spans="1:13" ht="32" customHeight="1">
      <c r="A28" s="232"/>
      <c r="B28" s="134">
        <v>23</v>
      </c>
      <c r="C28" s="134" t="s">
        <v>308</v>
      </c>
      <c r="D28" s="134" t="s">
        <v>309</v>
      </c>
      <c r="E28" s="134"/>
      <c r="F28" s="134"/>
      <c r="G28" s="134"/>
      <c r="H28" s="134"/>
      <c r="I28" s="134"/>
      <c r="J28" s="134" t="s">
        <v>275</v>
      </c>
      <c r="K28" s="228">
        <v>0</v>
      </c>
      <c r="L28" s="130" t="s">
        <v>322</v>
      </c>
      <c r="M28" s="134"/>
    </row>
    <row r="29" spans="1:13" ht="32" customHeight="1">
      <c r="A29" s="232"/>
      <c r="B29" s="134">
        <v>24</v>
      </c>
      <c r="C29" s="134" t="s">
        <v>310</v>
      </c>
      <c r="D29" s="134" t="s">
        <v>311</v>
      </c>
      <c r="E29" s="134"/>
      <c r="F29" s="134"/>
      <c r="G29" s="134"/>
      <c r="H29" s="134"/>
      <c r="I29" s="134"/>
      <c r="J29" s="134" t="s">
        <v>275</v>
      </c>
      <c r="K29" s="228">
        <v>0</v>
      </c>
      <c r="L29" s="130" t="s">
        <v>322</v>
      </c>
      <c r="M29" s="134"/>
    </row>
    <row r="30" spans="1:13" ht="18" customHeight="1">
      <c r="B30" s="222"/>
      <c r="C30" s="222"/>
      <c r="D30" s="222"/>
      <c r="E30" s="222"/>
      <c r="F30" s="222"/>
      <c r="G30" s="222"/>
      <c r="H30" s="222"/>
      <c r="I30" s="222"/>
      <c r="J30" s="222"/>
      <c r="K30" s="223"/>
      <c r="L30" s="223"/>
      <c r="M30" s="222"/>
    </row>
    <row r="31" spans="1:13" ht="14.5">
      <c r="B31" s="224" t="s">
        <v>166</v>
      </c>
      <c r="C31" s="147"/>
      <c r="D31" s="147"/>
      <c r="E31" s="147"/>
      <c r="F31" s="147"/>
      <c r="G31" s="147"/>
      <c r="H31" s="147"/>
      <c r="I31" s="147"/>
      <c r="J31" s="147"/>
      <c r="K31" s="200"/>
      <c r="L31" s="200"/>
    </row>
    <row r="32" spans="1:13">
      <c r="B32" s="275" t="s">
        <v>32</v>
      </c>
      <c r="C32" s="281" t="s">
        <v>161</v>
      </c>
      <c r="D32" s="281" t="s">
        <v>4</v>
      </c>
      <c r="E32" s="214"/>
      <c r="F32" s="214"/>
      <c r="G32" s="275" t="s">
        <v>272</v>
      </c>
      <c r="H32" s="275" t="s">
        <v>273</v>
      </c>
      <c r="I32" s="275" t="s">
        <v>289</v>
      </c>
      <c r="J32" s="275" t="s">
        <v>271</v>
      </c>
      <c r="K32" s="275" t="s">
        <v>201</v>
      </c>
      <c r="L32" s="233"/>
      <c r="M32" s="275" t="s">
        <v>280</v>
      </c>
    </row>
    <row r="33" spans="2:13">
      <c r="B33" s="276"/>
      <c r="C33" s="281"/>
      <c r="D33" s="281"/>
      <c r="E33" s="215"/>
      <c r="F33" s="215"/>
      <c r="G33" s="276"/>
      <c r="H33" s="276"/>
      <c r="I33" s="276"/>
      <c r="J33" s="276"/>
      <c r="K33" s="276"/>
      <c r="L33" s="234"/>
      <c r="M33" s="276"/>
    </row>
    <row r="34" spans="2:13" ht="32" customHeight="1">
      <c r="B34" s="130">
        <v>1</v>
      </c>
      <c r="C34" s="130" t="s">
        <v>166</v>
      </c>
      <c r="D34" s="130" t="s">
        <v>181</v>
      </c>
      <c r="E34" s="134" t="s">
        <v>284</v>
      </c>
      <c r="F34" s="134"/>
      <c r="G34" s="220">
        <v>44697</v>
      </c>
      <c r="H34" s="130"/>
      <c r="I34" s="130"/>
      <c r="J34" s="134" t="s">
        <v>275</v>
      </c>
      <c r="K34" s="228">
        <v>0</v>
      </c>
      <c r="L34" s="130"/>
      <c r="M34" s="130"/>
    </row>
    <row r="35" spans="2:13" ht="32" customHeight="1">
      <c r="B35" s="130">
        <v>2</v>
      </c>
      <c r="C35" s="130" t="s">
        <v>166</v>
      </c>
      <c r="D35" s="130" t="s">
        <v>182</v>
      </c>
      <c r="E35" s="134" t="s">
        <v>284</v>
      </c>
      <c r="F35" s="134"/>
      <c r="G35" s="220">
        <v>44697</v>
      </c>
      <c r="H35" s="130"/>
      <c r="I35" s="130"/>
      <c r="J35" s="134" t="s">
        <v>275</v>
      </c>
      <c r="K35" s="228">
        <v>0</v>
      </c>
      <c r="L35" s="130"/>
      <c r="M35" s="130"/>
    </row>
    <row r="36" spans="2:13" ht="32" customHeight="1">
      <c r="B36" s="130">
        <v>3</v>
      </c>
      <c r="C36" s="130" t="s">
        <v>166</v>
      </c>
      <c r="D36" s="130" t="s">
        <v>183</v>
      </c>
      <c r="E36" s="134" t="s">
        <v>284</v>
      </c>
      <c r="F36" s="134"/>
      <c r="G36" s="220">
        <v>44697</v>
      </c>
      <c r="H36" s="130"/>
      <c r="I36" s="130"/>
      <c r="J36" s="134" t="s">
        <v>275</v>
      </c>
      <c r="K36" s="228">
        <v>0</v>
      </c>
      <c r="L36" s="130"/>
      <c r="M36" s="130"/>
    </row>
    <row r="37" spans="2:13" ht="32" customHeight="1">
      <c r="B37" s="130">
        <v>4</v>
      </c>
      <c r="C37" s="130" t="s">
        <v>166</v>
      </c>
      <c r="D37" s="130" t="s">
        <v>167</v>
      </c>
      <c r="E37" s="134" t="s">
        <v>284</v>
      </c>
      <c r="F37" s="134"/>
      <c r="G37" s="220">
        <v>44697</v>
      </c>
      <c r="H37" s="130"/>
      <c r="I37" s="130"/>
      <c r="J37" s="134" t="s">
        <v>275</v>
      </c>
      <c r="K37" s="228">
        <v>0</v>
      </c>
      <c r="L37" s="130"/>
      <c r="M37" s="130" t="s">
        <v>325</v>
      </c>
    </row>
    <row r="38" spans="2:13" ht="32" customHeight="1">
      <c r="B38" s="130">
        <v>5</v>
      </c>
      <c r="C38" s="130" t="s">
        <v>166</v>
      </c>
      <c r="D38" s="130" t="s">
        <v>184</v>
      </c>
      <c r="E38" s="134" t="s">
        <v>284</v>
      </c>
      <c r="F38" s="134"/>
      <c r="G38" s="220">
        <v>44697</v>
      </c>
      <c r="H38" s="130"/>
      <c r="I38" s="130"/>
      <c r="J38" s="134" t="s">
        <v>275</v>
      </c>
      <c r="K38" s="228">
        <v>0</v>
      </c>
      <c r="L38" s="130"/>
      <c r="M38" s="130"/>
    </row>
    <row r="39" spans="2:13">
      <c r="K39" s="219"/>
      <c r="L39" s="219"/>
    </row>
  </sheetData>
  <mergeCells count="14">
    <mergeCell ref="I32:I33"/>
    <mergeCell ref="J32:J33"/>
    <mergeCell ref="K32:K33"/>
    <mergeCell ref="M32:M33"/>
    <mergeCell ref="B4:B5"/>
    <mergeCell ref="C4:C5"/>
    <mergeCell ref="D4:D5"/>
    <mergeCell ref="K4:K5"/>
    <mergeCell ref="M4:M5"/>
    <mergeCell ref="B32:B33"/>
    <mergeCell ref="C32:C33"/>
    <mergeCell ref="D32:D33"/>
    <mergeCell ref="G32:G33"/>
    <mergeCell ref="H32:H33"/>
  </mergeCells>
  <dataValidations count="8">
    <dataValidation type="list" allowBlank="1" showInputMessage="1" showErrorMessage="1" sqref="K34:K38 L30 K15:K30 K6:K9 K11:K13" xr:uid="{81C7B289-A8E0-4A3A-AF61-9404A2E1F7EF}">
      <formula1>"0%,25%,50%,75%,100%"</formula1>
    </dataValidation>
    <dataValidation type="list" allowBlank="1" showInputMessage="1" showErrorMessage="1" sqref="E34:F38 E6:F30" xr:uid="{3B115216-B30B-4A8C-B900-3918F8EE115D}">
      <formula1>"Low, Normal, High"</formula1>
    </dataValidation>
    <dataValidation type="list" allowBlank="1" showInputMessage="1" showErrorMessage="1" sqref="J34:J38" xr:uid="{A11E75DB-77C4-4DC8-8AB8-B52C198E9AAC}">
      <formula1>"Not Started,In Progress, Pending, Complete"</formula1>
    </dataValidation>
    <dataValidation type="list" allowBlank="1" showInputMessage="1" showErrorMessage="1" sqref="J30" xr:uid="{7BB3BF6E-252A-4A66-B4AD-55D819E05902}">
      <formula1>"Not Started,In Progress,Waiting, Pending, Complete"</formula1>
    </dataValidation>
    <dataValidation type="list" allowBlank="1" showInputMessage="1" showErrorMessage="1" sqref="J6:J29" xr:uid="{60C817DC-B7A6-4F8A-A3BD-AC8F473BA629}">
      <formula1>"Not Started,Todo,In Progress,Waiting, Pending, Complete"</formula1>
    </dataValidation>
    <dataValidation type="list" allowBlank="1" showInputMessage="1" showErrorMessage="1" sqref="K14" xr:uid="{B3F08D06-5BAF-40EE-9C07-A14A1A0428E4}">
      <formula1>"0%,10%,25%,50%,75%,100%"</formula1>
    </dataValidation>
    <dataValidation type="list" allowBlank="1" showInputMessage="1" showErrorMessage="1" sqref="L7 L9 L11 L15 L18:L27" xr:uid="{A1924545-0AA7-435F-B0E9-89A826CD948C}">
      <formula1>"อ๊อด,Top,เหน่ง,พี่เอ"</formula1>
    </dataValidation>
    <dataValidation type="list" allowBlank="1" showInputMessage="1" showErrorMessage="1" sqref="K10" xr:uid="{1ED4E28D-5C17-41DA-B162-C279BCE33F94}">
      <formula1>"0%,25%,50%,75%,90%,100%"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42E1-CFDB-4938-9627-F8FEA357567F}">
  <dimension ref="A1:K37"/>
  <sheetViews>
    <sheetView zoomScale="70" zoomScaleNormal="70" workbookViewId="0">
      <selection activeCell="F15" sqref="F15"/>
    </sheetView>
  </sheetViews>
  <sheetFormatPr defaultRowHeight="12"/>
  <cols>
    <col min="1" max="1" width="8.7265625" style="146"/>
    <col min="2" max="2" width="18.1796875" style="146" customWidth="1"/>
    <col min="3" max="3" width="28.6328125" style="146" customWidth="1"/>
    <col min="4" max="4" width="8.7265625" style="146"/>
    <col min="5" max="5" width="28.453125" style="146" customWidth="1"/>
    <col min="6" max="7" width="28.54296875" style="146" customWidth="1"/>
    <col min="8" max="16384" width="8.7265625" style="146"/>
  </cols>
  <sheetData>
    <row r="1" spans="1:11"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32.5">
      <c r="C2" s="226" t="s">
        <v>296</v>
      </c>
      <c r="D2" s="227"/>
      <c r="E2" s="227"/>
      <c r="F2" s="227"/>
      <c r="G2" s="227"/>
      <c r="H2" s="227"/>
      <c r="I2" s="227"/>
      <c r="J2" s="227"/>
      <c r="K2" s="227"/>
    </row>
    <row r="3" spans="1:11" ht="18.5">
      <c r="B3" s="225" t="s">
        <v>295</v>
      </c>
    </row>
    <row r="4" spans="1:11">
      <c r="A4" s="146" t="s">
        <v>190</v>
      </c>
    </row>
    <row r="5" spans="1:11" ht="14" customHeight="1">
      <c r="A5" s="275" t="s">
        <v>32</v>
      </c>
      <c r="B5" s="275" t="s">
        <v>190</v>
      </c>
      <c r="C5" s="275" t="s">
        <v>4</v>
      </c>
      <c r="D5" s="275" t="s">
        <v>201</v>
      </c>
      <c r="E5" s="275" t="s">
        <v>244</v>
      </c>
      <c r="F5" s="275" t="s">
        <v>243</v>
      </c>
      <c r="G5" s="275" t="s">
        <v>245</v>
      </c>
    </row>
    <row r="6" spans="1:11">
      <c r="A6" s="276"/>
      <c r="B6" s="276"/>
      <c r="C6" s="276"/>
      <c r="D6" s="276"/>
      <c r="E6" s="276"/>
      <c r="F6" s="276"/>
      <c r="G6" s="276"/>
    </row>
    <row r="7" spans="1:11">
      <c r="A7" s="134">
        <v>1</v>
      </c>
      <c r="B7" s="142" t="s">
        <v>19</v>
      </c>
      <c r="C7" s="134" t="s">
        <v>5</v>
      </c>
      <c r="D7" s="195">
        <v>90</v>
      </c>
      <c r="E7" s="130" t="s">
        <v>222</v>
      </c>
      <c r="F7" s="130" t="s">
        <v>209</v>
      </c>
      <c r="G7" s="143" t="s">
        <v>257</v>
      </c>
    </row>
    <row r="8" spans="1:11" ht="48">
      <c r="A8" s="134">
        <v>2</v>
      </c>
      <c r="B8" s="142" t="s">
        <v>19</v>
      </c>
      <c r="C8" s="134" t="s">
        <v>12</v>
      </c>
      <c r="D8" s="195">
        <v>80</v>
      </c>
      <c r="E8" s="143" t="s">
        <v>246</v>
      </c>
      <c r="F8" s="143" t="s">
        <v>247</v>
      </c>
      <c r="G8" s="143" t="s">
        <v>257</v>
      </c>
      <c r="H8" s="146" t="s">
        <v>270</v>
      </c>
    </row>
    <row r="9" spans="1:11">
      <c r="A9" s="134">
        <v>3</v>
      </c>
      <c r="B9" s="142" t="s">
        <v>19</v>
      </c>
      <c r="C9" s="134" t="s">
        <v>14</v>
      </c>
      <c r="D9" s="196">
        <v>80</v>
      </c>
      <c r="E9" s="130" t="s">
        <v>212</v>
      </c>
      <c r="F9" s="130" t="s">
        <v>212</v>
      </c>
      <c r="G9" s="143" t="s">
        <v>257</v>
      </c>
      <c r="H9" s="146" t="s">
        <v>268</v>
      </c>
    </row>
    <row r="10" spans="1:11">
      <c r="A10" s="134">
        <v>4</v>
      </c>
      <c r="B10" s="142" t="s">
        <v>19</v>
      </c>
      <c r="C10" s="134" t="s">
        <v>15</v>
      </c>
      <c r="D10" s="197">
        <v>100</v>
      </c>
      <c r="E10" s="194" t="s">
        <v>248</v>
      </c>
      <c r="F10" s="194" t="s">
        <v>222</v>
      </c>
      <c r="G10" s="194" t="s">
        <v>222</v>
      </c>
    </row>
    <row r="11" spans="1:11" ht="36">
      <c r="A11" s="134">
        <v>5</v>
      </c>
      <c r="B11" s="142" t="s">
        <v>19</v>
      </c>
      <c r="C11" s="134" t="s">
        <v>16</v>
      </c>
      <c r="D11" s="196">
        <v>90</v>
      </c>
      <c r="E11" s="143" t="s">
        <v>262</v>
      </c>
      <c r="F11" s="143" t="s">
        <v>250</v>
      </c>
      <c r="G11" s="143" t="s">
        <v>257</v>
      </c>
    </row>
    <row r="12" spans="1:11" ht="24">
      <c r="A12" s="134">
        <v>6</v>
      </c>
      <c r="B12" s="142" t="s">
        <v>19</v>
      </c>
      <c r="C12" s="134" t="s">
        <v>17</v>
      </c>
      <c r="D12" s="195">
        <v>90</v>
      </c>
      <c r="E12" s="143" t="s">
        <v>222</v>
      </c>
      <c r="F12" s="143" t="s">
        <v>251</v>
      </c>
      <c r="G12" s="143" t="s">
        <v>257</v>
      </c>
      <c r="H12" s="146" t="s">
        <v>268</v>
      </c>
      <c r="I12" s="146">
        <v>2</v>
      </c>
    </row>
    <row r="13" spans="1:11" ht="101.5" customHeight="1">
      <c r="A13" s="134">
        <v>7</v>
      </c>
      <c r="B13" s="142" t="s">
        <v>191</v>
      </c>
      <c r="C13" s="134" t="s">
        <v>172</v>
      </c>
      <c r="D13" s="193">
        <v>50</v>
      </c>
      <c r="E13" s="193" t="s">
        <v>212</v>
      </c>
      <c r="F13" s="151" t="s">
        <v>263</v>
      </c>
      <c r="G13" s="143" t="s">
        <v>257</v>
      </c>
      <c r="H13" s="146" t="s">
        <v>269</v>
      </c>
    </row>
    <row r="14" spans="1:11" ht="37" customHeight="1">
      <c r="A14" s="134">
        <v>8</v>
      </c>
      <c r="B14" s="142" t="s">
        <v>191</v>
      </c>
      <c r="C14" s="134" t="s">
        <v>173</v>
      </c>
      <c r="D14" s="193">
        <v>10</v>
      </c>
      <c r="E14" s="193" t="s">
        <v>261</v>
      </c>
      <c r="F14" s="193" t="s">
        <v>253</v>
      </c>
      <c r="G14" s="151" t="s">
        <v>257</v>
      </c>
      <c r="H14" s="146" t="s">
        <v>269</v>
      </c>
    </row>
    <row r="15" spans="1:11" ht="98.5" customHeight="1">
      <c r="A15" s="134">
        <v>9</v>
      </c>
      <c r="B15" s="142" t="s">
        <v>191</v>
      </c>
      <c r="C15" s="134" t="s">
        <v>180</v>
      </c>
      <c r="D15" s="198">
        <v>0</v>
      </c>
      <c r="E15" s="151" t="s">
        <v>252</v>
      </c>
      <c r="F15" s="193" t="s">
        <v>253</v>
      </c>
      <c r="G15" s="151" t="s">
        <v>257</v>
      </c>
      <c r="H15" s="146" t="s">
        <v>268</v>
      </c>
    </row>
    <row r="16" spans="1:11" ht="36">
      <c r="A16" s="134">
        <v>10</v>
      </c>
      <c r="B16" s="134" t="s">
        <v>21</v>
      </c>
      <c r="C16" s="134" t="s">
        <v>20</v>
      </c>
      <c r="D16" s="193">
        <v>95</v>
      </c>
      <c r="E16" s="151" t="s">
        <v>254</v>
      </c>
      <c r="F16" s="193" t="s">
        <v>255</v>
      </c>
      <c r="G16" s="143" t="s">
        <v>257</v>
      </c>
      <c r="H16" s="146" t="s">
        <v>269</v>
      </c>
    </row>
    <row r="17" spans="1:8">
      <c r="A17" s="134">
        <v>11</v>
      </c>
      <c r="B17" s="134" t="s">
        <v>21</v>
      </c>
      <c r="C17" s="134" t="s">
        <v>22</v>
      </c>
      <c r="D17" s="193">
        <v>70</v>
      </c>
      <c r="E17" s="130" t="s">
        <v>216</v>
      </c>
      <c r="F17" s="130" t="s">
        <v>216</v>
      </c>
      <c r="G17" s="143" t="s">
        <v>257</v>
      </c>
      <c r="H17" s="146" t="s">
        <v>268</v>
      </c>
    </row>
    <row r="18" spans="1:8" ht="36">
      <c r="A18" s="134">
        <v>12</v>
      </c>
      <c r="B18" s="134" t="s">
        <v>21</v>
      </c>
      <c r="C18" s="134" t="s">
        <v>23</v>
      </c>
      <c r="D18" s="193">
        <v>70</v>
      </c>
      <c r="E18" s="143" t="s">
        <v>222</v>
      </c>
      <c r="F18" s="143" t="s">
        <v>219</v>
      </c>
      <c r="G18" s="143" t="s">
        <v>257</v>
      </c>
      <c r="H18" s="146" t="s">
        <v>268</v>
      </c>
    </row>
    <row r="19" spans="1:8">
      <c r="A19" s="134">
        <v>13</v>
      </c>
      <c r="B19" s="134" t="s">
        <v>21</v>
      </c>
      <c r="C19" s="134" t="s">
        <v>177</v>
      </c>
      <c r="D19" s="199">
        <v>100</v>
      </c>
      <c r="E19" s="150" t="s">
        <v>222</v>
      </c>
      <c r="F19" s="150" t="s">
        <v>222</v>
      </c>
      <c r="G19" s="150" t="s">
        <v>222</v>
      </c>
    </row>
    <row r="20" spans="1:8" ht="24">
      <c r="A20" s="134">
        <v>14</v>
      </c>
      <c r="B20" s="134" t="s">
        <v>192</v>
      </c>
      <c r="C20" s="134" t="s">
        <v>174</v>
      </c>
      <c r="D20" s="193">
        <v>90</v>
      </c>
      <c r="E20" s="143" t="s">
        <v>258</v>
      </c>
      <c r="F20" s="130" t="s">
        <v>214</v>
      </c>
      <c r="G20" s="143" t="s">
        <v>257</v>
      </c>
      <c r="H20" s="146" t="s">
        <v>268</v>
      </c>
    </row>
    <row r="21" spans="1:8">
      <c r="A21" s="134">
        <v>15</v>
      </c>
      <c r="B21" s="134" t="s">
        <v>192</v>
      </c>
      <c r="C21" s="134" t="s">
        <v>175</v>
      </c>
      <c r="D21" s="199">
        <v>100</v>
      </c>
      <c r="E21" s="150" t="s">
        <v>222</v>
      </c>
      <c r="F21" s="150" t="s">
        <v>222</v>
      </c>
      <c r="G21" s="150" t="s">
        <v>222</v>
      </c>
    </row>
    <row r="22" spans="1:8">
      <c r="A22" s="134">
        <v>16</v>
      </c>
      <c r="B22" s="134" t="s">
        <v>192</v>
      </c>
      <c r="C22" s="134" t="s">
        <v>176</v>
      </c>
      <c r="D22" s="193">
        <v>100</v>
      </c>
      <c r="E22" s="130" t="s">
        <v>222</v>
      </c>
      <c r="F22" s="130" t="s">
        <v>215</v>
      </c>
      <c r="G22" s="143" t="s">
        <v>257</v>
      </c>
    </row>
    <row r="23" spans="1:8">
      <c r="A23" s="134">
        <v>17</v>
      </c>
      <c r="B23" s="134" t="s">
        <v>193</v>
      </c>
      <c r="C23" s="134" t="s">
        <v>179</v>
      </c>
      <c r="D23" s="193">
        <v>90</v>
      </c>
      <c r="E23" s="143" t="s">
        <v>222</v>
      </c>
      <c r="F23" s="143" t="s">
        <v>259</v>
      </c>
      <c r="G23" s="143" t="s">
        <v>257</v>
      </c>
    </row>
    <row r="24" spans="1:8">
      <c r="A24" s="134">
        <v>18</v>
      </c>
      <c r="B24" s="134" t="s">
        <v>194</v>
      </c>
      <c r="C24" s="134" t="s">
        <v>195</v>
      </c>
      <c r="D24" s="199">
        <v>100</v>
      </c>
      <c r="E24" s="150" t="s">
        <v>222</v>
      </c>
      <c r="F24" s="150" t="s">
        <v>222</v>
      </c>
      <c r="G24" s="150" t="s">
        <v>222</v>
      </c>
    </row>
    <row r="25" spans="1:8">
      <c r="A25" s="134">
        <v>19</v>
      </c>
      <c r="B25" s="134" t="s">
        <v>196</v>
      </c>
      <c r="C25" s="134" t="s">
        <v>197</v>
      </c>
      <c r="D25" s="199">
        <v>100</v>
      </c>
      <c r="E25" s="150" t="s">
        <v>222</v>
      </c>
      <c r="F25" s="150" t="s">
        <v>222</v>
      </c>
      <c r="G25" s="150" t="s">
        <v>222</v>
      </c>
    </row>
    <row r="26" spans="1:8">
      <c r="A26" s="134">
        <v>20</v>
      </c>
      <c r="B26" s="134" t="s">
        <v>196</v>
      </c>
      <c r="C26" s="134" t="s">
        <v>198</v>
      </c>
      <c r="D26" s="199">
        <v>100</v>
      </c>
      <c r="E26" s="150" t="s">
        <v>222</v>
      </c>
      <c r="F26" s="150" t="s">
        <v>222</v>
      </c>
      <c r="G26" s="150" t="s">
        <v>222</v>
      </c>
    </row>
    <row r="27" spans="1:8">
      <c r="A27" s="134">
        <v>21</v>
      </c>
      <c r="B27" s="134" t="s">
        <v>196</v>
      </c>
      <c r="C27" s="134" t="s">
        <v>199</v>
      </c>
      <c r="D27" s="193">
        <v>90</v>
      </c>
      <c r="E27" s="143"/>
      <c r="F27" s="143" t="s">
        <v>256</v>
      </c>
      <c r="G27" s="143" t="s">
        <v>257</v>
      </c>
    </row>
    <row r="28" spans="1:8">
      <c r="A28" s="134">
        <v>22</v>
      </c>
      <c r="B28" s="134" t="s">
        <v>196</v>
      </c>
      <c r="C28" s="134" t="s">
        <v>200</v>
      </c>
      <c r="D28" s="199">
        <v>100</v>
      </c>
      <c r="E28" s="150" t="s">
        <v>222</v>
      </c>
      <c r="F28" s="150" t="s">
        <v>222</v>
      </c>
      <c r="G28" s="150" t="s">
        <v>222</v>
      </c>
    </row>
    <row r="29" spans="1:8" ht="14" customHeight="1">
      <c r="A29" s="147"/>
      <c r="B29" s="147"/>
      <c r="C29" s="147"/>
      <c r="D29" s="200"/>
    </row>
    <row r="30" spans="1:8">
      <c r="A30" s="148" t="s">
        <v>166</v>
      </c>
      <c r="B30" s="147"/>
      <c r="C30" s="147"/>
      <c r="D30" s="200"/>
    </row>
    <row r="31" spans="1:8">
      <c r="A31" s="275" t="s">
        <v>32</v>
      </c>
      <c r="B31" s="281" t="s">
        <v>161</v>
      </c>
      <c r="C31" s="281" t="s">
        <v>4</v>
      </c>
      <c r="D31" s="322" t="s">
        <v>201</v>
      </c>
      <c r="E31" s="275" t="s">
        <v>202</v>
      </c>
      <c r="F31" s="275" t="s">
        <v>202</v>
      </c>
      <c r="G31" s="275" t="s">
        <v>202</v>
      </c>
    </row>
    <row r="32" spans="1:8">
      <c r="A32" s="276"/>
      <c r="B32" s="281"/>
      <c r="C32" s="281"/>
      <c r="D32" s="323"/>
      <c r="E32" s="276"/>
      <c r="F32" s="276"/>
      <c r="G32" s="276"/>
    </row>
    <row r="33" spans="1:8">
      <c r="A33" s="130">
        <v>1</v>
      </c>
      <c r="B33" s="130" t="s">
        <v>166</v>
      </c>
      <c r="C33" s="130" t="s">
        <v>181</v>
      </c>
      <c r="D33" s="198">
        <v>0</v>
      </c>
      <c r="E33" s="130" t="s">
        <v>249</v>
      </c>
      <c r="F33" s="193" t="s">
        <v>260</v>
      </c>
      <c r="G33" s="143" t="s">
        <v>257</v>
      </c>
      <c r="H33" s="146" t="s">
        <v>268</v>
      </c>
    </row>
    <row r="34" spans="1:8">
      <c r="A34" s="130">
        <v>2</v>
      </c>
      <c r="B34" s="130" t="s">
        <v>166</v>
      </c>
      <c r="C34" s="130" t="s">
        <v>182</v>
      </c>
      <c r="D34" s="198">
        <v>0</v>
      </c>
      <c r="E34" s="130"/>
      <c r="F34" s="193" t="s">
        <v>260</v>
      </c>
      <c r="G34" s="143" t="s">
        <v>257</v>
      </c>
      <c r="H34" s="146" t="s">
        <v>268</v>
      </c>
    </row>
    <row r="35" spans="1:8">
      <c r="A35" s="130">
        <v>3</v>
      </c>
      <c r="B35" s="130" t="s">
        <v>166</v>
      </c>
      <c r="C35" s="130" t="s">
        <v>183</v>
      </c>
      <c r="D35" s="198">
        <v>0</v>
      </c>
      <c r="E35" s="130"/>
      <c r="F35" s="193" t="s">
        <v>260</v>
      </c>
      <c r="G35" s="143" t="s">
        <v>257</v>
      </c>
      <c r="H35" s="146" t="s">
        <v>268</v>
      </c>
    </row>
    <row r="36" spans="1:8">
      <c r="A36" s="130">
        <v>4</v>
      </c>
      <c r="B36" s="130" t="s">
        <v>166</v>
      </c>
      <c r="C36" s="130" t="s">
        <v>167</v>
      </c>
      <c r="D36" s="198">
        <v>0</v>
      </c>
      <c r="E36" s="130"/>
      <c r="F36" s="193" t="s">
        <v>260</v>
      </c>
      <c r="G36" s="143" t="s">
        <v>257</v>
      </c>
      <c r="H36" s="146" t="s">
        <v>268</v>
      </c>
    </row>
    <row r="37" spans="1:8" ht="12.5" customHeight="1">
      <c r="A37" s="130">
        <v>5</v>
      </c>
      <c r="B37" s="130" t="s">
        <v>166</v>
      </c>
      <c r="C37" s="130" t="s">
        <v>184</v>
      </c>
      <c r="D37" s="198">
        <v>0</v>
      </c>
      <c r="E37" s="130"/>
      <c r="F37" s="193" t="s">
        <v>260</v>
      </c>
      <c r="G37" s="143" t="s">
        <v>257</v>
      </c>
      <c r="H37" s="146" t="s">
        <v>268</v>
      </c>
    </row>
  </sheetData>
  <mergeCells count="14">
    <mergeCell ref="G5:G6"/>
    <mergeCell ref="A31:A32"/>
    <mergeCell ref="B31:B32"/>
    <mergeCell ref="C31:C32"/>
    <mergeCell ref="D31:D32"/>
    <mergeCell ref="E31:E32"/>
    <mergeCell ref="F31:F32"/>
    <mergeCell ref="G31:G32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3C20-2D72-4213-BBB0-33F8B61CC64A}">
  <dimension ref="B1:L37"/>
  <sheetViews>
    <sheetView showGridLines="0" topLeftCell="A10" zoomScale="70" zoomScaleNormal="70" workbookViewId="0">
      <selection activeCell="I13" sqref="I13"/>
    </sheetView>
  </sheetViews>
  <sheetFormatPr defaultRowHeight="12"/>
  <cols>
    <col min="1" max="1" width="3.90625" style="146" customWidth="1"/>
    <col min="2" max="2" width="8.7265625" style="146"/>
    <col min="3" max="3" width="18.1796875" style="146" customWidth="1"/>
    <col min="4" max="4" width="28.6328125" style="146" customWidth="1"/>
    <col min="5" max="10" width="16.7265625" style="146" customWidth="1"/>
    <col min="11" max="11" width="18.08984375" style="146" customWidth="1"/>
    <col min="12" max="12" width="52.54296875" style="146" customWidth="1"/>
    <col min="13" max="16384" width="8.7265625" style="146"/>
  </cols>
  <sheetData>
    <row r="1" spans="2:12"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</row>
    <row r="2" spans="2:12" ht="32.5">
      <c r="C2" s="226" t="s">
        <v>312</v>
      </c>
      <c r="D2" s="227"/>
      <c r="E2" s="227"/>
      <c r="F2" s="227"/>
      <c r="G2" s="227"/>
      <c r="H2" s="227"/>
      <c r="I2" s="227"/>
      <c r="J2" s="227"/>
      <c r="K2" s="227"/>
      <c r="L2" s="227"/>
    </row>
    <row r="3" spans="2:12" ht="29" customHeight="1">
      <c r="B3" s="225" t="s">
        <v>295</v>
      </c>
    </row>
    <row r="4" spans="2:12" ht="14" customHeight="1">
      <c r="B4" s="275" t="s">
        <v>32</v>
      </c>
      <c r="C4" s="275" t="s">
        <v>190</v>
      </c>
      <c r="D4" s="275" t="s">
        <v>4</v>
      </c>
      <c r="E4" s="209" t="s">
        <v>34</v>
      </c>
      <c r="F4" s="209" t="s">
        <v>272</v>
      </c>
      <c r="G4" s="209" t="s">
        <v>273</v>
      </c>
      <c r="H4" s="209" t="s">
        <v>289</v>
      </c>
      <c r="I4" s="211" t="s">
        <v>313</v>
      </c>
      <c r="J4" s="209" t="s">
        <v>271</v>
      </c>
      <c r="K4" s="275" t="s">
        <v>274</v>
      </c>
      <c r="L4" s="275" t="s">
        <v>280</v>
      </c>
    </row>
    <row r="5" spans="2:12">
      <c r="B5" s="276"/>
      <c r="C5" s="276"/>
      <c r="D5" s="276"/>
      <c r="E5" s="210"/>
      <c r="F5" s="210"/>
      <c r="G5" s="210"/>
      <c r="H5" s="210"/>
      <c r="I5" s="212"/>
      <c r="J5" s="210"/>
      <c r="K5" s="276"/>
      <c r="L5" s="276"/>
    </row>
    <row r="6" spans="2:12" ht="32" customHeight="1">
      <c r="B6" s="134">
        <v>1</v>
      </c>
      <c r="C6" s="142" t="s">
        <v>19</v>
      </c>
      <c r="D6" s="134" t="s">
        <v>5</v>
      </c>
      <c r="E6" s="134" t="s">
        <v>284</v>
      </c>
      <c r="F6" s="220"/>
      <c r="G6" s="220"/>
      <c r="H6" s="134"/>
      <c r="I6" s="134" t="s">
        <v>277</v>
      </c>
      <c r="J6" s="134" t="s">
        <v>278</v>
      </c>
      <c r="K6" s="230">
        <v>0.75</v>
      </c>
      <c r="L6" s="130" t="s">
        <v>299</v>
      </c>
    </row>
    <row r="7" spans="2:12" ht="32" customHeight="1">
      <c r="B7" s="134">
        <v>2</v>
      </c>
      <c r="C7" s="142" t="s">
        <v>19</v>
      </c>
      <c r="D7" s="134" t="s">
        <v>12</v>
      </c>
      <c r="E7" s="134" t="s">
        <v>284</v>
      </c>
      <c r="F7" s="134" t="s">
        <v>222</v>
      </c>
      <c r="G7" s="134" t="s">
        <v>222</v>
      </c>
      <c r="H7" s="134"/>
      <c r="I7" s="134" t="s">
        <v>277</v>
      </c>
      <c r="J7" s="134" t="s">
        <v>277</v>
      </c>
      <c r="K7" s="230">
        <v>0.5</v>
      </c>
      <c r="L7" s="143" t="s">
        <v>292</v>
      </c>
    </row>
    <row r="8" spans="2:12" ht="32" customHeight="1">
      <c r="B8" s="134">
        <v>3</v>
      </c>
      <c r="C8" s="142" t="s">
        <v>19</v>
      </c>
      <c r="D8" s="134" t="s">
        <v>14</v>
      </c>
      <c r="E8" s="134" t="s">
        <v>284</v>
      </c>
      <c r="F8" s="221"/>
      <c r="G8" s="220"/>
      <c r="H8" s="220"/>
      <c r="I8" s="134" t="s">
        <v>277</v>
      </c>
      <c r="J8" s="134" t="s">
        <v>277</v>
      </c>
      <c r="K8" s="230">
        <v>0.5</v>
      </c>
      <c r="L8" s="130" t="s">
        <v>301</v>
      </c>
    </row>
    <row r="9" spans="2:12" ht="32" customHeight="1">
      <c r="B9" s="134">
        <v>4</v>
      </c>
      <c r="C9" s="142" t="s">
        <v>19</v>
      </c>
      <c r="D9" s="134" t="s">
        <v>15</v>
      </c>
      <c r="E9" s="134" t="s">
        <v>284</v>
      </c>
      <c r="F9" s="134"/>
      <c r="G9" s="134"/>
      <c r="H9" s="134"/>
      <c r="I9" s="134" t="s">
        <v>314</v>
      </c>
      <c r="J9" s="134" t="s">
        <v>268</v>
      </c>
      <c r="K9" s="228">
        <v>0.98</v>
      </c>
      <c r="L9" s="216"/>
    </row>
    <row r="10" spans="2:12" ht="32" customHeight="1">
      <c r="B10" s="134">
        <v>5</v>
      </c>
      <c r="C10" s="142" t="s">
        <v>19</v>
      </c>
      <c r="D10" s="134" t="s">
        <v>16</v>
      </c>
      <c r="E10" s="134" t="s">
        <v>284</v>
      </c>
      <c r="F10" s="134"/>
      <c r="G10" s="134"/>
      <c r="H10" s="134"/>
      <c r="I10" s="134" t="s">
        <v>314</v>
      </c>
      <c r="J10" s="134" t="s">
        <v>268</v>
      </c>
      <c r="K10" s="230">
        <v>0.9</v>
      </c>
      <c r="L10" s="143" t="s">
        <v>300</v>
      </c>
    </row>
    <row r="11" spans="2:12" ht="32" customHeight="1">
      <c r="B11" s="134">
        <v>6</v>
      </c>
      <c r="C11" s="142" t="s">
        <v>19</v>
      </c>
      <c r="D11" s="134" t="s">
        <v>17</v>
      </c>
      <c r="E11" s="134" t="s">
        <v>284</v>
      </c>
      <c r="F11" s="134"/>
      <c r="G11" s="134"/>
      <c r="H11" s="134"/>
      <c r="I11" s="134" t="s">
        <v>314</v>
      </c>
      <c r="J11" s="134" t="s">
        <v>268</v>
      </c>
      <c r="K11" s="230">
        <v>0.98</v>
      </c>
      <c r="L11" s="143" t="s">
        <v>222</v>
      </c>
    </row>
    <row r="12" spans="2:12" ht="32" customHeight="1">
      <c r="B12" s="134">
        <v>7</v>
      </c>
      <c r="C12" s="142" t="s">
        <v>191</v>
      </c>
      <c r="D12" s="134" t="s">
        <v>172</v>
      </c>
      <c r="E12" s="134" t="s">
        <v>284</v>
      </c>
      <c r="F12" s="134"/>
      <c r="G12" s="134"/>
      <c r="H12" s="134"/>
      <c r="I12" s="134" t="s">
        <v>277</v>
      </c>
      <c r="J12" s="134" t="s">
        <v>277</v>
      </c>
      <c r="K12" s="228">
        <v>0.75</v>
      </c>
      <c r="L12" s="151" t="s">
        <v>303</v>
      </c>
    </row>
    <row r="13" spans="2:12" ht="32" customHeight="1">
      <c r="B13" s="134">
        <v>8</v>
      </c>
      <c r="C13" s="142" t="s">
        <v>191</v>
      </c>
      <c r="D13" s="134" t="s">
        <v>173</v>
      </c>
      <c r="E13" s="134" t="s">
        <v>284</v>
      </c>
      <c r="F13" s="221"/>
      <c r="G13" s="220"/>
      <c r="H13" s="220"/>
      <c r="I13" s="134" t="s">
        <v>277</v>
      </c>
      <c r="J13" s="134" t="s">
        <v>275</v>
      </c>
      <c r="K13" s="230">
        <v>0.25</v>
      </c>
      <c r="L13" s="151"/>
    </row>
    <row r="14" spans="2:12" ht="32" customHeight="1">
      <c r="B14" s="134">
        <v>9</v>
      </c>
      <c r="C14" s="142" t="s">
        <v>191</v>
      </c>
      <c r="D14" s="134" t="s">
        <v>180</v>
      </c>
      <c r="E14" s="134" t="s">
        <v>284</v>
      </c>
      <c r="F14" s="220"/>
      <c r="G14" s="220"/>
      <c r="H14" s="220"/>
      <c r="I14" s="134" t="s">
        <v>277</v>
      </c>
      <c r="J14" s="134" t="s">
        <v>275</v>
      </c>
      <c r="K14" s="228">
        <v>0</v>
      </c>
      <c r="L14" s="151" t="s">
        <v>281</v>
      </c>
    </row>
    <row r="15" spans="2:12" ht="32" customHeight="1">
      <c r="B15" s="134">
        <v>10</v>
      </c>
      <c r="C15" s="134" t="s">
        <v>21</v>
      </c>
      <c r="D15" s="134" t="s">
        <v>20</v>
      </c>
      <c r="E15" s="134" t="s">
        <v>284</v>
      </c>
      <c r="F15" s="134"/>
      <c r="G15" s="134"/>
      <c r="H15" s="220"/>
      <c r="I15" s="134" t="s">
        <v>314</v>
      </c>
      <c r="J15" s="134" t="s">
        <v>268</v>
      </c>
      <c r="K15" s="230">
        <v>0.98</v>
      </c>
      <c r="L15" s="151" t="s">
        <v>307</v>
      </c>
    </row>
    <row r="16" spans="2:12" ht="32" customHeight="1">
      <c r="B16" s="134">
        <v>11</v>
      </c>
      <c r="C16" s="134" t="s">
        <v>21</v>
      </c>
      <c r="D16" s="134" t="s">
        <v>22</v>
      </c>
      <c r="E16" s="134" t="s">
        <v>284</v>
      </c>
      <c r="F16" s="134"/>
      <c r="G16" s="134"/>
      <c r="H16" s="134"/>
      <c r="I16" s="134" t="s">
        <v>277</v>
      </c>
      <c r="J16" s="134" t="s">
        <v>277</v>
      </c>
      <c r="K16" s="230">
        <v>0.5</v>
      </c>
      <c r="L16" s="130" t="s">
        <v>304</v>
      </c>
    </row>
    <row r="17" spans="2:12" ht="32" customHeight="1">
      <c r="B17" s="134">
        <v>12</v>
      </c>
      <c r="C17" s="134" t="s">
        <v>21</v>
      </c>
      <c r="D17" s="134" t="s">
        <v>23</v>
      </c>
      <c r="E17" s="134" t="s">
        <v>284</v>
      </c>
      <c r="F17" s="220"/>
      <c r="G17" s="220"/>
      <c r="H17" s="134"/>
      <c r="I17" s="134" t="s">
        <v>277</v>
      </c>
      <c r="J17" s="134" t="s">
        <v>277</v>
      </c>
      <c r="K17" s="230">
        <v>0.5</v>
      </c>
      <c r="L17" s="143" t="s">
        <v>305</v>
      </c>
    </row>
    <row r="18" spans="2:12" ht="32" customHeight="1">
      <c r="B18" s="134">
        <v>13</v>
      </c>
      <c r="C18" s="134" t="s">
        <v>21</v>
      </c>
      <c r="D18" s="134" t="s">
        <v>177</v>
      </c>
      <c r="E18" s="134" t="s">
        <v>284</v>
      </c>
      <c r="F18" s="134"/>
      <c r="G18" s="134"/>
      <c r="H18" s="134"/>
      <c r="I18" s="134" t="s">
        <v>314</v>
      </c>
      <c r="J18" s="134" t="s">
        <v>268</v>
      </c>
      <c r="K18" s="228">
        <v>0.98</v>
      </c>
      <c r="L18" s="134" t="s">
        <v>222</v>
      </c>
    </row>
    <row r="19" spans="2:12" ht="38.5" customHeight="1">
      <c r="B19" s="134">
        <v>14</v>
      </c>
      <c r="C19" s="134" t="s">
        <v>192</v>
      </c>
      <c r="D19" s="134" t="s">
        <v>174</v>
      </c>
      <c r="E19" s="134" t="s">
        <v>284</v>
      </c>
      <c r="F19" s="134"/>
      <c r="G19" s="134"/>
      <c r="H19" s="134"/>
      <c r="I19" s="134" t="s">
        <v>314</v>
      </c>
      <c r="J19" s="134" t="s">
        <v>268</v>
      </c>
      <c r="K19" s="228">
        <v>0.98</v>
      </c>
      <c r="L19" s="143" t="s">
        <v>279</v>
      </c>
    </row>
    <row r="20" spans="2:12" ht="32" customHeight="1">
      <c r="B20" s="134">
        <v>15</v>
      </c>
      <c r="C20" s="134" t="s">
        <v>192</v>
      </c>
      <c r="D20" s="134" t="s">
        <v>175</v>
      </c>
      <c r="E20" s="134" t="s">
        <v>284</v>
      </c>
      <c r="F20" s="134"/>
      <c r="G20" s="134"/>
      <c r="H20" s="134"/>
      <c r="I20" s="134" t="s">
        <v>314</v>
      </c>
      <c r="J20" s="134" t="s">
        <v>268</v>
      </c>
      <c r="K20" s="228">
        <v>0.98</v>
      </c>
      <c r="L20" s="134" t="s">
        <v>222</v>
      </c>
    </row>
    <row r="21" spans="2:12" ht="32" customHeight="1">
      <c r="B21" s="134">
        <v>16</v>
      </c>
      <c r="C21" s="134" t="s">
        <v>192</v>
      </c>
      <c r="D21" s="134" t="s">
        <v>176</v>
      </c>
      <c r="E21" s="134" t="s">
        <v>284</v>
      </c>
      <c r="F21" s="134"/>
      <c r="G21" s="134"/>
      <c r="H21" s="134"/>
      <c r="I21" s="134" t="s">
        <v>314</v>
      </c>
      <c r="J21" s="134" t="s">
        <v>268</v>
      </c>
      <c r="K21" s="228">
        <v>0.98</v>
      </c>
      <c r="L21" s="134" t="s">
        <v>222</v>
      </c>
    </row>
    <row r="22" spans="2:12" ht="32" customHeight="1">
      <c r="B22" s="134">
        <v>17</v>
      </c>
      <c r="C22" s="134" t="s">
        <v>193</v>
      </c>
      <c r="D22" s="134" t="s">
        <v>179</v>
      </c>
      <c r="E22" s="134" t="s">
        <v>284</v>
      </c>
      <c r="F22" s="134"/>
      <c r="G22" s="134"/>
      <c r="H22" s="134"/>
      <c r="I22" s="134" t="s">
        <v>314</v>
      </c>
      <c r="J22" s="134" t="s">
        <v>268</v>
      </c>
      <c r="K22" s="228">
        <v>0.98</v>
      </c>
      <c r="L22" s="218" t="s">
        <v>222</v>
      </c>
    </row>
    <row r="23" spans="2:12" ht="32" customHeight="1">
      <c r="B23" s="134">
        <v>18</v>
      </c>
      <c r="C23" s="134" t="s">
        <v>194</v>
      </c>
      <c r="D23" s="134" t="s">
        <v>195</v>
      </c>
      <c r="E23" s="134" t="s">
        <v>284</v>
      </c>
      <c r="F23" s="134"/>
      <c r="G23" s="134"/>
      <c r="H23" s="134"/>
      <c r="I23" s="134" t="s">
        <v>314</v>
      </c>
      <c r="J23" s="134" t="s">
        <v>268</v>
      </c>
      <c r="K23" s="228">
        <v>0.98</v>
      </c>
      <c r="L23" s="134" t="s">
        <v>222</v>
      </c>
    </row>
    <row r="24" spans="2:12" ht="32" customHeight="1">
      <c r="B24" s="134">
        <v>19</v>
      </c>
      <c r="C24" s="134" t="s">
        <v>196</v>
      </c>
      <c r="D24" s="134" t="s">
        <v>197</v>
      </c>
      <c r="E24" s="134" t="s">
        <v>284</v>
      </c>
      <c r="F24" s="134"/>
      <c r="G24" s="134"/>
      <c r="H24" s="134"/>
      <c r="I24" s="134" t="s">
        <v>314</v>
      </c>
      <c r="J24" s="134" t="s">
        <v>268</v>
      </c>
      <c r="K24" s="228">
        <v>0.98</v>
      </c>
      <c r="L24" s="134" t="s">
        <v>222</v>
      </c>
    </row>
    <row r="25" spans="2:12" ht="32" customHeight="1">
      <c r="B25" s="134">
        <v>20</v>
      </c>
      <c r="C25" s="134" t="s">
        <v>196</v>
      </c>
      <c r="D25" s="134" t="s">
        <v>198</v>
      </c>
      <c r="E25" s="134" t="s">
        <v>284</v>
      </c>
      <c r="F25" s="134"/>
      <c r="G25" s="134"/>
      <c r="H25" s="134"/>
      <c r="I25" s="134" t="s">
        <v>314</v>
      </c>
      <c r="J25" s="134" t="s">
        <v>268</v>
      </c>
      <c r="K25" s="228">
        <v>0.98</v>
      </c>
      <c r="L25" s="134" t="s">
        <v>222</v>
      </c>
    </row>
    <row r="26" spans="2:12" ht="32" customHeight="1">
      <c r="B26" s="134">
        <v>21</v>
      </c>
      <c r="C26" s="134" t="s">
        <v>196</v>
      </c>
      <c r="D26" s="134" t="s">
        <v>199</v>
      </c>
      <c r="E26" s="134" t="s">
        <v>284</v>
      </c>
      <c r="F26" s="134"/>
      <c r="G26" s="134"/>
      <c r="H26" s="134"/>
      <c r="I26" s="134" t="s">
        <v>314</v>
      </c>
      <c r="J26" s="134" t="s">
        <v>268</v>
      </c>
      <c r="K26" s="228">
        <v>0.98</v>
      </c>
      <c r="L26" s="218"/>
    </row>
    <row r="27" spans="2:12" ht="32" customHeight="1">
      <c r="B27" s="134">
        <v>22</v>
      </c>
      <c r="C27" s="134" t="s">
        <v>196</v>
      </c>
      <c r="D27" s="134" t="s">
        <v>200</v>
      </c>
      <c r="E27" s="134" t="s">
        <v>284</v>
      </c>
      <c r="F27" s="134"/>
      <c r="G27" s="134"/>
      <c r="H27" s="134"/>
      <c r="I27" s="134" t="s">
        <v>314</v>
      </c>
      <c r="J27" s="134" t="s">
        <v>268</v>
      </c>
      <c r="K27" s="228">
        <v>0.98</v>
      </c>
      <c r="L27" s="134" t="s">
        <v>222</v>
      </c>
    </row>
    <row r="28" spans="2:12" ht="18" customHeight="1">
      <c r="B28" s="222"/>
      <c r="C28" s="222"/>
      <c r="D28" s="222"/>
      <c r="E28" s="222"/>
      <c r="F28" s="222"/>
      <c r="G28" s="222"/>
      <c r="H28" s="222"/>
      <c r="I28" s="222"/>
      <c r="J28" s="222"/>
      <c r="K28" s="223"/>
      <c r="L28" s="222"/>
    </row>
    <row r="29" spans="2:12" ht="14.5">
      <c r="B29" s="224" t="s">
        <v>166</v>
      </c>
      <c r="C29" s="147"/>
      <c r="D29" s="147"/>
      <c r="E29" s="147"/>
      <c r="F29" s="147"/>
      <c r="G29" s="147"/>
      <c r="H29" s="147"/>
      <c r="I29" s="147"/>
      <c r="J29" s="147"/>
      <c r="K29" s="200"/>
    </row>
    <row r="30" spans="2:12">
      <c r="B30" s="275" t="s">
        <v>32</v>
      </c>
      <c r="C30" s="281" t="s">
        <v>161</v>
      </c>
      <c r="D30" s="281" t="s">
        <v>4</v>
      </c>
      <c r="E30" s="214"/>
      <c r="F30" s="275" t="s">
        <v>272</v>
      </c>
      <c r="G30" s="275" t="s">
        <v>273</v>
      </c>
      <c r="H30" s="275" t="s">
        <v>289</v>
      </c>
      <c r="I30" s="211"/>
      <c r="J30" s="275" t="s">
        <v>271</v>
      </c>
      <c r="K30" s="275" t="s">
        <v>201</v>
      </c>
      <c r="L30" s="275" t="s">
        <v>280</v>
      </c>
    </row>
    <row r="31" spans="2:12">
      <c r="B31" s="276"/>
      <c r="C31" s="281"/>
      <c r="D31" s="281"/>
      <c r="E31" s="215"/>
      <c r="F31" s="276"/>
      <c r="G31" s="276"/>
      <c r="H31" s="276"/>
      <c r="I31" s="212"/>
      <c r="J31" s="276"/>
      <c r="K31" s="276"/>
      <c r="L31" s="276"/>
    </row>
    <row r="32" spans="2:12" ht="32" customHeight="1">
      <c r="B32" s="130">
        <v>1</v>
      </c>
      <c r="C32" s="130" t="s">
        <v>166</v>
      </c>
      <c r="D32" s="130" t="s">
        <v>181</v>
      </c>
      <c r="E32" s="134" t="s">
        <v>284</v>
      </c>
      <c r="F32" s="220"/>
      <c r="G32" s="130"/>
      <c r="H32" s="130"/>
      <c r="I32" s="134" t="s">
        <v>277</v>
      </c>
      <c r="J32" s="134" t="s">
        <v>275</v>
      </c>
      <c r="K32" s="217">
        <v>0</v>
      </c>
      <c r="L32" s="130"/>
    </row>
    <row r="33" spans="2:12" ht="32" customHeight="1">
      <c r="B33" s="130">
        <v>2</v>
      </c>
      <c r="C33" s="130" t="s">
        <v>166</v>
      </c>
      <c r="D33" s="130" t="s">
        <v>182</v>
      </c>
      <c r="E33" s="134" t="s">
        <v>284</v>
      </c>
      <c r="F33" s="130"/>
      <c r="G33" s="130"/>
      <c r="H33" s="130"/>
      <c r="I33" s="134" t="s">
        <v>277</v>
      </c>
      <c r="J33" s="134" t="s">
        <v>275</v>
      </c>
      <c r="K33" s="217">
        <v>0</v>
      </c>
      <c r="L33" s="130"/>
    </row>
    <row r="34" spans="2:12" ht="32" customHeight="1">
      <c r="B34" s="130">
        <v>3</v>
      </c>
      <c r="C34" s="130" t="s">
        <v>166</v>
      </c>
      <c r="D34" s="130" t="s">
        <v>183</v>
      </c>
      <c r="E34" s="134" t="s">
        <v>284</v>
      </c>
      <c r="F34" s="130"/>
      <c r="G34" s="130"/>
      <c r="H34" s="130"/>
      <c r="I34" s="134" t="s">
        <v>277</v>
      </c>
      <c r="J34" s="134" t="s">
        <v>275</v>
      </c>
      <c r="K34" s="217">
        <v>0</v>
      </c>
      <c r="L34" s="130"/>
    </row>
    <row r="35" spans="2:12" ht="32" customHeight="1">
      <c r="B35" s="130">
        <v>4</v>
      </c>
      <c r="C35" s="130" t="s">
        <v>166</v>
      </c>
      <c r="D35" s="130" t="s">
        <v>167</v>
      </c>
      <c r="E35" s="134" t="s">
        <v>284</v>
      </c>
      <c r="F35" s="130"/>
      <c r="G35" s="130"/>
      <c r="H35" s="130"/>
      <c r="I35" s="134" t="s">
        <v>277</v>
      </c>
      <c r="J35" s="134" t="s">
        <v>275</v>
      </c>
      <c r="K35" s="217">
        <v>0</v>
      </c>
      <c r="L35" s="130"/>
    </row>
    <row r="36" spans="2:12" ht="32" customHeight="1">
      <c r="B36" s="130">
        <v>5</v>
      </c>
      <c r="C36" s="130" t="s">
        <v>166</v>
      </c>
      <c r="D36" s="130" t="s">
        <v>184</v>
      </c>
      <c r="E36" s="134" t="s">
        <v>284</v>
      </c>
      <c r="F36" s="130"/>
      <c r="G36" s="130"/>
      <c r="H36" s="130"/>
      <c r="I36" s="134" t="s">
        <v>277</v>
      </c>
      <c r="J36" s="134" t="s">
        <v>275</v>
      </c>
      <c r="K36" s="217">
        <v>0</v>
      </c>
      <c r="L36" s="130"/>
    </row>
    <row r="37" spans="2:12">
      <c r="K37" s="219"/>
    </row>
  </sheetData>
  <mergeCells count="14">
    <mergeCell ref="H30:H31"/>
    <mergeCell ref="J30:J31"/>
    <mergeCell ref="K30:K31"/>
    <mergeCell ref="L30:L31"/>
    <mergeCell ref="B4:B5"/>
    <mergeCell ref="C4:C5"/>
    <mergeCell ref="D4:D5"/>
    <mergeCell ref="K4:K5"/>
    <mergeCell ref="L4:L5"/>
    <mergeCell ref="B30:B31"/>
    <mergeCell ref="C30:C31"/>
    <mergeCell ref="D30:D31"/>
    <mergeCell ref="F30:F31"/>
    <mergeCell ref="G30:G31"/>
  </mergeCells>
  <dataValidations count="6">
    <dataValidation type="list" allowBlank="1" showInputMessage="1" showErrorMessage="1" sqref="J28" xr:uid="{5B341C18-10AF-40AB-A0E8-B7D65BC07697}">
      <formula1>"Not Started,In Progress,Waiting, Pending, Complete"</formula1>
    </dataValidation>
    <dataValidation type="list" allowBlank="1" showInputMessage="1" showErrorMessage="1" sqref="E32:E36 E6:E28" xr:uid="{C82BE611-2997-46AC-AE0E-CEEB79E43AE8}">
      <formula1>"Low, Normal, High"</formula1>
    </dataValidation>
    <dataValidation type="list" allowBlank="1" showInputMessage="1" showErrorMessage="1" sqref="K32:K36 K28" xr:uid="{6CB30CC9-CC1E-4C11-A951-6859771DC66A}">
      <formula1>"0%,25%,50%,75%,100%"</formula1>
    </dataValidation>
    <dataValidation type="list" allowBlank="1" showInputMessage="1" showErrorMessage="1" sqref="K6:K27" xr:uid="{1CE825E6-0C54-4C43-AF85-7EFD071BF83E}">
      <formula1>"0%,25%,50%,75%,90%,98%,100%"</formula1>
    </dataValidation>
    <dataValidation type="list" allowBlank="1" showInputMessage="1" showErrorMessage="1" sqref="J6:J27 J32:J36" xr:uid="{076C766E-6545-414D-9047-8B8E678E838B}">
      <formula1>"Not Started,To do,In Progress,Waiting, Pending, Complete"</formula1>
    </dataValidation>
    <dataValidation type="list" allowBlank="1" showInputMessage="1" showErrorMessage="1" sqref="I6:I27 I32:I36" xr:uid="{B41BCA8D-8D5A-45EC-9B13-6C3D341DBB7D}">
      <formula1>"Ready,Pending"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1F02-4780-4F98-A1E2-51FBCA66AB08}">
  <sheetPr>
    <pageSetUpPr fitToPage="1"/>
  </sheetPr>
  <dimension ref="A1:AA70"/>
  <sheetViews>
    <sheetView showGridLines="0" topLeftCell="A16" zoomScale="85" zoomScaleNormal="85" workbookViewId="0">
      <selection activeCell="N20" sqref="N20"/>
    </sheetView>
  </sheetViews>
  <sheetFormatPr defaultRowHeight="14.5"/>
  <cols>
    <col min="1" max="1" width="3.1796875" customWidth="1"/>
    <col min="2" max="2" width="5.6328125" customWidth="1"/>
    <col min="3" max="3" width="4.90625" customWidth="1"/>
    <col min="5" max="5" width="3.7265625" customWidth="1"/>
    <col min="6" max="6" width="5.1796875" customWidth="1"/>
    <col min="7" max="7" width="3" customWidth="1"/>
    <col min="8" max="9" width="3.453125" customWidth="1"/>
    <col min="10" max="10" width="9.26953125" customWidth="1"/>
    <col min="11" max="11" width="6.1796875" customWidth="1"/>
    <col min="14" max="14" width="3.7265625" customWidth="1"/>
    <col min="15" max="15" width="5.453125" customWidth="1"/>
    <col min="18" max="18" width="10.1796875" customWidth="1"/>
    <col min="20" max="20" width="6.7265625" customWidth="1"/>
    <col min="26" max="26" width="5.453125" customWidth="1"/>
  </cols>
  <sheetData>
    <row r="1" spans="1:26" ht="23.5">
      <c r="A1" s="36" t="s">
        <v>26</v>
      </c>
    </row>
    <row r="2" spans="1:26" ht="9.5" customHeight="1">
      <c r="A2" s="20"/>
    </row>
    <row r="3" spans="1:26" ht="15" customHeight="1">
      <c r="B3" s="12" t="s">
        <v>57</v>
      </c>
      <c r="C3" s="13"/>
      <c r="D3" s="1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</row>
    <row r="4" spans="1:26">
      <c r="B4" s="12" t="s">
        <v>27</v>
      </c>
      <c r="C4" s="13"/>
      <c r="D4" s="13"/>
      <c r="E4" s="18" t="s">
        <v>26</v>
      </c>
      <c r="F4" s="16"/>
      <c r="G4" s="19" t="s">
        <v>28</v>
      </c>
      <c r="H4" s="16"/>
      <c r="I4" s="16"/>
      <c r="J4" s="16"/>
      <c r="K4" s="16"/>
      <c r="L4" s="16"/>
      <c r="M4" s="16"/>
      <c r="N4" s="16"/>
      <c r="O4" s="17"/>
    </row>
    <row r="5" spans="1:26">
      <c r="B5" s="12" t="s">
        <v>29</v>
      </c>
      <c r="C5" s="13"/>
      <c r="D5" s="1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</row>
    <row r="6" spans="1:26" ht="31" customHeight="1">
      <c r="B6" s="57" t="s">
        <v>33</v>
      </c>
      <c r="C6" s="13"/>
      <c r="D6" s="14"/>
      <c r="E6" s="238" t="s">
        <v>43</v>
      </c>
      <c r="F6" s="239"/>
      <c r="G6" s="239"/>
      <c r="H6" s="239"/>
      <c r="I6" s="239"/>
      <c r="J6" s="239"/>
      <c r="K6" s="239"/>
      <c r="L6" s="239"/>
      <c r="M6" s="239"/>
      <c r="N6" s="239"/>
      <c r="O6" s="240"/>
    </row>
    <row r="7" spans="1:26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26" ht="18.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26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46"/>
      <c r="O9" s="22"/>
    </row>
    <row r="10" spans="1:26">
      <c r="B10" s="48">
        <v>1</v>
      </c>
      <c r="C10" s="253">
        <v>1</v>
      </c>
      <c r="D10" s="254"/>
      <c r="E10" s="54" t="s">
        <v>63</v>
      </c>
      <c r="F10" s="43"/>
      <c r="G10" s="43"/>
      <c r="H10" s="55"/>
      <c r="I10" s="52" t="s">
        <v>62</v>
      </c>
      <c r="J10" s="53"/>
      <c r="K10" s="50"/>
      <c r="L10" s="51"/>
      <c r="M10" s="49"/>
      <c r="N10" s="44"/>
      <c r="O10" s="22"/>
    </row>
    <row r="11" spans="1:26">
      <c r="B11" s="48"/>
      <c r="C11" s="253"/>
      <c r="D11" s="254"/>
      <c r="E11" s="54"/>
      <c r="F11" s="43"/>
      <c r="G11" s="43"/>
      <c r="H11" s="55"/>
      <c r="I11" s="52"/>
      <c r="J11" s="53"/>
      <c r="K11" s="50"/>
      <c r="L11" s="51"/>
      <c r="M11" s="49"/>
      <c r="N11" s="44"/>
      <c r="O11" s="22"/>
    </row>
    <row r="12" spans="1:26">
      <c r="B12" s="48"/>
      <c r="C12" s="253"/>
      <c r="D12" s="254"/>
      <c r="E12" s="54"/>
      <c r="F12" s="43"/>
      <c r="G12" s="43"/>
      <c r="H12" s="55"/>
      <c r="I12" s="52"/>
      <c r="J12" s="53"/>
      <c r="K12" s="50"/>
      <c r="L12" s="51"/>
      <c r="M12" s="49"/>
      <c r="N12" s="44"/>
      <c r="O12" s="22"/>
    </row>
    <row r="13" spans="1:26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</row>
    <row r="14" spans="1:26" ht="18.5">
      <c r="B14" s="35" t="s">
        <v>31</v>
      </c>
    </row>
    <row r="15" spans="1:26">
      <c r="B15" s="73" t="s">
        <v>32</v>
      </c>
      <c r="C15" s="244" t="s">
        <v>33</v>
      </c>
      <c r="D15" s="244"/>
      <c r="E15" s="244"/>
      <c r="F15" s="244"/>
      <c r="G15" s="244"/>
      <c r="H15" s="244"/>
      <c r="I15" s="61"/>
      <c r="J15" s="62"/>
      <c r="K15" s="63"/>
      <c r="L15" s="12" t="s">
        <v>34</v>
      </c>
      <c r="M15" s="77" t="s">
        <v>35</v>
      </c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3"/>
    </row>
    <row r="16" spans="1:26">
      <c r="B16" s="75">
        <v>1</v>
      </c>
      <c r="C16" s="68" t="s">
        <v>0</v>
      </c>
      <c r="D16" s="69"/>
      <c r="E16" s="69"/>
      <c r="F16" s="69"/>
      <c r="G16" s="69"/>
      <c r="H16" s="69"/>
      <c r="I16" s="70"/>
      <c r="J16" s="71"/>
      <c r="K16" s="72"/>
      <c r="L16" s="245"/>
      <c r="M16" s="79" t="s">
        <v>40</v>
      </c>
      <c r="N16" s="71"/>
      <c r="O16" s="80"/>
      <c r="P16" s="80" t="s">
        <v>41</v>
      </c>
      <c r="Q16" s="71"/>
      <c r="R16" s="71"/>
      <c r="S16" s="71"/>
      <c r="T16" s="71"/>
      <c r="U16" s="71"/>
      <c r="V16" s="71"/>
      <c r="W16" s="71"/>
      <c r="X16" s="71"/>
      <c r="Y16" s="71"/>
      <c r="Z16" s="72"/>
    </row>
    <row r="17" spans="2:27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246"/>
      <c r="M17" s="84" t="s">
        <v>36</v>
      </c>
      <c r="N17" s="65"/>
      <c r="O17" s="65"/>
      <c r="P17" s="98" t="s">
        <v>42</v>
      </c>
      <c r="Q17" s="65"/>
      <c r="R17" s="65"/>
      <c r="S17" s="66"/>
      <c r="T17" s="67"/>
      <c r="U17" s="67"/>
      <c r="V17" s="67"/>
      <c r="W17" s="67"/>
      <c r="X17" s="67"/>
      <c r="Y17" s="67"/>
      <c r="Z17" s="83"/>
    </row>
    <row r="18" spans="2:27" ht="16" customHeight="1">
      <c r="B18" s="74"/>
      <c r="C18" s="31"/>
      <c r="D18" s="24"/>
      <c r="E18" s="24"/>
      <c r="F18" s="24"/>
      <c r="G18" s="24"/>
      <c r="H18" s="24"/>
      <c r="I18" s="24"/>
      <c r="J18" s="24"/>
      <c r="K18" s="25"/>
      <c r="L18" s="247"/>
      <c r="M18" s="31"/>
      <c r="N18" s="29"/>
      <c r="O18" s="29"/>
      <c r="P18" s="76"/>
      <c r="Q18" s="29"/>
      <c r="R18" s="29"/>
      <c r="S18" s="64"/>
      <c r="T18" s="24"/>
      <c r="U18" s="24"/>
      <c r="V18" s="24"/>
      <c r="W18" s="24"/>
      <c r="X18" s="24"/>
      <c r="Y18" s="24"/>
      <c r="Z18" s="25"/>
    </row>
    <row r="19" spans="2:27">
      <c r="B19" s="74">
        <v>2</v>
      </c>
      <c r="C19" s="28" t="s">
        <v>38</v>
      </c>
      <c r="D19" s="29"/>
      <c r="E19" s="29"/>
      <c r="F19" s="29"/>
      <c r="G19" s="29"/>
      <c r="H19" s="29"/>
      <c r="I19" s="64"/>
      <c r="J19" s="24"/>
      <c r="K19" s="25"/>
      <c r="L19" s="3"/>
      <c r="M19" s="28" t="s">
        <v>37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30"/>
    </row>
    <row r="20" spans="2:27">
      <c r="B20" s="74">
        <v>3</v>
      </c>
      <c r="C20" s="18" t="s">
        <v>44</v>
      </c>
      <c r="D20" s="16"/>
      <c r="E20" s="16"/>
      <c r="F20" s="16"/>
      <c r="G20" s="16"/>
      <c r="H20" s="16"/>
      <c r="I20" s="16"/>
      <c r="J20" s="16"/>
      <c r="K20" s="16"/>
      <c r="L20" s="3"/>
      <c r="M20" s="18" t="s">
        <v>45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7"/>
    </row>
    <row r="21" spans="2:27" ht="124" customHeight="1">
      <c r="B21" s="27">
        <v>4</v>
      </c>
      <c r="C21" s="33" t="s">
        <v>39</v>
      </c>
      <c r="D21" s="16"/>
      <c r="E21" s="16"/>
      <c r="F21" s="16"/>
      <c r="G21" s="16"/>
      <c r="H21" s="16"/>
      <c r="I21" s="16"/>
      <c r="J21" s="16"/>
      <c r="K21" s="16"/>
      <c r="L21" s="3"/>
      <c r="M21" s="241" t="s">
        <v>86</v>
      </c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3"/>
    </row>
    <row r="22" spans="2:27" ht="57" customHeight="1">
      <c r="B22" s="27">
        <v>5</v>
      </c>
      <c r="C22" s="33" t="s">
        <v>81</v>
      </c>
      <c r="D22" s="16"/>
      <c r="E22" s="16"/>
      <c r="F22" s="16"/>
      <c r="G22" s="16"/>
      <c r="H22" s="16"/>
      <c r="I22" s="16"/>
      <c r="J22" s="16"/>
      <c r="K22" s="16"/>
      <c r="L22" s="3"/>
      <c r="M22" s="241" t="s">
        <v>91</v>
      </c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3"/>
    </row>
    <row r="23" spans="2:27" ht="92" customHeight="1">
      <c r="B23" s="27">
        <v>6</v>
      </c>
      <c r="C23" s="241" t="s">
        <v>46</v>
      </c>
      <c r="D23" s="242"/>
      <c r="E23" s="242"/>
      <c r="F23" s="242"/>
      <c r="G23" s="242"/>
      <c r="H23" s="242"/>
      <c r="I23" s="242"/>
      <c r="J23" s="242"/>
      <c r="K23" s="243"/>
      <c r="L23" s="3"/>
      <c r="M23" s="241" t="s">
        <v>92</v>
      </c>
      <c r="N23" s="242"/>
      <c r="O23" s="242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243"/>
      <c r="AA23" s="60"/>
    </row>
    <row r="25" spans="2:27" ht="18.5">
      <c r="B25" s="35" t="s">
        <v>47</v>
      </c>
    </row>
    <row r="26" spans="2:27">
      <c r="B26" s="12" t="s">
        <v>33</v>
      </c>
      <c r="C26" s="13"/>
      <c r="D26" s="14"/>
      <c r="E26" s="12" t="s">
        <v>55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</row>
    <row r="27" spans="2:27">
      <c r="B27" s="79" t="s">
        <v>56</v>
      </c>
      <c r="C27" s="71"/>
      <c r="D27" s="72"/>
      <c r="E27" s="79" t="s">
        <v>89</v>
      </c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2"/>
    </row>
    <row r="28" spans="2:27">
      <c r="B28" s="84"/>
      <c r="C28" s="67"/>
      <c r="D28" s="83"/>
      <c r="E28" s="84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83"/>
    </row>
    <row r="29" spans="2:27">
      <c r="B29" s="84"/>
      <c r="C29" s="67"/>
      <c r="D29" s="83"/>
      <c r="E29" s="84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83"/>
    </row>
    <row r="30" spans="2:27">
      <c r="B30" s="84"/>
      <c r="C30" s="67"/>
      <c r="D30" s="83"/>
      <c r="E30" s="84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83"/>
    </row>
    <row r="31" spans="2:27">
      <c r="B31" s="84"/>
      <c r="C31" s="67"/>
      <c r="D31" s="83"/>
      <c r="E31" s="84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83"/>
    </row>
    <row r="32" spans="2:27">
      <c r="B32" s="84"/>
      <c r="C32" s="67"/>
      <c r="D32" s="83"/>
      <c r="E32" s="84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83"/>
    </row>
    <row r="33" spans="2:26">
      <c r="B33" s="84"/>
      <c r="C33" s="67"/>
      <c r="D33" s="83"/>
      <c r="E33" s="84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83"/>
    </row>
    <row r="34" spans="2:26">
      <c r="B34" s="84"/>
      <c r="C34" s="67"/>
      <c r="D34" s="83"/>
      <c r="E34" s="84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83"/>
    </row>
    <row r="35" spans="2:26">
      <c r="B35" s="84"/>
      <c r="C35" s="67"/>
      <c r="D35" s="83"/>
      <c r="E35" s="84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83"/>
    </row>
    <row r="36" spans="2:26">
      <c r="B36" s="84"/>
      <c r="C36" s="67"/>
      <c r="D36" s="83"/>
      <c r="E36" s="84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83"/>
    </row>
    <row r="37" spans="2:26">
      <c r="B37" s="84"/>
      <c r="C37" s="67"/>
      <c r="D37" s="83"/>
      <c r="E37" s="84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83"/>
    </row>
    <row r="38" spans="2:26">
      <c r="B38" s="84"/>
      <c r="C38" s="67"/>
      <c r="D38" s="83"/>
      <c r="E38" s="84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83"/>
    </row>
    <row r="39" spans="2:26" ht="18">
      <c r="B39" s="84"/>
      <c r="C39" s="67"/>
      <c r="D39" s="83"/>
      <c r="E39" s="84"/>
      <c r="F39" s="67"/>
      <c r="G39" s="99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83"/>
    </row>
    <row r="40" spans="2:26">
      <c r="B40" s="84"/>
      <c r="C40" s="67"/>
      <c r="D40" s="83"/>
      <c r="E40" s="84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83"/>
    </row>
    <row r="41" spans="2:26">
      <c r="B41" s="84"/>
      <c r="C41" s="67"/>
      <c r="D41" s="83"/>
      <c r="E41" s="84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83"/>
    </row>
    <row r="42" spans="2:26">
      <c r="B42" s="84"/>
      <c r="C42" s="67"/>
      <c r="D42" s="83"/>
      <c r="E42" s="84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83"/>
    </row>
    <row r="43" spans="2:26">
      <c r="B43" s="84"/>
      <c r="C43" s="67"/>
      <c r="D43" s="83"/>
      <c r="E43" s="84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83"/>
    </row>
    <row r="44" spans="2:26">
      <c r="B44" s="31"/>
      <c r="C44" s="24"/>
      <c r="D44" s="25"/>
      <c r="E44" s="31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5"/>
    </row>
    <row r="45" spans="2:26">
      <c r="B45" s="79" t="s">
        <v>48</v>
      </c>
      <c r="C45" s="71"/>
      <c r="D45" s="72"/>
      <c r="E45" s="79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2"/>
    </row>
    <row r="46" spans="2:26">
      <c r="B46" s="84"/>
      <c r="C46" s="67"/>
      <c r="D46" s="83"/>
      <c r="E46" s="84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83"/>
    </row>
    <row r="47" spans="2:26">
      <c r="B47" s="84"/>
      <c r="C47" s="67"/>
      <c r="D47" s="83"/>
      <c r="E47" s="84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83"/>
    </row>
    <row r="48" spans="2:26">
      <c r="B48" s="84"/>
      <c r="C48" s="67"/>
      <c r="D48" s="83"/>
      <c r="E48" s="84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83"/>
    </row>
    <row r="49" spans="2:26">
      <c r="B49" s="84"/>
      <c r="C49" s="67"/>
      <c r="D49" s="83"/>
      <c r="E49" s="84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83"/>
    </row>
    <row r="50" spans="2:26">
      <c r="B50" s="84"/>
      <c r="C50" s="67"/>
      <c r="D50" s="83"/>
      <c r="E50" s="84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83"/>
    </row>
    <row r="51" spans="2:26">
      <c r="B51" s="84"/>
      <c r="C51" s="67"/>
      <c r="D51" s="83"/>
      <c r="E51" s="84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83"/>
    </row>
    <row r="52" spans="2:26">
      <c r="B52" s="31"/>
      <c r="C52" s="24"/>
      <c r="D52" s="25"/>
      <c r="E52" s="31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5"/>
    </row>
    <row r="53" spans="2:26">
      <c r="B53" s="79" t="s">
        <v>38</v>
      </c>
      <c r="C53" s="71"/>
      <c r="D53" s="72"/>
      <c r="E53" s="79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2"/>
    </row>
    <row r="54" spans="2:26">
      <c r="B54" s="84"/>
      <c r="C54" s="67"/>
      <c r="D54" s="83"/>
      <c r="E54" s="84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83"/>
    </row>
    <row r="55" spans="2:26">
      <c r="B55" s="84"/>
      <c r="C55" s="67"/>
      <c r="D55" s="83"/>
      <c r="E55" s="84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83"/>
    </row>
    <row r="56" spans="2:26">
      <c r="B56" s="84"/>
      <c r="C56" s="67"/>
      <c r="D56" s="83"/>
      <c r="E56" s="84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83"/>
    </row>
    <row r="57" spans="2:26">
      <c r="B57" s="84"/>
      <c r="C57" s="67"/>
      <c r="D57" s="83"/>
      <c r="E57" s="84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83"/>
    </row>
    <row r="58" spans="2:26">
      <c r="B58" s="84"/>
      <c r="C58" s="67"/>
      <c r="D58" s="83"/>
      <c r="E58" s="84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83"/>
    </row>
    <row r="59" spans="2:26">
      <c r="B59" s="84"/>
      <c r="C59" s="67"/>
      <c r="D59" s="83"/>
      <c r="E59" s="84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83"/>
    </row>
    <row r="60" spans="2:26">
      <c r="B60" s="84"/>
      <c r="C60" s="67"/>
      <c r="D60" s="83"/>
      <c r="E60" s="84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83"/>
    </row>
    <row r="61" spans="2:26">
      <c r="B61" s="84"/>
      <c r="C61" s="67"/>
      <c r="D61" s="83"/>
      <c r="E61" s="84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83"/>
    </row>
    <row r="62" spans="2:26">
      <c r="B62" s="31"/>
      <c r="C62" s="24"/>
      <c r="D62" s="25"/>
      <c r="E62" s="31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5"/>
    </row>
    <row r="63" spans="2:26"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2:26" ht="18.5">
      <c r="B64" s="35" t="s">
        <v>51</v>
      </c>
    </row>
    <row r="65" spans="2:26" ht="15.5">
      <c r="B65" s="58" t="s">
        <v>32</v>
      </c>
      <c r="C65" s="249" t="s">
        <v>49</v>
      </c>
      <c r="D65" s="249"/>
      <c r="E65" s="249"/>
      <c r="F65" s="249"/>
      <c r="G65" s="249"/>
      <c r="H65" s="249"/>
      <c r="I65" s="249"/>
      <c r="J65" s="249"/>
      <c r="K65" s="249"/>
      <c r="L65" s="249"/>
      <c r="M65" s="250" t="s">
        <v>50</v>
      </c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2"/>
    </row>
    <row r="66" spans="2:26" ht="52.5" customHeight="1">
      <c r="B66" s="34">
        <v>1</v>
      </c>
      <c r="C66" s="248" t="s">
        <v>93</v>
      </c>
      <c r="D66" s="248"/>
      <c r="E66" s="248"/>
      <c r="F66" s="248"/>
      <c r="G66" s="248"/>
      <c r="H66" s="248"/>
      <c r="I66" s="248"/>
      <c r="J66" s="248"/>
      <c r="K66" s="248"/>
      <c r="L66" s="248"/>
      <c r="M66" s="248" t="s">
        <v>90</v>
      </c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</row>
    <row r="68" spans="2:26" ht="18.5">
      <c r="B68" s="35" t="s">
        <v>52</v>
      </c>
    </row>
    <row r="69" spans="2:26">
      <c r="B69" t="s">
        <v>53</v>
      </c>
    </row>
    <row r="70" spans="2:26">
      <c r="B70" t="s">
        <v>54</v>
      </c>
    </row>
  </sheetData>
  <mergeCells count="14">
    <mergeCell ref="M66:Z66"/>
    <mergeCell ref="C66:L66"/>
    <mergeCell ref="C65:L65"/>
    <mergeCell ref="M65:Z65"/>
    <mergeCell ref="C10:D10"/>
    <mergeCell ref="C11:D11"/>
    <mergeCell ref="C12:D12"/>
    <mergeCell ref="E6:O6"/>
    <mergeCell ref="M21:Z21"/>
    <mergeCell ref="M23:Z23"/>
    <mergeCell ref="C15:H15"/>
    <mergeCell ref="C23:K23"/>
    <mergeCell ref="L16:L18"/>
    <mergeCell ref="M22:Z22"/>
  </mergeCells>
  <hyperlinks>
    <hyperlink ref="G4" r:id="rId1" display="http://jira.pttdigital.com:8080/browse/AM-133" xr:uid="{8D012EAE-932E-4F32-9044-D03352E031B9}"/>
    <hyperlink ref="P17" r:id="rId2" xr:uid="{5BE1236B-94D4-4294-956C-39B02A16DDDD}"/>
    <hyperlink ref="P16" r:id="rId3" xr:uid="{9D69CF03-8CB3-4E21-84F8-437B2AD641EB}"/>
  </hyperlinks>
  <pageMargins left="0.7" right="0.7" top="0.75" bottom="0.75" header="0.3" footer="0.3"/>
  <pageSetup scale="51" fitToWidth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2D57-70E9-4A53-9F39-CEEBA149E2BE}">
  <sheetPr>
    <pageSetUpPr fitToPage="1"/>
  </sheetPr>
  <dimension ref="A1:Z62"/>
  <sheetViews>
    <sheetView showGridLines="0" zoomScale="85" zoomScaleNormal="85" workbookViewId="0">
      <selection activeCell="B14" sqref="B14"/>
    </sheetView>
  </sheetViews>
  <sheetFormatPr defaultRowHeight="14.5"/>
  <cols>
    <col min="1" max="1" width="3.1796875" customWidth="1"/>
    <col min="2" max="2" width="5.6328125" customWidth="1"/>
    <col min="3" max="3" width="4.90625" customWidth="1"/>
    <col min="5" max="5" width="3.7265625" customWidth="1"/>
    <col min="6" max="6" width="5.1796875" customWidth="1"/>
    <col min="7" max="7" width="3" customWidth="1"/>
    <col min="8" max="9" width="3.453125" customWidth="1"/>
    <col min="10" max="10" width="9.26953125" customWidth="1"/>
    <col min="11" max="11" width="6.1796875" customWidth="1"/>
    <col min="14" max="14" width="3.7265625" customWidth="1"/>
    <col min="15" max="16" width="7.1796875" customWidth="1"/>
    <col min="19" max="19" width="10.1796875" customWidth="1"/>
    <col min="21" max="21" width="6.7265625" customWidth="1"/>
    <col min="26" max="26" width="5.453125" customWidth="1"/>
  </cols>
  <sheetData>
    <row r="1" spans="1:26" ht="23.5">
      <c r="A1" s="36" t="s">
        <v>12</v>
      </c>
    </row>
    <row r="2" spans="1:26" ht="9.5" customHeight="1">
      <c r="A2" s="20"/>
    </row>
    <row r="3" spans="1:26" ht="15" customHeight="1">
      <c r="B3" s="86" t="s">
        <v>57</v>
      </c>
      <c r="C3" s="93"/>
      <c r="D3" s="9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  <c r="P3" s="67"/>
    </row>
    <row r="4" spans="1:26">
      <c r="B4" s="86" t="s">
        <v>27</v>
      </c>
      <c r="C4" s="93"/>
      <c r="D4" s="93"/>
      <c r="E4" s="18" t="s">
        <v>66</v>
      </c>
      <c r="F4" s="16"/>
      <c r="G4" s="19"/>
      <c r="H4" s="16"/>
      <c r="I4" s="19" t="s">
        <v>67</v>
      </c>
      <c r="J4" s="16"/>
      <c r="K4" s="16"/>
      <c r="L4" s="16"/>
      <c r="M4" s="16"/>
      <c r="N4" s="16"/>
      <c r="O4" s="17"/>
      <c r="P4" s="67"/>
    </row>
    <row r="5" spans="1:26">
      <c r="B5" s="86" t="s">
        <v>29</v>
      </c>
      <c r="C5" s="93"/>
      <c r="D5" s="9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  <c r="P5" s="67"/>
    </row>
    <row r="6" spans="1:26" ht="31" customHeight="1">
      <c r="B6" s="97" t="s">
        <v>33</v>
      </c>
      <c r="C6" s="93"/>
      <c r="D6" s="94"/>
      <c r="E6" s="241" t="s">
        <v>79</v>
      </c>
      <c r="F6" s="242"/>
      <c r="G6" s="242"/>
      <c r="H6" s="242"/>
      <c r="I6" s="242"/>
      <c r="J6" s="242"/>
      <c r="K6" s="242"/>
      <c r="L6" s="242"/>
      <c r="M6" s="242"/>
      <c r="N6" s="242"/>
      <c r="O6" s="243"/>
      <c r="P6" s="85"/>
    </row>
    <row r="7" spans="1:26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26" ht="18.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6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59"/>
      <c r="O9" s="22"/>
      <c r="P9" s="22"/>
    </row>
    <row r="10" spans="1:26">
      <c r="B10" s="48">
        <v>1</v>
      </c>
      <c r="C10" s="253">
        <v>1</v>
      </c>
      <c r="D10" s="254"/>
      <c r="E10" s="54" t="s">
        <v>63</v>
      </c>
      <c r="F10" s="43"/>
      <c r="G10" s="43"/>
      <c r="H10" s="55"/>
      <c r="I10" s="52" t="s">
        <v>62</v>
      </c>
      <c r="J10" s="53"/>
      <c r="K10" s="50"/>
      <c r="L10" s="51"/>
      <c r="M10" s="49"/>
      <c r="N10" s="44"/>
      <c r="O10" s="22"/>
      <c r="P10" s="22"/>
    </row>
    <row r="11" spans="1:26">
      <c r="B11" s="48"/>
      <c r="C11" s="253"/>
      <c r="D11" s="254"/>
      <c r="E11" s="54"/>
      <c r="F11" s="43"/>
      <c r="G11" s="43"/>
      <c r="H11" s="55"/>
      <c r="I11" s="52"/>
      <c r="J11" s="53"/>
      <c r="K11" s="50"/>
      <c r="L11" s="51"/>
      <c r="M11" s="49"/>
      <c r="N11" s="44"/>
      <c r="O11" s="22"/>
      <c r="P11" s="22"/>
    </row>
    <row r="12" spans="1:26">
      <c r="B12" s="48"/>
      <c r="C12" s="253"/>
      <c r="D12" s="254"/>
      <c r="E12" s="54"/>
      <c r="F12" s="43"/>
      <c r="G12" s="43"/>
      <c r="H12" s="55"/>
      <c r="I12" s="52"/>
      <c r="J12" s="53"/>
      <c r="K12" s="50"/>
      <c r="L12" s="51"/>
      <c r="M12" s="49"/>
      <c r="N12" s="44"/>
      <c r="O12" s="22"/>
      <c r="P12" s="22"/>
    </row>
    <row r="13" spans="1:26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  <c r="P13" s="22"/>
    </row>
    <row r="14" spans="1:26" ht="18.5">
      <c r="B14" s="35" t="s">
        <v>31</v>
      </c>
    </row>
    <row r="15" spans="1:26" ht="15.5">
      <c r="B15" s="87" t="s">
        <v>32</v>
      </c>
      <c r="C15" s="256" t="s">
        <v>33</v>
      </c>
      <c r="D15" s="256"/>
      <c r="E15" s="256"/>
      <c r="F15" s="256"/>
      <c r="G15" s="256"/>
      <c r="H15" s="256"/>
      <c r="I15" s="88"/>
      <c r="J15" s="89"/>
      <c r="K15" s="90"/>
      <c r="L15" s="91" t="s">
        <v>34</v>
      </c>
      <c r="M15" s="92" t="s">
        <v>35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</row>
    <row r="16" spans="1:26">
      <c r="B16" s="75">
        <v>1</v>
      </c>
      <c r="C16" s="68" t="s">
        <v>68</v>
      </c>
      <c r="D16" s="69"/>
      <c r="E16" s="69"/>
      <c r="F16" s="69"/>
      <c r="G16" s="69"/>
      <c r="H16" s="69"/>
      <c r="I16" s="70"/>
      <c r="J16" s="71"/>
      <c r="K16" s="72"/>
      <c r="L16" s="245"/>
      <c r="M16" s="79" t="s">
        <v>40</v>
      </c>
      <c r="N16" s="71"/>
      <c r="O16" s="80" t="s">
        <v>41</v>
      </c>
      <c r="P16" s="80"/>
      <c r="Q16" s="80"/>
      <c r="R16" s="71"/>
      <c r="S16" s="71"/>
      <c r="T16" s="71"/>
      <c r="U16" s="71"/>
      <c r="V16" s="71"/>
      <c r="W16" s="71"/>
      <c r="X16" s="71"/>
      <c r="Y16" s="71"/>
      <c r="Z16" s="72"/>
    </row>
    <row r="17" spans="2:26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246"/>
      <c r="M17" s="84" t="s">
        <v>69</v>
      </c>
      <c r="N17" s="67"/>
      <c r="O17" s="78"/>
      <c r="P17" s="78" t="s">
        <v>70</v>
      </c>
      <c r="R17" s="67"/>
      <c r="S17" s="67"/>
      <c r="T17" s="67" t="s">
        <v>71</v>
      </c>
      <c r="V17" s="67"/>
      <c r="W17" s="67"/>
      <c r="X17" s="67"/>
      <c r="Y17" s="67"/>
      <c r="Z17" s="83"/>
    </row>
    <row r="18" spans="2:26">
      <c r="B18" s="81"/>
      <c r="C18" s="82"/>
      <c r="D18" s="65"/>
      <c r="E18" s="65"/>
      <c r="F18" s="65"/>
      <c r="G18" s="65"/>
      <c r="H18" s="65"/>
      <c r="I18" s="66"/>
      <c r="J18" s="67"/>
      <c r="K18" s="83"/>
      <c r="L18" s="246"/>
      <c r="M18" s="84" t="s">
        <v>72</v>
      </c>
      <c r="N18" s="67"/>
      <c r="O18" s="78"/>
      <c r="P18" s="78" t="s">
        <v>73</v>
      </c>
      <c r="Q18" s="78"/>
      <c r="R18" s="67"/>
      <c r="S18" s="67" t="s">
        <v>74</v>
      </c>
      <c r="T18" s="67"/>
      <c r="U18" s="67"/>
      <c r="V18" s="67"/>
      <c r="W18" s="67"/>
      <c r="X18" s="67"/>
      <c r="Y18" s="67"/>
      <c r="Z18" s="83"/>
    </row>
    <row r="19" spans="2:26">
      <c r="B19" s="81"/>
      <c r="C19" s="82"/>
      <c r="D19" s="65"/>
      <c r="E19" s="65"/>
      <c r="F19" s="65"/>
      <c r="G19" s="65"/>
      <c r="H19" s="65"/>
      <c r="I19" s="66"/>
      <c r="J19" s="67"/>
      <c r="K19" s="83"/>
      <c r="L19" s="246"/>
      <c r="M19" s="84" t="s">
        <v>75</v>
      </c>
      <c r="N19" s="67"/>
      <c r="O19" s="78"/>
      <c r="P19" s="78" t="s">
        <v>76</v>
      </c>
      <c r="Q19" s="78"/>
      <c r="R19" s="67"/>
      <c r="S19" s="67"/>
      <c r="T19" s="67"/>
      <c r="U19" s="67" t="s">
        <v>77</v>
      </c>
      <c r="V19" s="67"/>
      <c r="W19" s="67"/>
      <c r="X19" s="67"/>
      <c r="Y19" s="67"/>
      <c r="Z19" s="83"/>
    </row>
    <row r="20" spans="2:26">
      <c r="B20" s="81"/>
      <c r="C20" s="82"/>
      <c r="D20" s="65"/>
      <c r="E20" s="65"/>
      <c r="F20" s="65"/>
      <c r="G20" s="65"/>
      <c r="H20" s="65"/>
      <c r="I20" s="66"/>
      <c r="J20" s="67"/>
      <c r="K20" s="83"/>
      <c r="L20" s="246"/>
      <c r="M20" s="84" t="s">
        <v>78</v>
      </c>
      <c r="N20" s="67"/>
      <c r="O20" s="78"/>
      <c r="P20" s="78"/>
      <c r="Q20" s="78"/>
      <c r="R20" s="67"/>
      <c r="S20" s="67"/>
      <c r="T20" s="67"/>
      <c r="U20" s="67"/>
      <c r="V20" s="67"/>
      <c r="W20" s="67"/>
      <c r="X20" s="67"/>
      <c r="Y20" s="67"/>
      <c r="Z20" s="83"/>
    </row>
    <row r="21" spans="2:26" ht="16" customHeight="1">
      <c r="B21" s="74"/>
      <c r="C21" s="31"/>
      <c r="D21" s="29"/>
      <c r="E21" s="29"/>
      <c r="F21" s="76"/>
      <c r="G21" s="29"/>
      <c r="H21" s="29"/>
      <c r="I21" s="64"/>
      <c r="J21" s="24"/>
      <c r="K21" s="25"/>
      <c r="L21" s="247"/>
      <c r="M21" s="31"/>
      <c r="N21" s="24"/>
      <c r="O21" s="24"/>
      <c r="P21" s="24"/>
      <c r="Q21" s="32"/>
      <c r="R21" s="24"/>
      <c r="S21" s="24"/>
      <c r="T21" s="24"/>
      <c r="U21" s="24"/>
      <c r="V21" s="32"/>
      <c r="W21" s="24"/>
      <c r="X21" s="24"/>
      <c r="Y21" s="24"/>
      <c r="Z21" s="25"/>
    </row>
    <row r="22" spans="2:26" ht="52.5" customHeight="1">
      <c r="B22" s="74">
        <v>2</v>
      </c>
      <c r="C22" s="28" t="s">
        <v>38</v>
      </c>
      <c r="D22" s="29"/>
      <c r="E22" s="29"/>
      <c r="F22" s="29"/>
      <c r="G22" s="29"/>
      <c r="H22" s="29"/>
      <c r="I22" s="64"/>
      <c r="J22" s="24"/>
      <c r="K22" s="25"/>
      <c r="L22" s="3"/>
      <c r="M22" s="238" t="s">
        <v>95</v>
      </c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3"/>
    </row>
    <row r="23" spans="2:26" ht="18" customHeight="1">
      <c r="B23" s="3">
        <v>3</v>
      </c>
      <c r="C23" s="18" t="s">
        <v>44</v>
      </c>
      <c r="D23" s="16"/>
      <c r="E23" s="16"/>
      <c r="F23" s="16"/>
      <c r="G23" s="16"/>
      <c r="H23" s="16"/>
      <c r="I23" s="16"/>
      <c r="J23" s="16"/>
      <c r="K23" s="16"/>
      <c r="L23" s="3"/>
      <c r="M23" s="18" t="s">
        <v>45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7"/>
    </row>
    <row r="24" spans="2:26" ht="124" customHeight="1">
      <c r="B24" s="27">
        <v>4</v>
      </c>
      <c r="C24" s="33" t="s">
        <v>39</v>
      </c>
      <c r="D24" s="16"/>
      <c r="E24" s="16"/>
      <c r="F24" s="16"/>
      <c r="G24" s="16"/>
      <c r="H24" s="16"/>
      <c r="I24" s="16"/>
      <c r="J24" s="16"/>
      <c r="K24" s="16"/>
      <c r="L24" s="3"/>
      <c r="M24" s="241" t="s">
        <v>87</v>
      </c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3"/>
    </row>
    <row r="25" spans="2:26" ht="18" customHeight="1">
      <c r="B25" s="27">
        <v>5</v>
      </c>
      <c r="C25" s="33" t="s">
        <v>81</v>
      </c>
      <c r="D25" s="16"/>
      <c r="E25" s="16"/>
      <c r="F25" s="16"/>
      <c r="G25" s="16"/>
      <c r="H25" s="16"/>
      <c r="I25" s="16"/>
      <c r="J25" s="16"/>
      <c r="K25" s="16"/>
      <c r="L25" s="3"/>
      <c r="M25" s="255" t="s">
        <v>82</v>
      </c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</row>
    <row r="26" spans="2:26" ht="98.5" customHeight="1">
      <c r="B26" s="27">
        <v>6</v>
      </c>
      <c r="C26" s="241" t="s">
        <v>46</v>
      </c>
      <c r="D26" s="242"/>
      <c r="E26" s="242"/>
      <c r="F26" s="242"/>
      <c r="G26" s="242"/>
      <c r="H26" s="242"/>
      <c r="I26" s="242"/>
      <c r="J26" s="242"/>
      <c r="K26" s="243"/>
      <c r="L26" s="3"/>
      <c r="M26" s="248" t="s">
        <v>85</v>
      </c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</row>
    <row r="27" spans="2:26" ht="91.5" customHeight="1">
      <c r="B27" s="33">
        <v>7</v>
      </c>
      <c r="C27" s="104" t="s">
        <v>80</v>
      </c>
      <c r="D27" s="16"/>
      <c r="E27" s="16"/>
      <c r="F27" s="16"/>
      <c r="G27" s="16"/>
      <c r="H27" s="16"/>
      <c r="I27" s="16"/>
      <c r="J27" s="16"/>
      <c r="K27" s="17"/>
      <c r="L27" s="3"/>
      <c r="M27" s="241" t="s">
        <v>94</v>
      </c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61"/>
    </row>
    <row r="29" spans="2:26" ht="18.5">
      <c r="B29" s="35" t="s">
        <v>47</v>
      </c>
    </row>
    <row r="30" spans="2:26" ht="15.5">
      <c r="B30" s="91" t="s">
        <v>33</v>
      </c>
      <c r="C30" s="95"/>
      <c r="D30" s="96"/>
      <c r="E30" s="91" t="s">
        <v>55</v>
      </c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6"/>
    </row>
    <row r="31" spans="2:26">
      <c r="B31" t="s">
        <v>88</v>
      </c>
    </row>
    <row r="40" spans="2:2">
      <c r="B40" t="s">
        <v>48</v>
      </c>
    </row>
    <row r="44" spans="2:2">
      <c r="B44" t="s">
        <v>0</v>
      </c>
    </row>
    <row r="51" spans="2:26">
      <c r="B51" t="s">
        <v>38</v>
      </c>
    </row>
    <row r="57" spans="2:26" ht="18.5">
      <c r="B57" s="35" t="s">
        <v>51</v>
      </c>
    </row>
    <row r="58" spans="2:26" ht="15.5">
      <c r="B58" s="58" t="s">
        <v>32</v>
      </c>
      <c r="C58" s="257" t="s">
        <v>49</v>
      </c>
      <c r="D58" s="257"/>
      <c r="E58" s="257"/>
      <c r="F58" s="257"/>
      <c r="G58" s="257"/>
      <c r="H58" s="257"/>
      <c r="I58" s="257"/>
      <c r="J58" s="257"/>
      <c r="K58" s="257"/>
      <c r="L58" s="257"/>
      <c r="M58" s="257" t="s">
        <v>50</v>
      </c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9"/>
    </row>
    <row r="59" spans="2:26" ht="52.5" customHeight="1">
      <c r="B59" s="34">
        <v>1</v>
      </c>
      <c r="C59" s="248" t="s">
        <v>83</v>
      </c>
      <c r="D59" s="248"/>
      <c r="E59" s="248"/>
      <c r="F59" s="248"/>
      <c r="G59" s="248"/>
      <c r="H59" s="248"/>
      <c r="I59" s="248"/>
      <c r="J59" s="248"/>
      <c r="K59" s="248"/>
      <c r="L59" s="248"/>
      <c r="M59" s="248" t="s">
        <v>84</v>
      </c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</row>
    <row r="61" spans="2:26" ht="18.5">
      <c r="B61" s="35" t="s">
        <v>52</v>
      </c>
    </row>
    <row r="62" spans="2:26">
      <c r="B62" t="s">
        <v>53</v>
      </c>
    </row>
  </sheetData>
  <mergeCells count="16">
    <mergeCell ref="C59:L59"/>
    <mergeCell ref="M59:Z59"/>
    <mergeCell ref="M25:Z25"/>
    <mergeCell ref="E6:O6"/>
    <mergeCell ref="C10:D10"/>
    <mergeCell ref="C11:D11"/>
    <mergeCell ref="C12:D12"/>
    <mergeCell ref="C15:H15"/>
    <mergeCell ref="L16:L21"/>
    <mergeCell ref="M26:Z26"/>
    <mergeCell ref="C26:K26"/>
    <mergeCell ref="M24:Z24"/>
    <mergeCell ref="C58:L58"/>
    <mergeCell ref="M58:Z58"/>
    <mergeCell ref="M27:Z27"/>
    <mergeCell ref="M22:Z22"/>
  </mergeCells>
  <hyperlinks>
    <hyperlink ref="O16" r:id="rId1" xr:uid="{82CBD628-BADD-474C-B4EC-2482C480E061}"/>
    <hyperlink ref="I4" r:id="rId2" display="http://jira.pttdigital.com:8080/browse/AM-215" xr:uid="{47065B3C-95AB-4FA6-ABFC-E268E3592EC4}"/>
    <hyperlink ref="P17" r:id="rId3" xr:uid="{C8A8AD01-6D22-4DDA-BB9E-A09ECDE55028}"/>
    <hyperlink ref="P18" r:id="rId4" xr:uid="{B8A86894-E84E-4E1E-A29E-233DC75477F4}"/>
    <hyperlink ref="P19" r:id="rId5" xr:uid="{DCC83D35-9198-4FBD-B643-04BD69A377FC}"/>
  </hyperlinks>
  <pageMargins left="0.7" right="0.7" top="0.75" bottom="0.75" header="0.3" footer="0.3"/>
  <pageSetup scale="59" fitToWidth="0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26AD-E00D-4965-9FBE-925E45020169}">
  <sheetPr>
    <pageSetUpPr fitToPage="1"/>
  </sheetPr>
  <dimension ref="A1:Z63"/>
  <sheetViews>
    <sheetView showGridLines="0" topLeftCell="A55" zoomScale="85" zoomScaleNormal="85" workbookViewId="0">
      <selection activeCell="I10" sqref="I10:J10"/>
    </sheetView>
  </sheetViews>
  <sheetFormatPr defaultRowHeight="14.5"/>
  <cols>
    <col min="1" max="1" width="3.1796875" customWidth="1"/>
    <col min="2" max="2" width="5.6328125" customWidth="1"/>
    <col min="3" max="3" width="4.90625" customWidth="1"/>
    <col min="5" max="5" width="3.7265625" customWidth="1"/>
    <col min="6" max="6" width="5.1796875" customWidth="1"/>
    <col min="7" max="7" width="3" customWidth="1"/>
    <col min="8" max="9" width="3.453125" customWidth="1"/>
    <col min="10" max="10" width="9.26953125" customWidth="1"/>
    <col min="11" max="11" width="6.1796875" customWidth="1"/>
    <col min="14" max="14" width="3.7265625" customWidth="1"/>
    <col min="15" max="15" width="9.453125" customWidth="1"/>
    <col min="16" max="16" width="7.1796875" customWidth="1"/>
    <col min="19" max="19" width="10.1796875" customWidth="1"/>
    <col min="21" max="21" width="6.7265625" customWidth="1"/>
    <col min="26" max="26" width="5.453125" customWidth="1"/>
  </cols>
  <sheetData>
    <row r="1" spans="1:26" ht="23.5">
      <c r="A1" s="36" t="s">
        <v>96</v>
      </c>
    </row>
    <row r="2" spans="1:26" ht="9.5" customHeight="1">
      <c r="A2" s="20"/>
    </row>
    <row r="3" spans="1:26" ht="15" customHeight="1">
      <c r="B3" s="86" t="s">
        <v>57</v>
      </c>
      <c r="C3" s="93"/>
      <c r="D3" s="9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  <c r="P3" s="67"/>
    </row>
    <row r="4" spans="1:26">
      <c r="B4" s="86" t="s">
        <v>27</v>
      </c>
      <c r="C4" s="93"/>
      <c r="D4" s="93"/>
      <c r="E4" s="18" t="s">
        <v>96</v>
      </c>
      <c r="F4" s="16"/>
      <c r="G4" s="19"/>
      <c r="H4" s="16"/>
      <c r="I4" s="19" t="s">
        <v>98</v>
      </c>
      <c r="J4" s="16"/>
      <c r="K4" s="16"/>
      <c r="L4" s="16"/>
      <c r="M4" s="16"/>
      <c r="N4" s="16"/>
      <c r="O4" s="17"/>
      <c r="P4" s="67"/>
    </row>
    <row r="5" spans="1:26">
      <c r="B5" s="86" t="s">
        <v>29</v>
      </c>
      <c r="C5" s="93"/>
      <c r="D5" s="9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  <c r="P5" s="67"/>
    </row>
    <row r="6" spans="1:26" ht="31" customHeight="1">
      <c r="B6" s="97" t="s">
        <v>33</v>
      </c>
      <c r="C6" s="93"/>
      <c r="D6" s="94"/>
      <c r="E6" s="241" t="s">
        <v>97</v>
      </c>
      <c r="F6" s="242"/>
      <c r="G6" s="242"/>
      <c r="H6" s="242"/>
      <c r="I6" s="242"/>
      <c r="J6" s="242"/>
      <c r="K6" s="242"/>
      <c r="L6" s="242"/>
      <c r="M6" s="242"/>
      <c r="N6" s="242"/>
      <c r="O6" s="243"/>
      <c r="P6" s="85"/>
    </row>
    <row r="7" spans="1:26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26" ht="18.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6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100"/>
      <c r="O9" s="22"/>
      <c r="P9" s="22"/>
    </row>
    <row r="10" spans="1:26">
      <c r="B10" s="48">
        <v>1</v>
      </c>
      <c r="C10" s="253">
        <v>1</v>
      </c>
      <c r="D10" s="254"/>
      <c r="E10" s="54" t="s">
        <v>63</v>
      </c>
      <c r="F10" s="43"/>
      <c r="G10" s="43"/>
      <c r="H10" s="55"/>
      <c r="I10" s="52" t="s">
        <v>99</v>
      </c>
      <c r="J10" s="53"/>
      <c r="K10" s="50"/>
      <c r="L10" s="51"/>
      <c r="M10" s="101"/>
      <c r="N10" s="102"/>
      <c r="O10" s="22"/>
      <c r="P10" s="22"/>
    </row>
    <row r="11" spans="1:26">
      <c r="B11" s="48"/>
      <c r="C11" s="253"/>
      <c r="D11" s="254"/>
      <c r="E11" s="54"/>
      <c r="F11" s="43"/>
      <c r="G11" s="43"/>
      <c r="H11" s="55"/>
      <c r="I11" s="52"/>
      <c r="J11" s="53"/>
      <c r="K11" s="50"/>
      <c r="L11" s="51"/>
      <c r="M11" s="101"/>
      <c r="N11" s="102"/>
      <c r="O11" s="22"/>
      <c r="P11" s="22"/>
    </row>
    <row r="12" spans="1:26">
      <c r="B12" s="48"/>
      <c r="C12" s="253"/>
      <c r="D12" s="254"/>
      <c r="E12" s="54"/>
      <c r="F12" s="43"/>
      <c r="G12" s="43"/>
      <c r="H12" s="55"/>
      <c r="I12" s="52"/>
      <c r="J12" s="53"/>
      <c r="K12" s="50"/>
      <c r="L12" s="51"/>
      <c r="M12" s="101"/>
      <c r="N12" s="102"/>
      <c r="O12" s="22"/>
      <c r="P12" s="22"/>
    </row>
    <row r="13" spans="1:26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  <c r="P13" s="22"/>
    </row>
    <row r="14" spans="1:26" ht="18.5">
      <c r="B14" s="35" t="s">
        <v>31</v>
      </c>
    </row>
    <row r="15" spans="1:26" ht="15.5">
      <c r="B15" s="87" t="s">
        <v>32</v>
      </c>
      <c r="C15" s="256" t="s">
        <v>33</v>
      </c>
      <c r="D15" s="256"/>
      <c r="E15" s="256"/>
      <c r="F15" s="256"/>
      <c r="G15" s="256"/>
      <c r="H15" s="256"/>
      <c r="I15" s="103"/>
      <c r="J15" s="89"/>
      <c r="K15" s="90"/>
      <c r="L15" s="91" t="s">
        <v>34</v>
      </c>
      <c r="M15" s="92" t="s">
        <v>35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</row>
    <row r="16" spans="1:26">
      <c r="B16" s="75">
        <v>1</v>
      </c>
      <c r="C16" s="68" t="s">
        <v>100</v>
      </c>
      <c r="D16" s="69"/>
      <c r="E16" s="69"/>
      <c r="F16" s="69"/>
      <c r="G16" s="69"/>
      <c r="H16" s="69"/>
      <c r="I16" s="70"/>
      <c r="J16" s="71"/>
      <c r="K16" s="72"/>
      <c r="L16" s="245"/>
      <c r="M16" s="79" t="s">
        <v>40</v>
      </c>
      <c r="N16" s="71"/>
      <c r="O16" s="80" t="s">
        <v>41</v>
      </c>
      <c r="P16" s="80"/>
      <c r="Q16" s="80"/>
      <c r="R16" s="71"/>
      <c r="S16" s="71"/>
      <c r="T16" s="71"/>
      <c r="U16" s="71"/>
      <c r="V16" s="71"/>
      <c r="W16" s="71"/>
      <c r="X16" s="71"/>
      <c r="Y16" s="71"/>
      <c r="Z16" s="72"/>
    </row>
    <row r="17" spans="2:26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246"/>
      <c r="M17" s="84" t="s">
        <v>36</v>
      </c>
      <c r="N17" s="67"/>
      <c r="O17" s="78"/>
      <c r="P17" s="78" t="s">
        <v>101</v>
      </c>
      <c r="R17" s="67"/>
      <c r="S17" s="67"/>
      <c r="T17" s="67"/>
      <c r="V17" s="67"/>
      <c r="W17" s="67"/>
      <c r="X17" s="67"/>
      <c r="Y17" s="67"/>
      <c r="Z17" s="83"/>
    </row>
    <row r="18" spans="2:26">
      <c r="B18" s="81"/>
      <c r="C18" s="82"/>
      <c r="D18" s="65"/>
      <c r="E18" s="65"/>
      <c r="F18" s="65"/>
      <c r="G18" s="65"/>
      <c r="H18" s="65"/>
      <c r="I18" s="66"/>
      <c r="J18" s="67"/>
      <c r="K18" s="83"/>
      <c r="L18" s="246"/>
      <c r="M18" s="84" t="s">
        <v>102</v>
      </c>
      <c r="N18" s="67"/>
      <c r="O18" s="78"/>
      <c r="P18" s="78"/>
      <c r="Q18" s="78"/>
      <c r="R18" s="67"/>
      <c r="S18" s="67"/>
      <c r="T18" s="67"/>
      <c r="U18" s="67"/>
      <c r="V18" s="67"/>
      <c r="W18" s="67"/>
      <c r="X18" s="67"/>
      <c r="Y18" s="67"/>
      <c r="Z18" s="83"/>
    </row>
    <row r="19" spans="2:26">
      <c r="B19" s="81"/>
      <c r="C19" s="82"/>
      <c r="D19" s="65"/>
      <c r="E19" s="65"/>
      <c r="F19" s="65"/>
      <c r="G19" s="65"/>
      <c r="H19" s="65"/>
      <c r="I19" s="66"/>
      <c r="J19" s="67"/>
      <c r="K19" s="83"/>
      <c r="L19" s="246"/>
      <c r="M19" s="84" t="s">
        <v>113</v>
      </c>
      <c r="N19" s="67"/>
      <c r="O19" s="78"/>
      <c r="P19" s="78"/>
      <c r="Q19" s="78"/>
      <c r="R19" s="67"/>
      <c r="S19" s="67"/>
      <c r="T19" s="67"/>
      <c r="U19" s="67"/>
      <c r="V19" s="67"/>
      <c r="W19" s="67"/>
      <c r="X19" s="67"/>
      <c r="Y19" s="67"/>
      <c r="Z19" s="83"/>
    </row>
    <row r="20" spans="2:26">
      <c r="B20" s="81"/>
      <c r="C20" s="82"/>
      <c r="D20" s="65"/>
      <c r="E20" s="65"/>
      <c r="F20" s="65"/>
      <c r="G20" s="65"/>
      <c r="H20" s="65"/>
      <c r="I20" s="66"/>
      <c r="J20" s="67"/>
      <c r="K20" s="83"/>
      <c r="L20" s="246"/>
      <c r="M20" s="84" t="s">
        <v>103</v>
      </c>
      <c r="N20" s="67"/>
      <c r="O20" s="78"/>
      <c r="P20" s="78"/>
      <c r="Q20" s="78"/>
      <c r="R20" s="67"/>
      <c r="S20" s="67"/>
      <c r="T20" s="67"/>
      <c r="U20" s="67"/>
      <c r="V20" s="67"/>
      <c r="W20" s="67"/>
      <c r="X20" s="67"/>
      <c r="Y20" s="67"/>
      <c r="Z20" s="83"/>
    </row>
    <row r="21" spans="2:26">
      <c r="B21" s="81"/>
      <c r="C21" s="82"/>
      <c r="D21" s="65"/>
      <c r="E21" s="65"/>
      <c r="F21" s="65"/>
      <c r="G21" s="65"/>
      <c r="H21" s="65"/>
      <c r="I21" s="66"/>
      <c r="J21" s="67"/>
      <c r="K21" s="83"/>
      <c r="L21" s="246"/>
      <c r="M21" s="84" t="s">
        <v>106</v>
      </c>
      <c r="N21" s="67"/>
      <c r="O21" s="78"/>
      <c r="P21" s="78"/>
      <c r="Q21" s="78"/>
      <c r="R21" s="67"/>
      <c r="S21" s="67"/>
      <c r="T21" s="67"/>
      <c r="U21" s="67"/>
      <c r="V21" s="67"/>
      <c r="W21" s="67"/>
      <c r="X21" s="67"/>
      <c r="Y21" s="67"/>
      <c r="Z21" s="83"/>
    </row>
    <row r="22" spans="2:26">
      <c r="B22" s="81"/>
      <c r="C22" s="82"/>
      <c r="D22" s="65"/>
      <c r="E22" s="65"/>
      <c r="F22" s="65"/>
      <c r="G22" s="65"/>
      <c r="H22" s="65"/>
      <c r="I22" s="66"/>
      <c r="J22" s="67"/>
      <c r="K22" s="83"/>
      <c r="L22" s="246"/>
      <c r="M22" s="84" t="s">
        <v>108</v>
      </c>
      <c r="N22" s="67"/>
      <c r="O22" s="78"/>
      <c r="P22" s="78"/>
      <c r="Q22" s="78"/>
      <c r="R22" s="67"/>
      <c r="S22" s="67"/>
      <c r="T22" s="67"/>
      <c r="U22" s="67"/>
      <c r="V22" s="67"/>
      <c r="W22" s="67"/>
      <c r="X22" s="67"/>
      <c r="Y22" s="67"/>
      <c r="Z22" s="83"/>
    </row>
    <row r="23" spans="2:26" ht="16" customHeight="1">
      <c r="B23" s="74"/>
      <c r="C23" s="31"/>
      <c r="D23" s="29"/>
      <c r="E23" s="29"/>
      <c r="F23" s="76"/>
      <c r="G23" s="29"/>
      <c r="H23" s="29"/>
      <c r="I23" s="64"/>
      <c r="J23" s="24"/>
      <c r="K23" s="25"/>
      <c r="L23" s="247"/>
      <c r="M23" s="31" t="s">
        <v>109</v>
      </c>
      <c r="N23" s="24"/>
      <c r="O23" s="24"/>
      <c r="P23" s="24"/>
      <c r="Q23" s="32"/>
      <c r="R23" s="24"/>
      <c r="S23" s="24"/>
      <c r="T23" s="24"/>
      <c r="U23" s="24"/>
      <c r="V23" s="32"/>
      <c r="W23" s="24"/>
      <c r="X23" s="24"/>
      <c r="Y23" s="24"/>
      <c r="Z23" s="25"/>
    </row>
    <row r="24" spans="2:26">
      <c r="B24" s="74">
        <v>2</v>
      </c>
      <c r="C24" s="18" t="s">
        <v>44</v>
      </c>
      <c r="D24" s="16"/>
      <c r="E24" s="16"/>
      <c r="F24" s="16"/>
      <c r="G24" s="16"/>
      <c r="H24" s="16"/>
      <c r="I24" s="16"/>
      <c r="J24" s="16"/>
      <c r="K24" s="16"/>
      <c r="L24" s="3"/>
      <c r="M24" s="31" t="s">
        <v>104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7"/>
    </row>
    <row r="25" spans="2:26" ht="68.5" customHeight="1">
      <c r="B25" s="27">
        <v>3</v>
      </c>
      <c r="C25" s="33" t="s">
        <v>39</v>
      </c>
      <c r="D25" s="16"/>
      <c r="E25" s="16"/>
      <c r="F25" s="16"/>
      <c r="G25" s="16"/>
      <c r="H25" s="16"/>
      <c r="I25" s="16"/>
      <c r="J25" s="16"/>
      <c r="K25" s="16"/>
      <c r="L25" s="3"/>
      <c r="M25" s="241" t="s">
        <v>112</v>
      </c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3"/>
    </row>
    <row r="26" spans="2:26" ht="18" customHeight="1">
      <c r="B26" s="27">
        <v>5</v>
      </c>
      <c r="C26" s="33" t="s">
        <v>81</v>
      </c>
      <c r="D26" s="16"/>
      <c r="E26" s="16"/>
      <c r="F26" s="16"/>
      <c r="G26" s="16"/>
      <c r="H26" s="16"/>
      <c r="I26" s="16"/>
      <c r="J26" s="16"/>
      <c r="K26" s="16"/>
      <c r="L26" s="3"/>
      <c r="M26" s="255" t="s">
        <v>105</v>
      </c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</row>
    <row r="27" spans="2:26" ht="85" customHeight="1">
      <c r="B27" s="27">
        <v>6</v>
      </c>
      <c r="C27" s="241" t="s">
        <v>46</v>
      </c>
      <c r="D27" s="242"/>
      <c r="E27" s="242"/>
      <c r="F27" s="242"/>
      <c r="G27" s="242"/>
      <c r="H27" s="242"/>
      <c r="I27" s="242"/>
      <c r="J27" s="242"/>
      <c r="K27" s="243"/>
      <c r="L27" s="3"/>
      <c r="M27" s="248" t="s">
        <v>110</v>
      </c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</row>
    <row r="29" spans="2:26" ht="18.5">
      <c r="B29" s="35" t="s">
        <v>47</v>
      </c>
    </row>
    <row r="30" spans="2:26" ht="15.5">
      <c r="B30" s="91" t="s">
        <v>33</v>
      </c>
      <c r="C30" s="95"/>
      <c r="D30" s="96"/>
      <c r="E30" s="91" t="s">
        <v>55</v>
      </c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6"/>
    </row>
    <row r="31" spans="2:26">
      <c r="B31" t="s">
        <v>88</v>
      </c>
    </row>
    <row r="40" spans="2:2">
      <c r="B40" t="s">
        <v>48</v>
      </c>
    </row>
    <row r="44" spans="2:2">
      <c r="B44" t="s">
        <v>0</v>
      </c>
    </row>
    <row r="57" spans="2:26" ht="18.5">
      <c r="B57" s="35" t="s">
        <v>51</v>
      </c>
    </row>
    <row r="58" spans="2:26" ht="15.5">
      <c r="B58" s="58" t="s">
        <v>32</v>
      </c>
      <c r="C58" s="257" t="s">
        <v>49</v>
      </c>
      <c r="D58" s="257"/>
      <c r="E58" s="257"/>
      <c r="F58" s="257"/>
      <c r="G58" s="257"/>
      <c r="H58" s="257"/>
      <c r="I58" s="257"/>
      <c r="J58" s="257"/>
      <c r="K58" s="257"/>
      <c r="L58" s="257"/>
      <c r="M58" s="257" t="s">
        <v>50</v>
      </c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9"/>
    </row>
    <row r="59" spans="2:26" ht="144" customHeight="1">
      <c r="B59" s="34">
        <v>1</v>
      </c>
      <c r="C59" s="248" t="s">
        <v>111</v>
      </c>
      <c r="D59" s="248"/>
      <c r="E59" s="248"/>
      <c r="F59" s="248"/>
      <c r="G59" s="248"/>
      <c r="H59" s="248"/>
      <c r="I59" s="248"/>
      <c r="J59" s="248"/>
      <c r="K59" s="248"/>
      <c r="L59" s="248"/>
      <c r="M59" s="248" t="s">
        <v>114</v>
      </c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</row>
    <row r="61" spans="2:26" ht="18.5">
      <c r="B61" s="35" t="s">
        <v>52</v>
      </c>
    </row>
    <row r="62" spans="2:26">
      <c r="B62" t="s">
        <v>53</v>
      </c>
    </row>
    <row r="63" spans="2:26">
      <c r="B63" t="s">
        <v>107</v>
      </c>
    </row>
  </sheetData>
  <mergeCells count="14">
    <mergeCell ref="C58:L58"/>
    <mergeCell ref="M58:Z58"/>
    <mergeCell ref="C59:L59"/>
    <mergeCell ref="M59:Z59"/>
    <mergeCell ref="M25:Z25"/>
    <mergeCell ref="M26:Z26"/>
    <mergeCell ref="C27:K27"/>
    <mergeCell ref="M27:Z27"/>
    <mergeCell ref="L16:L23"/>
    <mergeCell ref="E6:O6"/>
    <mergeCell ref="C10:D10"/>
    <mergeCell ref="C11:D11"/>
    <mergeCell ref="C12:D12"/>
    <mergeCell ref="C15:H15"/>
  </mergeCells>
  <hyperlinks>
    <hyperlink ref="O16" r:id="rId1" xr:uid="{C7368451-0FB2-4F8E-A9E6-061ED2795E3E}"/>
    <hyperlink ref="I4" r:id="rId2" display="http://jira.pttdigital.com:8080/browse/AM-215" xr:uid="{EEB1C741-10B2-4E7C-9136-FBCEF9117E2B}"/>
    <hyperlink ref="P17" r:id="rId3" xr:uid="{844BD852-D985-45EB-9B23-18E92C02D8BA}"/>
  </hyperlinks>
  <pageMargins left="0.7" right="0.7" top="0.75" bottom="0.75" header="0.3" footer="0.3"/>
  <pageSetup scale="59" fitToWidth="0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6D62-D98D-442D-BC20-66AC6E8D0A56}">
  <sheetPr>
    <pageSetUpPr fitToPage="1"/>
  </sheetPr>
  <dimension ref="A1:Z64"/>
  <sheetViews>
    <sheetView showGridLines="0" topLeftCell="A4" zoomScale="85" zoomScaleNormal="85" workbookViewId="0">
      <selection activeCell="I10" sqref="I10:J10"/>
    </sheetView>
  </sheetViews>
  <sheetFormatPr defaultRowHeight="14.5"/>
  <cols>
    <col min="1" max="1" width="3.1796875" customWidth="1"/>
    <col min="2" max="2" width="5.6328125" customWidth="1"/>
    <col min="3" max="3" width="4.90625" customWidth="1"/>
    <col min="5" max="5" width="3.7265625" customWidth="1"/>
    <col min="6" max="6" width="5.1796875" customWidth="1"/>
    <col min="7" max="7" width="3" customWidth="1"/>
    <col min="8" max="9" width="3.453125" customWidth="1"/>
    <col min="10" max="10" width="9.26953125" customWidth="1"/>
    <col min="11" max="11" width="6.1796875" customWidth="1"/>
    <col min="14" max="14" width="3.7265625" customWidth="1"/>
    <col min="15" max="15" width="9.453125" customWidth="1"/>
    <col min="16" max="16" width="7.1796875" customWidth="1"/>
    <col min="19" max="19" width="10.1796875" customWidth="1"/>
    <col min="21" max="21" width="6.7265625" customWidth="1"/>
    <col min="26" max="26" width="5.453125" customWidth="1"/>
  </cols>
  <sheetData>
    <row r="1" spans="1:26" ht="23.5">
      <c r="A1" s="36" t="s">
        <v>16</v>
      </c>
    </row>
    <row r="2" spans="1:26" ht="9.5" customHeight="1">
      <c r="A2" s="20"/>
    </row>
    <row r="3" spans="1:26" ht="15" customHeight="1">
      <c r="B3" s="86" t="s">
        <v>57</v>
      </c>
      <c r="C3" s="93"/>
      <c r="D3" s="9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  <c r="P3" s="67"/>
    </row>
    <row r="4" spans="1:26">
      <c r="B4" s="86" t="s">
        <v>27</v>
      </c>
      <c r="C4" s="93"/>
      <c r="D4" s="93"/>
      <c r="E4" s="18" t="s">
        <v>16</v>
      </c>
      <c r="F4" s="16"/>
      <c r="G4" s="19"/>
      <c r="H4" s="16"/>
      <c r="I4" s="19" t="s">
        <v>115</v>
      </c>
      <c r="J4" s="16"/>
      <c r="K4" s="16"/>
      <c r="L4" s="16"/>
      <c r="M4" s="16"/>
      <c r="N4" s="16"/>
      <c r="O4" s="17"/>
      <c r="P4" s="67"/>
    </row>
    <row r="5" spans="1:26">
      <c r="B5" s="86" t="s">
        <v>29</v>
      </c>
      <c r="C5" s="93"/>
      <c r="D5" s="9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  <c r="P5" s="67"/>
    </row>
    <row r="6" spans="1:26" ht="31" customHeight="1">
      <c r="B6" s="97" t="s">
        <v>33</v>
      </c>
      <c r="C6" s="93"/>
      <c r="D6" s="94"/>
      <c r="E6" s="241" t="s">
        <v>124</v>
      </c>
      <c r="F6" s="242"/>
      <c r="G6" s="242"/>
      <c r="H6" s="242"/>
      <c r="I6" s="242"/>
      <c r="J6" s="242"/>
      <c r="K6" s="242"/>
      <c r="L6" s="242"/>
      <c r="M6" s="242"/>
      <c r="N6" s="242"/>
      <c r="O6" s="243"/>
      <c r="P6" s="85"/>
    </row>
    <row r="7" spans="1:26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26" ht="18.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6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107"/>
      <c r="O9" s="22"/>
      <c r="P9" s="22"/>
    </row>
    <row r="10" spans="1:26">
      <c r="B10" s="48">
        <v>1</v>
      </c>
      <c r="C10" s="253">
        <v>1</v>
      </c>
      <c r="D10" s="254"/>
      <c r="E10" s="54" t="s">
        <v>63</v>
      </c>
      <c r="F10" s="43"/>
      <c r="G10" s="43"/>
      <c r="H10" s="55"/>
      <c r="I10" s="264">
        <v>44502</v>
      </c>
      <c r="J10" s="265"/>
      <c r="K10" s="50"/>
      <c r="L10" s="51"/>
      <c r="M10" s="105"/>
      <c r="N10" s="106"/>
      <c r="O10" s="22"/>
      <c r="P10" s="22"/>
    </row>
    <row r="11" spans="1:26">
      <c r="B11" s="48"/>
      <c r="C11" s="253"/>
      <c r="D11" s="254"/>
      <c r="E11" s="54"/>
      <c r="F11" s="43"/>
      <c r="G11" s="43"/>
      <c r="H11" s="55"/>
      <c r="I11" s="52"/>
      <c r="J11" s="53"/>
      <c r="K11" s="50"/>
      <c r="L11" s="51"/>
      <c r="M11" s="105"/>
      <c r="N11" s="106"/>
      <c r="O11" s="22"/>
      <c r="P11" s="22"/>
    </row>
    <row r="12" spans="1:26">
      <c r="B12" s="48"/>
      <c r="C12" s="253"/>
      <c r="D12" s="254"/>
      <c r="E12" s="54"/>
      <c r="F12" s="43"/>
      <c r="G12" s="43"/>
      <c r="H12" s="55"/>
      <c r="I12" s="52"/>
      <c r="J12" s="53"/>
      <c r="K12" s="50"/>
      <c r="L12" s="51"/>
      <c r="M12" s="105"/>
      <c r="N12" s="106"/>
      <c r="O12" s="22"/>
      <c r="P12" s="22"/>
    </row>
    <row r="13" spans="1:26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  <c r="P13" s="22"/>
    </row>
    <row r="14" spans="1:26" ht="18.5">
      <c r="B14" s="35" t="s">
        <v>31</v>
      </c>
    </row>
    <row r="15" spans="1:26" ht="15.5">
      <c r="B15" s="87" t="s">
        <v>32</v>
      </c>
      <c r="C15" s="256" t="s">
        <v>33</v>
      </c>
      <c r="D15" s="256"/>
      <c r="E15" s="256"/>
      <c r="F15" s="256"/>
      <c r="G15" s="256"/>
      <c r="H15" s="256"/>
      <c r="I15" s="108"/>
      <c r="J15" s="89"/>
      <c r="K15" s="90"/>
      <c r="L15" s="91" t="s">
        <v>34</v>
      </c>
      <c r="M15" s="92" t="s">
        <v>35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</row>
    <row r="16" spans="1:26">
      <c r="B16" s="75">
        <v>1</v>
      </c>
      <c r="C16" s="68" t="s">
        <v>100</v>
      </c>
      <c r="D16" s="69"/>
      <c r="E16" s="69"/>
      <c r="F16" s="69"/>
      <c r="G16" s="69"/>
      <c r="H16" s="69"/>
      <c r="I16" s="70"/>
      <c r="J16" s="71"/>
      <c r="K16" s="72"/>
      <c r="L16" s="266"/>
      <c r="M16" s="71" t="s">
        <v>40</v>
      </c>
      <c r="N16" s="71"/>
      <c r="O16" s="80" t="s">
        <v>41</v>
      </c>
      <c r="P16" s="80"/>
      <c r="Q16" s="80"/>
      <c r="R16" s="71"/>
      <c r="S16" s="71"/>
      <c r="T16" s="71"/>
      <c r="U16" s="71"/>
      <c r="V16" s="71"/>
      <c r="W16" s="71"/>
      <c r="X16" s="71"/>
      <c r="Y16" s="71"/>
      <c r="Z16" s="72"/>
    </row>
    <row r="17" spans="2:26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267"/>
      <c r="M17" s="67" t="s">
        <v>36</v>
      </c>
      <c r="N17" s="67"/>
      <c r="O17" s="78"/>
      <c r="P17" s="78" t="s">
        <v>116</v>
      </c>
      <c r="R17" s="67"/>
      <c r="S17" s="67"/>
      <c r="T17" s="67"/>
      <c r="V17" s="67"/>
      <c r="W17" s="67"/>
      <c r="X17" s="67"/>
      <c r="Y17" s="67"/>
      <c r="Z17" s="83"/>
    </row>
    <row r="18" spans="2:26">
      <c r="B18" s="81"/>
      <c r="C18" s="82"/>
      <c r="D18" s="65"/>
      <c r="E18" s="65"/>
      <c r="F18" s="65"/>
      <c r="G18" s="65"/>
      <c r="H18" s="65"/>
      <c r="I18" s="66"/>
      <c r="J18" s="67"/>
      <c r="K18" s="83"/>
      <c r="L18" s="267"/>
      <c r="M18" s="67" t="s">
        <v>117</v>
      </c>
      <c r="N18" s="67"/>
      <c r="O18" s="78"/>
      <c r="P18" s="78"/>
      <c r="Q18" s="78"/>
      <c r="R18" s="67"/>
      <c r="S18" s="67"/>
      <c r="T18" s="67"/>
      <c r="U18" s="67"/>
      <c r="V18" s="67"/>
      <c r="W18" s="67"/>
      <c r="X18" s="67"/>
      <c r="Y18" s="67"/>
      <c r="Z18" s="83"/>
    </row>
    <row r="19" spans="2:26">
      <c r="B19" s="81"/>
      <c r="C19" s="82"/>
      <c r="D19" s="65"/>
      <c r="E19" s="65"/>
      <c r="F19" s="65"/>
      <c r="G19" s="65"/>
      <c r="H19" s="65"/>
      <c r="I19" s="66"/>
      <c r="J19" s="67"/>
      <c r="K19" s="83"/>
      <c r="L19" s="267"/>
      <c r="M19" s="67" t="s">
        <v>113</v>
      </c>
      <c r="N19" s="67"/>
      <c r="O19" s="78"/>
      <c r="P19" s="78"/>
      <c r="Q19" s="78"/>
      <c r="R19" s="67"/>
      <c r="S19" s="67"/>
      <c r="T19" s="67"/>
      <c r="U19" s="67"/>
      <c r="V19" s="67"/>
      <c r="W19" s="67"/>
      <c r="X19" s="67"/>
      <c r="Y19" s="67"/>
      <c r="Z19" s="83"/>
    </row>
    <row r="20" spans="2:26">
      <c r="B20" s="81"/>
      <c r="C20" s="82"/>
      <c r="D20" s="65"/>
      <c r="E20" s="65"/>
      <c r="F20" s="65"/>
      <c r="G20" s="65"/>
      <c r="H20" s="65"/>
      <c r="I20" s="66"/>
      <c r="J20" s="67"/>
      <c r="K20" s="83"/>
      <c r="L20" s="267"/>
      <c r="M20" s="67" t="s">
        <v>118</v>
      </c>
      <c r="N20" s="67"/>
      <c r="O20" s="78"/>
      <c r="P20" s="78"/>
      <c r="Q20" s="78"/>
      <c r="R20" s="67"/>
      <c r="S20" s="67"/>
      <c r="T20" s="67"/>
      <c r="U20" s="67"/>
      <c r="V20" s="67"/>
      <c r="W20" s="67"/>
      <c r="X20" s="67"/>
      <c r="Y20" s="67"/>
      <c r="Z20" s="83"/>
    </row>
    <row r="21" spans="2:26">
      <c r="B21" s="81"/>
      <c r="C21" s="82"/>
      <c r="D21" s="65"/>
      <c r="E21" s="65"/>
      <c r="F21" s="65"/>
      <c r="G21" s="65"/>
      <c r="H21" s="65"/>
      <c r="I21" s="66"/>
      <c r="J21" s="67"/>
      <c r="K21" s="83"/>
      <c r="L21" s="267"/>
      <c r="M21" s="67" t="s">
        <v>119</v>
      </c>
      <c r="N21" s="67"/>
      <c r="O21" s="78"/>
      <c r="P21" s="78"/>
      <c r="Q21" s="78"/>
      <c r="R21" s="67"/>
      <c r="S21" s="67"/>
      <c r="T21" s="67"/>
      <c r="U21" s="67"/>
      <c r="V21" s="67"/>
      <c r="W21" s="67"/>
      <c r="X21" s="67"/>
      <c r="Y21" s="67"/>
      <c r="Z21" s="83"/>
    </row>
    <row r="22" spans="2:26">
      <c r="B22" s="81"/>
      <c r="C22" s="82"/>
      <c r="D22" s="65"/>
      <c r="E22" s="65"/>
      <c r="F22" s="65"/>
      <c r="G22" s="65"/>
      <c r="H22" s="65"/>
      <c r="I22" s="66"/>
      <c r="J22" s="67"/>
      <c r="K22" s="83"/>
      <c r="L22" s="267"/>
      <c r="M22" s="109" t="s">
        <v>120</v>
      </c>
      <c r="N22" s="67"/>
      <c r="O22" s="78"/>
      <c r="P22" s="78"/>
      <c r="Q22" s="78"/>
      <c r="R22" s="67"/>
      <c r="S22" s="67"/>
      <c r="T22" s="67"/>
      <c r="U22" s="67"/>
      <c r="V22" s="67"/>
      <c r="W22" s="67"/>
      <c r="X22" s="67"/>
      <c r="Y22" s="67"/>
      <c r="Z22" s="83"/>
    </row>
    <row r="23" spans="2:26">
      <c r="B23" s="81"/>
      <c r="C23" s="82"/>
      <c r="D23" s="65"/>
      <c r="E23" s="65"/>
      <c r="F23" s="65"/>
      <c r="G23" s="65"/>
      <c r="H23" s="65"/>
      <c r="I23" s="66"/>
      <c r="J23" s="67"/>
      <c r="K23" s="83"/>
      <c r="L23" s="267"/>
      <c r="M23" s="67" t="s">
        <v>121</v>
      </c>
      <c r="N23" s="67"/>
      <c r="O23" s="78"/>
      <c r="P23" s="78"/>
      <c r="Q23" s="78"/>
      <c r="R23" s="67"/>
      <c r="S23" s="67"/>
      <c r="T23" s="67"/>
      <c r="U23" s="67"/>
      <c r="V23" s="67"/>
      <c r="W23" s="67"/>
      <c r="X23" s="67"/>
      <c r="Y23" s="67"/>
      <c r="Z23" s="83"/>
    </row>
    <row r="24" spans="2:26">
      <c r="B24" s="81"/>
      <c r="C24" s="82"/>
      <c r="D24" s="65"/>
      <c r="E24" s="65"/>
      <c r="F24" s="65"/>
      <c r="G24" s="65"/>
      <c r="H24" s="65"/>
      <c r="I24" s="66"/>
      <c r="J24" s="67"/>
      <c r="K24" s="83"/>
      <c r="L24" s="267"/>
      <c r="M24" s="67" t="s">
        <v>122</v>
      </c>
      <c r="N24" s="67"/>
      <c r="O24" s="78"/>
      <c r="P24" s="78"/>
      <c r="Q24" s="78"/>
      <c r="R24" s="67"/>
      <c r="S24" s="67"/>
      <c r="T24" s="67"/>
      <c r="U24" s="67"/>
      <c r="V24" s="67"/>
      <c r="W24" s="67"/>
      <c r="X24" s="67"/>
      <c r="Y24" s="67"/>
      <c r="Z24" s="83"/>
    </row>
    <row r="25" spans="2:26" ht="16" customHeight="1">
      <c r="B25" s="74"/>
      <c r="C25" s="31"/>
      <c r="D25" s="29"/>
      <c r="E25" s="29"/>
      <c r="F25" s="76"/>
      <c r="G25" s="29"/>
      <c r="H25" s="29"/>
      <c r="I25" s="64"/>
      <c r="J25" s="24"/>
      <c r="K25" s="25"/>
      <c r="L25" s="268"/>
      <c r="M25" s="24" t="s">
        <v>125</v>
      </c>
      <c r="N25" s="24"/>
      <c r="O25" s="24"/>
      <c r="P25" s="24"/>
      <c r="Q25" s="32"/>
      <c r="R25" s="24"/>
      <c r="S25" s="24"/>
      <c r="T25" s="24"/>
      <c r="U25" s="24"/>
      <c r="V25" s="32"/>
      <c r="W25" s="24"/>
      <c r="X25" s="24"/>
      <c r="Y25" s="24"/>
      <c r="Z25" s="25"/>
    </row>
    <row r="26" spans="2:26">
      <c r="B26" s="74">
        <v>2</v>
      </c>
      <c r="C26" s="18" t="s">
        <v>44</v>
      </c>
      <c r="D26" s="16"/>
      <c r="E26" s="16"/>
      <c r="F26" s="16"/>
      <c r="G26" s="16"/>
      <c r="H26" s="16"/>
      <c r="I26" s="16"/>
      <c r="J26" s="16"/>
      <c r="K26" s="16"/>
      <c r="L26" s="3"/>
      <c r="M26" s="31" t="s">
        <v>123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/>
    </row>
    <row r="27" spans="2:26" ht="79.5" customHeight="1">
      <c r="B27" s="27">
        <v>3</v>
      </c>
      <c r="C27" s="33" t="s">
        <v>39</v>
      </c>
      <c r="D27" s="16"/>
      <c r="E27" s="16"/>
      <c r="F27" s="16"/>
      <c r="G27" s="16"/>
      <c r="H27" s="16"/>
      <c r="I27" s="16"/>
      <c r="J27" s="16"/>
      <c r="K27" s="16"/>
      <c r="L27" s="3"/>
      <c r="M27" s="241" t="s">
        <v>126</v>
      </c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3"/>
    </row>
    <row r="28" spans="2:26" ht="49.5" customHeight="1">
      <c r="B28" s="27">
        <v>5</v>
      </c>
      <c r="C28" s="33" t="s">
        <v>81</v>
      </c>
      <c r="D28" s="16"/>
      <c r="E28" s="16"/>
      <c r="F28" s="16"/>
      <c r="G28" s="16"/>
      <c r="H28" s="16"/>
      <c r="I28" s="16"/>
      <c r="J28" s="16"/>
      <c r="K28" s="16"/>
      <c r="L28" s="3"/>
      <c r="M28" s="248" t="s">
        <v>127</v>
      </c>
      <c r="N28" s="255"/>
      <c r="O28" s="255"/>
      <c r="P28" s="255"/>
      <c r="Q28" s="255"/>
      <c r="R28" s="255"/>
      <c r="S28" s="255"/>
      <c r="T28" s="255"/>
      <c r="U28" s="255"/>
      <c r="V28" s="255"/>
      <c r="W28" s="255"/>
      <c r="X28" s="255"/>
      <c r="Y28" s="255"/>
      <c r="Z28" s="255"/>
    </row>
    <row r="29" spans="2:26" ht="85" customHeight="1">
      <c r="B29" s="27">
        <v>6</v>
      </c>
      <c r="C29" s="241" t="s">
        <v>46</v>
      </c>
      <c r="D29" s="242"/>
      <c r="E29" s="242"/>
      <c r="F29" s="242"/>
      <c r="G29" s="242"/>
      <c r="H29" s="242"/>
      <c r="I29" s="242"/>
      <c r="J29" s="242"/>
      <c r="K29" s="243"/>
      <c r="L29" s="3"/>
      <c r="M29" s="248" t="s">
        <v>128</v>
      </c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</row>
    <row r="31" spans="2:26" ht="18.5">
      <c r="B31" s="35" t="s">
        <v>47</v>
      </c>
    </row>
    <row r="32" spans="2:26" ht="15.5">
      <c r="B32" s="91" t="s">
        <v>33</v>
      </c>
      <c r="C32" s="95"/>
      <c r="D32" s="96"/>
      <c r="E32" s="91" t="s">
        <v>55</v>
      </c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6"/>
    </row>
    <row r="33" spans="2:2">
      <c r="B33" t="s">
        <v>88</v>
      </c>
    </row>
    <row r="42" spans="2:2">
      <c r="B42" t="s">
        <v>48</v>
      </c>
    </row>
    <row r="46" spans="2:2">
      <c r="B46" t="s">
        <v>0</v>
      </c>
    </row>
    <row r="59" spans="2:26" ht="18.5">
      <c r="B59" s="35" t="s">
        <v>51</v>
      </c>
    </row>
    <row r="60" spans="2:26" ht="15.5">
      <c r="B60" s="58" t="s">
        <v>32</v>
      </c>
      <c r="C60" s="257" t="s">
        <v>49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 t="s">
        <v>50</v>
      </c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9"/>
    </row>
    <row r="61" spans="2:26" ht="144" customHeight="1">
      <c r="B61" s="34">
        <v>1</v>
      </c>
      <c r="C61" s="248" t="s">
        <v>129</v>
      </c>
      <c r="D61" s="248"/>
      <c r="E61" s="248"/>
      <c r="F61" s="248"/>
      <c r="G61" s="248"/>
      <c r="H61" s="248"/>
      <c r="I61" s="248"/>
      <c r="J61" s="248"/>
      <c r="K61" s="248"/>
      <c r="L61" s="248"/>
      <c r="M61" s="248" t="s">
        <v>130</v>
      </c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</row>
    <row r="63" spans="2:26" ht="18.5">
      <c r="B63" s="35" t="s">
        <v>52</v>
      </c>
    </row>
    <row r="64" spans="2:26">
      <c r="B64" t="s">
        <v>53</v>
      </c>
    </row>
  </sheetData>
  <mergeCells count="15">
    <mergeCell ref="E6:O6"/>
    <mergeCell ref="C10:D10"/>
    <mergeCell ref="C11:D11"/>
    <mergeCell ref="C12:D12"/>
    <mergeCell ref="C15:H15"/>
    <mergeCell ref="C61:L61"/>
    <mergeCell ref="M61:Z61"/>
    <mergeCell ref="I10:J10"/>
    <mergeCell ref="M27:Z27"/>
    <mergeCell ref="M28:Z28"/>
    <mergeCell ref="C29:K29"/>
    <mergeCell ref="M29:Z29"/>
    <mergeCell ref="C60:L60"/>
    <mergeCell ref="M60:Z60"/>
    <mergeCell ref="L16:L25"/>
  </mergeCells>
  <hyperlinks>
    <hyperlink ref="O16" r:id="rId1" xr:uid="{FBC728AC-5993-4981-83A7-DC9942432DE2}"/>
    <hyperlink ref="P17" r:id="rId2" xr:uid="{DEC3366F-9CF3-49EF-BC24-56DCB5D5997F}"/>
  </hyperlinks>
  <pageMargins left="0.7" right="0.7" top="0.75" bottom="0.75" header="0.3" footer="0.3"/>
  <pageSetup scale="59" fitToWidth="0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E3C7-62E9-458F-8D97-636119B5D138}">
  <sheetPr>
    <pageSetUpPr fitToPage="1"/>
  </sheetPr>
  <dimension ref="A1:Z57"/>
  <sheetViews>
    <sheetView showGridLines="0" zoomScale="85" zoomScaleNormal="85" workbookViewId="0">
      <selection activeCell="I10" sqref="I10:J10"/>
    </sheetView>
  </sheetViews>
  <sheetFormatPr defaultRowHeight="14.5"/>
  <cols>
    <col min="1" max="1" width="3.1796875" customWidth="1"/>
    <col min="2" max="2" width="5.6328125" customWidth="1"/>
    <col min="3" max="3" width="4.90625" customWidth="1"/>
    <col min="5" max="5" width="3.7265625" customWidth="1"/>
    <col min="6" max="6" width="5.1796875" customWidth="1"/>
    <col min="7" max="7" width="3" customWidth="1"/>
    <col min="8" max="9" width="3.453125" customWidth="1"/>
    <col min="10" max="10" width="9.26953125" customWidth="1"/>
    <col min="11" max="11" width="6.1796875" customWidth="1"/>
    <col min="14" max="14" width="3.7265625" customWidth="1"/>
    <col min="15" max="15" width="9.453125" customWidth="1"/>
    <col min="16" max="16" width="7.1796875" customWidth="1"/>
    <col min="19" max="19" width="10.1796875" customWidth="1"/>
    <col min="21" max="21" width="6.7265625" customWidth="1"/>
    <col min="26" max="26" width="5.453125" customWidth="1"/>
  </cols>
  <sheetData>
    <row r="1" spans="1:26" ht="23.5">
      <c r="A1" s="36" t="s">
        <v>17</v>
      </c>
    </row>
    <row r="2" spans="1:26" ht="9.5" customHeight="1">
      <c r="A2" s="20"/>
    </row>
    <row r="3" spans="1:26" ht="15" customHeight="1">
      <c r="B3" s="86" t="s">
        <v>57</v>
      </c>
      <c r="C3" s="93"/>
      <c r="D3" s="9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  <c r="P3" s="67"/>
    </row>
    <row r="4" spans="1:26">
      <c r="B4" s="86" t="s">
        <v>27</v>
      </c>
      <c r="C4" s="93"/>
      <c r="D4" s="93"/>
      <c r="E4" s="18" t="s">
        <v>17</v>
      </c>
      <c r="F4" s="16"/>
      <c r="G4" s="19"/>
      <c r="H4" s="16"/>
      <c r="I4" s="19" t="s">
        <v>139</v>
      </c>
      <c r="J4" s="16"/>
      <c r="K4" s="16"/>
      <c r="L4" s="16"/>
      <c r="M4" s="16"/>
      <c r="N4" s="16"/>
      <c r="O4" s="17"/>
      <c r="P4" s="67"/>
    </row>
    <row r="5" spans="1:26">
      <c r="B5" s="86" t="s">
        <v>29</v>
      </c>
      <c r="C5" s="93"/>
      <c r="D5" s="9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  <c r="P5" s="67"/>
    </row>
    <row r="6" spans="1:26" ht="31" customHeight="1">
      <c r="B6" s="97" t="s">
        <v>33</v>
      </c>
      <c r="C6" s="93"/>
      <c r="D6" s="94"/>
      <c r="E6" s="241" t="s">
        <v>132</v>
      </c>
      <c r="F6" s="242"/>
      <c r="G6" s="242"/>
      <c r="H6" s="242"/>
      <c r="I6" s="242"/>
      <c r="J6" s="242"/>
      <c r="K6" s="242"/>
      <c r="L6" s="242"/>
      <c r="M6" s="242"/>
      <c r="N6" s="242"/>
      <c r="O6" s="243"/>
      <c r="P6" s="85"/>
    </row>
    <row r="7" spans="1:26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26" ht="18.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6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112"/>
      <c r="O9" s="22"/>
      <c r="P9" s="22"/>
    </row>
    <row r="10" spans="1:26">
      <c r="B10" s="48">
        <v>1</v>
      </c>
      <c r="C10" s="253">
        <v>1</v>
      </c>
      <c r="D10" s="254"/>
      <c r="E10" s="54" t="s">
        <v>63</v>
      </c>
      <c r="F10" s="43"/>
      <c r="G10" s="43"/>
      <c r="H10" s="55"/>
      <c r="I10" s="264">
        <v>44502</v>
      </c>
      <c r="J10" s="265"/>
      <c r="K10" s="50"/>
      <c r="L10" s="51"/>
      <c r="M10" s="110"/>
      <c r="N10" s="111"/>
      <c r="O10" s="22"/>
      <c r="P10" s="22"/>
    </row>
    <row r="11" spans="1:26">
      <c r="B11" s="48"/>
      <c r="C11" s="253"/>
      <c r="D11" s="254"/>
      <c r="E11" s="54"/>
      <c r="F11" s="43"/>
      <c r="G11" s="43"/>
      <c r="H11" s="55"/>
      <c r="I11" s="52"/>
      <c r="J11" s="53"/>
      <c r="K11" s="50"/>
      <c r="L11" s="51"/>
      <c r="M11" s="110"/>
      <c r="N11" s="111"/>
      <c r="O11" s="22"/>
      <c r="P11" s="22"/>
    </row>
    <row r="12" spans="1:26">
      <c r="B12" s="48"/>
      <c r="C12" s="253"/>
      <c r="D12" s="254"/>
      <c r="E12" s="54"/>
      <c r="F12" s="43"/>
      <c r="G12" s="43"/>
      <c r="H12" s="55"/>
      <c r="I12" s="52"/>
      <c r="J12" s="53"/>
      <c r="K12" s="50"/>
      <c r="L12" s="51"/>
      <c r="M12" s="110"/>
      <c r="N12" s="111"/>
      <c r="O12" s="22"/>
      <c r="P12" s="22"/>
    </row>
    <row r="13" spans="1:26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  <c r="P13" s="22"/>
    </row>
    <row r="14" spans="1:26" ht="18.5">
      <c r="B14" s="35" t="s">
        <v>31</v>
      </c>
    </row>
    <row r="15" spans="1:26" ht="15.5">
      <c r="B15" s="87" t="s">
        <v>32</v>
      </c>
      <c r="C15" s="256" t="s">
        <v>33</v>
      </c>
      <c r="D15" s="256"/>
      <c r="E15" s="256"/>
      <c r="F15" s="256"/>
      <c r="G15" s="256"/>
      <c r="H15" s="256"/>
      <c r="I15" s="113"/>
      <c r="J15" s="89"/>
      <c r="K15" s="90"/>
      <c r="L15" s="91" t="s">
        <v>34</v>
      </c>
      <c r="M15" s="92" t="s">
        <v>35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</row>
    <row r="16" spans="1:26">
      <c r="B16" s="75">
        <v>1</v>
      </c>
      <c r="C16" s="68" t="s">
        <v>100</v>
      </c>
      <c r="D16" s="69"/>
      <c r="E16" s="69"/>
      <c r="F16" s="69"/>
      <c r="G16" s="69"/>
      <c r="H16" s="69"/>
      <c r="I16" s="70"/>
      <c r="J16" s="71"/>
      <c r="K16" s="72"/>
      <c r="L16" s="266"/>
      <c r="M16" s="118" t="s">
        <v>131</v>
      </c>
      <c r="N16" s="71"/>
      <c r="O16" s="80"/>
      <c r="P16" s="80"/>
      <c r="Q16" s="80"/>
      <c r="R16" s="71"/>
      <c r="S16" s="71"/>
      <c r="T16" s="71"/>
      <c r="U16" s="71"/>
      <c r="V16" s="71"/>
      <c r="W16" s="71"/>
      <c r="X16" s="71"/>
      <c r="Y16" s="71"/>
      <c r="Z16" s="72"/>
    </row>
    <row r="17" spans="2:26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267"/>
      <c r="M17" s="67"/>
      <c r="N17" s="67"/>
      <c r="O17" s="78"/>
      <c r="P17" s="78"/>
      <c r="R17" s="67"/>
      <c r="S17" s="67"/>
      <c r="T17" s="67"/>
      <c r="V17" s="67"/>
      <c r="W17" s="67"/>
      <c r="X17" s="67"/>
      <c r="Y17" s="67"/>
      <c r="Z17" s="83"/>
    </row>
    <row r="18" spans="2:26">
      <c r="B18" s="81"/>
      <c r="C18" s="82"/>
      <c r="D18" s="65"/>
      <c r="E18" s="65"/>
      <c r="F18" s="65"/>
      <c r="G18" s="65"/>
      <c r="H18" s="65"/>
      <c r="I18" s="66"/>
      <c r="J18" s="67"/>
      <c r="K18" s="83"/>
      <c r="L18" s="267"/>
      <c r="M18" s="67"/>
      <c r="N18" s="67"/>
      <c r="O18" s="78"/>
      <c r="P18" s="78"/>
      <c r="Q18" s="78"/>
      <c r="R18" s="67"/>
      <c r="S18" s="67"/>
      <c r="T18" s="67"/>
      <c r="U18" s="67"/>
      <c r="V18" s="67"/>
      <c r="W18" s="67"/>
      <c r="X18" s="67"/>
      <c r="Y18" s="67"/>
      <c r="Z18" s="83"/>
    </row>
    <row r="19" spans="2:26" ht="42.5" customHeight="1">
      <c r="B19" s="27">
        <v>2</v>
      </c>
      <c r="C19" s="33" t="s">
        <v>44</v>
      </c>
      <c r="D19" s="115"/>
      <c r="E19" s="115"/>
      <c r="F19" s="115"/>
      <c r="G19" s="115"/>
      <c r="H19" s="115"/>
      <c r="I19" s="115"/>
      <c r="J19" s="115"/>
      <c r="K19" s="115"/>
      <c r="L19" s="27"/>
      <c r="M19" s="241" t="s">
        <v>138</v>
      </c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1"/>
    </row>
    <row r="20" spans="2:26" ht="21" customHeight="1">
      <c r="B20" s="27">
        <v>3</v>
      </c>
      <c r="C20" s="33" t="s">
        <v>39</v>
      </c>
      <c r="D20" s="16"/>
      <c r="E20" s="16"/>
      <c r="F20" s="16"/>
      <c r="G20" s="16"/>
      <c r="H20" s="16"/>
      <c r="I20" s="16"/>
      <c r="J20" s="16"/>
      <c r="K20" s="16"/>
      <c r="L20" s="3"/>
      <c r="M20" s="269" t="s">
        <v>133</v>
      </c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1"/>
    </row>
    <row r="21" spans="2:26" ht="30.5" customHeight="1">
      <c r="B21" s="27">
        <v>5</v>
      </c>
      <c r="C21" s="33" t="s">
        <v>81</v>
      </c>
      <c r="D21" s="16"/>
      <c r="E21" s="16"/>
      <c r="F21" s="16"/>
      <c r="G21" s="16"/>
      <c r="H21" s="16"/>
      <c r="I21" s="16"/>
      <c r="J21" s="16"/>
      <c r="K21" s="16"/>
      <c r="L21" s="18"/>
      <c r="M21" s="33" t="s">
        <v>134</v>
      </c>
      <c r="N21" s="115"/>
      <c r="O21" s="115"/>
      <c r="P21" s="115"/>
      <c r="Q21" s="115"/>
      <c r="R21" s="115"/>
      <c r="S21" s="117" t="s">
        <v>41</v>
      </c>
      <c r="T21" s="115"/>
      <c r="U21" s="115"/>
      <c r="V21" s="115"/>
      <c r="W21" s="115"/>
      <c r="X21" s="115"/>
      <c r="Y21" s="115"/>
      <c r="Z21" s="116"/>
    </row>
    <row r="22" spans="2:26" ht="85" customHeight="1">
      <c r="B22" s="27">
        <v>6</v>
      </c>
      <c r="C22" s="241" t="s">
        <v>46</v>
      </c>
      <c r="D22" s="242"/>
      <c r="E22" s="242"/>
      <c r="F22" s="242"/>
      <c r="G22" s="242"/>
      <c r="H22" s="242"/>
      <c r="I22" s="242"/>
      <c r="J22" s="242"/>
      <c r="K22" s="243"/>
      <c r="L22" s="3"/>
      <c r="M22" s="272" t="s">
        <v>135</v>
      </c>
      <c r="N22" s="272"/>
      <c r="O22" s="272"/>
      <c r="P22" s="272"/>
      <c r="Q22" s="272"/>
      <c r="R22" s="272"/>
      <c r="S22" s="272"/>
      <c r="T22" s="272"/>
      <c r="U22" s="272"/>
      <c r="V22" s="272"/>
      <c r="W22" s="272"/>
      <c r="X22" s="272"/>
      <c r="Y22" s="272"/>
      <c r="Z22" s="272"/>
    </row>
    <row r="24" spans="2:26" ht="18.5">
      <c r="B24" s="35" t="s">
        <v>47</v>
      </c>
    </row>
    <row r="25" spans="2:26" ht="15.5">
      <c r="B25" s="91" t="s">
        <v>33</v>
      </c>
      <c r="C25" s="95"/>
      <c r="D25" s="96"/>
      <c r="E25" s="91" t="s">
        <v>55</v>
      </c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6"/>
    </row>
    <row r="26" spans="2:26">
      <c r="B26" t="s">
        <v>88</v>
      </c>
    </row>
    <row r="35" spans="2:2">
      <c r="B35" t="s">
        <v>48</v>
      </c>
    </row>
    <row r="39" spans="2:2">
      <c r="B39" t="s">
        <v>0</v>
      </c>
    </row>
    <row r="52" spans="2:26" ht="18.5">
      <c r="B52" s="35" t="s">
        <v>51</v>
      </c>
    </row>
    <row r="53" spans="2:26" ht="15.5">
      <c r="B53" s="58" t="s">
        <v>32</v>
      </c>
      <c r="C53" s="257" t="s">
        <v>49</v>
      </c>
      <c r="D53" s="257"/>
      <c r="E53" s="257"/>
      <c r="F53" s="257"/>
      <c r="G53" s="257"/>
      <c r="H53" s="257"/>
      <c r="I53" s="257"/>
      <c r="J53" s="257"/>
      <c r="K53" s="257"/>
      <c r="L53" s="257"/>
      <c r="M53" s="257" t="s">
        <v>50</v>
      </c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258"/>
      <c r="Z53" s="259"/>
    </row>
    <row r="54" spans="2:26" ht="144" customHeight="1">
      <c r="B54" s="34">
        <v>1</v>
      </c>
      <c r="C54" s="248" t="s">
        <v>146</v>
      </c>
      <c r="D54" s="248"/>
      <c r="E54" s="248"/>
      <c r="F54" s="248"/>
      <c r="G54" s="248"/>
      <c r="H54" s="248"/>
      <c r="I54" s="248"/>
      <c r="J54" s="248"/>
      <c r="K54" s="248"/>
      <c r="L54" s="248"/>
      <c r="M54" s="248" t="s">
        <v>137</v>
      </c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</row>
    <row r="56" spans="2:26" ht="18.5">
      <c r="B56" s="35" t="s">
        <v>52</v>
      </c>
    </row>
    <row r="57" spans="2:26">
      <c r="B57" t="s">
        <v>136</v>
      </c>
    </row>
  </sheetData>
  <mergeCells count="15">
    <mergeCell ref="C15:H15"/>
    <mergeCell ref="E6:O6"/>
    <mergeCell ref="C10:D10"/>
    <mergeCell ref="I10:J10"/>
    <mergeCell ref="C11:D11"/>
    <mergeCell ref="C12:D12"/>
    <mergeCell ref="C54:L54"/>
    <mergeCell ref="M54:Z54"/>
    <mergeCell ref="M19:Z19"/>
    <mergeCell ref="L16:L18"/>
    <mergeCell ref="M20:Z20"/>
    <mergeCell ref="C22:K22"/>
    <mergeCell ref="M22:Z22"/>
    <mergeCell ref="C53:L53"/>
    <mergeCell ref="M53:Z53"/>
  </mergeCells>
  <hyperlinks>
    <hyperlink ref="S21" r:id="rId1" xr:uid="{A2877CAF-EE38-4ADE-9F0C-DA56CDEB4B32}"/>
  </hyperlinks>
  <pageMargins left="0.7" right="0.7" top="0.75" bottom="0.75" header="0.3" footer="0.3"/>
  <pageSetup scale="59" fitToWidth="0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9EC4-B5C6-44FF-A9E9-05A4C937998A}">
  <sheetPr>
    <pageSetUpPr fitToPage="1"/>
  </sheetPr>
  <dimension ref="A1:Z57"/>
  <sheetViews>
    <sheetView showGridLines="0" topLeftCell="A7" zoomScale="85" zoomScaleNormal="85" workbookViewId="0">
      <selection activeCell="I10" sqref="I10:J10"/>
    </sheetView>
  </sheetViews>
  <sheetFormatPr defaultRowHeight="14.5"/>
  <cols>
    <col min="1" max="1" width="3.1796875" customWidth="1"/>
    <col min="2" max="2" width="5.6328125" customWidth="1"/>
    <col min="3" max="3" width="4.90625" customWidth="1"/>
    <col min="5" max="5" width="3.7265625" customWidth="1"/>
    <col min="6" max="6" width="5.1796875" customWidth="1"/>
    <col min="7" max="7" width="3" customWidth="1"/>
    <col min="8" max="9" width="3.453125" customWidth="1"/>
    <col min="10" max="10" width="9.26953125" customWidth="1"/>
    <col min="11" max="11" width="6.1796875" customWidth="1"/>
    <col min="14" max="14" width="3.7265625" customWidth="1"/>
    <col min="15" max="15" width="9.453125" customWidth="1"/>
    <col min="16" max="16" width="7.1796875" customWidth="1"/>
    <col min="19" max="19" width="10.1796875" customWidth="1"/>
    <col min="21" max="21" width="6.7265625" customWidth="1"/>
    <col min="26" max="26" width="5.453125" customWidth="1"/>
  </cols>
  <sheetData>
    <row r="1" spans="1:26" ht="23.5">
      <c r="A1" s="36" t="s">
        <v>15</v>
      </c>
    </row>
    <row r="2" spans="1:26" ht="9.5" customHeight="1">
      <c r="A2" s="20"/>
    </row>
    <row r="3" spans="1:26" ht="15" customHeight="1">
      <c r="B3" s="86" t="s">
        <v>57</v>
      </c>
      <c r="C3" s="93"/>
      <c r="D3" s="9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  <c r="P3" s="67"/>
    </row>
    <row r="4" spans="1:26">
      <c r="B4" s="86" t="s">
        <v>27</v>
      </c>
      <c r="C4" s="93"/>
      <c r="D4" s="93"/>
      <c r="E4" s="18" t="s">
        <v>15</v>
      </c>
      <c r="F4" s="16"/>
      <c r="G4" s="19"/>
      <c r="H4" s="16"/>
      <c r="I4" s="19" t="s">
        <v>140</v>
      </c>
      <c r="J4" s="16"/>
      <c r="K4" s="16"/>
      <c r="L4" s="16"/>
      <c r="M4" s="16"/>
      <c r="N4" s="16"/>
      <c r="O4" s="17"/>
      <c r="P4" s="67"/>
    </row>
    <row r="5" spans="1:26">
      <c r="B5" s="86" t="s">
        <v>29</v>
      </c>
      <c r="C5" s="93"/>
      <c r="D5" s="9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  <c r="P5" s="67"/>
    </row>
    <row r="6" spans="1:26" ht="31" customHeight="1">
      <c r="B6" s="97" t="s">
        <v>33</v>
      </c>
      <c r="C6" s="93"/>
      <c r="D6" s="94"/>
      <c r="E6" s="241" t="s">
        <v>142</v>
      </c>
      <c r="F6" s="242"/>
      <c r="G6" s="242"/>
      <c r="H6" s="242"/>
      <c r="I6" s="242"/>
      <c r="J6" s="242"/>
      <c r="K6" s="242"/>
      <c r="L6" s="242"/>
      <c r="M6" s="242"/>
      <c r="N6" s="242"/>
      <c r="O6" s="243"/>
      <c r="P6" s="85"/>
    </row>
    <row r="7" spans="1:26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26" ht="18.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6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112"/>
      <c r="O9" s="22"/>
      <c r="P9" s="22"/>
    </row>
    <row r="10" spans="1:26">
      <c r="B10" s="48">
        <v>1</v>
      </c>
      <c r="C10" s="253">
        <v>1</v>
      </c>
      <c r="D10" s="254"/>
      <c r="E10" s="54" t="s">
        <v>63</v>
      </c>
      <c r="F10" s="43"/>
      <c r="G10" s="43"/>
      <c r="H10" s="55"/>
      <c r="I10" s="264" t="s">
        <v>141</v>
      </c>
      <c r="J10" s="265"/>
      <c r="K10" s="50"/>
      <c r="L10" s="51"/>
      <c r="M10" s="110"/>
      <c r="N10" s="111"/>
      <c r="O10" s="22"/>
      <c r="P10" s="22"/>
    </row>
    <row r="11" spans="1:26">
      <c r="B11" s="48"/>
      <c r="C11" s="253"/>
      <c r="D11" s="254"/>
      <c r="E11" s="54"/>
      <c r="F11" s="43"/>
      <c r="G11" s="43"/>
      <c r="H11" s="55"/>
      <c r="I11" s="52"/>
      <c r="J11" s="53"/>
      <c r="K11" s="50"/>
      <c r="L11" s="51"/>
      <c r="M11" s="110"/>
      <c r="N11" s="111"/>
      <c r="O11" s="22"/>
      <c r="P11" s="22"/>
    </row>
    <row r="12" spans="1:26">
      <c r="B12" s="48"/>
      <c r="C12" s="253"/>
      <c r="D12" s="254"/>
      <c r="E12" s="54"/>
      <c r="F12" s="43"/>
      <c r="G12" s="43"/>
      <c r="H12" s="55"/>
      <c r="I12" s="52"/>
      <c r="J12" s="53"/>
      <c r="K12" s="50"/>
      <c r="L12" s="51"/>
      <c r="M12" s="110"/>
      <c r="N12" s="111"/>
      <c r="O12" s="22"/>
      <c r="P12" s="22"/>
    </row>
    <row r="13" spans="1:26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  <c r="P13" s="22"/>
    </row>
    <row r="14" spans="1:26" ht="18.5">
      <c r="B14" s="35" t="s">
        <v>31</v>
      </c>
    </row>
    <row r="15" spans="1:26" ht="15.5">
      <c r="B15" s="87" t="s">
        <v>32</v>
      </c>
      <c r="C15" s="256" t="s">
        <v>33</v>
      </c>
      <c r="D15" s="256"/>
      <c r="E15" s="256"/>
      <c r="F15" s="256"/>
      <c r="G15" s="256"/>
      <c r="H15" s="256"/>
      <c r="I15" s="113"/>
      <c r="J15" s="89"/>
      <c r="K15" s="90"/>
      <c r="L15" s="91" t="s">
        <v>34</v>
      </c>
      <c r="M15" s="92" t="s">
        <v>35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</row>
    <row r="16" spans="1:26">
      <c r="B16" s="75">
        <v>1</v>
      </c>
      <c r="C16" s="68" t="s">
        <v>100</v>
      </c>
      <c r="D16" s="69"/>
      <c r="E16" s="69"/>
      <c r="F16" s="69"/>
      <c r="G16" s="69"/>
      <c r="H16" s="69"/>
      <c r="I16" s="70"/>
      <c r="J16" s="71"/>
      <c r="K16" s="72"/>
      <c r="L16" s="266"/>
      <c r="M16" s="118" t="s">
        <v>131</v>
      </c>
      <c r="N16" s="71"/>
      <c r="O16" s="80"/>
      <c r="P16" s="80"/>
      <c r="Q16" s="80"/>
      <c r="R16" s="71"/>
      <c r="S16" s="71"/>
      <c r="T16" s="71"/>
      <c r="U16" s="71"/>
      <c r="V16" s="71"/>
      <c r="W16" s="71"/>
      <c r="X16" s="71"/>
      <c r="Y16" s="71"/>
      <c r="Z16" s="72"/>
    </row>
    <row r="17" spans="2:26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267"/>
      <c r="M17" s="67"/>
      <c r="N17" s="67"/>
      <c r="O17" s="78"/>
      <c r="P17" s="78"/>
      <c r="R17" s="67"/>
      <c r="S17" s="67"/>
      <c r="T17" s="67"/>
      <c r="V17" s="67"/>
      <c r="W17" s="67"/>
      <c r="X17" s="67"/>
      <c r="Y17" s="67"/>
      <c r="Z17" s="83"/>
    </row>
    <row r="18" spans="2:26">
      <c r="B18" s="81"/>
      <c r="C18" s="82"/>
      <c r="D18" s="65"/>
      <c r="E18" s="65"/>
      <c r="F18" s="65"/>
      <c r="G18" s="65"/>
      <c r="H18" s="65"/>
      <c r="I18" s="66"/>
      <c r="J18" s="67"/>
      <c r="K18" s="83"/>
      <c r="L18" s="267"/>
      <c r="M18" s="67"/>
      <c r="N18" s="67"/>
      <c r="O18" s="78"/>
      <c r="P18" s="78"/>
      <c r="Q18" s="78"/>
      <c r="R18" s="67"/>
      <c r="S18" s="67"/>
      <c r="T18" s="67"/>
      <c r="U18" s="67"/>
      <c r="V18" s="67"/>
      <c r="W18" s="67"/>
      <c r="X18" s="67"/>
      <c r="Y18" s="67"/>
      <c r="Z18" s="83"/>
    </row>
    <row r="19" spans="2:26" ht="42.5" customHeight="1">
      <c r="B19" s="27">
        <v>2</v>
      </c>
      <c r="C19" s="33" t="s">
        <v>44</v>
      </c>
      <c r="D19" s="115"/>
      <c r="E19" s="115"/>
      <c r="F19" s="115"/>
      <c r="G19" s="115"/>
      <c r="H19" s="115"/>
      <c r="I19" s="115"/>
      <c r="J19" s="115"/>
      <c r="K19" s="115"/>
      <c r="L19" s="27"/>
      <c r="M19" s="241" t="s">
        <v>138</v>
      </c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1"/>
    </row>
    <row r="20" spans="2:26" ht="170" customHeight="1">
      <c r="B20" s="27">
        <v>3</v>
      </c>
      <c r="C20" s="33" t="s">
        <v>39</v>
      </c>
      <c r="D20" s="16"/>
      <c r="E20" s="16"/>
      <c r="F20" s="16"/>
      <c r="G20" s="16"/>
      <c r="H20" s="16"/>
      <c r="I20" s="16"/>
      <c r="J20" s="16"/>
      <c r="K20" s="16"/>
      <c r="L20" s="3"/>
      <c r="M20" s="269" t="s">
        <v>143</v>
      </c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1"/>
    </row>
    <row r="21" spans="2:26" ht="30.5" customHeight="1">
      <c r="B21" s="27">
        <v>5</v>
      </c>
      <c r="C21" s="33" t="s">
        <v>81</v>
      </c>
      <c r="D21" s="16"/>
      <c r="E21" s="16"/>
      <c r="F21" s="16"/>
      <c r="G21" s="16"/>
      <c r="H21" s="16"/>
      <c r="I21" s="16"/>
      <c r="J21" s="16"/>
      <c r="K21" s="16"/>
      <c r="L21" s="18"/>
      <c r="M21" s="33" t="s">
        <v>144</v>
      </c>
      <c r="N21" s="115"/>
      <c r="O21" s="115"/>
      <c r="P21" s="115"/>
      <c r="Q21" s="115"/>
      <c r="R21" s="115"/>
      <c r="S21" s="117"/>
      <c r="T21" s="115"/>
      <c r="U21" s="115"/>
      <c r="V21" s="115"/>
      <c r="W21" s="115"/>
      <c r="X21" s="115"/>
      <c r="Y21" s="115"/>
      <c r="Z21" s="116"/>
    </row>
    <row r="22" spans="2:26" ht="85" customHeight="1">
      <c r="B22" s="27">
        <v>6</v>
      </c>
      <c r="C22" s="241" t="s">
        <v>46</v>
      </c>
      <c r="D22" s="242"/>
      <c r="E22" s="242"/>
      <c r="F22" s="242"/>
      <c r="G22" s="242"/>
      <c r="H22" s="242"/>
      <c r="I22" s="242"/>
      <c r="J22" s="242"/>
      <c r="K22" s="243"/>
      <c r="L22" s="3"/>
      <c r="M22" s="272" t="s">
        <v>135</v>
      </c>
      <c r="N22" s="272"/>
      <c r="O22" s="272"/>
      <c r="P22" s="272"/>
      <c r="Q22" s="272"/>
      <c r="R22" s="272"/>
      <c r="S22" s="272"/>
      <c r="T22" s="272"/>
      <c r="U22" s="272"/>
      <c r="V22" s="272"/>
      <c r="W22" s="272"/>
      <c r="X22" s="272"/>
      <c r="Y22" s="272"/>
      <c r="Z22" s="272"/>
    </row>
    <row r="24" spans="2:26" ht="18.5">
      <c r="B24" s="35" t="s">
        <v>47</v>
      </c>
    </row>
    <row r="25" spans="2:26" ht="15.5">
      <c r="B25" s="91" t="s">
        <v>33</v>
      </c>
      <c r="C25" s="95"/>
      <c r="D25" s="96"/>
      <c r="E25" s="91" t="s">
        <v>55</v>
      </c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6"/>
    </row>
    <row r="26" spans="2:26">
      <c r="B26" t="s">
        <v>88</v>
      </c>
    </row>
    <row r="35" spans="2:2">
      <c r="B35" t="s">
        <v>48</v>
      </c>
    </row>
    <row r="39" spans="2:2">
      <c r="B39" t="s">
        <v>0</v>
      </c>
    </row>
    <row r="52" spans="2:26" ht="18.5">
      <c r="B52" s="35" t="s">
        <v>51</v>
      </c>
    </row>
    <row r="53" spans="2:26" ht="15.5">
      <c r="B53" s="58" t="s">
        <v>32</v>
      </c>
      <c r="C53" s="257" t="s">
        <v>49</v>
      </c>
      <c r="D53" s="257"/>
      <c r="E53" s="257"/>
      <c r="F53" s="257"/>
      <c r="G53" s="257"/>
      <c r="H53" s="257"/>
      <c r="I53" s="257"/>
      <c r="J53" s="257"/>
      <c r="K53" s="257"/>
      <c r="L53" s="257"/>
      <c r="M53" s="257" t="s">
        <v>50</v>
      </c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258"/>
      <c r="Z53" s="259"/>
    </row>
    <row r="54" spans="2:26" ht="144" customHeight="1">
      <c r="B54" s="34">
        <v>1</v>
      </c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</row>
    <row r="56" spans="2:26" ht="18.5">
      <c r="B56" s="35" t="s">
        <v>52</v>
      </c>
    </row>
    <row r="57" spans="2:26">
      <c r="B57" t="s">
        <v>145</v>
      </c>
    </row>
  </sheetData>
  <mergeCells count="15">
    <mergeCell ref="C15:H15"/>
    <mergeCell ref="E6:O6"/>
    <mergeCell ref="C10:D10"/>
    <mergeCell ref="I10:J10"/>
    <mergeCell ref="C11:D11"/>
    <mergeCell ref="C12:D12"/>
    <mergeCell ref="C54:L54"/>
    <mergeCell ref="M54:Z54"/>
    <mergeCell ref="L16:L18"/>
    <mergeCell ref="M19:Z19"/>
    <mergeCell ref="M20:Z20"/>
    <mergeCell ref="C22:K22"/>
    <mergeCell ref="M22:Z22"/>
    <mergeCell ref="C53:L53"/>
    <mergeCell ref="M53:Z53"/>
  </mergeCells>
  <pageMargins left="0.7" right="0.7" top="0.75" bottom="0.75" header="0.3" footer="0.3"/>
  <pageSetup scale="59" fitToWidth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D3C1-51BF-46AD-8439-5BF53639A39C}">
  <dimension ref="A1:AD32"/>
  <sheetViews>
    <sheetView showGridLines="0" topLeftCell="C1" zoomScale="85" zoomScaleNormal="85" workbookViewId="0">
      <pane ySplit="4" topLeftCell="A11" activePane="bottomLeft" state="frozen"/>
      <selection activeCell="B1" sqref="B1"/>
      <selection pane="bottomLeft" activeCell="N28" sqref="N28"/>
    </sheetView>
  </sheetViews>
  <sheetFormatPr defaultRowHeight="14.5"/>
  <cols>
    <col min="1" max="1" width="30.6328125" hidden="1" customWidth="1"/>
    <col min="2" max="2" width="5.90625" customWidth="1"/>
    <col min="3" max="3" width="16.7265625" customWidth="1"/>
    <col min="4" max="4" width="21.7265625" customWidth="1"/>
    <col min="5" max="24" width="5.6328125" style="114" customWidth="1"/>
    <col min="25" max="25" width="5.6328125" style="114" hidden="1" customWidth="1"/>
    <col min="26" max="26" width="5.81640625" style="114" hidden="1" customWidth="1"/>
    <col min="27" max="27" width="12" style="204" customWidth="1"/>
    <col min="28" max="28" width="12.81640625" customWidth="1"/>
  </cols>
  <sheetData>
    <row r="1" spans="1:30" ht="15.5">
      <c r="A1" t="s">
        <v>19</v>
      </c>
      <c r="B1" s="141" t="s">
        <v>189</v>
      </c>
    </row>
    <row r="2" spans="1:30">
      <c r="E2" s="290" t="s">
        <v>18</v>
      </c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05"/>
      <c r="Z2" s="205"/>
      <c r="AA2" s="285" t="s">
        <v>236</v>
      </c>
    </row>
    <row r="3" spans="1:30" s="125" customFormat="1" ht="43.5" customHeight="1">
      <c r="A3" s="273" t="s">
        <v>10</v>
      </c>
      <c r="B3" s="279" t="s">
        <v>32</v>
      </c>
      <c r="C3" s="275" t="s">
        <v>161</v>
      </c>
      <c r="D3" s="275" t="s">
        <v>4</v>
      </c>
      <c r="E3" s="283" t="s">
        <v>0</v>
      </c>
      <c r="F3" s="284"/>
      <c r="G3" s="277" t="s">
        <v>169</v>
      </c>
      <c r="H3" s="278"/>
      <c r="I3" s="277" t="s">
        <v>168</v>
      </c>
      <c r="J3" s="278"/>
      <c r="K3" s="277" t="s">
        <v>163</v>
      </c>
      <c r="L3" s="278"/>
      <c r="M3" s="277" t="s">
        <v>170</v>
      </c>
      <c r="N3" s="278"/>
      <c r="O3" s="277" t="s">
        <v>171</v>
      </c>
      <c r="P3" s="278"/>
      <c r="Q3" s="277" t="s">
        <v>178</v>
      </c>
      <c r="R3" s="278"/>
      <c r="S3" s="277" t="s">
        <v>158</v>
      </c>
      <c r="T3" s="278"/>
      <c r="U3" s="277" t="s">
        <v>154</v>
      </c>
      <c r="V3" s="278"/>
      <c r="W3" s="277" t="s">
        <v>155</v>
      </c>
      <c r="X3" s="278"/>
      <c r="Y3" s="206"/>
      <c r="Z3" s="206"/>
      <c r="AA3" s="285"/>
    </row>
    <row r="4" spans="1:30">
      <c r="A4" s="274"/>
      <c r="B4" s="280"/>
      <c r="C4" s="276"/>
      <c r="D4" s="276"/>
      <c r="E4" s="138" t="s">
        <v>156</v>
      </c>
      <c r="F4" s="138" t="s">
        <v>157</v>
      </c>
      <c r="G4" s="138" t="s">
        <v>156</v>
      </c>
      <c r="H4" s="138" t="s">
        <v>157</v>
      </c>
      <c r="I4" s="138" t="s">
        <v>156</v>
      </c>
      <c r="J4" s="138" t="s">
        <v>157</v>
      </c>
      <c r="K4" s="138" t="s">
        <v>156</v>
      </c>
      <c r="L4" s="138" t="s">
        <v>157</v>
      </c>
      <c r="M4" s="138" t="s">
        <v>156</v>
      </c>
      <c r="N4" s="138" t="s">
        <v>157</v>
      </c>
      <c r="O4" s="138" t="s">
        <v>156</v>
      </c>
      <c r="P4" s="138" t="s">
        <v>157</v>
      </c>
      <c r="Q4" s="138" t="s">
        <v>156</v>
      </c>
      <c r="R4" s="138" t="s">
        <v>157</v>
      </c>
      <c r="S4" s="138" t="s">
        <v>156</v>
      </c>
      <c r="T4" s="138" t="s">
        <v>157</v>
      </c>
      <c r="U4" s="138" t="s">
        <v>156</v>
      </c>
      <c r="V4" s="138" t="s">
        <v>157</v>
      </c>
      <c r="W4" s="138" t="s">
        <v>156</v>
      </c>
      <c r="X4" s="138" t="s">
        <v>157</v>
      </c>
      <c r="Y4" s="207"/>
      <c r="Z4" s="207" t="s">
        <v>265</v>
      </c>
      <c r="AA4" s="168" t="s">
        <v>264</v>
      </c>
      <c r="AC4" s="289" t="s">
        <v>188</v>
      </c>
      <c r="AD4" s="289"/>
    </row>
    <row r="5" spans="1:30">
      <c r="A5" s="7" t="s">
        <v>11</v>
      </c>
      <c r="B5" s="133">
        <v>1</v>
      </c>
      <c r="C5" s="134" t="s">
        <v>159</v>
      </c>
      <c r="D5" s="134" t="s">
        <v>5</v>
      </c>
      <c r="E5" s="135" t="s">
        <v>160</v>
      </c>
      <c r="F5" s="131" t="s">
        <v>6</v>
      </c>
      <c r="G5" s="135" t="s">
        <v>160</v>
      </c>
      <c r="H5" s="129" t="s">
        <v>6</v>
      </c>
      <c r="I5" s="135" t="s">
        <v>160</v>
      </c>
      <c r="J5" s="129" t="s">
        <v>6</v>
      </c>
      <c r="K5" s="135" t="s">
        <v>160</v>
      </c>
      <c r="L5" s="129" t="s">
        <v>6</v>
      </c>
      <c r="M5" s="135" t="s">
        <v>160</v>
      </c>
      <c r="N5" s="128" t="s">
        <v>9</v>
      </c>
      <c r="O5" s="135" t="s">
        <v>160</v>
      </c>
      <c r="P5" s="128" t="s">
        <v>9</v>
      </c>
      <c r="Q5" s="135" t="s">
        <v>160</v>
      </c>
      <c r="R5" s="128" t="s">
        <v>9</v>
      </c>
      <c r="S5" s="135" t="s">
        <v>160</v>
      </c>
      <c r="T5" s="128" t="s">
        <v>9</v>
      </c>
      <c r="U5" s="135" t="s">
        <v>160</v>
      </c>
      <c r="V5" s="128" t="s">
        <v>9</v>
      </c>
      <c r="W5" s="137" t="s">
        <v>6</v>
      </c>
      <c r="X5" s="128" t="s">
        <v>9</v>
      </c>
      <c r="Y5" s="3" t="s">
        <v>266</v>
      </c>
      <c r="Z5" s="3">
        <v>1</v>
      </c>
      <c r="AA5" s="208">
        <v>12</v>
      </c>
      <c r="AC5" s="127" t="s">
        <v>160</v>
      </c>
      <c r="AD5" s="130" t="s">
        <v>185</v>
      </c>
    </row>
    <row r="6" spans="1:30">
      <c r="A6" s="7" t="s">
        <v>11</v>
      </c>
      <c r="B6" s="133">
        <v>2</v>
      </c>
      <c r="C6" s="134" t="s">
        <v>159</v>
      </c>
      <c r="D6" s="134" t="s">
        <v>12</v>
      </c>
      <c r="E6" s="135" t="s">
        <v>160</v>
      </c>
      <c r="F6" s="131" t="s">
        <v>6</v>
      </c>
      <c r="G6" s="135" t="s">
        <v>160</v>
      </c>
      <c r="H6" s="131" t="s">
        <v>6</v>
      </c>
      <c r="I6" s="135" t="s">
        <v>160</v>
      </c>
      <c r="J6" s="129" t="s">
        <v>6</v>
      </c>
      <c r="K6" s="135" t="s">
        <v>160</v>
      </c>
      <c r="L6" s="129" t="s">
        <v>6</v>
      </c>
      <c r="M6" s="135" t="s">
        <v>160</v>
      </c>
      <c r="N6" s="129" t="s">
        <v>6</v>
      </c>
      <c r="O6" s="135" t="s">
        <v>160</v>
      </c>
      <c r="P6" s="129" t="s">
        <v>6</v>
      </c>
      <c r="Q6" s="135" t="s">
        <v>160</v>
      </c>
      <c r="R6" s="129" t="s">
        <v>6</v>
      </c>
      <c r="S6" s="135" t="s">
        <v>160</v>
      </c>
      <c r="T6" s="129" t="s">
        <v>6</v>
      </c>
      <c r="U6" s="135" t="s">
        <v>160</v>
      </c>
      <c r="V6" s="129" t="s">
        <v>6</v>
      </c>
      <c r="W6" s="137" t="s">
        <v>6</v>
      </c>
      <c r="X6" s="129" t="s">
        <v>6</v>
      </c>
      <c r="Y6" s="3" t="s">
        <v>266</v>
      </c>
      <c r="Z6" s="3">
        <v>1</v>
      </c>
      <c r="AA6" s="208">
        <v>22</v>
      </c>
      <c r="AC6" s="131" t="s">
        <v>6</v>
      </c>
      <c r="AD6" s="130" t="s">
        <v>187</v>
      </c>
    </row>
    <row r="7" spans="1:30">
      <c r="A7" s="10" t="s">
        <v>13</v>
      </c>
      <c r="B7" s="133">
        <v>3</v>
      </c>
      <c r="C7" s="134" t="s">
        <v>159</v>
      </c>
      <c r="D7" s="134" t="s">
        <v>14</v>
      </c>
      <c r="E7" s="137" t="s">
        <v>6</v>
      </c>
      <c r="F7" s="131" t="s">
        <v>6</v>
      </c>
      <c r="G7" s="135" t="s">
        <v>160</v>
      </c>
      <c r="H7" s="131" t="s">
        <v>6</v>
      </c>
      <c r="I7" s="135" t="s">
        <v>160</v>
      </c>
      <c r="J7" s="129" t="s">
        <v>6</v>
      </c>
      <c r="K7" s="135" t="s">
        <v>160</v>
      </c>
      <c r="L7" s="129" t="s">
        <v>6</v>
      </c>
      <c r="M7" s="135" t="s">
        <v>160</v>
      </c>
      <c r="N7" s="129" t="s">
        <v>6</v>
      </c>
      <c r="O7" s="135" t="s">
        <v>160</v>
      </c>
      <c r="P7" s="128" t="s">
        <v>9</v>
      </c>
      <c r="Q7" s="135" t="s">
        <v>160</v>
      </c>
      <c r="R7" s="128" t="s">
        <v>9</v>
      </c>
      <c r="S7" s="135" t="s">
        <v>160</v>
      </c>
      <c r="T7" s="128" t="s">
        <v>9</v>
      </c>
      <c r="U7" s="136" t="s">
        <v>9</v>
      </c>
      <c r="V7" s="129" t="s">
        <v>6</v>
      </c>
      <c r="W7" s="135" t="s">
        <v>160</v>
      </c>
      <c r="X7" s="127" t="s">
        <v>160</v>
      </c>
      <c r="Y7" s="3" t="s">
        <v>266</v>
      </c>
      <c r="Z7" s="3">
        <v>1</v>
      </c>
      <c r="AA7" s="208">
        <v>18</v>
      </c>
      <c r="AC7" s="128" t="s">
        <v>9</v>
      </c>
      <c r="AD7" s="130" t="s">
        <v>186</v>
      </c>
    </row>
    <row r="8" spans="1:30">
      <c r="A8" s="10" t="s">
        <v>13</v>
      </c>
      <c r="B8" s="133">
        <v>4</v>
      </c>
      <c r="C8" s="134" t="s">
        <v>159</v>
      </c>
      <c r="D8" s="134" t="s">
        <v>15</v>
      </c>
      <c r="E8" s="135" t="s">
        <v>160</v>
      </c>
      <c r="F8" s="132" t="s">
        <v>9</v>
      </c>
      <c r="G8" s="135" t="s">
        <v>160</v>
      </c>
      <c r="H8" s="131" t="s">
        <v>6</v>
      </c>
      <c r="I8" s="135" t="s">
        <v>160</v>
      </c>
      <c r="J8" s="129" t="s">
        <v>6</v>
      </c>
      <c r="K8" s="135" t="s">
        <v>160</v>
      </c>
      <c r="L8" s="129" t="s">
        <v>6</v>
      </c>
      <c r="M8" s="135" t="s">
        <v>160</v>
      </c>
      <c r="N8" s="129" t="s">
        <v>6</v>
      </c>
      <c r="O8" s="135" t="s">
        <v>160</v>
      </c>
      <c r="P8" s="129" t="s">
        <v>6</v>
      </c>
      <c r="Q8" s="135" t="s">
        <v>160</v>
      </c>
      <c r="R8" s="129" t="s">
        <v>6</v>
      </c>
      <c r="S8" s="135" t="s">
        <v>160</v>
      </c>
      <c r="T8" s="128" t="s">
        <v>9</v>
      </c>
      <c r="U8" s="135" t="s">
        <v>160</v>
      </c>
      <c r="V8" s="129" t="s">
        <v>6</v>
      </c>
      <c r="W8" s="135" t="s">
        <v>160</v>
      </c>
      <c r="X8" s="127" t="s">
        <v>160</v>
      </c>
      <c r="Y8" s="3" t="s">
        <v>266</v>
      </c>
      <c r="Z8" s="3">
        <v>1</v>
      </c>
      <c r="AA8" s="208">
        <v>8</v>
      </c>
    </row>
    <row r="9" spans="1:30">
      <c r="A9" s="10" t="s">
        <v>13</v>
      </c>
      <c r="B9" s="133">
        <v>5</v>
      </c>
      <c r="C9" s="134" t="s">
        <v>159</v>
      </c>
      <c r="D9" s="134" t="s">
        <v>16</v>
      </c>
      <c r="E9" s="137" t="s">
        <v>6</v>
      </c>
      <c r="F9" s="131" t="s">
        <v>6</v>
      </c>
      <c r="G9" s="135" t="s">
        <v>160</v>
      </c>
      <c r="H9" s="131" t="s">
        <v>6</v>
      </c>
      <c r="I9" s="135" t="s">
        <v>160</v>
      </c>
      <c r="J9" s="129" t="s">
        <v>6</v>
      </c>
      <c r="K9" s="135" t="s">
        <v>160</v>
      </c>
      <c r="L9" s="129" t="s">
        <v>6</v>
      </c>
      <c r="M9" s="135" t="s">
        <v>160</v>
      </c>
      <c r="N9" s="129" t="s">
        <v>6</v>
      </c>
      <c r="O9" s="135" t="s">
        <v>160</v>
      </c>
      <c r="P9" s="129" t="s">
        <v>6</v>
      </c>
      <c r="Q9" s="135" t="s">
        <v>160</v>
      </c>
      <c r="R9" s="128" t="s">
        <v>9</v>
      </c>
      <c r="S9" s="135" t="s">
        <v>160</v>
      </c>
      <c r="T9" s="128" t="s">
        <v>9</v>
      </c>
      <c r="U9" s="136" t="s">
        <v>9</v>
      </c>
      <c r="V9" s="129" t="s">
        <v>6</v>
      </c>
      <c r="W9" s="135" t="s">
        <v>160</v>
      </c>
      <c r="X9" s="127" t="s">
        <v>160</v>
      </c>
      <c r="Y9" s="3" t="s">
        <v>266</v>
      </c>
      <c r="Z9" s="3">
        <v>1</v>
      </c>
      <c r="AA9" s="208">
        <v>8</v>
      </c>
      <c r="AC9">
        <v>1</v>
      </c>
    </row>
    <row r="10" spans="1:30" ht="14" customHeight="1">
      <c r="A10" s="10" t="s">
        <v>13</v>
      </c>
      <c r="B10" s="133">
        <v>6</v>
      </c>
      <c r="C10" s="134" t="s">
        <v>159</v>
      </c>
      <c r="D10" s="134" t="s">
        <v>17</v>
      </c>
      <c r="E10" s="135" t="s">
        <v>160</v>
      </c>
      <c r="F10" s="131" t="s">
        <v>6</v>
      </c>
      <c r="G10" s="135" t="s">
        <v>160</v>
      </c>
      <c r="H10" s="131" t="s">
        <v>6</v>
      </c>
      <c r="I10" s="135" t="s">
        <v>160</v>
      </c>
      <c r="J10" s="129" t="s">
        <v>6</v>
      </c>
      <c r="K10" s="135" t="s">
        <v>160</v>
      </c>
      <c r="L10" s="129" t="s">
        <v>6</v>
      </c>
      <c r="M10" s="135" t="s">
        <v>160</v>
      </c>
      <c r="N10" s="129" t="s">
        <v>6</v>
      </c>
      <c r="O10" s="135" t="s">
        <v>160</v>
      </c>
      <c r="P10" s="129" t="s">
        <v>6</v>
      </c>
      <c r="Q10" s="135" t="s">
        <v>160</v>
      </c>
      <c r="R10" s="128" t="s">
        <v>9</v>
      </c>
      <c r="S10" s="135" t="s">
        <v>160</v>
      </c>
      <c r="T10" s="128" t="s">
        <v>9</v>
      </c>
      <c r="U10" s="136" t="s">
        <v>9</v>
      </c>
      <c r="V10" s="129" t="s">
        <v>6</v>
      </c>
      <c r="W10" s="135" t="s">
        <v>160</v>
      </c>
      <c r="X10" s="127" t="s">
        <v>160</v>
      </c>
      <c r="Y10" s="3" t="s">
        <v>266</v>
      </c>
      <c r="Z10" s="3">
        <v>1</v>
      </c>
      <c r="AA10" s="208">
        <v>6</v>
      </c>
    </row>
    <row r="11" spans="1:30">
      <c r="A11" s="10"/>
      <c r="B11" s="133">
        <v>7</v>
      </c>
      <c r="C11" s="134" t="s">
        <v>159</v>
      </c>
      <c r="D11" s="134" t="s">
        <v>172</v>
      </c>
      <c r="E11" s="137" t="s">
        <v>6</v>
      </c>
      <c r="F11" s="132" t="s">
        <v>9</v>
      </c>
      <c r="G11" s="135" t="s">
        <v>160</v>
      </c>
      <c r="H11" s="131" t="s">
        <v>6</v>
      </c>
      <c r="I11" s="135" t="s">
        <v>160</v>
      </c>
      <c r="J11" s="129" t="s">
        <v>6</v>
      </c>
      <c r="K11" s="135" t="s">
        <v>160</v>
      </c>
      <c r="L11" s="129" t="s">
        <v>6</v>
      </c>
      <c r="M11" s="135" t="s">
        <v>160</v>
      </c>
      <c r="N11" s="128" t="s">
        <v>9</v>
      </c>
      <c r="O11" s="135" t="s">
        <v>160</v>
      </c>
      <c r="P11" s="129" t="s">
        <v>6</v>
      </c>
      <c r="Q11" s="135" t="s">
        <v>160</v>
      </c>
      <c r="R11" s="129" t="s">
        <v>6</v>
      </c>
      <c r="S11" s="135" t="s">
        <v>160</v>
      </c>
      <c r="T11" s="128" t="s">
        <v>9</v>
      </c>
      <c r="U11" s="137" t="s">
        <v>6</v>
      </c>
      <c r="V11" s="128" t="s">
        <v>9</v>
      </c>
      <c r="W11" s="137" t="s">
        <v>6</v>
      </c>
      <c r="X11" s="129" t="s">
        <v>6</v>
      </c>
      <c r="Y11" s="3" t="s">
        <v>266</v>
      </c>
      <c r="Z11" s="3">
        <v>2</v>
      </c>
      <c r="AA11" s="208">
        <v>45</v>
      </c>
    </row>
    <row r="12" spans="1:30">
      <c r="A12" s="10"/>
      <c r="B12" s="133">
        <v>8</v>
      </c>
      <c r="C12" s="134" t="s">
        <v>159</v>
      </c>
      <c r="D12" s="134" t="s">
        <v>173</v>
      </c>
      <c r="E12" s="135" t="s">
        <v>160</v>
      </c>
      <c r="F12" s="127" t="s">
        <v>160</v>
      </c>
      <c r="G12" s="135" t="s">
        <v>160</v>
      </c>
      <c r="H12" s="131" t="s">
        <v>6</v>
      </c>
      <c r="I12" s="135" t="s">
        <v>160</v>
      </c>
      <c r="J12" s="129" t="s">
        <v>6</v>
      </c>
      <c r="K12" s="135" t="s">
        <v>160</v>
      </c>
      <c r="L12" s="129" t="s">
        <v>6</v>
      </c>
      <c r="M12" s="135" t="s">
        <v>160</v>
      </c>
      <c r="N12" s="128" t="s">
        <v>9</v>
      </c>
      <c r="O12" s="135" t="s">
        <v>160</v>
      </c>
      <c r="P12" s="128" t="s">
        <v>9</v>
      </c>
      <c r="Q12" s="135" t="s">
        <v>160</v>
      </c>
      <c r="R12" s="129" t="s">
        <v>6</v>
      </c>
      <c r="S12" s="135" t="s">
        <v>160</v>
      </c>
      <c r="T12" s="128" t="s">
        <v>9</v>
      </c>
      <c r="U12" s="135" t="s">
        <v>160</v>
      </c>
      <c r="V12" s="129" t="s">
        <v>6</v>
      </c>
      <c r="W12" s="135" t="s">
        <v>160</v>
      </c>
      <c r="X12" s="127" t="s">
        <v>160</v>
      </c>
      <c r="Y12" s="3" t="s">
        <v>266</v>
      </c>
      <c r="Z12" s="3">
        <v>1</v>
      </c>
      <c r="AA12" s="208">
        <v>20</v>
      </c>
    </row>
    <row r="13" spans="1:30">
      <c r="A13" s="10"/>
      <c r="B13" s="133">
        <v>9</v>
      </c>
      <c r="C13" s="134" t="s">
        <v>162</v>
      </c>
      <c r="D13" s="134" t="s">
        <v>180</v>
      </c>
      <c r="E13" s="137" t="s">
        <v>6</v>
      </c>
      <c r="F13" s="132" t="s">
        <v>9</v>
      </c>
      <c r="G13" s="135" t="s">
        <v>160</v>
      </c>
      <c r="H13" s="129" t="s">
        <v>6</v>
      </c>
      <c r="I13" s="135" t="s">
        <v>160</v>
      </c>
      <c r="J13" s="129" t="s">
        <v>6</v>
      </c>
      <c r="K13" s="135" t="s">
        <v>160</v>
      </c>
      <c r="L13" s="129" t="s">
        <v>6</v>
      </c>
      <c r="M13" s="135" t="s">
        <v>160</v>
      </c>
      <c r="N13" s="129" t="s">
        <v>6</v>
      </c>
      <c r="O13" s="135" t="s">
        <v>160</v>
      </c>
      <c r="P13" s="129" t="s">
        <v>6</v>
      </c>
      <c r="Q13" s="135" t="s">
        <v>160</v>
      </c>
      <c r="R13" s="129" t="s">
        <v>6</v>
      </c>
      <c r="S13" s="135" t="s">
        <v>160</v>
      </c>
      <c r="T13" s="128" t="s">
        <v>9</v>
      </c>
      <c r="U13" s="137" t="s">
        <v>6</v>
      </c>
      <c r="V13" s="129" t="s">
        <v>6</v>
      </c>
      <c r="W13" s="135" t="s">
        <v>160</v>
      </c>
      <c r="X13" s="129" t="s">
        <v>6</v>
      </c>
      <c r="Y13" s="3" t="s">
        <v>266</v>
      </c>
      <c r="Z13" s="3">
        <v>4</v>
      </c>
      <c r="AA13" s="208">
        <v>89</v>
      </c>
    </row>
    <row r="14" spans="1:30">
      <c r="A14" s="11" t="s">
        <v>21</v>
      </c>
      <c r="B14" s="133">
        <v>10</v>
      </c>
      <c r="C14" s="134" t="s">
        <v>159</v>
      </c>
      <c r="D14" s="134" t="s">
        <v>20</v>
      </c>
      <c r="E14" s="137" t="s">
        <v>6</v>
      </c>
      <c r="F14" s="132" t="s">
        <v>9</v>
      </c>
      <c r="G14" s="135" t="s">
        <v>160</v>
      </c>
      <c r="H14" s="132" t="s">
        <v>9</v>
      </c>
      <c r="I14" s="135" t="s">
        <v>160</v>
      </c>
      <c r="J14" s="129" t="s">
        <v>6</v>
      </c>
      <c r="K14" s="135" t="s">
        <v>160</v>
      </c>
      <c r="L14" s="128" t="s">
        <v>9</v>
      </c>
      <c r="M14" s="135" t="s">
        <v>160</v>
      </c>
      <c r="N14" s="128" t="s">
        <v>9</v>
      </c>
      <c r="O14" s="135" t="s">
        <v>160</v>
      </c>
      <c r="P14" s="128" t="s">
        <v>9</v>
      </c>
      <c r="Q14" s="135" t="s">
        <v>160</v>
      </c>
      <c r="R14" s="128" t="s">
        <v>9</v>
      </c>
      <c r="S14" s="135" t="s">
        <v>160</v>
      </c>
      <c r="T14" s="128" t="s">
        <v>9</v>
      </c>
      <c r="U14" s="136" t="s">
        <v>9</v>
      </c>
      <c r="V14" s="129" t="s">
        <v>6</v>
      </c>
      <c r="W14" s="135" t="s">
        <v>160</v>
      </c>
      <c r="X14" s="127" t="s">
        <v>160</v>
      </c>
      <c r="Y14" s="127" t="s">
        <v>267</v>
      </c>
      <c r="Z14" s="3">
        <v>1</v>
      </c>
      <c r="AA14" s="208">
        <v>4</v>
      </c>
    </row>
    <row r="15" spans="1:30">
      <c r="A15" s="11" t="s">
        <v>21</v>
      </c>
      <c r="B15" s="133">
        <v>11</v>
      </c>
      <c r="C15" s="134" t="s">
        <v>159</v>
      </c>
      <c r="D15" s="134" t="s">
        <v>22</v>
      </c>
      <c r="E15" s="135" t="s">
        <v>160</v>
      </c>
      <c r="F15" s="132" t="s">
        <v>9</v>
      </c>
      <c r="G15" s="135" t="s">
        <v>160</v>
      </c>
      <c r="H15" s="132" t="s">
        <v>9</v>
      </c>
      <c r="I15" s="135" t="s">
        <v>160</v>
      </c>
      <c r="J15" s="129" t="s">
        <v>6</v>
      </c>
      <c r="K15" s="135" t="s">
        <v>160</v>
      </c>
      <c r="L15" s="128" t="s">
        <v>9</v>
      </c>
      <c r="M15" s="135" t="s">
        <v>160</v>
      </c>
      <c r="N15" s="128" t="s">
        <v>9</v>
      </c>
      <c r="O15" s="135" t="s">
        <v>160</v>
      </c>
      <c r="P15" s="128" t="s">
        <v>9</v>
      </c>
      <c r="Q15" s="135" t="s">
        <v>160</v>
      </c>
      <c r="R15" s="128" t="s">
        <v>9</v>
      </c>
      <c r="S15" s="135" t="s">
        <v>160</v>
      </c>
      <c r="T15" s="129" t="s">
        <v>6</v>
      </c>
      <c r="U15" s="136" t="s">
        <v>9</v>
      </c>
      <c r="V15" s="129" t="s">
        <v>6</v>
      </c>
      <c r="W15" s="135" t="s">
        <v>160</v>
      </c>
      <c r="X15" s="127" t="s">
        <v>160</v>
      </c>
      <c r="Y15" s="127" t="s">
        <v>267</v>
      </c>
      <c r="Z15" s="3">
        <v>3</v>
      </c>
      <c r="AA15" s="208">
        <v>22</v>
      </c>
    </row>
    <row r="16" spans="1:30">
      <c r="A16" s="11" t="s">
        <v>21</v>
      </c>
      <c r="B16" s="133">
        <v>12</v>
      </c>
      <c r="C16" s="134" t="s">
        <v>159</v>
      </c>
      <c r="D16" s="134" t="s">
        <v>23</v>
      </c>
      <c r="E16" s="137" t="s">
        <v>6</v>
      </c>
      <c r="F16" s="131" t="s">
        <v>6</v>
      </c>
      <c r="G16" s="135" t="s">
        <v>160</v>
      </c>
      <c r="H16" s="131" t="s">
        <v>6</v>
      </c>
      <c r="I16" s="135" t="s">
        <v>160</v>
      </c>
      <c r="J16" s="129" t="s">
        <v>6</v>
      </c>
      <c r="K16" s="135" t="s">
        <v>160</v>
      </c>
      <c r="L16" s="128" t="s">
        <v>9</v>
      </c>
      <c r="M16" s="135" t="s">
        <v>160</v>
      </c>
      <c r="N16" s="128" t="s">
        <v>9</v>
      </c>
      <c r="O16" s="135" t="s">
        <v>160</v>
      </c>
      <c r="P16" s="129" t="s">
        <v>6</v>
      </c>
      <c r="Q16" s="135" t="s">
        <v>160</v>
      </c>
      <c r="R16" s="129" t="s">
        <v>6</v>
      </c>
      <c r="S16" s="135" t="s">
        <v>160</v>
      </c>
      <c r="T16" s="128" t="s">
        <v>9</v>
      </c>
      <c r="U16" s="136" t="s">
        <v>9</v>
      </c>
      <c r="V16" s="129" t="s">
        <v>6</v>
      </c>
      <c r="W16" s="135" t="s">
        <v>160</v>
      </c>
      <c r="X16" s="127" t="s">
        <v>160</v>
      </c>
      <c r="Y16" s="3" t="s">
        <v>266</v>
      </c>
      <c r="Z16" s="3">
        <v>1</v>
      </c>
      <c r="AA16" s="208">
        <v>10</v>
      </c>
    </row>
    <row r="17" spans="1:27">
      <c r="A17" s="126"/>
      <c r="B17" s="133">
        <v>13</v>
      </c>
      <c r="C17" s="134" t="s">
        <v>159</v>
      </c>
      <c r="D17" s="134" t="s">
        <v>177</v>
      </c>
      <c r="E17" s="135" t="s">
        <v>160</v>
      </c>
      <c r="F17" s="132" t="s">
        <v>9</v>
      </c>
      <c r="G17" s="135" t="s">
        <v>160</v>
      </c>
      <c r="H17" s="131" t="s">
        <v>6</v>
      </c>
      <c r="I17" s="135" t="s">
        <v>160</v>
      </c>
      <c r="J17" s="131" t="s">
        <v>6</v>
      </c>
      <c r="K17" s="135" t="s">
        <v>160</v>
      </c>
      <c r="L17" s="128" t="s">
        <v>9</v>
      </c>
      <c r="M17" s="135" t="s">
        <v>160</v>
      </c>
      <c r="N17" s="128" t="s">
        <v>9</v>
      </c>
      <c r="O17" s="135" t="s">
        <v>160</v>
      </c>
      <c r="P17" s="128" t="s">
        <v>9</v>
      </c>
      <c r="Q17" s="135" t="s">
        <v>160</v>
      </c>
      <c r="R17" s="129" t="s">
        <v>6</v>
      </c>
      <c r="S17" s="135" t="s">
        <v>160</v>
      </c>
      <c r="T17" s="128" t="s">
        <v>9</v>
      </c>
      <c r="U17" s="135" t="s">
        <v>160</v>
      </c>
      <c r="V17" s="129" t="s">
        <v>6</v>
      </c>
      <c r="W17" s="135" t="s">
        <v>160</v>
      </c>
      <c r="X17" s="128" t="s">
        <v>9</v>
      </c>
      <c r="Y17" s="3" t="s">
        <v>266</v>
      </c>
      <c r="Z17" s="3">
        <v>1</v>
      </c>
      <c r="AA17" s="208">
        <v>5</v>
      </c>
    </row>
    <row r="18" spans="1:27">
      <c r="B18" s="133">
        <v>14</v>
      </c>
      <c r="C18" s="134" t="s">
        <v>159</v>
      </c>
      <c r="D18" s="134" t="s">
        <v>174</v>
      </c>
      <c r="E18" s="137" t="s">
        <v>6</v>
      </c>
      <c r="F18" s="132" t="s">
        <v>9</v>
      </c>
      <c r="G18" s="135" t="s">
        <v>160</v>
      </c>
      <c r="H18" s="131" t="s">
        <v>6</v>
      </c>
      <c r="I18" s="135" t="s">
        <v>160</v>
      </c>
      <c r="J18" s="129" t="s">
        <v>6</v>
      </c>
      <c r="K18" s="135" t="s">
        <v>160</v>
      </c>
      <c r="L18" s="129" t="s">
        <v>6</v>
      </c>
      <c r="M18" s="135" t="s">
        <v>160</v>
      </c>
      <c r="N18" s="128" t="s">
        <v>9</v>
      </c>
      <c r="O18" s="135" t="s">
        <v>160</v>
      </c>
      <c r="P18" s="129" t="s">
        <v>6</v>
      </c>
      <c r="Q18" s="135" t="s">
        <v>160</v>
      </c>
      <c r="R18" s="128" t="s">
        <v>9</v>
      </c>
      <c r="S18" s="135" t="s">
        <v>160</v>
      </c>
      <c r="T18" s="128" t="s">
        <v>9</v>
      </c>
      <c r="U18" s="136" t="s">
        <v>9</v>
      </c>
      <c r="V18" s="129" t="s">
        <v>6</v>
      </c>
      <c r="W18" s="135" t="s">
        <v>160</v>
      </c>
      <c r="X18" s="128" t="s">
        <v>9</v>
      </c>
      <c r="Y18" s="3" t="s">
        <v>266</v>
      </c>
      <c r="Z18" s="3">
        <v>1</v>
      </c>
      <c r="AA18" s="208">
        <v>8</v>
      </c>
    </row>
    <row r="19" spans="1:27">
      <c r="B19" s="133">
        <v>15</v>
      </c>
      <c r="C19" s="134" t="s">
        <v>159</v>
      </c>
      <c r="D19" s="134" t="s">
        <v>175</v>
      </c>
      <c r="E19" s="137" t="s">
        <v>6</v>
      </c>
      <c r="F19" s="132" t="s">
        <v>9</v>
      </c>
      <c r="G19" s="135" t="s">
        <v>160</v>
      </c>
      <c r="H19" s="131" t="s">
        <v>6</v>
      </c>
      <c r="I19" s="135" t="s">
        <v>160</v>
      </c>
      <c r="J19" s="129" t="s">
        <v>6</v>
      </c>
      <c r="K19" s="135" t="s">
        <v>160</v>
      </c>
      <c r="L19" s="129" t="s">
        <v>6</v>
      </c>
      <c r="M19" s="135" t="s">
        <v>160</v>
      </c>
      <c r="N19" s="128" t="s">
        <v>9</v>
      </c>
      <c r="O19" s="135" t="s">
        <v>160</v>
      </c>
      <c r="P19" s="129" t="s">
        <v>6</v>
      </c>
      <c r="Q19" s="135" t="s">
        <v>160</v>
      </c>
      <c r="R19" s="128" t="s">
        <v>9</v>
      </c>
      <c r="S19" s="135" t="s">
        <v>160</v>
      </c>
      <c r="T19" s="128" t="s">
        <v>9</v>
      </c>
      <c r="U19" s="136" t="s">
        <v>9</v>
      </c>
      <c r="V19" s="129" t="s">
        <v>6</v>
      </c>
      <c r="W19" s="135" t="s">
        <v>160</v>
      </c>
      <c r="X19" s="128" t="s">
        <v>9</v>
      </c>
      <c r="Y19" s="3" t="s">
        <v>266</v>
      </c>
      <c r="Z19" s="3">
        <v>1</v>
      </c>
      <c r="AA19" s="208">
        <v>8</v>
      </c>
    </row>
    <row r="20" spans="1:27">
      <c r="B20" s="133">
        <v>16</v>
      </c>
      <c r="C20" s="134" t="s">
        <v>159</v>
      </c>
      <c r="D20" s="134" t="s">
        <v>176</v>
      </c>
      <c r="E20" s="137" t="s">
        <v>6</v>
      </c>
      <c r="F20" s="132" t="s">
        <v>9</v>
      </c>
      <c r="G20" s="135" t="s">
        <v>160</v>
      </c>
      <c r="H20" s="131" t="s">
        <v>6</v>
      </c>
      <c r="I20" s="135" t="s">
        <v>160</v>
      </c>
      <c r="J20" s="129" t="s">
        <v>6</v>
      </c>
      <c r="K20" s="135" t="s">
        <v>160</v>
      </c>
      <c r="L20" s="129" t="s">
        <v>6</v>
      </c>
      <c r="M20" s="135" t="s">
        <v>160</v>
      </c>
      <c r="N20" s="128" t="s">
        <v>9</v>
      </c>
      <c r="O20" s="135" t="s">
        <v>160</v>
      </c>
      <c r="P20" s="129" t="s">
        <v>6</v>
      </c>
      <c r="Q20" s="135" t="s">
        <v>160</v>
      </c>
      <c r="R20" s="128" t="s">
        <v>9</v>
      </c>
      <c r="S20" s="135" t="s">
        <v>160</v>
      </c>
      <c r="T20" s="128" t="s">
        <v>9</v>
      </c>
      <c r="U20" s="136" t="s">
        <v>9</v>
      </c>
      <c r="V20" s="129" t="s">
        <v>6</v>
      </c>
      <c r="W20" s="135" t="s">
        <v>160</v>
      </c>
      <c r="X20" s="128" t="s">
        <v>9</v>
      </c>
      <c r="Y20" s="3" t="s">
        <v>266</v>
      </c>
      <c r="Z20" s="3">
        <v>1</v>
      </c>
      <c r="AA20" s="208">
        <v>8</v>
      </c>
    </row>
    <row r="21" spans="1:27">
      <c r="B21" s="133">
        <v>17</v>
      </c>
      <c r="C21" s="134" t="s">
        <v>159</v>
      </c>
      <c r="D21" s="134" t="s">
        <v>179</v>
      </c>
      <c r="E21" s="135" t="s">
        <v>160</v>
      </c>
      <c r="F21" s="132" t="s">
        <v>9</v>
      </c>
      <c r="G21" s="135" t="s">
        <v>160</v>
      </c>
      <c r="H21" s="132" t="s">
        <v>9</v>
      </c>
      <c r="I21" s="135" t="s">
        <v>160</v>
      </c>
      <c r="J21" s="129" t="s">
        <v>6</v>
      </c>
      <c r="K21" s="135" t="s">
        <v>160</v>
      </c>
      <c r="L21" s="128" t="s">
        <v>9</v>
      </c>
      <c r="M21" s="135" t="s">
        <v>160</v>
      </c>
      <c r="N21" s="128" t="s">
        <v>9</v>
      </c>
      <c r="O21" s="135" t="s">
        <v>160</v>
      </c>
      <c r="P21" s="128" t="s">
        <v>9</v>
      </c>
      <c r="Q21" s="135" t="s">
        <v>160</v>
      </c>
      <c r="R21" s="128" t="s">
        <v>9</v>
      </c>
      <c r="S21" s="135" t="s">
        <v>160</v>
      </c>
      <c r="T21" s="129" t="s">
        <v>6</v>
      </c>
      <c r="U21" s="136" t="s">
        <v>9</v>
      </c>
      <c r="V21" s="129" t="s">
        <v>6</v>
      </c>
      <c r="W21" s="135" t="s">
        <v>160</v>
      </c>
      <c r="X21" s="128" t="s">
        <v>9</v>
      </c>
      <c r="Y21" s="127" t="s">
        <v>267</v>
      </c>
      <c r="Z21" s="3">
        <v>3</v>
      </c>
      <c r="AA21" s="177">
        <v>15</v>
      </c>
    </row>
    <row r="22" spans="1:27">
      <c r="B22" s="114"/>
      <c r="C22" s="114"/>
      <c r="D22" s="114"/>
      <c r="AA22" s="185">
        <f>SUM(AA5:AA21)</f>
        <v>308</v>
      </c>
    </row>
    <row r="23" spans="1:27" ht="15.5">
      <c r="B23" s="140" t="s">
        <v>166</v>
      </c>
      <c r="C23" s="114"/>
      <c r="D23" s="114"/>
    </row>
    <row r="24" spans="1:27" ht="29.5" customHeight="1">
      <c r="B24" s="279" t="s">
        <v>32</v>
      </c>
      <c r="C24" s="281" t="s">
        <v>161</v>
      </c>
      <c r="D24" s="281" t="s">
        <v>4</v>
      </c>
      <c r="E24" s="281" t="s">
        <v>164</v>
      </c>
      <c r="F24" s="281"/>
      <c r="G24" s="282" t="s">
        <v>165</v>
      </c>
      <c r="H24" s="282"/>
      <c r="I24" s="293" t="s">
        <v>2</v>
      </c>
      <c r="J24" s="294"/>
      <c r="K24" s="286" t="s">
        <v>236</v>
      </c>
      <c r="L24" s="285"/>
    </row>
    <row r="25" spans="1:27">
      <c r="B25" s="280"/>
      <c r="C25" s="281"/>
      <c r="D25" s="281"/>
      <c r="E25" s="139" t="s">
        <v>156</v>
      </c>
      <c r="F25" s="139" t="s">
        <v>157</v>
      </c>
      <c r="G25" s="139" t="s">
        <v>156</v>
      </c>
      <c r="H25" s="139" t="s">
        <v>157</v>
      </c>
      <c r="I25" s="187" t="s">
        <v>156</v>
      </c>
      <c r="J25" s="187" t="s">
        <v>157</v>
      </c>
      <c r="K25" s="287" t="s">
        <v>264</v>
      </c>
      <c r="L25" s="288"/>
    </row>
    <row r="26" spans="1:27">
      <c r="B26" s="3">
        <v>1</v>
      </c>
      <c r="C26" s="130" t="s">
        <v>166</v>
      </c>
      <c r="D26" s="130" t="s">
        <v>181</v>
      </c>
      <c r="E26" s="137" t="s">
        <v>6</v>
      </c>
      <c r="F26" s="131" t="s">
        <v>6</v>
      </c>
      <c r="G26" s="136" t="s">
        <v>9</v>
      </c>
      <c r="H26" s="129" t="s">
        <v>6</v>
      </c>
      <c r="I26" s="135" t="s">
        <v>160</v>
      </c>
      <c r="J26" s="128" t="s">
        <v>9</v>
      </c>
      <c r="K26" s="295">
        <v>12</v>
      </c>
      <c r="L26" s="295"/>
      <c r="AA26" s="188"/>
    </row>
    <row r="27" spans="1:27">
      <c r="B27" s="3">
        <v>2</v>
      </c>
      <c r="C27" s="130" t="s">
        <v>166</v>
      </c>
      <c r="D27" s="130" t="s">
        <v>182</v>
      </c>
      <c r="E27" s="137" t="s">
        <v>6</v>
      </c>
      <c r="F27" s="131" t="s">
        <v>6</v>
      </c>
      <c r="G27" s="136" t="s">
        <v>9</v>
      </c>
      <c r="H27" s="129" t="s">
        <v>6</v>
      </c>
      <c r="I27" s="135" t="s">
        <v>160</v>
      </c>
      <c r="J27" s="129" t="s">
        <v>6</v>
      </c>
      <c r="K27" s="295">
        <v>16</v>
      </c>
      <c r="L27" s="295"/>
      <c r="AA27" s="188"/>
    </row>
    <row r="28" spans="1:27">
      <c r="B28" s="3">
        <v>3</v>
      </c>
      <c r="C28" s="130" t="s">
        <v>166</v>
      </c>
      <c r="D28" s="130" t="s">
        <v>183</v>
      </c>
      <c r="E28" s="137" t="s">
        <v>6</v>
      </c>
      <c r="F28" s="131" t="s">
        <v>6</v>
      </c>
      <c r="G28" s="136" t="s">
        <v>9</v>
      </c>
      <c r="H28" s="129" t="s">
        <v>6</v>
      </c>
      <c r="I28" s="135" t="s">
        <v>160</v>
      </c>
      <c r="J28" s="128" t="s">
        <v>9</v>
      </c>
      <c r="K28" s="295">
        <v>10</v>
      </c>
      <c r="L28" s="295"/>
      <c r="AA28" s="188"/>
    </row>
    <row r="29" spans="1:27">
      <c r="B29" s="3">
        <v>4</v>
      </c>
      <c r="C29" s="130" t="s">
        <v>166</v>
      </c>
      <c r="D29" s="130" t="s">
        <v>167</v>
      </c>
      <c r="E29" s="137" t="s">
        <v>6</v>
      </c>
      <c r="F29" s="131" t="s">
        <v>6</v>
      </c>
      <c r="G29" s="136" t="s">
        <v>9</v>
      </c>
      <c r="H29" s="129" t="s">
        <v>6</v>
      </c>
      <c r="I29" s="135" t="s">
        <v>160</v>
      </c>
      <c r="J29" s="129" t="s">
        <v>6</v>
      </c>
      <c r="K29" s="295">
        <v>52</v>
      </c>
      <c r="L29" s="295"/>
      <c r="AA29" s="188"/>
    </row>
    <row r="30" spans="1:27">
      <c r="B30" s="3">
        <v>5</v>
      </c>
      <c r="C30" s="130" t="s">
        <v>166</v>
      </c>
      <c r="D30" s="130" t="s">
        <v>184</v>
      </c>
      <c r="E30" s="137" t="s">
        <v>6</v>
      </c>
      <c r="F30" s="131" t="s">
        <v>6</v>
      </c>
      <c r="G30" s="136" t="s">
        <v>9</v>
      </c>
      <c r="H30" s="129" t="s">
        <v>6</v>
      </c>
      <c r="I30" s="135" t="s">
        <v>160</v>
      </c>
      <c r="J30" s="128" t="s">
        <v>9</v>
      </c>
      <c r="K30" s="295">
        <v>25</v>
      </c>
      <c r="L30" s="295"/>
      <c r="AA30" s="188"/>
    </row>
    <row r="31" spans="1:27">
      <c r="K31" s="291">
        <f>SUM(K26:K30)</f>
        <v>115</v>
      </c>
      <c r="L31" s="292"/>
      <c r="AA31" s="188"/>
    </row>
    <row r="32" spans="1:27">
      <c r="AA32" s="188"/>
    </row>
  </sheetData>
  <mergeCells count="31">
    <mergeCell ref="K31:L31"/>
    <mergeCell ref="I24:J24"/>
    <mergeCell ref="K26:L26"/>
    <mergeCell ref="K27:L27"/>
    <mergeCell ref="K28:L28"/>
    <mergeCell ref="K29:L29"/>
    <mergeCell ref="K30:L30"/>
    <mergeCell ref="AA2:AA3"/>
    <mergeCell ref="K24:L24"/>
    <mergeCell ref="K25:L25"/>
    <mergeCell ref="AC4:AD4"/>
    <mergeCell ref="E2:X2"/>
    <mergeCell ref="B24:B25"/>
    <mergeCell ref="U3:V3"/>
    <mergeCell ref="W3:X3"/>
    <mergeCell ref="C3:C4"/>
    <mergeCell ref="B3:B4"/>
    <mergeCell ref="D24:D25"/>
    <mergeCell ref="C24:C25"/>
    <mergeCell ref="Q3:R3"/>
    <mergeCell ref="S3:T3"/>
    <mergeCell ref="E24:F24"/>
    <mergeCell ref="G24:H24"/>
    <mergeCell ref="M3:N3"/>
    <mergeCell ref="E3:F3"/>
    <mergeCell ref="O3:P3"/>
    <mergeCell ref="A3:A4"/>
    <mergeCell ref="D3:D4"/>
    <mergeCell ref="G3:H3"/>
    <mergeCell ref="I3:J3"/>
    <mergeCell ref="K3:L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418D-4C14-4AA0-977C-F65311FAB4F3}">
  <dimension ref="A1:AE1000"/>
  <sheetViews>
    <sheetView showGridLines="0" topLeftCell="B1" workbookViewId="0">
      <pane ySplit="5" topLeftCell="A21" activePane="bottomLeft" state="frozen"/>
      <selection pane="bottomLeft" activeCell="J25" sqref="J25:K31"/>
    </sheetView>
  </sheetViews>
  <sheetFormatPr defaultColWidth="14.453125" defaultRowHeight="15" customHeight="1"/>
  <cols>
    <col min="1" max="1" width="30.7265625" style="162" hidden="1" customWidth="1"/>
    <col min="2" max="2" width="3.26953125" style="162" customWidth="1"/>
    <col min="3" max="3" width="5.81640625" style="162" customWidth="1"/>
    <col min="4" max="4" width="13.81640625" style="162" customWidth="1"/>
    <col min="5" max="5" width="21.7265625" style="162" customWidth="1"/>
    <col min="6" max="25" width="5.7265625" style="162" customWidth="1"/>
    <col min="26" max="28" width="5.7265625" style="204" customWidth="1"/>
    <col min="29" max="29" width="8.81640625" style="162" customWidth="1"/>
    <col min="30" max="30" width="4.81640625" style="162" customWidth="1"/>
    <col min="31" max="31" width="8.81640625" style="162" customWidth="1"/>
    <col min="32" max="16384" width="14.453125" style="162"/>
  </cols>
  <sheetData>
    <row r="1" spans="1:31" ht="14.5"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</row>
    <row r="2" spans="1:31" ht="15.5">
      <c r="A2" s="162" t="s">
        <v>19</v>
      </c>
      <c r="C2" s="164" t="s">
        <v>189</v>
      </c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</row>
    <row r="3" spans="1:31" ht="14.5">
      <c r="F3" s="296" t="s">
        <v>18</v>
      </c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94"/>
    </row>
    <row r="4" spans="1:31" ht="43.5" customHeight="1">
      <c r="A4" s="298" t="s">
        <v>10</v>
      </c>
      <c r="B4" s="165"/>
      <c r="C4" s="300" t="s">
        <v>32</v>
      </c>
      <c r="D4" s="302" t="s">
        <v>161</v>
      </c>
      <c r="E4" s="302" t="s">
        <v>4</v>
      </c>
      <c r="F4" s="304" t="s">
        <v>0</v>
      </c>
      <c r="G4" s="294"/>
      <c r="H4" s="305" t="s">
        <v>169</v>
      </c>
      <c r="I4" s="294"/>
      <c r="J4" s="305" t="s">
        <v>168</v>
      </c>
      <c r="K4" s="294"/>
      <c r="L4" s="305" t="s">
        <v>163</v>
      </c>
      <c r="M4" s="294"/>
      <c r="N4" s="305" t="s">
        <v>170</v>
      </c>
      <c r="O4" s="294"/>
      <c r="P4" s="305" t="s">
        <v>171</v>
      </c>
      <c r="Q4" s="294"/>
      <c r="R4" s="305" t="s">
        <v>178</v>
      </c>
      <c r="S4" s="294"/>
      <c r="T4" s="305" t="s">
        <v>158</v>
      </c>
      <c r="U4" s="294"/>
      <c r="V4" s="305" t="s">
        <v>154</v>
      </c>
      <c r="W4" s="294"/>
      <c r="X4" s="305" t="s">
        <v>155</v>
      </c>
      <c r="Y4" s="294"/>
      <c r="Z4" s="201" t="s">
        <v>236</v>
      </c>
      <c r="AA4" s="202"/>
      <c r="AB4" s="202"/>
      <c r="AC4" s="166"/>
      <c r="AD4" s="166"/>
      <c r="AE4" s="166"/>
    </row>
    <row r="5" spans="1:31" ht="14.5">
      <c r="A5" s="299"/>
      <c r="B5" s="165"/>
      <c r="C5" s="301"/>
      <c r="D5" s="303"/>
      <c r="E5" s="303"/>
      <c r="F5" s="167" t="s">
        <v>156</v>
      </c>
      <c r="G5" s="167" t="s">
        <v>157</v>
      </c>
      <c r="H5" s="167" t="s">
        <v>156</v>
      </c>
      <c r="I5" s="167" t="s">
        <v>157</v>
      </c>
      <c r="J5" s="167" t="s">
        <v>156</v>
      </c>
      <c r="K5" s="167" t="s">
        <v>157</v>
      </c>
      <c r="L5" s="167" t="s">
        <v>156</v>
      </c>
      <c r="M5" s="167" t="s">
        <v>157</v>
      </c>
      <c r="N5" s="167" t="s">
        <v>156</v>
      </c>
      <c r="O5" s="167" t="s">
        <v>157</v>
      </c>
      <c r="P5" s="167" t="s">
        <v>156</v>
      </c>
      <c r="Q5" s="167" t="s">
        <v>157</v>
      </c>
      <c r="R5" s="167" t="s">
        <v>156</v>
      </c>
      <c r="S5" s="167" t="s">
        <v>157</v>
      </c>
      <c r="T5" s="167" t="s">
        <v>156</v>
      </c>
      <c r="U5" s="167" t="s">
        <v>157</v>
      </c>
      <c r="V5" s="167" t="s">
        <v>156</v>
      </c>
      <c r="W5" s="167" t="s">
        <v>157</v>
      </c>
      <c r="X5" s="167" t="s">
        <v>156</v>
      </c>
      <c r="Y5" s="167" t="s">
        <v>157</v>
      </c>
      <c r="Z5" s="168" t="s">
        <v>237</v>
      </c>
      <c r="AA5" s="168" t="s">
        <v>238</v>
      </c>
      <c r="AB5" s="168" t="s">
        <v>239</v>
      </c>
    </row>
    <row r="6" spans="1:31" ht="14.5">
      <c r="A6" s="169" t="s">
        <v>11</v>
      </c>
      <c r="B6" s="170"/>
      <c r="C6" s="171">
        <v>1</v>
      </c>
      <c r="D6" s="172" t="s">
        <v>159</v>
      </c>
      <c r="E6" s="172" t="s">
        <v>5</v>
      </c>
      <c r="F6" s="173" t="s">
        <v>160</v>
      </c>
      <c r="G6" s="174" t="s">
        <v>6</v>
      </c>
      <c r="H6" s="173" t="s">
        <v>160</v>
      </c>
      <c r="I6" s="174" t="s">
        <v>6</v>
      </c>
      <c r="J6" s="173" t="s">
        <v>160</v>
      </c>
      <c r="K6" s="174" t="s">
        <v>6</v>
      </c>
      <c r="L6" s="173" t="s">
        <v>160</v>
      </c>
      <c r="M6" s="174" t="s">
        <v>6</v>
      </c>
      <c r="N6" s="173" t="s">
        <v>160</v>
      </c>
      <c r="O6" s="175" t="s">
        <v>9</v>
      </c>
      <c r="P6" s="173" t="s">
        <v>160</v>
      </c>
      <c r="Q6" s="175" t="s">
        <v>9</v>
      </c>
      <c r="R6" s="173" t="s">
        <v>160</v>
      </c>
      <c r="S6" s="175" t="s">
        <v>9</v>
      </c>
      <c r="T6" s="173" t="s">
        <v>160</v>
      </c>
      <c r="U6" s="175" t="s">
        <v>9</v>
      </c>
      <c r="V6" s="173" t="s">
        <v>160</v>
      </c>
      <c r="W6" s="175" t="s">
        <v>9</v>
      </c>
      <c r="X6" s="176" t="s">
        <v>6</v>
      </c>
      <c r="Y6" s="175" t="s">
        <v>9</v>
      </c>
      <c r="Z6" s="177">
        <v>3</v>
      </c>
      <c r="AA6" s="177">
        <v>4</v>
      </c>
      <c r="AB6" s="177">
        <v>3</v>
      </c>
    </row>
    <row r="7" spans="1:31" ht="14.5">
      <c r="A7" s="169" t="s">
        <v>11</v>
      </c>
      <c r="B7" s="170"/>
      <c r="C7" s="171">
        <v>2</v>
      </c>
      <c r="D7" s="172" t="s">
        <v>159</v>
      </c>
      <c r="E7" s="172" t="s">
        <v>12</v>
      </c>
      <c r="F7" s="173" t="s">
        <v>160</v>
      </c>
      <c r="G7" s="174" t="s">
        <v>6</v>
      </c>
      <c r="H7" s="173" t="s">
        <v>160</v>
      </c>
      <c r="I7" s="174" t="s">
        <v>6</v>
      </c>
      <c r="J7" s="173" t="s">
        <v>160</v>
      </c>
      <c r="K7" s="174" t="s">
        <v>6</v>
      </c>
      <c r="L7" s="173" t="s">
        <v>160</v>
      </c>
      <c r="M7" s="174" t="s">
        <v>6</v>
      </c>
      <c r="N7" s="173" t="s">
        <v>160</v>
      </c>
      <c r="O7" s="174" t="s">
        <v>6</v>
      </c>
      <c r="P7" s="173" t="s">
        <v>160</v>
      </c>
      <c r="Q7" s="174" t="s">
        <v>6</v>
      </c>
      <c r="R7" s="173" t="s">
        <v>160</v>
      </c>
      <c r="S7" s="174" t="s">
        <v>6</v>
      </c>
      <c r="T7" s="173" t="s">
        <v>160</v>
      </c>
      <c r="U7" s="174" t="s">
        <v>6</v>
      </c>
      <c r="V7" s="173" t="s">
        <v>160</v>
      </c>
      <c r="W7" s="174" t="s">
        <v>6</v>
      </c>
      <c r="X7" s="176" t="s">
        <v>6</v>
      </c>
      <c r="Y7" s="174" t="s">
        <v>6</v>
      </c>
      <c r="Z7" s="177">
        <v>4</v>
      </c>
      <c r="AA7" s="177">
        <v>5</v>
      </c>
      <c r="AB7" s="177">
        <v>3</v>
      </c>
    </row>
    <row r="8" spans="1:31" ht="14.5">
      <c r="A8" s="178" t="s">
        <v>13</v>
      </c>
      <c r="B8" s="170"/>
      <c r="C8" s="171">
        <v>3</v>
      </c>
      <c r="D8" s="172" t="s">
        <v>159</v>
      </c>
      <c r="E8" s="172" t="s">
        <v>14</v>
      </c>
      <c r="F8" s="176" t="s">
        <v>6</v>
      </c>
      <c r="G8" s="174" t="s">
        <v>6</v>
      </c>
      <c r="H8" s="173" t="s">
        <v>160</v>
      </c>
      <c r="I8" s="174" t="s">
        <v>6</v>
      </c>
      <c r="J8" s="173" t="s">
        <v>160</v>
      </c>
      <c r="K8" s="174" t="s">
        <v>6</v>
      </c>
      <c r="L8" s="173" t="s">
        <v>160</v>
      </c>
      <c r="M8" s="174" t="s">
        <v>6</v>
      </c>
      <c r="N8" s="173" t="s">
        <v>160</v>
      </c>
      <c r="O8" s="174" t="s">
        <v>6</v>
      </c>
      <c r="P8" s="173" t="s">
        <v>160</v>
      </c>
      <c r="Q8" s="175" t="s">
        <v>9</v>
      </c>
      <c r="R8" s="173" t="s">
        <v>160</v>
      </c>
      <c r="S8" s="175" t="s">
        <v>9</v>
      </c>
      <c r="T8" s="173" t="s">
        <v>160</v>
      </c>
      <c r="U8" s="175" t="s">
        <v>9</v>
      </c>
      <c r="V8" s="173" t="s">
        <v>160</v>
      </c>
      <c r="W8" s="174" t="s">
        <v>6</v>
      </c>
      <c r="X8" s="173" t="s">
        <v>160</v>
      </c>
      <c r="Y8" s="179" t="s">
        <v>160</v>
      </c>
      <c r="Z8" s="177">
        <v>3</v>
      </c>
      <c r="AA8" s="177">
        <v>4</v>
      </c>
      <c r="AB8" s="177">
        <v>3</v>
      </c>
    </row>
    <row r="9" spans="1:31" ht="14.5">
      <c r="A9" s="178" t="s">
        <v>13</v>
      </c>
      <c r="B9" s="170"/>
      <c r="C9" s="171">
        <v>4</v>
      </c>
      <c r="D9" s="172" t="s">
        <v>159</v>
      </c>
      <c r="E9" s="172" t="s">
        <v>15</v>
      </c>
      <c r="F9" s="173" t="s">
        <v>160</v>
      </c>
      <c r="G9" s="175" t="s">
        <v>9</v>
      </c>
      <c r="H9" s="173" t="s">
        <v>160</v>
      </c>
      <c r="I9" s="174" t="s">
        <v>6</v>
      </c>
      <c r="J9" s="173" t="s">
        <v>160</v>
      </c>
      <c r="K9" s="174" t="s">
        <v>6</v>
      </c>
      <c r="L9" s="173" t="s">
        <v>160</v>
      </c>
      <c r="M9" s="174" t="s">
        <v>6</v>
      </c>
      <c r="N9" s="173" t="s">
        <v>160</v>
      </c>
      <c r="O9" s="174" t="s">
        <v>6</v>
      </c>
      <c r="P9" s="173" t="s">
        <v>160</v>
      </c>
      <c r="Q9" s="174" t="s">
        <v>6</v>
      </c>
      <c r="R9" s="173" t="s">
        <v>160</v>
      </c>
      <c r="S9" s="174" t="s">
        <v>6</v>
      </c>
      <c r="T9" s="173" t="s">
        <v>160</v>
      </c>
      <c r="U9" s="175" t="s">
        <v>9</v>
      </c>
      <c r="V9" s="173" t="s">
        <v>160</v>
      </c>
      <c r="W9" s="174" t="s">
        <v>6</v>
      </c>
      <c r="X9" s="173" t="s">
        <v>160</v>
      </c>
      <c r="Y9" s="179" t="s">
        <v>160</v>
      </c>
      <c r="Z9" s="177">
        <v>2</v>
      </c>
      <c r="AA9" s="177">
        <v>2</v>
      </c>
      <c r="AB9" s="177">
        <v>1</v>
      </c>
    </row>
    <row r="10" spans="1:31" ht="14.5">
      <c r="A10" s="178" t="s">
        <v>13</v>
      </c>
      <c r="B10" s="170"/>
      <c r="C10" s="171">
        <v>5</v>
      </c>
      <c r="D10" s="172" t="s">
        <v>159</v>
      </c>
      <c r="E10" s="172" t="s">
        <v>16</v>
      </c>
      <c r="F10" s="176" t="s">
        <v>6</v>
      </c>
      <c r="G10" s="174" t="s">
        <v>6</v>
      </c>
      <c r="H10" s="173" t="s">
        <v>160</v>
      </c>
      <c r="I10" s="174" t="s">
        <v>6</v>
      </c>
      <c r="J10" s="173" t="s">
        <v>160</v>
      </c>
      <c r="K10" s="174" t="s">
        <v>6</v>
      </c>
      <c r="L10" s="173" t="s">
        <v>160</v>
      </c>
      <c r="M10" s="174" t="s">
        <v>6</v>
      </c>
      <c r="N10" s="173" t="s">
        <v>160</v>
      </c>
      <c r="O10" s="174" t="s">
        <v>6</v>
      </c>
      <c r="P10" s="173" t="s">
        <v>160</v>
      </c>
      <c r="Q10" s="174" t="s">
        <v>6</v>
      </c>
      <c r="R10" s="173" t="s">
        <v>160</v>
      </c>
      <c r="S10" s="175" t="s">
        <v>9</v>
      </c>
      <c r="T10" s="173" t="s">
        <v>160</v>
      </c>
      <c r="U10" s="175" t="s">
        <v>9</v>
      </c>
      <c r="V10" s="173" t="s">
        <v>160</v>
      </c>
      <c r="W10" s="174" t="s">
        <v>6</v>
      </c>
      <c r="X10" s="173" t="s">
        <v>160</v>
      </c>
      <c r="Y10" s="179" t="s">
        <v>160</v>
      </c>
      <c r="Z10" s="177">
        <v>2</v>
      </c>
      <c r="AA10" s="177">
        <v>2</v>
      </c>
      <c r="AB10" s="177">
        <v>1</v>
      </c>
    </row>
    <row r="11" spans="1:31" ht="14.5">
      <c r="A11" s="178" t="s">
        <v>13</v>
      </c>
      <c r="B11" s="170"/>
      <c r="C11" s="171">
        <v>6</v>
      </c>
      <c r="D11" s="172" t="s">
        <v>159</v>
      </c>
      <c r="E11" s="172" t="s">
        <v>17</v>
      </c>
      <c r="F11" s="173" t="s">
        <v>160</v>
      </c>
      <c r="G11" s="174" t="s">
        <v>6</v>
      </c>
      <c r="H11" s="173" t="s">
        <v>160</v>
      </c>
      <c r="I11" s="174" t="s">
        <v>6</v>
      </c>
      <c r="J11" s="173" t="s">
        <v>160</v>
      </c>
      <c r="K11" s="174" t="s">
        <v>6</v>
      </c>
      <c r="L11" s="173" t="s">
        <v>160</v>
      </c>
      <c r="M11" s="174" t="s">
        <v>6</v>
      </c>
      <c r="N11" s="173" t="s">
        <v>160</v>
      </c>
      <c r="O11" s="174" t="s">
        <v>6</v>
      </c>
      <c r="P11" s="173" t="s">
        <v>160</v>
      </c>
      <c r="Q11" s="174" t="s">
        <v>6</v>
      </c>
      <c r="R11" s="173" t="s">
        <v>160</v>
      </c>
      <c r="S11" s="175" t="s">
        <v>9</v>
      </c>
      <c r="T11" s="173" t="s">
        <v>160</v>
      </c>
      <c r="U11" s="175" t="s">
        <v>9</v>
      </c>
      <c r="V11" s="173" t="s">
        <v>160</v>
      </c>
      <c r="W11" s="174" t="s">
        <v>6</v>
      </c>
      <c r="X11" s="173" t="s">
        <v>160</v>
      </c>
      <c r="Y11" s="179" t="s">
        <v>160</v>
      </c>
      <c r="Z11" s="177">
        <v>2</v>
      </c>
      <c r="AA11" s="177">
        <v>2</v>
      </c>
      <c r="AB11" s="177">
        <v>1</v>
      </c>
    </row>
    <row r="12" spans="1:31" ht="14.5">
      <c r="A12" s="178"/>
      <c r="B12" s="170"/>
      <c r="C12" s="171">
        <v>7</v>
      </c>
      <c r="D12" s="172" t="s">
        <v>159</v>
      </c>
      <c r="E12" s="172" t="s">
        <v>172</v>
      </c>
      <c r="F12" s="176" t="s">
        <v>6</v>
      </c>
      <c r="G12" s="175" t="s">
        <v>9</v>
      </c>
      <c r="H12" s="173" t="s">
        <v>160</v>
      </c>
      <c r="I12" s="174" t="s">
        <v>6</v>
      </c>
      <c r="J12" s="173" t="s">
        <v>160</v>
      </c>
      <c r="K12" s="174" t="s">
        <v>6</v>
      </c>
      <c r="L12" s="173" t="s">
        <v>160</v>
      </c>
      <c r="M12" s="174" t="s">
        <v>6</v>
      </c>
      <c r="N12" s="173" t="s">
        <v>160</v>
      </c>
      <c r="O12" s="175" t="s">
        <v>9</v>
      </c>
      <c r="P12" s="173" t="s">
        <v>160</v>
      </c>
      <c r="Q12" s="174" t="s">
        <v>6</v>
      </c>
      <c r="R12" s="173" t="s">
        <v>160</v>
      </c>
      <c r="S12" s="174" t="s">
        <v>6</v>
      </c>
      <c r="T12" s="173" t="s">
        <v>160</v>
      </c>
      <c r="U12" s="175" t="s">
        <v>9</v>
      </c>
      <c r="V12" s="176" t="s">
        <v>6</v>
      </c>
      <c r="W12" s="175" t="s">
        <v>9</v>
      </c>
      <c r="X12" s="176" t="s">
        <v>6</v>
      </c>
      <c r="Y12" s="174" t="s">
        <v>6</v>
      </c>
      <c r="Z12" s="177">
        <v>8</v>
      </c>
      <c r="AA12" s="177">
        <v>9</v>
      </c>
      <c r="AB12" s="177">
        <v>1</v>
      </c>
    </row>
    <row r="13" spans="1:31" ht="14.5">
      <c r="A13" s="178"/>
      <c r="B13" s="170"/>
      <c r="C13" s="171">
        <v>8</v>
      </c>
      <c r="D13" s="172" t="s">
        <v>159</v>
      </c>
      <c r="E13" s="172" t="s">
        <v>173</v>
      </c>
      <c r="F13" s="173" t="s">
        <v>160</v>
      </c>
      <c r="G13" s="179" t="s">
        <v>160</v>
      </c>
      <c r="H13" s="173" t="s">
        <v>160</v>
      </c>
      <c r="I13" s="174" t="s">
        <v>6</v>
      </c>
      <c r="J13" s="173" t="s">
        <v>160</v>
      </c>
      <c r="K13" s="174" t="s">
        <v>6</v>
      </c>
      <c r="L13" s="173" t="s">
        <v>160</v>
      </c>
      <c r="M13" s="174" t="s">
        <v>6</v>
      </c>
      <c r="N13" s="173" t="s">
        <v>160</v>
      </c>
      <c r="O13" s="175" t="s">
        <v>9</v>
      </c>
      <c r="P13" s="173" t="s">
        <v>160</v>
      </c>
      <c r="Q13" s="175" t="s">
        <v>9</v>
      </c>
      <c r="R13" s="173" t="s">
        <v>160</v>
      </c>
      <c r="S13" s="174" t="s">
        <v>6</v>
      </c>
      <c r="T13" s="173" t="s">
        <v>160</v>
      </c>
      <c r="U13" s="175" t="s">
        <v>9</v>
      </c>
      <c r="V13" s="173" t="s">
        <v>160</v>
      </c>
      <c r="W13" s="174" t="s">
        <v>6</v>
      </c>
      <c r="X13" s="173" t="s">
        <v>160</v>
      </c>
      <c r="Y13" s="179" t="s">
        <v>160</v>
      </c>
      <c r="Z13" s="177">
        <v>4</v>
      </c>
      <c r="AA13" s="177">
        <v>4</v>
      </c>
      <c r="AB13" s="177">
        <v>1</v>
      </c>
    </row>
    <row r="14" spans="1:31" ht="14.5">
      <c r="A14" s="178"/>
      <c r="B14" s="170"/>
      <c r="C14" s="171">
        <v>9</v>
      </c>
      <c r="D14" s="172" t="s">
        <v>162</v>
      </c>
      <c r="E14" s="172" t="s">
        <v>180</v>
      </c>
      <c r="F14" s="176" t="s">
        <v>6</v>
      </c>
      <c r="G14" s="175" t="s">
        <v>9</v>
      </c>
      <c r="H14" s="173" t="s">
        <v>160</v>
      </c>
      <c r="I14" s="174" t="s">
        <v>6</v>
      </c>
      <c r="J14" s="173" t="s">
        <v>160</v>
      </c>
      <c r="K14" s="174" t="s">
        <v>6</v>
      </c>
      <c r="L14" s="173" t="s">
        <v>160</v>
      </c>
      <c r="M14" s="174" t="s">
        <v>6</v>
      </c>
      <c r="N14" s="173" t="s">
        <v>160</v>
      </c>
      <c r="O14" s="174" t="s">
        <v>6</v>
      </c>
      <c r="P14" s="173" t="s">
        <v>160</v>
      </c>
      <c r="Q14" s="174" t="s">
        <v>6</v>
      </c>
      <c r="R14" s="173" t="s">
        <v>160</v>
      </c>
      <c r="S14" s="174" t="s">
        <v>6</v>
      </c>
      <c r="T14" s="173" t="s">
        <v>160</v>
      </c>
      <c r="U14" s="175" t="s">
        <v>9</v>
      </c>
      <c r="V14" s="176" t="s">
        <v>6</v>
      </c>
      <c r="W14" s="174" t="s">
        <v>6</v>
      </c>
      <c r="X14" s="173" t="s">
        <v>160</v>
      </c>
      <c r="Y14" s="174" t="s">
        <v>6</v>
      </c>
      <c r="Z14" s="177">
        <v>7</v>
      </c>
      <c r="AA14" s="177">
        <v>9</v>
      </c>
      <c r="AB14" s="177">
        <v>7</v>
      </c>
    </row>
    <row r="15" spans="1:31" ht="14.5">
      <c r="A15" s="180" t="s">
        <v>21</v>
      </c>
      <c r="B15" s="170"/>
      <c r="C15" s="171">
        <v>10</v>
      </c>
      <c r="D15" s="172" t="s">
        <v>159</v>
      </c>
      <c r="E15" s="172" t="s">
        <v>20</v>
      </c>
      <c r="F15" s="176" t="s">
        <v>6</v>
      </c>
      <c r="G15" s="175" t="s">
        <v>9</v>
      </c>
      <c r="H15" s="173" t="s">
        <v>160</v>
      </c>
      <c r="I15" s="175" t="s">
        <v>9</v>
      </c>
      <c r="J15" s="173" t="s">
        <v>160</v>
      </c>
      <c r="K15" s="174" t="s">
        <v>6</v>
      </c>
      <c r="L15" s="173" t="s">
        <v>160</v>
      </c>
      <c r="M15" s="175" t="s">
        <v>9</v>
      </c>
      <c r="N15" s="173" t="s">
        <v>160</v>
      </c>
      <c r="O15" s="175" t="s">
        <v>9</v>
      </c>
      <c r="P15" s="173" t="s">
        <v>160</v>
      </c>
      <c r="Q15" s="175" t="s">
        <v>9</v>
      </c>
      <c r="R15" s="173" t="s">
        <v>160</v>
      </c>
      <c r="S15" s="175" t="s">
        <v>9</v>
      </c>
      <c r="T15" s="173" t="s">
        <v>160</v>
      </c>
      <c r="U15" s="175" t="s">
        <v>9</v>
      </c>
      <c r="V15" s="173" t="s">
        <v>160</v>
      </c>
      <c r="W15" s="174" t="s">
        <v>6</v>
      </c>
      <c r="X15" s="173" t="s">
        <v>160</v>
      </c>
      <c r="Y15" s="179" t="s">
        <v>160</v>
      </c>
      <c r="Z15" s="177">
        <v>1</v>
      </c>
      <c r="AA15" s="177">
        <v>1</v>
      </c>
      <c r="AB15" s="177">
        <v>1</v>
      </c>
    </row>
    <row r="16" spans="1:31" ht="14.5">
      <c r="A16" s="180" t="s">
        <v>21</v>
      </c>
      <c r="B16" s="170"/>
      <c r="C16" s="171">
        <v>11</v>
      </c>
      <c r="D16" s="172" t="s">
        <v>159</v>
      </c>
      <c r="E16" s="172" t="s">
        <v>22</v>
      </c>
      <c r="F16" s="173" t="s">
        <v>160</v>
      </c>
      <c r="G16" s="175" t="s">
        <v>9</v>
      </c>
      <c r="H16" s="173" t="s">
        <v>160</v>
      </c>
      <c r="I16" s="175" t="s">
        <v>9</v>
      </c>
      <c r="J16" s="173" t="s">
        <v>160</v>
      </c>
      <c r="K16" s="174" t="s">
        <v>6</v>
      </c>
      <c r="L16" s="173" t="s">
        <v>160</v>
      </c>
      <c r="M16" s="175" t="s">
        <v>9</v>
      </c>
      <c r="N16" s="173" t="s">
        <v>160</v>
      </c>
      <c r="O16" s="175" t="s">
        <v>9</v>
      </c>
      <c r="P16" s="173" t="s">
        <v>160</v>
      </c>
      <c r="Q16" s="175" t="s">
        <v>9</v>
      </c>
      <c r="R16" s="173" t="s">
        <v>160</v>
      </c>
      <c r="S16" s="175" t="s">
        <v>9</v>
      </c>
      <c r="T16" s="173" t="s">
        <v>160</v>
      </c>
      <c r="U16" s="174" t="s">
        <v>6</v>
      </c>
      <c r="V16" s="173" t="s">
        <v>160</v>
      </c>
      <c r="W16" s="174" t="s">
        <v>6</v>
      </c>
      <c r="X16" s="173" t="s">
        <v>160</v>
      </c>
      <c r="Y16" s="179" t="s">
        <v>160</v>
      </c>
      <c r="Z16" s="177">
        <v>4</v>
      </c>
      <c r="AA16" s="177">
        <v>5</v>
      </c>
      <c r="AB16" s="177">
        <v>4</v>
      </c>
    </row>
    <row r="17" spans="1:31" ht="14.5">
      <c r="A17" s="180" t="s">
        <v>21</v>
      </c>
      <c r="B17" s="170"/>
      <c r="C17" s="171">
        <v>12</v>
      </c>
      <c r="D17" s="172" t="s">
        <v>159</v>
      </c>
      <c r="E17" s="172" t="s">
        <v>23</v>
      </c>
      <c r="F17" s="176" t="s">
        <v>6</v>
      </c>
      <c r="G17" s="174" t="s">
        <v>6</v>
      </c>
      <c r="H17" s="173" t="s">
        <v>160</v>
      </c>
      <c r="I17" s="174" t="s">
        <v>6</v>
      </c>
      <c r="J17" s="173" t="s">
        <v>160</v>
      </c>
      <c r="K17" s="174" t="s">
        <v>6</v>
      </c>
      <c r="L17" s="173" t="s">
        <v>160</v>
      </c>
      <c r="M17" s="175" t="s">
        <v>9</v>
      </c>
      <c r="N17" s="173" t="s">
        <v>160</v>
      </c>
      <c r="O17" s="175" t="s">
        <v>9</v>
      </c>
      <c r="P17" s="173" t="s">
        <v>160</v>
      </c>
      <c r="Q17" s="174" t="s">
        <v>6</v>
      </c>
      <c r="R17" s="173" t="s">
        <v>160</v>
      </c>
      <c r="S17" s="174" t="s">
        <v>6</v>
      </c>
      <c r="T17" s="173" t="s">
        <v>160</v>
      </c>
      <c r="U17" s="175" t="s">
        <v>9</v>
      </c>
      <c r="V17" s="173" t="s">
        <v>160</v>
      </c>
      <c r="W17" s="174" t="s">
        <v>6</v>
      </c>
      <c r="X17" s="173" t="s">
        <v>160</v>
      </c>
      <c r="Y17" s="179" t="s">
        <v>160</v>
      </c>
      <c r="Z17" s="177">
        <v>2</v>
      </c>
      <c r="AA17" s="177">
        <v>3</v>
      </c>
      <c r="AB17" s="177">
        <v>2</v>
      </c>
    </row>
    <row r="18" spans="1:31" ht="14.5">
      <c r="A18" s="181"/>
      <c r="B18" s="170"/>
      <c r="C18" s="171">
        <v>13</v>
      </c>
      <c r="D18" s="172" t="s">
        <v>159</v>
      </c>
      <c r="E18" s="172" t="s">
        <v>177</v>
      </c>
      <c r="F18" s="173" t="s">
        <v>160</v>
      </c>
      <c r="G18" s="175" t="s">
        <v>9</v>
      </c>
      <c r="H18" s="173" t="s">
        <v>160</v>
      </c>
      <c r="I18" s="174" t="s">
        <v>6</v>
      </c>
      <c r="J18" s="173" t="s">
        <v>160</v>
      </c>
      <c r="K18" s="174" t="s">
        <v>6</v>
      </c>
      <c r="L18" s="173" t="s">
        <v>160</v>
      </c>
      <c r="M18" s="175" t="s">
        <v>9</v>
      </c>
      <c r="N18" s="173" t="s">
        <v>160</v>
      </c>
      <c r="O18" s="175" t="s">
        <v>9</v>
      </c>
      <c r="P18" s="173" t="s">
        <v>160</v>
      </c>
      <c r="Q18" s="175" t="s">
        <v>9</v>
      </c>
      <c r="R18" s="173" t="s">
        <v>160</v>
      </c>
      <c r="S18" s="174" t="s">
        <v>6</v>
      </c>
      <c r="T18" s="173" t="s">
        <v>160</v>
      </c>
      <c r="U18" s="175" t="s">
        <v>9</v>
      </c>
      <c r="V18" s="173" t="s">
        <v>160</v>
      </c>
      <c r="W18" s="174" t="s">
        <v>6</v>
      </c>
      <c r="X18" s="173" t="s">
        <v>160</v>
      </c>
      <c r="Y18" s="175" t="s">
        <v>9</v>
      </c>
      <c r="Z18" s="177">
        <v>3</v>
      </c>
      <c r="AA18" s="177">
        <v>3</v>
      </c>
      <c r="AB18" s="177">
        <v>1</v>
      </c>
    </row>
    <row r="19" spans="1:31" ht="14.5">
      <c r="B19" s="170"/>
      <c r="C19" s="171">
        <v>14</v>
      </c>
      <c r="D19" s="172" t="s">
        <v>159</v>
      </c>
      <c r="E19" s="172" t="s">
        <v>174</v>
      </c>
      <c r="F19" s="176" t="s">
        <v>6</v>
      </c>
      <c r="G19" s="175" t="s">
        <v>9</v>
      </c>
      <c r="H19" s="173" t="s">
        <v>160</v>
      </c>
      <c r="I19" s="174" t="s">
        <v>6</v>
      </c>
      <c r="J19" s="173" t="s">
        <v>160</v>
      </c>
      <c r="K19" s="174" t="s">
        <v>6</v>
      </c>
      <c r="L19" s="173" t="s">
        <v>160</v>
      </c>
      <c r="M19" s="174" t="s">
        <v>6</v>
      </c>
      <c r="N19" s="173" t="s">
        <v>160</v>
      </c>
      <c r="O19" s="175" t="s">
        <v>9</v>
      </c>
      <c r="P19" s="173" t="s">
        <v>160</v>
      </c>
      <c r="Q19" s="174" t="s">
        <v>6</v>
      </c>
      <c r="R19" s="173" t="s">
        <v>160</v>
      </c>
      <c r="S19" s="175" t="s">
        <v>9</v>
      </c>
      <c r="T19" s="173" t="s">
        <v>160</v>
      </c>
      <c r="U19" s="175" t="s">
        <v>9</v>
      </c>
      <c r="V19" s="173" t="s">
        <v>160</v>
      </c>
      <c r="W19" s="174" t="s">
        <v>6</v>
      </c>
      <c r="X19" s="173" t="s">
        <v>160</v>
      </c>
      <c r="Y19" s="175" t="s">
        <v>9</v>
      </c>
      <c r="Z19" s="177">
        <v>1</v>
      </c>
      <c r="AA19" s="177">
        <v>1</v>
      </c>
      <c r="AB19" s="177">
        <v>1</v>
      </c>
    </row>
    <row r="20" spans="1:31" ht="14.5">
      <c r="C20" s="182">
        <v>15</v>
      </c>
      <c r="D20" s="172" t="s">
        <v>159</v>
      </c>
      <c r="E20" s="172" t="s">
        <v>175</v>
      </c>
      <c r="F20" s="176" t="s">
        <v>6</v>
      </c>
      <c r="G20" s="175" t="s">
        <v>9</v>
      </c>
      <c r="H20" s="173" t="s">
        <v>160</v>
      </c>
      <c r="I20" s="174" t="s">
        <v>6</v>
      </c>
      <c r="J20" s="173" t="s">
        <v>160</v>
      </c>
      <c r="K20" s="174" t="s">
        <v>6</v>
      </c>
      <c r="L20" s="173" t="s">
        <v>160</v>
      </c>
      <c r="M20" s="174" t="s">
        <v>6</v>
      </c>
      <c r="N20" s="173" t="s">
        <v>160</v>
      </c>
      <c r="O20" s="175" t="s">
        <v>9</v>
      </c>
      <c r="P20" s="173" t="s">
        <v>160</v>
      </c>
      <c r="Q20" s="174" t="s">
        <v>6</v>
      </c>
      <c r="R20" s="173" t="s">
        <v>160</v>
      </c>
      <c r="S20" s="175" t="s">
        <v>9</v>
      </c>
      <c r="T20" s="173" t="s">
        <v>160</v>
      </c>
      <c r="U20" s="175" t="s">
        <v>9</v>
      </c>
      <c r="V20" s="173" t="s">
        <v>160</v>
      </c>
      <c r="W20" s="174" t="s">
        <v>6</v>
      </c>
      <c r="X20" s="173" t="s">
        <v>160</v>
      </c>
      <c r="Y20" s="175" t="s">
        <v>9</v>
      </c>
      <c r="Z20" s="177">
        <v>1</v>
      </c>
      <c r="AA20" s="177">
        <v>1</v>
      </c>
      <c r="AB20" s="177">
        <v>1</v>
      </c>
    </row>
    <row r="21" spans="1:31" ht="15.75" customHeight="1">
      <c r="C21" s="182">
        <v>16</v>
      </c>
      <c r="D21" s="172" t="s">
        <v>159</v>
      </c>
      <c r="E21" s="172" t="s">
        <v>176</v>
      </c>
      <c r="F21" s="176" t="s">
        <v>6</v>
      </c>
      <c r="G21" s="175" t="s">
        <v>9</v>
      </c>
      <c r="H21" s="173" t="s">
        <v>160</v>
      </c>
      <c r="I21" s="174" t="s">
        <v>6</v>
      </c>
      <c r="J21" s="173" t="s">
        <v>160</v>
      </c>
      <c r="K21" s="174" t="s">
        <v>6</v>
      </c>
      <c r="L21" s="173" t="s">
        <v>160</v>
      </c>
      <c r="M21" s="174" t="s">
        <v>6</v>
      </c>
      <c r="N21" s="173" t="s">
        <v>160</v>
      </c>
      <c r="O21" s="175" t="s">
        <v>9</v>
      </c>
      <c r="P21" s="173" t="s">
        <v>160</v>
      </c>
      <c r="Q21" s="174" t="s">
        <v>6</v>
      </c>
      <c r="R21" s="173" t="s">
        <v>160</v>
      </c>
      <c r="S21" s="175" t="s">
        <v>9</v>
      </c>
      <c r="T21" s="173" t="s">
        <v>160</v>
      </c>
      <c r="U21" s="175" t="s">
        <v>9</v>
      </c>
      <c r="V21" s="173" t="s">
        <v>160</v>
      </c>
      <c r="W21" s="174" t="s">
        <v>6</v>
      </c>
      <c r="X21" s="173" t="s">
        <v>160</v>
      </c>
      <c r="Y21" s="175" t="s">
        <v>9</v>
      </c>
      <c r="Z21" s="177">
        <v>1</v>
      </c>
      <c r="AA21" s="177">
        <v>1</v>
      </c>
      <c r="AB21" s="177">
        <v>1</v>
      </c>
    </row>
    <row r="22" spans="1:31" ht="15.75" customHeight="1">
      <c r="C22" s="182">
        <v>17</v>
      </c>
      <c r="D22" s="172" t="s">
        <v>159</v>
      </c>
      <c r="E22" s="172" t="s">
        <v>179</v>
      </c>
      <c r="F22" s="173" t="s">
        <v>160</v>
      </c>
      <c r="G22" s="175" t="s">
        <v>9</v>
      </c>
      <c r="H22" s="173" t="s">
        <v>160</v>
      </c>
      <c r="I22" s="175" t="s">
        <v>9</v>
      </c>
      <c r="J22" s="173" t="s">
        <v>160</v>
      </c>
      <c r="K22" s="174" t="s">
        <v>6</v>
      </c>
      <c r="L22" s="173" t="s">
        <v>160</v>
      </c>
      <c r="M22" s="175" t="s">
        <v>9</v>
      </c>
      <c r="N22" s="173" t="s">
        <v>160</v>
      </c>
      <c r="O22" s="175" t="s">
        <v>9</v>
      </c>
      <c r="P22" s="173" t="s">
        <v>160</v>
      </c>
      <c r="Q22" s="175" t="s">
        <v>9</v>
      </c>
      <c r="R22" s="173" t="s">
        <v>160</v>
      </c>
      <c r="S22" s="175" t="s">
        <v>9</v>
      </c>
      <c r="T22" s="183" t="s">
        <v>9</v>
      </c>
      <c r="U22" s="174" t="s">
        <v>6</v>
      </c>
      <c r="V22" s="173" t="s">
        <v>160</v>
      </c>
      <c r="W22" s="174" t="s">
        <v>6</v>
      </c>
      <c r="X22" s="173" t="s">
        <v>160</v>
      </c>
      <c r="Y22" s="175" t="s">
        <v>9</v>
      </c>
      <c r="Z22" s="177">
        <v>1</v>
      </c>
      <c r="AA22" s="177">
        <v>2</v>
      </c>
      <c r="AB22" s="177">
        <v>2</v>
      </c>
    </row>
    <row r="23" spans="1:31" ht="15.75" customHeight="1"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84" t="s">
        <v>231</v>
      </c>
      <c r="Z23" s="185">
        <f t="shared" ref="Z23:AB23" si="0">SUM(Z6:Z22)</f>
        <v>49</v>
      </c>
      <c r="AA23" s="185">
        <f t="shared" si="0"/>
        <v>58</v>
      </c>
      <c r="AB23" s="185">
        <f t="shared" si="0"/>
        <v>34</v>
      </c>
    </row>
    <row r="24" spans="1:31" ht="15.75" customHeight="1">
      <c r="C24" s="186" t="s">
        <v>166</v>
      </c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</row>
    <row r="25" spans="1:31" ht="29.25" customHeight="1">
      <c r="C25" s="311" t="s">
        <v>32</v>
      </c>
      <c r="D25" s="312" t="s">
        <v>161</v>
      </c>
      <c r="E25" s="312" t="s">
        <v>4</v>
      </c>
      <c r="F25" s="313" t="s">
        <v>164</v>
      </c>
      <c r="G25" s="294"/>
      <c r="H25" s="314" t="s">
        <v>165</v>
      </c>
      <c r="I25" s="294"/>
      <c r="J25" s="293" t="s">
        <v>2</v>
      </c>
      <c r="K25" s="294"/>
      <c r="L25" s="306" t="s">
        <v>236</v>
      </c>
      <c r="M25" s="307"/>
      <c r="N25" s="307"/>
      <c r="O25" s="163"/>
      <c r="P25" s="163"/>
      <c r="Q25" s="163"/>
      <c r="R25" s="163"/>
      <c r="S25" s="163"/>
      <c r="T25" s="163"/>
      <c r="U25" s="163"/>
      <c r="Y25" s="163"/>
    </row>
    <row r="26" spans="1:31" ht="15.75" customHeight="1">
      <c r="C26" s="303"/>
      <c r="D26" s="303"/>
      <c r="E26" s="303"/>
      <c r="F26" s="187" t="s">
        <v>156</v>
      </c>
      <c r="G26" s="187" t="s">
        <v>157</v>
      </c>
      <c r="H26" s="187" t="s">
        <v>156</v>
      </c>
      <c r="I26" s="187" t="s">
        <v>157</v>
      </c>
      <c r="J26" s="187" t="s">
        <v>156</v>
      </c>
      <c r="K26" s="187" t="s">
        <v>157</v>
      </c>
      <c r="L26" s="168" t="s">
        <v>237</v>
      </c>
      <c r="M26" s="168" t="s">
        <v>238</v>
      </c>
      <c r="N26" s="168" t="s">
        <v>239</v>
      </c>
      <c r="O26" s="163"/>
      <c r="P26" s="163"/>
      <c r="Q26" s="163"/>
      <c r="R26" s="163"/>
      <c r="S26" s="163"/>
      <c r="T26" s="163"/>
      <c r="U26" s="163"/>
      <c r="V26" s="188"/>
      <c r="W26" s="188"/>
      <c r="X26" s="188"/>
      <c r="Y26" s="163"/>
      <c r="Z26" s="188"/>
      <c r="AA26" s="188"/>
      <c r="AB26" s="188"/>
    </row>
    <row r="27" spans="1:31" ht="15.75" customHeight="1">
      <c r="C27" s="182">
        <v>1</v>
      </c>
      <c r="D27" s="172" t="s">
        <v>166</v>
      </c>
      <c r="E27" s="172" t="s">
        <v>181</v>
      </c>
      <c r="F27" s="176" t="s">
        <v>6</v>
      </c>
      <c r="G27" s="174" t="s">
        <v>6</v>
      </c>
      <c r="H27" s="183" t="s">
        <v>9</v>
      </c>
      <c r="I27" s="174" t="s">
        <v>6</v>
      </c>
      <c r="J27" s="183" t="s">
        <v>9</v>
      </c>
      <c r="K27" s="183" t="s">
        <v>9</v>
      </c>
      <c r="L27" s="177">
        <v>2</v>
      </c>
      <c r="M27" s="177">
        <v>3</v>
      </c>
      <c r="N27" s="177">
        <v>3</v>
      </c>
      <c r="O27" s="163"/>
      <c r="P27" s="163"/>
      <c r="Q27" s="163"/>
      <c r="R27" s="163"/>
      <c r="S27" s="163"/>
      <c r="T27" s="163"/>
      <c r="U27" s="163"/>
      <c r="V27" s="188"/>
      <c r="W27" s="308"/>
      <c r="X27" s="309"/>
      <c r="Y27" s="163"/>
      <c r="Z27" s="188"/>
      <c r="AA27" s="203"/>
      <c r="AD27" s="310" t="s">
        <v>188</v>
      </c>
      <c r="AE27" s="294"/>
    </row>
    <row r="28" spans="1:31" ht="15.75" customHeight="1">
      <c r="C28" s="182">
        <v>2</v>
      </c>
      <c r="D28" s="172" t="s">
        <v>166</v>
      </c>
      <c r="E28" s="172" t="s">
        <v>182</v>
      </c>
      <c r="F28" s="176" t="s">
        <v>6</v>
      </c>
      <c r="G28" s="174" t="s">
        <v>6</v>
      </c>
      <c r="H28" s="183" t="s">
        <v>9</v>
      </c>
      <c r="I28" s="174" t="s">
        <v>6</v>
      </c>
      <c r="J28" s="183" t="s">
        <v>9</v>
      </c>
      <c r="K28" s="174" t="s">
        <v>6</v>
      </c>
      <c r="L28" s="177">
        <v>2</v>
      </c>
      <c r="M28" s="177">
        <v>3</v>
      </c>
      <c r="N28" s="177">
        <v>3</v>
      </c>
      <c r="O28" s="163"/>
      <c r="P28" s="163"/>
      <c r="Q28" s="163"/>
      <c r="R28" s="163"/>
      <c r="S28" s="163"/>
      <c r="T28" s="163"/>
      <c r="U28" s="163"/>
      <c r="V28" s="188"/>
      <c r="W28" s="189"/>
      <c r="X28" s="190"/>
      <c r="Y28" s="163"/>
      <c r="Z28" s="188"/>
      <c r="AA28" s="203"/>
      <c r="AB28" s="190"/>
      <c r="AD28" s="179" t="s">
        <v>160</v>
      </c>
      <c r="AE28" s="172" t="s">
        <v>240</v>
      </c>
    </row>
    <row r="29" spans="1:31" ht="15.75" customHeight="1">
      <c r="C29" s="182">
        <v>3</v>
      </c>
      <c r="D29" s="172" t="s">
        <v>166</v>
      </c>
      <c r="E29" s="172" t="s">
        <v>183</v>
      </c>
      <c r="F29" s="176" t="s">
        <v>6</v>
      </c>
      <c r="G29" s="174" t="s">
        <v>6</v>
      </c>
      <c r="H29" s="183" t="s">
        <v>9</v>
      </c>
      <c r="I29" s="174" t="s">
        <v>6</v>
      </c>
      <c r="J29" s="183" t="s">
        <v>9</v>
      </c>
      <c r="K29" s="183" t="s">
        <v>9</v>
      </c>
      <c r="L29" s="177">
        <v>2</v>
      </c>
      <c r="M29" s="177">
        <v>3</v>
      </c>
      <c r="N29" s="177">
        <v>3</v>
      </c>
      <c r="O29" s="163"/>
      <c r="P29" s="163"/>
      <c r="Q29" s="163"/>
      <c r="R29" s="163"/>
      <c r="S29" s="163"/>
      <c r="T29" s="163"/>
      <c r="U29" s="163"/>
      <c r="V29" s="188"/>
      <c r="W29" s="191"/>
      <c r="X29" s="190"/>
      <c r="Y29" s="163"/>
      <c r="Z29" s="188"/>
      <c r="AA29" s="191"/>
      <c r="AB29" s="190"/>
      <c r="AD29" s="174" t="s">
        <v>6</v>
      </c>
      <c r="AE29" s="172" t="s">
        <v>241</v>
      </c>
    </row>
    <row r="30" spans="1:31" ht="15.75" customHeight="1">
      <c r="C30" s="182">
        <v>4</v>
      </c>
      <c r="D30" s="172" t="s">
        <v>166</v>
      </c>
      <c r="E30" s="172" t="s">
        <v>167</v>
      </c>
      <c r="F30" s="176" t="s">
        <v>6</v>
      </c>
      <c r="G30" s="174" t="s">
        <v>6</v>
      </c>
      <c r="H30" s="183" t="s">
        <v>9</v>
      </c>
      <c r="I30" s="174" t="s">
        <v>6</v>
      </c>
      <c r="J30" s="183" t="s">
        <v>9</v>
      </c>
      <c r="K30" s="174" t="s">
        <v>6</v>
      </c>
      <c r="L30" s="177">
        <v>3</v>
      </c>
      <c r="M30" s="177">
        <v>4</v>
      </c>
      <c r="N30" s="177">
        <v>3</v>
      </c>
      <c r="O30" s="163"/>
      <c r="P30" s="163"/>
      <c r="Q30" s="163"/>
      <c r="R30" s="163"/>
      <c r="S30" s="163"/>
      <c r="T30" s="163"/>
      <c r="U30" s="163"/>
      <c r="V30" s="188"/>
      <c r="W30" s="192"/>
      <c r="X30" s="190"/>
      <c r="Y30" s="163"/>
      <c r="Z30" s="188"/>
      <c r="AA30" s="192"/>
      <c r="AB30" s="190"/>
      <c r="AD30" s="175" t="s">
        <v>9</v>
      </c>
      <c r="AE30" s="172" t="s">
        <v>242</v>
      </c>
    </row>
    <row r="31" spans="1:31" ht="15.75" customHeight="1">
      <c r="C31" s="182">
        <v>5</v>
      </c>
      <c r="D31" s="172" t="s">
        <v>166</v>
      </c>
      <c r="E31" s="172" t="s">
        <v>184</v>
      </c>
      <c r="F31" s="176" t="s">
        <v>6</v>
      </c>
      <c r="G31" s="174" t="s">
        <v>6</v>
      </c>
      <c r="H31" s="183" t="s">
        <v>9</v>
      </c>
      <c r="I31" s="174" t="s">
        <v>6</v>
      </c>
      <c r="J31" s="183" t="s">
        <v>9</v>
      </c>
      <c r="K31" s="183" t="s">
        <v>9</v>
      </c>
      <c r="L31" s="177">
        <v>2</v>
      </c>
      <c r="M31" s="177">
        <v>3</v>
      </c>
      <c r="N31" s="177">
        <v>3</v>
      </c>
      <c r="O31" s="163"/>
      <c r="P31" s="163"/>
      <c r="Q31" s="163"/>
      <c r="R31" s="163"/>
      <c r="S31" s="163"/>
      <c r="T31" s="163"/>
      <c r="U31" s="163"/>
      <c r="V31" s="188"/>
      <c r="W31" s="188"/>
      <c r="X31" s="188"/>
      <c r="Y31" s="163"/>
      <c r="Z31" s="188"/>
      <c r="AA31" s="188"/>
      <c r="AB31" s="188"/>
    </row>
    <row r="32" spans="1:31" ht="15.75" customHeight="1">
      <c r="F32" s="163"/>
      <c r="G32" s="163"/>
      <c r="H32" s="163"/>
      <c r="I32" s="184"/>
      <c r="J32" s="163"/>
      <c r="K32" s="184" t="s">
        <v>231</v>
      </c>
      <c r="L32" s="185">
        <f t="shared" ref="L32:N32" si="1">SUM(L15:L31)</f>
        <v>11</v>
      </c>
      <c r="M32" s="185">
        <f t="shared" si="1"/>
        <v>16</v>
      </c>
      <c r="N32" s="185">
        <f t="shared" si="1"/>
        <v>15</v>
      </c>
      <c r="O32" s="163"/>
      <c r="P32" s="163"/>
      <c r="Q32" s="163">
        <f t="shared" ref="Q32:S32" si="2">Z23+L32</f>
        <v>60</v>
      </c>
      <c r="R32" s="163">
        <f t="shared" si="2"/>
        <v>74</v>
      </c>
      <c r="S32" s="163">
        <f t="shared" si="2"/>
        <v>49</v>
      </c>
      <c r="T32" s="163"/>
      <c r="U32" s="163"/>
      <c r="V32" s="188"/>
      <c r="W32" s="188"/>
      <c r="X32" s="188"/>
      <c r="Y32" s="163"/>
      <c r="Z32" s="188"/>
      <c r="AA32" s="188"/>
      <c r="AB32" s="188"/>
    </row>
    <row r="33" spans="6:25" ht="15.75" customHeight="1"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</row>
    <row r="34" spans="6:25" ht="15.75" customHeight="1"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</row>
    <row r="35" spans="6:25" ht="15.75" customHeight="1"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</row>
    <row r="36" spans="6:25" ht="15.75" customHeight="1"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</row>
    <row r="37" spans="6:25" ht="15.75" customHeight="1"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</row>
    <row r="38" spans="6:25" ht="15.75" customHeight="1"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</row>
    <row r="39" spans="6:25" ht="15.75" customHeight="1"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</row>
    <row r="40" spans="6:25" ht="15.75" customHeight="1"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</row>
    <row r="41" spans="6:25" ht="15.75" customHeight="1"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</row>
    <row r="42" spans="6:25" ht="15.75" customHeight="1"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</row>
    <row r="43" spans="6:25" ht="15.75" customHeight="1"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</row>
    <row r="44" spans="6:25" ht="15.75" customHeight="1"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</row>
    <row r="45" spans="6:25" ht="15.75" customHeight="1"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</row>
    <row r="46" spans="6:25" ht="15.75" customHeight="1"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</row>
    <row r="47" spans="6:25" ht="15.75" customHeight="1"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</row>
    <row r="48" spans="6:25" ht="15.75" customHeight="1"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</row>
    <row r="49" spans="6:25" ht="15.75" customHeight="1"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</row>
    <row r="50" spans="6:25" ht="15.75" customHeight="1"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</row>
    <row r="51" spans="6:25" ht="15.75" customHeight="1"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</row>
    <row r="52" spans="6:25" ht="15.75" customHeight="1"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</row>
    <row r="53" spans="6:25" ht="15.75" customHeight="1"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</row>
    <row r="54" spans="6:25" ht="15.75" customHeight="1"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</row>
    <row r="55" spans="6:25" ht="15.75" customHeight="1"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</row>
    <row r="56" spans="6:25" ht="15.75" customHeight="1"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</row>
    <row r="57" spans="6:25" ht="15.75" customHeight="1"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</row>
    <row r="58" spans="6:25" ht="15.75" customHeight="1"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</row>
    <row r="59" spans="6:25" ht="15.75" customHeight="1"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</row>
    <row r="60" spans="6:25" ht="15.75" customHeight="1"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</row>
    <row r="61" spans="6:25" ht="15.75" customHeight="1"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</row>
    <row r="62" spans="6:25" ht="15.75" customHeight="1"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</row>
    <row r="63" spans="6:25" ht="15.75" customHeight="1"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</row>
    <row r="64" spans="6:25" ht="15.75" customHeight="1"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</row>
    <row r="65" spans="6:25" ht="15.75" customHeight="1"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</row>
    <row r="66" spans="6:25" ht="15.75" customHeight="1"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</row>
    <row r="67" spans="6:25" ht="15.75" customHeight="1"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</row>
    <row r="68" spans="6:25" ht="15.75" customHeight="1"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</row>
    <row r="69" spans="6:25" ht="15.75" customHeight="1"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</row>
    <row r="70" spans="6:25" ht="15.75" customHeight="1"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</row>
    <row r="71" spans="6:25" ht="15.75" customHeight="1"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</row>
    <row r="72" spans="6:25" ht="15.75" customHeight="1"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</row>
    <row r="73" spans="6:25" ht="15.75" customHeight="1"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</row>
    <row r="74" spans="6:25" ht="15.75" customHeight="1"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</row>
    <row r="75" spans="6:25" ht="15.75" customHeight="1"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</row>
    <row r="76" spans="6:25" ht="15.75" customHeight="1"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</row>
    <row r="77" spans="6:25" ht="15.75" customHeight="1"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</row>
    <row r="78" spans="6:25" ht="15.75" customHeight="1"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</row>
    <row r="79" spans="6:25" ht="15.75" customHeight="1"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</row>
    <row r="80" spans="6:25" ht="15.75" customHeight="1"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</row>
    <row r="81" spans="6:25" ht="15.75" customHeight="1"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</row>
    <row r="82" spans="6:25" ht="15.75" customHeight="1"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</row>
    <row r="83" spans="6:25" ht="15.75" customHeight="1"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</row>
    <row r="84" spans="6:25" ht="15.75" customHeight="1"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</row>
    <row r="85" spans="6:25" ht="15.75" customHeight="1"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</row>
    <row r="86" spans="6:25" ht="15.75" customHeight="1"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</row>
    <row r="87" spans="6:25" ht="15.75" customHeight="1"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</row>
    <row r="88" spans="6:25" ht="15.75" customHeight="1"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</row>
    <row r="89" spans="6:25" ht="15.75" customHeight="1"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</row>
    <row r="90" spans="6:25" ht="15.75" customHeight="1"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</row>
    <row r="91" spans="6:25" ht="15.75" customHeight="1"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</row>
    <row r="92" spans="6:25" ht="15.75" customHeight="1"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</row>
    <row r="93" spans="6:25" ht="15.75" customHeight="1"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</row>
    <row r="94" spans="6:25" ht="15.75" customHeight="1"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</row>
    <row r="95" spans="6:25" ht="15.75" customHeight="1"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</row>
    <row r="96" spans="6:25" ht="15.75" customHeight="1"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</row>
    <row r="97" spans="6:25" ht="15.75" customHeight="1"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</row>
    <row r="98" spans="6:25" ht="15.75" customHeight="1"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</row>
    <row r="99" spans="6:25" ht="15.75" customHeight="1"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</row>
    <row r="100" spans="6:25" ht="15.75" customHeight="1"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</row>
    <row r="101" spans="6:25" ht="15.75" customHeight="1"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</row>
    <row r="102" spans="6:25" ht="15.75" customHeight="1"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</row>
    <row r="103" spans="6:25" ht="15.75" customHeight="1"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</row>
    <row r="104" spans="6:25" ht="15.75" customHeight="1"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</row>
    <row r="105" spans="6:25" ht="15.75" customHeight="1"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</row>
    <row r="106" spans="6:25" ht="15.75" customHeight="1"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</row>
    <row r="107" spans="6:25" ht="15.75" customHeight="1"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</row>
    <row r="108" spans="6:25" ht="15.75" customHeight="1"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</row>
    <row r="109" spans="6:25" ht="15.75" customHeight="1"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</row>
    <row r="110" spans="6:25" ht="15.75" customHeight="1"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</row>
    <row r="111" spans="6:25" ht="15.75" customHeight="1"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</row>
    <row r="112" spans="6:25" ht="15.75" customHeight="1"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</row>
    <row r="113" spans="6:25" ht="15.75" customHeight="1"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</row>
    <row r="114" spans="6:25" ht="15.75" customHeight="1"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</row>
    <row r="115" spans="6:25" ht="15.75" customHeight="1"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</row>
    <row r="116" spans="6:25" ht="15.75" customHeight="1"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</row>
    <row r="117" spans="6:25" ht="15.75" customHeight="1"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</row>
    <row r="118" spans="6:25" ht="15.75" customHeight="1"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</row>
    <row r="119" spans="6:25" ht="15.75" customHeight="1"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</row>
    <row r="120" spans="6:25" ht="15.75" customHeight="1"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</row>
    <row r="121" spans="6:25" ht="15.75" customHeight="1"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</row>
    <row r="122" spans="6:25" ht="15.75" customHeight="1"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</row>
    <row r="123" spans="6:25" ht="15.75" customHeight="1"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</row>
    <row r="124" spans="6:25" ht="15.75" customHeight="1"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</row>
    <row r="125" spans="6:25" ht="15.75" customHeight="1"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</row>
    <row r="126" spans="6:25" ht="15.75" customHeight="1"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</row>
    <row r="127" spans="6:25" ht="15.75" customHeight="1"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</row>
    <row r="128" spans="6:25" ht="15.75" customHeight="1"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</row>
    <row r="129" spans="6:25" ht="15.75" customHeight="1"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</row>
    <row r="130" spans="6:25" ht="15.75" customHeight="1"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</row>
    <row r="131" spans="6:25" ht="15.75" customHeight="1"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</row>
    <row r="132" spans="6:25" ht="15.75" customHeight="1"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</row>
    <row r="133" spans="6:25" ht="15.75" customHeight="1"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</row>
    <row r="134" spans="6:25" ht="15.75" customHeight="1"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</row>
    <row r="135" spans="6:25" ht="15.75" customHeight="1"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</row>
    <row r="136" spans="6:25" ht="15.75" customHeight="1"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</row>
    <row r="137" spans="6:25" ht="15.75" customHeight="1"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</row>
    <row r="138" spans="6:25" ht="15.75" customHeight="1"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</row>
    <row r="139" spans="6:25" ht="15.75" customHeight="1"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</row>
    <row r="140" spans="6:25" ht="15.75" customHeight="1"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</row>
    <row r="141" spans="6:25" ht="15.75" customHeight="1"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</row>
    <row r="142" spans="6:25" ht="15.75" customHeight="1"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</row>
    <row r="143" spans="6:25" ht="15.75" customHeight="1"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</row>
    <row r="144" spans="6:25" ht="15.75" customHeight="1"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</row>
    <row r="145" spans="6:25" ht="15.75" customHeight="1"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</row>
    <row r="146" spans="6:25" ht="15.75" customHeight="1"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</row>
    <row r="147" spans="6:25" ht="15.75" customHeight="1"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</row>
    <row r="148" spans="6:25" ht="15.75" customHeight="1"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</row>
    <row r="149" spans="6:25" ht="15.75" customHeight="1"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</row>
    <row r="150" spans="6:25" ht="15.75" customHeight="1"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</row>
    <row r="151" spans="6:25" ht="15.75" customHeight="1"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</row>
    <row r="152" spans="6:25" ht="15.75" customHeight="1"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</row>
    <row r="153" spans="6:25" ht="15.75" customHeight="1"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</row>
    <row r="154" spans="6:25" ht="15.75" customHeight="1"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</row>
    <row r="155" spans="6:25" ht="15.75" customHeight="1"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</row>
    <row r="156" spans="6:25" ht="15.75" customHeight="1"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</row>
    <row r="157" spans="6:25" ht="15.75" customHeight="1"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</row>
    <row r="158" spans="6:25" ht="15.75" customHeight="1"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</row>
    <row r="159" spans="6:25" ht="15.75" customHeight="1"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</row>
    <row r="160" spans="6:25" ht="15.75" customHeight="1"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</row>
    <row r="161" spans="6:25" ht="15.75" customHeight="1"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</row>
    <row r="162" spans="6:25" ht="15.75" customHeight="1"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</row>
    <row r="163" spans="6:25" ht="15.75" customHeight="1"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</row>
    <row r="164" spans="6:25" ht="15.75" customHeight="1"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</row>
    <row r="165" spans="6:25" ht="15.75" customHeight="1"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</row>
    <row r="166" spans="6:25" ht="15.75" customHeight="1"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</row>
    <row r="167" spans="6:25" ht="15.75" customHeight="1"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</row>
    <row r="168" spans="6:25" ht="15.75" customHeight="1"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</row>
    <row r="169" spans="6:25" ht="15.75" customHeight="1"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</row>
    <row r="170" spans="6:25" ht="15.75" customHeight="1"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</row>
    <row r="171" spans="6:25" ht="15.75" customHeight="1"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</row>
    <row r="172" spans="6:25" ht="15.75" customHeight="1"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</row>
    <row r="173" spans="6:25" ht="15.75" customHeight="1"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</row>
    <row r="174" spans="6:25" ht="15.75" customHeight="1"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</row>
    <row r="175" spans="6:25" ht="15.75" customHeight="1"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</row>
    <row r="176" spans="6:25" ht="15.75" customHeight="1"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</row>
    <row r="177" spans="6:25" ht="15.75" customHeight="1"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</row>
    <row r="178" spans="6:25" ht="15.75" customHeight="1"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</row>
    <row r="179" spans="6:25" ht="15.75" customHeight="1"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</row>
    <row r="180" spans="6:25" ht="15.75" customHeight="1"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</row>
    <row r="181" spans="6:25" ht="15.75" customHeight="1"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</row>
    <row r="182" spans="6:25" ht="15.75" customHeight="1"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</row>
    <row r="183" spans="6:25" ht="15.75" customHeight="1"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</row>
    <row r="184" spans="6:25" ht="15.75" customHeight="1"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</row>
    <row r="185" spans="6:25" ht="15.75" customHeight="1"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</row>
    <row r="186" spans="6:25" ht="15.75" customHeight="1"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</row>
    <row r="187" spans="6:25" ht="15.75" customHeight="1"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</row>
    <row r="188" spans="6:25" ht="15.75" customHeight="1"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</row>
    <row r="189" spans="6:25" ht="15.75" customHeight="1"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</row>
    <row r="190" spans="6:25" ht="15.75" customHeight="1"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</row>
    <row r="191" spans="6:25" ht="15.75" customHeight="1"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</row>
    <row r="192" spans="6:25" ht="15.75" customHeight="1"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</row>
    <row r="193" spans="6:25" ht="15.75" customHeight="1"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</row>
    <row r="194" spans="6:25" ht="15.75" customHeight="1"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</row>
    <row r="195" spans="6:25" ht="15.75" customHeight="1"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</row>
    <row r="196" spans="6:25" ht="15.75" customHeight="1"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</row>
    <row r="197" spans="6:25" ht="15.75" customHeight="1"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</row>
    <row r="198" spans="6:25" ht="15.75" customHeight="1"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</row>
    <row r="199" spans="6:25" ht="15.75" customHeight="1"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</row>
    <row r="200" spans="6:25" ht="15.75" customHeight="1"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</row>
    <row r="201" spans="6:25" ht="15.75" customHeight="1"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</row>
    <row r="202" spans="6:25" ht="15.75" customHeight="1"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</row>
    <row r="203" spans="6:25" ht="15.75" customHeight="1"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</row>
    <row r="204" spans="6:25" ht="15.75" customHeight="1"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</row>
    <row r="205" spans="6:25" ht="15.75" customHeight="1"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</row>
    <row r="206" spans="6:25" ht="15.75" customHeight="1"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</row>
    <row r="207" spans="6:25" ht="15.75" customHeight="1"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</row>
    <row r="208" spans="6:25" ht="15.75" customHeight="1"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</row>
    <row r="209" spans="6:25" ht="15.75" customHeight="1"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</row>
    <row r="210" spans="6:25" ht="15.75" customHeight="1"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</row>
    <row r="211" spans="6:25" ht="15.75" customHeight="1"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</row>
    <row r="212" spans="6:25" ht="15.75" customHeight="1"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</row>
    <row r="213" spans="6:25" ht="15.75" customHeight="1"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</row>
    <row r="214" spans="6:25" ht="15.75" customHeight="1"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</row>
    <row r="215" spans="6:25" ht="15.75" customHeight="1"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</row>
    <row r="216" spans="6:25" ht="15.75" customHeight="1"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</row>
    <row r="217" spans="6:25" ht="15.75" customHeight="1"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</row>
    <row r="218" spans="6:25" ht="15.75" customHeight="1"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</row>
    <row r="219" spans="6:25" ht="15.75" customHeight="1"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</row>
    <row r="220" spans="6:25" ht="15.75" customHeight="1"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</row>
    <row r="221" spans="6:25" ht="15.75" customHeight="1"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</row>
    <row r="222" spans="6:25" ht="15.75" customHeight="1"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</row>
    <row r="223" spans="6:25" ht="15.75" customHeight="1"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</row>
    <row r="224" spans="6:25" ht="15.75" customHeight="1"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</row>
    <row r="225" spans="6:25" ht="15.75" customHeight="1"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</row>
    <row r="226" spans="6:25" ht="15.75" customHeight="1"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</row>
    <row r="227" spans="6:25" ht="15.75" customHeight="1"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</row>
    <row r="228" spans="6:25" ht="15.75" customHeight="1"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</row>
    <row r="229" spans="6:25" ht="15.75" customHeight="1"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</row>
    <row r="230" spans="6:25" ht="15.75" customHeight="1"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</row>
    <row r="231" spans="6:25" ht="15.75" customHeight="1"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</row>
    <row r="232" spans="6:25" ht="15.75" customHeight="1"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</row>
    <row r="233" spans="6:25" ht="15.75" customHeight="1"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</row>
    <row r="234" spans="6:25" ht="15.75" customHeight="1"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</row>
    <row r="235" spans="6:25" ht="15.75" customHeight="1"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</row>
    <row r="236" spans="6:25" ht="15.75" customHeight="1"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</row>
    <row r="237" spans="6:25" ht="15.75" customHeight="1"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</row>
    <row r="238" spans="6:25" ht="15.75" customHeight="1"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</row>
    <row r="239" spans="6:25" ht="15.75" customHeight="1"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</row>
    <row r="240" spans="6:25" ht="15.75" customHeight="1"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</row>
    <row r="241" spans="6:25" ht="15.75" customHeight="1"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</row>
    <row r="242" spans="6:25" ht="15.75" customHeight="1"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</row>
    <row r="243" spans="6:25" ht="15.75" customHeight="1"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</row>
    <row r="244" spans="6:25" ht="15.75" customHeight="1"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</row>
    <row r="245" spans="6:25" ht="15.75" customHeight="1"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</row>
    <row r="246" spans="6:25" ht="15.75" customHeight="1"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</row>
    <row r="247" spans="6:25" ht="15.75" customHeight="1"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</row>
    <row r="248" spans="6:25" ht="15.75" customHeight="1"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</row>
    <row r="249" spans="6:25" ht="15.75" customHeight="1"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</row>
    <row r="250" spans="6:25" ht="15.75" customHeight="1"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</row>
    <row r="251" spans="6:25" ht="15.75" customHeight="1"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</row>
    <row r="252" spans="6:25" ht="15.75" customHeight="1"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</row>
    <row r="253" spans="6:25" ht="15.75" customHeight="1"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</row>
    <row r="254" spans="6:25" ht="15.75" customHeight="1"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</row>
    <row r="255" spans="6:25" ht="15.75" customHeight="1"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</row>
    <row r="256" spans="6:25" ht="15.75" customHeight="1"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</row>
    <row r="257" spans="6:25" ht="15.75" customHeight="1"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</row>
    <row r="258" spans="6:25" ht="15.75" customHeight="1"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</row>
    <row r="259" spans="6:25" ht="15.75" customHeight="1"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</row>
    <row r="260" spans="6:25" ht="15.75" customHeight="1"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</row>
    <row r="261" spans="6:25" ht="15.75" customHeight="1"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</row>
    <row r="262" spans="6:25" ht="15.75" customHeight="1"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</row>
    <row r="263" spans="6:25" ht="15.75" customHeight="1"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</row>
    <row r="264" spans="6:25" ht="15.75" customHeight="1"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</row>
    <row r="265" spans="6:25" ht="15.75" customHeight="1"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</row>
    <row r="266" spans="6:25" ht="15.75" customHeight="1"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</row>
    <row r="267" spans="6:25" ht="15.75" customHeight="1"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</row>
    <row r="268" spans="6:25" ht="15.75" customHeight="1"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</row>
    <row r="269" spans="6:25" ht="15.75" customHeight="1"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</row>
    <row r="270" spans="6:25" ht="15.75" customHeight="1"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</row>
    <row r="271" spans="6:25" ht="15.75" customHeight="1"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</row>
    <row r="272" spans="6:25" ht="15.75" customHeight="1"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</row>
    <row r="273" spans="6:25" ht="15.75" customHeight="1"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</row>
    <row r="274" spans="6:25" ht="15.75" customHeight="1"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</row>
    <row r="275" spans="6:25" ht="15.75" customHeight="1"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</row>
    <row r="276" spans="6:25" ht="15.75" customHeight="1"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</row>
    <row r="277" spans="6:25" ht="15.75" customHeight="1"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</row>
    <row r="278" spans="6:25" ht="15.75" customHeight="1"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</row>
    <row r="279" spans="6:25" ht="15.75" customHeight="1"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</row>
    <row r="280" spans="6:25" ht="15.75" customHeight="1"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</row>
    <row r="281" spans="6:25" ht="15.75" customHeight="1"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</row>
    <row r="282" spans="6:25" ht="15.75" customHeight="1"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</row>
    <row r="283" spans="6:25" ht="15.75" customHeight="1"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</row>
    <row r="284" spans="6:25" ht="15.75" customHeight="1"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</row>
    <row r="285" spans="6:25" ht="15.75" customHeight="1"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</row>
    <row r="286" spans="6:25" ht="15.75" customHeight="1"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</row>
    <row r="287" spans="6:25" ht="15.75" customHeight="1"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</row>
    <row r="288" spans="6:25" ht="15.75" customHeight="1"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</row>
    <row r="289" spans="6:25" ht="15.75" customHeight="1"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</row>
    <row r="290" spans="6:25" ht="15.75" customHeight="1"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</row>
    <row r="291" spans="6:25" ht="15.75" customHeight="1"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</row>
    <row r="292" spans="6:25" ht="15.75" customHeight="1"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</row>
    <row r="293" spans="6:25" ht="15.75" customHeight="1"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</row>
    <row r="294" spans="6:25" ht="15.75" customHeight="1"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</row>
    <row r="295" spans="6:25" ht="15.75" customHeight="1"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</row>
    <row r="296" spans="6:25" ht="15.75" customHeight="1"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</row>
    <row r="297" spans="6:25" ht="15.75" customHeight="1"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</row>
    <row r="298" spans="6:25" ht="15.75" customHeight="1"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</row>
    <row r="299" spans="6:25" ht="15.75" customHeight="1"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</row>
    <row r="300" spans="6:25" ht="15.75" customHeight="1"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</row>
    <row r="301" spans="6:25" ht="15.75" customHeight="1"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</row>
    <row r="302" spans="6:25" ht="15.75" customHeight="1"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</row>
    <row r="303" spans="6:25" ht="15.75" customHeight="1"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</row>
    <row r="304" spans="6:25" ht="15.75" customHeight="1"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</row>
    <row r="305" spans="6:25" ht="15.75" customHeight="1"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</row>
    <row r="306" spans="6:25" ht="15.75" customHeight="1"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</row>
    <row r="307" spans="6:25" ht="15.75" customHeight="1"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</row>
    <row r="308" spans="6:25" ht="15.75" customHeight="1"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</row>
    <row r="309" spans="6:25" ht="15.75" customHeight="1"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</row>
    <row r="310" spans="6:25" ht="15.75" customHeight="1"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</row>
    <row r="311" spans="6:25" ht="15.75" customHeight="1"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</row>
    <row r="312" spans="6:25" ht="15.75" customHeight="1"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</row>
    <row r="313" spans="6:25" ht="15.75" customHeight="1"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</row>
    <row r="314" spans="6:25" ht="15.75" customHeight="1"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</row>
    <row r="315" spans="6:25" ht="15.75" customHeight="1"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</row>
    <row r="316" spans="6:25" ht="15.75" customHeight="1"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</row>
    <row r="317" spans="6:25" ht="15.75" customHeight="1"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</row>
    <row r="318" spans="6:25" ht="15.75" customHeight="1"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</row>
    <row r="319" spans="6:25" ht="15.75" customHeight="1"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</row>
    <row r="320" spans="6:25" ht="15.75" customHeight="1"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</row>
    <row r="321" spans="6:25" ht="15.75" customHeight="1"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</row>
    <row r="322" spans="6:25" ht="15.75" customHeight="1"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</row>
    <row r="323" spans="6:25" ht="15.75" customHeight="1"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</row>
    <row r="324" spans="6:25" ht="15.75" customHeight="1"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</row>
    <row r="325" spans="6:25" ht="15.75" customHeight="1"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</row>
    <row r="326" spans="6:25" ht="15.75" customHeight="1"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</row>
    <row r="327" spans="6:25" ht="15.75" customHeight="1"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</row>
    <row r="328" spans="6:25" ht="15.75" customHeight="1"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</row>
    <row r="329" spans="6:25" ht="15.75" customHeight="1"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</row>
    <row r="330" spans="6:25" ht="15.75" customHeight="1"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</row>
    <row r="331" spans="6:25" ht="15.75" customHeight="1"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</row>
    <row r="332" spans="6:25" ht="15.75" customHeight="1"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</row>
    <row r="333" spans="6:25" ht="15.75" customHeight="1"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</row>
    <row r="334" spans="6:25" ht="15.75" customHeight="1"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</row>
    <row r="335" spans="6:25" ht="15.75" customHeight="1"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</row>
    <row r="336" spans="6:25" ht="15.75" customHeight="1"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</row>
    <row r="337" spans="6:25" ht="15.75" customHeight="1"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</row>
    <row r="338" spans="6:25" ht="15.75" customHeight="1"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</row>
    <row r="339" spans="6:25" ht="15.75" customHeight="1"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</row>
    <row r="340" spans="6:25" ht="15.75" customHeight="1"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</row>
    <row r="341" spans="6:25" ht="15.75" customHeight="1"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</row>
    <row r="342" spans="6:25" ht="15.75" customHeight="1"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</row>
    <row r="343" spans="6:25" ht="15.75" customHeight="1"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</row>
    <row r="344" spans="6:25" ht="15.75" customHeight="1"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</row>
    <row r="345" spans="6:25" ht="15.75" customHeight="1"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</row>
    <row r="346" spans="6:25" ht="15.75" customHeight="1"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</row>
    <row r="347" spans="6:25" ht="15.75" customHeight="1"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</row>
    <row r="348" spans="6:25" ht="15.75" customHeight="1"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</row>
    <row r="349" spans="6:25" ht="15.75" customHeight="1"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</row>
    <row r="350" spans="6:25" ht="15.75" customHeight="1"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</row>
    <row r="351" spans="6:25" ht="15.75" customHeight="1"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</row>
    <row r="352" spans="6:25" ht="15.75" customHeight="1"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</row>
    <row r="353" spans="6:25" ht="15.75" customHeight="1"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</row>
    <row r="354" spans="6:25" ht="15.75" customHeight="1"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</row>
    <row r="355" spans="6:25" ht="15.75" customHeight="1"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</row>
    <row r="356" spans="6:25" ht="15.75" customHeight="1"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</row>
    <row r="357" spans="6:25" ht="15.75" customHeight="1"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</row>
    <row r="358" spans="6:25" ht="15.75" customHeight="1"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</row>
    <row r="359" spans="6:25" ht="15.75" customHeight="1"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</row>
    <row r="360" spans="6:25" ht="15.75" customHeight="1"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</row>
    <row r="361" spans="6:25" ht="15.75" customHeight="1"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</row>
    <row r="362" spans="6:25" ht="15.75" customHeight="1"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</row>
    <row r="363" spans="6:25" ht="15.75" customHeight="1"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</row>
    <row r="364" spans="6:25" ht="15.75" customHeight="1"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</row>
    <row r="365" spans="6:25" ht="15.75" customHeight="1"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</row>
    <row r="366" spans="6:25" ht="15.75" customHeight="1"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</row>
    <row r="367" spans="6:25" ht="15.75" customHeight="1"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</row>
    <row r="368" spans="6:25" ht="15.75" customHeight="1"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</row>
    <row r="369" spans="6:25" ht="15.75" customHeight="1"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</row>
    <row r="370" spans="6:25" ht="15.75" customHeight="1"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</row>
    <row r="371" spans="6:25" ht="15.75" customHeight="1"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</row>
    <row r="372" spans="6:25" ht="15.75" customHeight="1"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</row>
    <row r="373" spans="6:25" ht="15.75" customHeight="1"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</row>
    <row r="374" spans="6:25" ht="15.75" customHeight="1"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163"/>
      <c r="V374" s="163"/>
      <c r="W374" s="163"/>
      <c r="X374" s="163"/>
      <c r="Y374" s="163"/>
    </row>
    <row r="375" spans="6:25" ht="15.75" customHeight="1">
      <c r="F375" s="163"/>
      <c r="G375" s="163"/>
      <c r="H375" s="163"/>
      <c r="I375" s="163"/>
      <c r="J375" s="163"/>
      <c r="K375" s="163"/>
      <c r="L375" s="163"/>
      <c r="M375" s="163"/>
      <c r="N375" s="163"/>
      <c r="O375" s="163"/>
      <c r="P375" s="163"/>
      <c r="Q375" s="163"/>
      <c r="R375" s="163"/>
      <c r="S375" s="163"/>
      <c r="T375" s="163"/>
      <c r="U375" s="163"/>
      <c r="V375" s="163"/>
      <c r="W375" s="163"/>
      <c r="X375" s="163"/>
      <c r="Y375" s="163"/>
    </row>
    <row r="376" spans="6:25" ht="15.75" customHeight="1">
      <c r="F376" s="163"/>
      <c r="G376" s="163"/>
      <c r="H376" s="163"/>
      <c r="I376" s="163"/>
      <c r="J376" s="163"/>
      <c r="K376" s="163"/>
      <c r="L376" s="163"/>
      <c r="M376" s="163"/>
      <c r="N376" s="163"/>
      <c r="O376" s="163"/>
      <c r="P376" s="163"/>
      <c r="Q376" s="163"/>
      <c r="R376" s="163"/>
      <c r="S376" s="163"/>
      <c r="T376" s="163"/>
      <c r="U376" s="163"/>
      <c r="V376" s="163"/>
      <c r="W376" s="163"/>
      <c r="X376" s="163"/>
      <c r="Y376" s="163"/>
    </row>
    <row r="377" spans="6:25" ht="15.75" customHeight="1"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  <c r="P377" s="163"/>
      <c r="Q377" s="163"/>
      <c r="R377" s="163"/>
      <c r="S377" s="163"/>
      <c r="T377" s="163"/>
      <c r="U377" s="163"/>
      <c r="V377" s="163"/>
      <c r="W377" s="163"/>
      <c r="X377" s="163"/>
      <c r="Y377" s="163"/>
    </row>
    <row r="378" spans="6:25" ht="15.75" customHeight="1"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  <c r="P378" s="163"/>
      <c r="Q378" s="163"/>
      <c r="R378" s="163"/>
      <c r="S378" s="163"/>
      <c r="T378" s="163"/>
      <c r="U378" s="163"/>
      <c r="V378" s="163"/>
      <c r="W378" s="163"/>
      <c r="X378" s="163"/>
      <c r="Y378" s="163"/>
    </row>
    <row r="379" spans="6:25" ht="15.75" customHeight="1">
      <c r="F379" s="163"/>
      <c r="G379" s="163"/>
      <c r="H379" s="163"/>
      <c r="I379" s="163"/>
      <c r="J379" s="163"/>
      <c r="K379" s="163"/>
      <c r="L379" s="163"/>
      <c r="M379" s="163"/>
      <c r="N379" s="163"/>
      <c r="O379" s="163"/>
      <c r="P379" s="163"/>
      <c r="Q379" s="163"/>
      <c r="R379" s="163"/>
      <c r="S379" s="163"/>
      <c r="T379" s="163"/>
      <c r="U379" s="163"/>
      <c r="V379" s="163"/>
      <c r="W379" s="163"/>
      <c r="X379" s="163"/>
      <c r="Y379" s="163"/>
    </row>
    <row r="380" spans="6:25" ht="15.75" customHeight="1">
      <c r="F380" s="163"/>
      <c r="G380" s="163"/>
      <c r="H380" s="163"/>
      <c r="I380" s="163"/>
      <c r="J380" s="163"/>
      <c r="K380" s="163"/>
      <c r="L380" s="163"/>
      <c r="M380" s="163"/>
      <c r="N380" s="163"/>
      <c r="O380" s="163"/>
      <c r="P380" s="163"/>
      <c r="Q380" s="163"/>
      <c r="R380" s="163"/>
      <c r="S380" s="163"/>
      <c r="T380" s="163"/>
      <c r="U380" s="163"/>
      <c r="V380" s="163"/>
      <c r="W380" s="163"/>
      <c r="X380" s="163"/>
      <c r="Y380" s="163"/>
    </row>
    <row r="381" spans="6:25" ht="15.75" customHeight="1"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  <c r="P381" s="163"/>
      <c r="Q381" s="163"/>
      <c r="R381" s="163"/>
      <c r="S381" s="163"/>
      <c r="T381" s="163"/>
      <c r="U381" s="163"/>
      <c r="V381" s="163"/>
      <c r="W381" s="163"/>
      <c r="X381" s="163"/>
      <c r="Y381" s="163"/>
    </row>
    <row r="382" spans="6:25" ht="15.75" customHeight="1"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  <c r="P382" s="163"/>
      <c r="Q382" s="163"/>
      <c r="R382" s="163"/>
      <c r="S382" s="163"/>
      <c r="T382" s="163"/>
      <c r="U382" s="163"/>
      <c r="V382" s="163"/>
      <c r="W382" s="163"/>
      <c r="X382" s="163"/>
      <c r="Y382" s="163"/>
    </row>
    <row r="383" spans="6:25" ht="15.75" customHeight="1"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  <c r="P383" s="163"/>
      <c r="Q383" s="163"/>
      <c r="R383" s="163"/>
      <c r="S383" s="163"/>
      <c r="T383" s="163"/>
      <c r="U383" s="163"/>
      <c r="V383" s="163"/>
      <c r="W383" s="163"/>
      <c r="X383" s="163"/>
      <c r="Y383" s="163"/>
    </row>
    <row r="384" spans="6:25" ht="15.75" customHeight="1"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  <c r="P384" s="163"/>
      <c r="Q384" s="163"/>
      <c r="R384" s="163"/>
      <c r="S384" s="163"/>
      <c r="T384" s="163"/>
      <c r="U384" s="163"/>
      <c r="V384" s="163"/>
      <c r="W384" s="163"/>
      <c r="X384" s="163"/>
      <c r="Y384" s="163"/>
    </row>
    <row r="385" spans="6:25" ht="15.75" customHeight="1"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</row>
    <row r="386" spans="6:25" ht="15.75" customHeight="1"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/>
      <c r="V386" s="163"/>
      <c r="W386" s="163"/>
      <c r="X386" s="163"/>
      <c r="Y386" s="163"/>
    </row>
    <row r="387" spans="6:25" ht="15.75" customHeight="1"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  <c r="V387" s="163"/>
      <c r="W387" s="163"/>
      <c r="X387" s="163"/>
      <c r="Y387" s="163"/>
    </row>
    <row r="388" spans="6:25" ht="15.75" customHeight="1"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</row>
    <row r="389" spans="6:25" ht="15.75" customHeight="1">
      <c r="F389" s="163"/>
      <c r="G389" s="163"/>
      <c r="H389" s="163"/>
      <c r="I389" s="163"/>
      <c r="J389" s="163"/>
      <c r="K389" s="163"/>
      <c r="L389" s="163"/>
      <c r="M389" s="163"/>
      <c r="N389" s="163"/>
      <c r="O389" s="163"/>
      <c r="P389" s="163"/>
      <c r="Q389" s="163"/>
      <c r="R389" s="163"/>
      <c r="S389" s="163"/>
      <c r="T389" s="163"/>
      <c r="U389" s="163"/>
      <c r="V389" s="163"/>
      <c r="W389" s="163"/>
      <c r="X389" s="163"/>
      <c r="Y389" s="163"/>
    </row>
    <row r="390" spans="6:25" ht="15.75" customHeight="1">
      <c r="F390" s="163"/>
      <c r="G390" s="163"/>
      <c r="H390" s="163"/>
      <c r="I390" s="163"/>
      <c r="J390" s="163"/>
      <c r="K390" s="163"/>
      <c r="L390" s="163"/>
      <c r="M390" s="163"/>
      <c r="N390" s="163"/>
      <c r="O390" s="163"/>
      <c r="P390" s="163"/>
      <c r="Q390" s="163"/>
      <c r="R390" s="163"/>
      <c r="S390" s="163"/>
      <c r="T390" s="163"/>
      <c r="U390" s="163"/>
      <c r="V390" s="163"/>
      <c r="W390" s="163"/>
      <c r="X390" s="163"/>
      <c r="Y390" s="163"/>
    </row>
    <row r="391" spans="6:25" ht="15.75" customHeight="1"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  <c r="P391" s="163"/>
      <c r="Q391" s="163"/>
      <c r="R391" s="163"/>
      <c r="S391" s="163"/>
      <c r="T391" s="163"/>
      <c r="U391" s="163"/>
      <c r="V391" s="163"/>
      <c r="W391" s="163"/>
      <c r="X391" s="163"/>
      <c r="Y391" s="163"/>
    </row>
    <row r="392" spans="6:25" ht="15.75" customHeight="1"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  <c r="P392" s="163"/>
      <c r="Q392" s="163"/>
      <c r="R392" s="163"/>
      <c r="S392" s="163"/>
      <c r="T392" s="163"/>
      <c r="U392" s="163"/>
      <c r="V392" s="163"/>
      <c r="W392" s="163"/>
      <c r="X392" s="163"/>
      <c r="Y392" s="163"/>
    </row>
    <row r="393" spans="6:25" ht="15.75" customHeight="1">
      <c r="F393" s="163"/>
      <c r="G393" s="163"/>
      <c r="H393" s="163"/>
      <c r="I393" s="163"/>
      <c r="J393" s="163"/>
      <c r="K393" s="163"/>
      <c r="L393" s="163"/>
      <c r="M393" s="163"/>
      <c r="N393" s="163"/>
      <c r="O393" s="163"/>
      <c r="P393" s="163"/>
      <c r="Q393" s="163"/>
      <c r="R393" s="163"/>
      <c r="S393" s="163"/>
      <c r="T393" s="163"/>
      <c r="U393" s="163"/>
      <c r="V393" s="163"/>
      <c r="W393" s="163"/>
      <c r="X393" s="163"/>
      <c r="Y393" s="163"/>
    </row>
    <row r="394" spans="6:25" ht="15.75" customHeight="1">
      <c r="F394" s="163"/>
      <c r="G394" s="163"/>
      <c r="H394" s="163"/>
      <c r="I394" s="163"/>
      <c r="J394" s="163"/>
      <c r="K394" s="163"/>
      <c r="L394" s="163"/>
      <c r="M394" s="163"/>
      <c r="N394" s="163"/>
      <c r="O394" s="163"/>
      <c r="P394" s="163"/>
      <c r="Q394" s="163"/>
      <c r="R394" s="163"/>
      <c r="S394" s="163"/>
      <c r="T394" s="163"/>
      <c r="U394" s="163"/>
      <c r="V394" s="163"/>
      <c r="W394" s="163"/>
      <c r="X394" s="163"/>
      <c r="Y394" s="163"/>
    </row>
    <row r="395" spans="6:25" ht="15.75" customHeight="1">
      <c r="F395" s="163"/>
      <c r="G395" s="163"/>
      <c r="H395" s="163"/>
      <c r="I395" s="163"/>
      <c r="J395" s="163"/>
      <c r="K395" s="163"/>
      <c r="L395" s="163"/>
      <c r="M395" s="163"/>
      <c r="N395" s="163"/>
      <c r="O395" s="163"/>
      <c r="P395" s="163"/>
      <c r="Q395" s="163"/>
      <c r="R395" s="163"/>
      <c r="S395" s="163"/>
      <c r="T395" s="163"/>
      <c r="U395" s="163"/>
      <c r="V395" s="163"/>
      <c r="W395" s="163"/>
      <c r="X395" s="163"/>
      <c r="Y395" s="163"/>
    </row>
    <row r="396" spans="6:25" ht="15.75" customHeight="1">
      <c r="F396" s="163"/>
      <c r="G396" s="163"/>
      <c r="H396" s="163"/>
      <c r="I396" s="163"/>
      <c r="J396" s="163"/>
      <c r="K396" s="163"/>
      <c r="L396" s="163"/>
      <c r="M396" s="163"/>
      <c r="N396" s="163"/>
      <c r="O396" s="163"/>
      <c r="P396" s="163"/>
      <c r="Q396" s="163"/>
      <c r="R396" s="163"/>
      <c r="S396" s="163"/>
      <c r="T396" s="163"/>
      <c r="U396" s="163"/>
      <c r="V396" s="163"/>
      <c r="W396" s="163"/>
      <c r="X396" s="163"/>
      <c r="Y396" s="163"/>
    </row>
    <row r="397" spans="6:25" ht="15.75" customHeight="1">
      <c r="F397" s="163"/>
      <c r="G397" s="163"/>
      <c r="H397" s="163"/>
      <c r="I397" s="163"/>
      <c r="J397" s="163"/>
      <c r="K397" s="163"/>
      <c r="L397" s="163"/>
      <c r="M397" s="163"/>
      <c r="N397" s="163"/>
      <c r="O397" s="163"/>
      <c r="P397" s="163"/>
      <c r="Q397" s="163"/>
      <c r="R397" s="163"/>
      <c r="S397" s="163"/>
      <c r="T397" s="163"/>
      <c r="U397" s="163"/>
      <c r="V397" s="163"/>
      <c r="W397" s="163"/>
      <c r="X397" s="163"/>
      <c r="Y397" s="163"/>
    </row>
    <row r="398" spans="6:25" ht="15.75" customHeight="1"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  <c r="P398" s="163"/>
      <c r="Q398" s="163"/>
      <c r="R398" s="163"/>
      <c r="S398" s="163"/>
      <c r="T398" s="163"/>
      <c r="U398" s="163"/>
      <c r="V398" s="163"/>
      <c r="W398" s="163"/>
      <c r="X398" s="163"/>
      <c r="Y398" s="163"/>
    </row>
    <row r="399" spans="6:25" ht="15.75" customHeight="1">
      <c r="F399" s="163"/>
      <c r="G399" s="163"/>
      <c r="H399" s="163"/>
      <c r="I399" s="163"/>
      <c r="J399" s="163"/>
      <c r="K399" s="163"/>
      <c r="L399" s="163"/>
      <c r="M399" s="163"/>
      <c r="N399" s="163"/>
      <c r="O399" s="163"/>
      <c r="P399" s="163"/>
      <c r="Q399" s="163"/>
      <c r="R399" s="163"/>
      <c r="S399" s="163"/>
      <c r="T399" s="163"/>
      <c r="U399" s="163"/>
      <c r="V399" s="163"/>
      <c r="W399" s="163"/>
      <c r="X399" s="163"/>
      <c r="Y399" s="163"/>
    </row>
    <row r="400" spans="6:25" ht="15.75" customHeight="1">
      <c r="F400" s="163"/>
      <c r="G400" s="163"/>
      <c r="H400" s="163"/>
      <c r="I400" s="163"/>
      <c r="J400" s="163"/>
      <c r="K400" s="163"/>
      <c r="L400" s="163"/>
      <c r="M400" s="163"/>
      <c r="N400" s="163"/>
      <c r="O400" s="163"/>
      <c r="P400" s="163"/>
      <c r="Q400" s="163"/>
      <c r="R400" s="163"/>
      <c r="S400" s="163"/>
      <c r="T400" s="163"/>
      <c r="U400" s="163"/>
      <c r="V400" s="163"/>
      <c r="W400" s="163"/>
      <c r="X400" s="163"/>
      <c r="Y400" s="163"/>
    </row>
    <row r="401" spans="6:25" ht="15.75" customHeight="1">
      <c r="F401" s="163"/>
      <c r="G401" s="163"/>
      <c r="H401" s="163"/>
      <c r="I401" s="163"/>
      <c r="J401" s="163"/>
      <c r="K401" s="163"/>
      <c r="L401" s="163"/>
      <c r="M401" s="163"/>
      <c r="N401" s="163"/>
      <c r="O401" s="163"/>
      <c r="P401" s="163"/>
      <c r="Q401" s="163"/>
      <c r="R401" s="163"/>
      <c r="S401" s="163"/>
      <c r="T401" s="163"/>
      <c r="U401" s="163"/>
      <c r="V401" s="163"/>
      <c r="W401" s="163"/>
      <c r="X401" s="163"/>
      <c r="Y401" s="163"/>
    </row>
    <row r="402" spans="6:25" ht="15.75" customHeight="1">
      <c r="F402" s="163"/>
      <c r="G402" s="163"/>
      <c r="H402" s="163"/>
      <c r="I402" s="163"/>
      <c r="J402" s="163"/>
      <c r="K402" s="163"/>
      <c r="L402" s="163"/>
      <c r="M402" s="163"/>
      <c r="N402" s="163"/>
      <c r="O402" s="163"/>
      <c r="P402" s="163"/>
      <c r="Q402" s="163"/>
      <c r="R402" s="163"/>
      <c r="S402" s="163"/>
      <c r="T402" s="163"/>
      <c r="U402" s="163"/>
      <c r="V402" s="163"/>
      <c r="W402" s="163"/>
      <c r="X402" s="163"/>
      <c r="Y402" s="163"/>
    </row>
    <row r="403" spans="6:25" ht="15.75" customHeight="1">
      <c r="F403" s="163"/>
      <c r="G403" s="163"/>
      <c r="H403" s="163"/>
      <c r="I403" s="163"/>
      <c r="J403" s="163"/>
      <c r="K403" s="163"/>
      <c r="L403" s="163"/>
      <c r="M403" s="163"/>
      <c r="N403" s="163"/>
      <c r="O403" s="163"/>
      <c r="P403" s="163"/>
      <c r="Q403" s="163"/>
      <c r="R403" s="163"/>
      <c r="S403" s="163"/>
      <c r="T403" s="163"/>
      <c r="U403" s="163"/>
      <c r="V403" s="163"/>
      <c r="W403" s="163"/>
      <c r="X403" s="163"/>
      <c r="Y403" s="163"/>
    </row>
    <row r="404" spans="6:25" ht="15.75" customHeight="1">
      <c r="F404" s="163"/>
      <c r="G404" s="163"/>
      <c r="H404" s="163"/>
      <c r="I404" s="163"/>
      <c r="J404" s="163"/>
      <c r="K404" s="163"/>
      <c r="L404" s="163"/>
      <c r="M404" s="163"/>
      <c r="N404" s="163"/>
      <c r="O404" s="163"/>
      <c r="P404" s="163"/>
      <c r="Q404" s="163"/>
      <c r="R404" s="163"/>
      <c r="S404" s="163"/>
      <c r="T404" s="163"/>
      <c r="U404" s="163"/>
      <c r="V404" s="163"/>
      <c r="W404" s="163"/>
      <c r="X404" s="163"/>
      <c r="Y404" s="163"/>
    </row>
    <row r="405" spans="6:25" ht="15.75" customHeight="1">
      <c r="F405" s="163"/>
      <c r="G405" s="163"/>
      <c r="H405" s="163"/>
      <c r="I405" s="163"/>
      <c r="J405" s="163"/>
      <c r="K405" s="163"/>
      <c r="L405" s="163"/>
      <c r="M405" s="163"/>
      <c r="N405" s="163"/>
      <c r="O405" s="163"/>
      <c r="P405" s="163"/>
      <c r="Q405" s="163"/>
      <c r="R405" s="163"/>
      <c r="S405" s="163"/>
      <c r="T405" s="163"/>
      <c r="U405" s="163"/>
      <c r="V405" s="163"/>
      <c r="W405" s="163"/>
      <c r="X405" s="163"/>
      <c r="Y405" s="163"/>
    </row>
    <row r="406" spans="6:25" ht="15.75" customHeight="1">
      <c r="F406" s="163"/>
      <c r="G406" s="163"/>
      <c r="H406" s="163"/>
      <c r="I406" s="163"/>
      <c r="J406" s="163"/>
      <c r="K406" s="163"/>
      <c r="L406" s="163"/>
      <c r="M406" s="163"/>
      <c r="N406" s="163"/>
      <c r="O406" s="163"/>
      <c r="P406" s="163"/>
      <c r="Q406" s="163"/>
      <c r="R406" s="163"/>
      <c r="S406" s="163"/>
      <c r="T406" s="163"/>
      <c r="U406" s="163"/>
      <c r="V406" s="163"/>
      <c r="W406" s="163"/>
      <c r="X406" s="163"/>
      <c r="Y406" s="163"/>
    </row>
    <row r="407" spans="6:25" ht="15.75" customHeight="1">
      <c r="F407" s="163"/>
      <c r="G407" s="163"/>
      <c r="H407" s="163"/>
      <c r="I407" s="163"/>
      <c r="J407" s="163"/>
      <c r="K407" s="163"/>
      <c r="L407" s="163"/>
      <c r="M407" s="163"/>
      <c r="N407" s="163"/>
      <c r="O407" s="163"/>
      <c r="P407" s="163"/>
      <c r="Q407" s="163"/>
      <c r="R407" s="163"/>
      <c r="S407" s="163"/>
      <c r="T407" s="163"/>
      <c r="U407" s="163"/>
      <c r="V407" s="163"/>
      <c r="W407" s="163"/>
      <c r="X407" s="163"/>
      <c r="Y407" s="163"/>
    </row>
    <row r="408" spans="6:25" ht="15.75" customHeight="1">
      <c r="F408" s="163"/>
      <c r="G408" s="163"/>
      <c r="H408" s="163"/>
      <c r="I408" s="163"/>
      <c r="J408" s="163"/>
      <c r="K408" s="163"/>
      <c r="L408" s="163"/>
      <c r="M408" s="163"/>
      <c r="N408" s="163"/>
      <c r="O408" s="163"/>
      <c r="P408" s="163"/>
      <c r="Q408" s="163"/>
      <c r="R408" s="163"/>
      <c r="S408" s="163"/>
      <c r="T408" s="163"/>
      <c r="U408" s="163"/>
      <c r="V408" s="163"/>
      <c r="W408" s="163"/>
      <c r="X408" s="163"/>
      <c r="Y408" s="163"/>
    </row>
    <row r="409" spans="6:25" ht="15.75" customHeight="1">
      <c r="F409" s="163"/>
      <c r="G409" s="163"/>
      <c r="H409" s="163"/>
      <c r="I409" s="163"/>
      <c r="J409" s="163"/>
      <c r="K409" s="163"/>
      <c r="L409" s="163"/>
      <c r="M409" s="163"/>
      <c r="N409" s="163"/>
      <c r="O409" s="163"/>
      <c r="P409" s="163"/>
      <c r="Q409" s="163"/>
      <c r="R409" s="163"/>
      <c r="S409" s="163"/>
      <c r="T409" s="163"/>
      <c r="U409" s="163"/>
      <c r="V409" s="163"/>
      <c r="W409" s="163"/>
      <c r="X409" s="163"/>
      <c r="Y409" s="163"/>
    </row>
    <row r="410" spans="6:25" ht="15.75" customHeight="1">
      <c r="F410" s="163"/>
      <c r="G410" s="163"/>
      <c r="H410" s="163"/>
      <c r="I410" s="163"/>
      <c r="J410" s="163"/>
      <c r="K410" s="163"/>
      <c r="L410" s="163"/>
      <c r="M410" s="163"/>
      <c r="N410" s="163"/>
      <c r="O410" s="163"/>
      <c r="P410" s="163"/>
      <c r="Q410" s="163"/>
      <c r="R410" s="163"/>
      <c r="S410" s="163"/>
      <c r="T410" s="163"/>
      <c r="U410" s="163"/>
      <c r="V410" s="163"/>
      <c r="W410" s="163"/>
      <c r="X410" s="163"/>
      <c r="Y410" s="163"/>
    </row>
    <row r="411" spans="6:25" ht="15.75" customHeight="1">
      <c r="F411" s="163"/>
      <c r="G411" s="163"/>
      <c r="H411" s="163"/>
      <c r="I411" s="163"/>
      <c r="J411" s="163"/>
      <c r="K411" s="163"/>
      <c r="L411" s="163"/>
      <c r="M411" s="163"/>
      <c r="N411" s="163"/>
      <c r="O411" s="163"/>
      <c r="P411" s="163"/>
      <c r="Q411" s="163"/>
      <c r="R411" s="163"/>
      <c r="S411" s="163"/>
      <c r="T411" s="163"/>
      <c r="U411" s="163"/>
      <c r="V411" s="163"/>
      <c r="W411" s="163"/>
      <c r="X411" s="163"/>
      <c r="Y411" s="163"/>
    </row>
    <row r="412" spans="6:25" ht="15.75" customHeight="1"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3"/>
      <c r="Y412" s="163"/>
    </row>
    <row r="413" spans="6:25" ht="15.75" customHeight="1"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  <c r="P413" s="163"/>
      <c r="Q413" s="163"/>
      <c r="R413" s="163"/>
      <c r="S413" s="163"/>
      <c r="T413" s="163"/>
      <c r="U413" s="163"/>
      <c r="V413" s="163"/>
      <c r="W413" s="163"/>
      <c r="X413" s="163"/>
      <c r="Y413" s="163"/>
    </row>
    <row r="414" spans="6:25" ht="15.75" customHeight="1"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3"/>
      <c r="S414" s="163"/>
      <c r="T414" s="163"/>
      <c r="U414" s="163"/>
      <c r="V414" s="163"/>
      <c r="W414" s="163"/>
      <c r="X414" s="163"/>
      <c r="Y414" s="163"/>
    </row>
    <row r="415" spans="6:25" ht="15.75" customHeight="1"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  <c r="P415" s="163"/>
      <c r="Q415" s="163"/>
      <c r="R415" s="163"/>
      <c r="S415" s="163"/>
      <c r="T415" s="163"/>
      <c r="U415" s="163"/>
      <c r="V415" s="163"/>
      <c r="W415" s="163"/>
      <c r="X415" s="163"/>
      <c r="Y415" s="163"/>
    </row>
    <row r="416" spans="6:25" ht="15.75" customHeight="1"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  <c r="P416" s="163"/>
      <c r="Q416" s="163"/>
      <c r="R416" s="163"/>
      <c r="S416" s="163"/>
      <c r="T416" s="163"/>
      <c r="U416" s="163"/>
      <c r="V416" s="163"/>
      <c r="W416" s="163"/>
      <c r="X416" s="163"/>
      <c r="Y416" s="163"/>
    </row>
    <row r="417" spans="6:25" ht="15.75" customHeight="1">
      <c r="F417" s="163"/>
      <c r="G417" s="163"/>
      <c r="H417" s="163"/>
      <c r="I417" s="163"/>
      <c r="J417" s="163"/>
      <c r="K417" s="163"/>
      <c r="L417" s="163"/>
      <c r="M417" s="163"/>
      <c r="N417" s="163"/>
      <c r="O417" s="163"/>
      <c r="P417" s="163"/>
      <c r="Q417" s="163"/>
      <c r="R417" s="163"/>
      <c r="S417" s="163"/>
      <c r="T417" s="163"/>
      <c r="U417" s="163"/>
      <c r="V417" s="163"/>
      <c r="W417" s="163"/>
      <c r="X417" s="163"/>
      <c r="Y417" s="163"/>
    </row>
    <row r="418" spans="6:25" ht="15.75" customHeight="1">
      <c r="F418" s="163"/>
      <c r="G418" s="163"/>
      <c r="H418" s="163"/>
      <c r="I418" s="163"/>
      <c r="J418" s="163"/>
      <c r="K418" s="163"/>
      <c r="L418" s="163"/>
      <c r="M418" s="163"/>
      <c r="N418" s="163"/>
      <c r="O418" s="163"/>
      <c r="P418" s="163"/>
      <c r="Q418" s="163"/>
      <c r="R418" s="163"/>
      <c r="S418" s="163"/>
      <c r="T418" s="163"/>
      <c r="U418" s="163"/>
      <c r="V418" s="163"/>
      <c r="W418" s="163"/>
      <c r="X418" s="163"/>
      <c r="Y418" s="163"/>
    </row>
    <row r="419" spans="6:25" ht="15.75" customHeight="1">
      <c r="F419" s="163"/>
      <c r="G419" s="163"/>
      <c r="H419" s="163"/>
      <c r="I419" s="163"/>
      <c r="J419" s="163"/>
      <c r="K419" s="163"/>
      <c r="L419" s="163"/>
      <c r="M419" s="163"/>
      <c r="N419" s="163"/>
      <c r="O419" s="163"/>
      <c r="P419" s="163"/>
      <c r="Q419" s="163"/>
      <c r="R419" s="163"/>
      <c r="S419" s="163"/>
      <c r="T419" s="163"/>
      <c r="U419" s="163"/>
      <c r="V419" s="163"/>
      <c r="W419" s="163"/>
      <c r="X419" s="163"/>
      <c r="Y419" s="163"/>
    </row>
    <row r="420" spans="6:25" ht="15.75" customHeight="1">
      <c r="F420" s="163"/>
      <c r="G420" s="163"/>
      <c r="H420" s="163"/>
      <c r="I420" s="163"/>
      <c r="J420" s="163"/>
      <c r="K420" s="163"/>
      <c r="L420" s="163"/>
      <c r="M420" s="163"/>
      <c r="N420" s="163"/>
      <c r="O420" s="163"/>
      <c r="P420" s="163"/>
      <c r="Q420" s="163"/>
      <c r="R420" s="163"/>
      <c r="S420" s="163"/>
      <c r="T420" s="163"/>
      <c r="U420" s="163"/>
      <c r="V420" s="163"/>
      <c r="W420" s="163"/>
      <c r="X420" s="163"/>
      <c r="Y420" s="163"/>
    </row>
    <row r="421" spans="6:25" ht="15.75" customHeight="1">
      <c r="F421" s="163"/>
      <c r="G421" s="163"/>
      <c r="H421" s="163"/>
      <c r="I421" s="163"/>
      <c r="J421" s="163"/>
      <c r="K421" s="163"/>
      <c r="L421" s="163"/>
      <c r="M421" s="163"/>
      <c r="N421" s="163"/>
      <c r="O421" s="163"/>
      <c r="P421" s="163"/>
      <c r="Q421" s="163"/>
      <c r="R421" s="163"/>
      <c r="S421" s="163"/>
      <c r="T421" s="163"/>
      <c r="U421" s="163"/>
      <c r="V421" s="163"/>
      <c r="W421" s="163"/>
      <c r="X421" s="163"/>
      <c r="Y421" s="163"/>
    </row>
    <row r="422" spans="6:25" ht="15.75" customHeight="1">
      <c r="F422" s="163"/>
      <c r="G422" s="163"/>
      <c r="H422" s="163"/>
      <c r="I422" s="163"/>
      <c r="J422" s="163"/>
      <c r="K422" s="163"/>
      <c r="L422" s="163"/>
      <c r="M422" s="163"/>
      <c r="N422" s="163"/>
      <c r="O422" s="163"/>
      <c r="P422" s="163"/>
      <c r="Q422" s="163"/>
      <c r="R422" s="163"/>
      <c r="S422" s="163"/>
      <c r="T422" s="163"/>
      <c r="U422" s="163"/>
      <c r="V422" s="163"/>
      <c r="W422" s="163"/>
      <c r="X422" s="163"/>
      <c r="Y422" s="163"/>
    </row>
    <row r="423" spans="6:25" ht="15.75" customHeight="1">
      <c r="F423" s="163"/>
      <c r="G423" s="163"/>
      <c r="H423" s="163"/>
      <c r="I423" s="163"/>
      <c r="J423" s="163"/>
      <c r="K423" s="163"/>
      <c r="L423" s="163"/>
      <c r="M423" s="163"/>
      <c r="N423" s="163"/>
      <c r="O423" s="163"/>
      <c r="P423" s="163"/>
      <c r="Q423" s="163"/>
      <c r="R423" s="163"/>
      <c r="S423" s="163"/>
      <c r="T423" s="163"/>
      <c r="U423" s="163"/>
      <c r="V423" s="163"/>
      <c r="W423" s="163"/>
      <c r="X423" s="163"/>
      <c r="Y423" s="163"/>
    </row>
    <row r="424" spans="6:25" ht="15.75" customHeight="1">
      <c r="F424" s="163"/>
      <c r="G424" s="163"/>
      <c r="H424" s="163"/>
      <c r="I424" s="163"/>
      <c r="J424" s="163"/>
      <c r="K424" s="163"/>
      <c r="L424" s="163"/>
      <c r="M424" s="163"/>
      <c r="N424" s="163"/>
      <c r="O424" s="163"/>
      <c r="P424" s="163"/>
      <c r="Q424" s="163"/>
      <c r="R424" s="163"/>
      <c r="S424" s="163"/>
      <c r="T424" s="163"/>
      <c r="U424" s="163"/>
      <c r="V424" s="163"/>
      <c r="W424" s="163"/>
      <c r="X424" s="163"/>
      <c r="Y424" s="163"/>
    </row>
    <row r="425" spans="6:25" ht="15.75" customHeight="1">
      <c r="F425" s="163"/>
      <c r="G425" s="163"/>
      <c r="H425" s="163"/>
      <c r="I425" s="163"/>
      <c r="J425" s="163"/>
      <c r="K425" s="163"/>
      <c r="L425" s="163"/>
      <c r="M425" s="163"/>
      <c r="N425" s="163"/>
      <c r="O425" s="163"/>
      <c r="P425" s="163"/>
      <c r="Q425" s="163"/>
      <c r="R425" s="163"/>
      <c r="S425" s="163"/>
      <c r="T425" s="163"/>
      <c r="U425" s="163"/>
      <c r="V425" s="163"/>
      <c r="W425" s="163"/>
      <c r="X425" s="163"/>
      <c r="Y425" s="163"/>
    </row>
    <row r="426" spans="6:25" ht="15.75" customHeight="1">
      <c r="F426" s="163"/>
      <c r="G426" s="163"/>
      <c r="H426" s="163"/>
      <c r="I426" s="163"/>
      <c r="J426" s="163"/>
      <c r="K426" s="163"/>
      <c r="L426" s="163"/>
      <c r="M426" s="163"/>
      <c r="N426" s="163"/>
      <c r="O426" s="163"/>
      <c r="P426" s="163"/>
      <c r="Q426" s="163"/>
      <c r="R426" s="163"/>
      <c r="S426" s="163"/>
      <c r="T426" s="163"/>
      <c r="U426" s="163"/>
      <c r="V426" s="163"/>
      <c r="W426" s="163"/>
      <c r="X426" s="163"/>
      <c r="Y426" s="163"/>
    </row>
    <row r="427" spans="6:25" ht="15.75" customHeight="1">
      <c r="F427" s="163"/>
      <c r="G427" s="163"/>
      <c r="H427" s="163"/>
      <c r="I427" s="163"/>
      <c r="J427" s="163"/>
      <c r="K427" s="163"/>
      <c r="L427" s="163"/>
      <c r="M427" s="163"/>
      <c r="N427" s="163"/>
      <c r="O427" s="163"/>
      <c r="P427" s="163"/>
      <c r="Q427" s="163"/>
      <c r="R427" s="163"/>
      <c r="S427" s="163"/>
      <c r="T427" s="163"/>
      <c r="U427" s="163"/>
      <c r="V427" s="163"/>
      <c r="W427" s="163"/>
      <c r="X427" s="163"/>
      <c r="Y427" s="163"/>
    </row>
    <row r="428" spans="6:25" ht="15.75" customHeight="1">
      <c r="F428" s="163"/>
      <c r="G428" s="163"/>
      <c r="H428" s="163"/>
      <c r="I428" s="163"/>
      <c r="J428" s="163"/>
      <c r="K428" s="163"/>
      <c r="L428" s="163"/>
      <c r="M428" s="163"/>
      <c r="N428" s="163"/>
      <c r="O428" s="163"/>
      <c r="P428" s="163"/>
      <c r="Q428" s="163"/>
      <c r="R428" s="163"/>
      <c r="S428" s="163"/>
      <c r="T428" s="163"/>
      <c r="U428" s="163"/>
      <c r="V428" s="163"/>
      <c r="W428" s="163"/>
      <c r="X428" s="163"/>
      <c r="Y428" s="163"/>
    </row>
    <row r="429" spans="6:25" ht="15.75" customHeight="1">
      <c r="F429" s="163"/>
      <c r="G429" s="163"/>
      <c r="H429" s="163"/>
      <c r="I429" s="163"/>
      <c r="J429" s="163"/>
      <c r="K429" s="163"/>
      <c r="L429" s="163"/>
      <c r="M429" s="163"/>
      <c r="N429" s="163"/>
      <c r="O429" s="163"/>
      <c r="P429" s="163"/>
      <c r="Q429" s="163"/>
      <c r="R429" s="163"/>
      <c r="S429" s="163"/>
      <c r="T429" s="163"/>
      <c r="U429" s="163"/>
      <c r="V429" s="163"/>
      <c r="W429" s="163"/>
      <c r="X429" s="163"/>
      <c r="Y429" s="163"/>
    </row>
    <row r="430" spans="6:25" ht="15.75" customHeight="1">
      <c r="F430" s="163"/>
      <c r="G430" s="163"/>
      <c r="H430" s="163"/>
      <c r="I430" s="163"/>
      <c r="J430" s="163"/>
      <c r="K430" s="163"/>
      <c r="L430" s="163"/>
      <c r="M430" s="163"/>
      <c r="N430" s="163"/>
      <c r="O430" s="163"/>
      <c r="P430" s="163"/>
      <c r="Q430" s="163"/>
      <c r="R430" s="163"/>
      <c r="S430" s="163"/>
      <c r="T430" s="163"/>
      <c r="U430" s="163"/>
      <c r="V430" s="163"/>
      <c r="W430" s="163"/>
      <c r="X430" s="163"/>
      <c r="Y430" s="163"/>
    </row>
    <row r="431" spans="6:25" ht="15.75" customHeight="1">
      <c r="F431" s="163"/>
      <c r="G431" s="163"/>
      <c r="H431" s="163"/>
      <c r="I431" s="163"/>
      <c r="J431" s="163"/>
      <c r="K431" s="163"/>
      <c r="L431" s="163"/>
      <c r="M431" s="163"/>
      <c r="N431" s="163"/>
      <c r="O431" s="163"/>
      <c r="P431" s="163"/>
      <c r="Q431" s="163"/>
      <c r="R431" s="163"/>
      <c r="S431" s="163"/>
      <c r="T431" s="163"/>
      <c r="U431" s="163"/>
      <c r="V431" s="163"/>
      <c r="W431" s="163"/>
      <c r="X431" s="163"/>
      <c r="Y431" s="163"/>
    </row>
    <row r="432" spans="6:25" ht="15.75" customHeight="1">
      <c r="F432" s="163"/>
      <c r="G432" s="163"/>
      <c r="H432" s="163"/>
      <c r="I432" s="163"/>
      <c r="J432" s="163"/>
      <c r="K432" s="163"/>
      <c r="L432" s="163"/>
      <c r="M432" s="163"/>
      <c r="N432" s="163"/>
      <c r="O432" s="163"/>
      <c r="P432" s="163"/>
      <c r="Q432" s="163"/>
      <c r="R432" s="163"/>
      <c r="S432" s="163"/>
      <c r="T432" s="163"/>
      <c r="U432" s="163"/>
      <c r="V432" s="163"/>
      <c r="W432" s="163"/>
      <c r="X432" s="163"/>
      <c r="Y432" s="163"/>
    </row>
    <row r="433" spans="6:25" ht="15.75" customHeight="1">
      <c r="F433" s="163"/>
      <c r="G433" s="163"/>
      <c r="H433" s="163"/>
      <c r="I433" s="163"/>
      <c r="J433" s="163"/>
      <c r="K433" s="163"/>
      <c r="L433" s="163"/>
      <c r="M433" s="163"/>
      <c r="N433" s="163"/>
      <c r="O433" s="163"/>
      <c r="P433" s="163"/>
      <c r="Q433" s="163"/>
      <c r="R433" s="163"/>
      <c r="S433" s="163"/>
      <c r="T433" s="163"/>
      <c r="U433" s="163"/>
      <c r="V433" s="163"/>
      <c r="W433" s="163"/>
      <c r="X433" s="163"/>
      <c r="Y433" s="163"/>
    </row>
    <row r="434" spans="6:25" ht="15.75" customHeight="1">
      <c r="F434" s="163"/>
      <c r="G434" s="163"/>
      <c r="H434" s="163"/>
      <c r="I434" s="163"/>
      <c r="J434" s="163"/>
      <c r="K434" s="163"/>
      <c r="L434" s="163"/>
      <c r="M434" s="163"/>
      <c r="N434" s="163"/>
      <c r="O434" s="163"/>
      <c r="P434" s="163"/>
      <c r="Q434" s="163"/>
      <c r="R434" s="163"/>
      <c r="S434" s="163"/>
      <c r="T434" s="163"/>
      <c r="U434" s="163"/>
      <c r="V434" s="163"/>
      <c r="W434" s="163"/>
      <c r="X434" s="163"/>
      <c r="Y434" s="163"/>
    </row>
    <row r="435" spans="6:25" ht="15.75" customHeight="1">
      <c r="F435" s="163"/>
      <c r="G435" s="163"/>
      <c r="H435" s="163"/>
      <c r="I435" s="163"/>
      <c r="J435" s="163"/>
      <c r="K435" s="163"/>
      <c r="L435" s="163"/>
      <c r="M435" s="163"/>
      <c r="N435" s="163"/>
      <c r="O435" s="163"/>
      <c r="P435" s="163"/>
      <c r="Q435" s="163"/>
      <c r="R435" s="163"/>
      <c r="S435" s="163"/>
      <c r="T435" s="163"/>
      <c r="U435" s="163"/>
      <c r="V435" s="163"/>
      <c r="W435" s="163"/>
      <c r="X435" s="163"/>
      <c r="Y435" s="163"/>
    </row>
    <row r="436" spans="6:25" ht="15.75" customHeight="1">
      <c r="F436" s="163"/>
      <c r="G436" s="163"/>
      <c r="H436" s="163"/>
      <c r="I436" s="163"/>
      <c r="J436" s="163"/>
      <c r="K436" s="163"/>
      <c r="L436" s="163"/>
      <c r="M436" s="163"/>
      <c r="N436" s="163"/>
      <c r="O436" s="163"/>
      <c r="P436" s="163"/>
      <c r="Q436" s="163"/>
      <c r="R436" s="163"/>
      <c r="S436" s="163"/>
      <c r="T436" s="163"/>
      <c r="U436" s="163"/>
      <c r="V436" s="163"/>
      <c r="W436" s="163"/>
      <c r="X436" s="163"/>
      <c r="Y436" s="163"/>
    </row>
    <row r="437" spans="6:25" ht="15.75" customHeight="1">
      <c r="F437" s="163"/>
      <c r="G437" s="163"/>
      <c r="H437" s="163"/>
      <c r="I437" s="163"/>
      <c r="J437" s="163"/>
      <c r="K437" s="163"/>
      <c r="L437" s="163"/>
      <c r="M437" s="163"/>
      <c r="N437" s="163"/>
      <c r="O437" s="163"/>
      <c r="P437" s="163"/>
      <c r="Q437" s="163"/>
      <c r="R437" s="163"/>
      <c r="S437" s="163"/>
      <c r="T437" s="163"/>
      <c r="U437" s="163"/>
      <c r="V437" s="163"/>
      <c r="W437" s="163"/>
      <c r="X437" s="163"/>
      <c r="Y437" s="163"/>
    </row>
    <row r="438" spans="6:25" ht="15.75" customHeight="1">
      <c r="F438" s="163"/>
      <c r="G438" s="163"/>
      <c r="H438" s="163"/>
      <c r="I438" s="163"/>
      <c r="J438" s="163"/>
      <c r="K438" s="163"/>
      <c r="L438" s="163"/>
      <c r="M438" s="163"/>
      <c r="N438" s="163"/>
      <c r="O438" s="163"/>
      <c r="P438" s="163"/>
      <c r="Q438" s="163"/>
      <c r="R438" s="163"/>
      <c r="S438" s="163"/>
      <c r="T438" s="163"/>
      <c r="U438" s="163"/>
      <c r="V438" s="163"/>
      <c r="W438" s="163"/>
      <c r="X438" s="163"/>
      <c r="Y438" s="163"/>
    </row>
    <row r="439" spans="6:25" ht="15.75" customHeight="1"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  <c r="P439" s="163"/>
      <c r="Q439" s="163"/>
      <c r="R439" s="163"/>
      <c r="S439" s="163"/>
      <c r="T439" s="163"/>
      <c r="U439" s="163"/>
      <c r="V439" s="163"/>
      <c r="W439" s="163"/>
      <c r="X439" s="163"/>
      <c r="Y439" s="163"/>
    </row>
    <row r="440" spans="6:25" ht="15.75" customHeight="1">
      <c r="F440" s="163"/>
      <c r="G440" s="163"/>
      <c r="H440" s="163"/>
      <c r="I440" s="163"/>
      <c r="J440" s="163"/>
      <c r="K440" s="163"/>
      <c r="L440" s="163"/>
      <c r="M440" s="163"/>
      <c r="N440" s="163"/>
      <c r="O440" s="163"/>
      <c r="P440" s="163"/>
      <c r="Q440" s="163"/>
      <c r="R440" s="163"/>
      <c r="S440" s="163"/>
      <c r="T440" s="163"/>
      <c r="U440" s="163"/>
      <c r="V440" s="163"/>
      <c r="W440" s="163"/>
      <c r="X440" s="163"/>
      <c r="Y440" s="163"/>
    </row>
    <row r="441" spans="6:25" ht="15.75" customHeight="1">
      <c r="F441" s="163"/>
      <c r="G441" s="163"/>
      <c r="H441" s="163"/>
      <c r="I441" s="163"/>
      <c r="J441" s="163"/>
      <c r="K441" s="163"/>
      <c r="L441" s="163"/>
      <c r="M441" s="163"/>
      <c r="N441" s="163"/>
      <c r="O441" s="163"/>
      <c r="P441" s="163"/>
      <c r="Q441" s="163"/>
      <c r="R441" s="163"/>
      <c r="S441" s="163"/>
      <c r="T441" s="163"/>
      <c r="U441" s="163"/>
      <c r="V441" s="163"/>
      <c r="W441" s="163"/>
      <c r="X441" s="163"/>
      <c r="Y441" s="163"/>
    </row>
    <row r="442" spans="6:25" ht="15.75" customHeight="1">
      <c r="F442" s="163"/>
      <c r="G442" s="163"/>
      <c r="H442" s="163"/>
      <c r="I442" s="163"/>
      <c r="J442" s="163"/>
      <c r="K442" s="163"/>
      <c r="L442" s="163"/>
      <c r="M442" s="163"/>
      <c r="N442" s="163"/>
      <c r="O442" s="163"/>
      <c r="P442" s="163"/>
      <c r="Q442" s="163"/>
      <c r="R442" s="163"/>
      <c r="S442" s="163"/>
      <c r="T442" s="163"/>
      <c r="U442" s="163"/>
      <c r="V442" s="163"/>
      <c r="W442" s="163"/>
      <c r="X442" s="163"/>
      <c r="Y442" s="163"/>
    </row>
    <row r="443" spans="6:25" ht="15.75" customHeight="1"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  <c r="P443" s="163"/>
      <c r="Q443" s="163"/>
      <c r="R443" s="163"/>
      <c r="S443" s="163"/>
      <c r="T443" s="163"/>
      <c r="U443" s="163"/>
      <c r="V443" s="163"/>
      <c r="W443" s="163"/>
      <c r="X443" s="163"/>
      <c r="Y443" s="163"/>
    </row>
    <row r="444" spans="6:25" ht="15.75" customHeight="1">
      <c r="F444" s="163"/>
      <c r="G444" s="163"/>
      <c r="H444" s="163"/>
      <c r="I444" s="163"/>
      <c r="J444" s="163"/>
      <c r="K444" s="163"/>
      <c r="L444" s="163"/>
      <c r="M444" s="163"/>
      <c r="N444" s="163"/>
      <c r="O444" s="163"/>
      <c r="P444" s="163"/>
      <c r="Q444" s="163"/>
      <c r="R444" s="163"/>
      <c r="S444" s="163"/>
      <c r="T444" s="163"/>
      <c r="U444" s="163"/>
      <c r="V444" s="163"/>
      <c r="W444" s="163"/>
      <c r="X444" s="163"/>
      <c r="Y444" s="163"/>
    </row>
    <row r="445" spans="6:25" ht="15.75" customHeight="1">
      <c r="F445" s="163"/>
      <c r="G445" s="163"/>
      <c r="H445" s="163"/>
      <c r="I445" s="163"/>
      <c r="J445" s="163"/>
      <c r="K445" s="163"/>
      <c r="L445" s="163"/>
      <c r="M445" s="163"/>
      <c r="N445" s="163"/>
      <c r="O445" s="163"/>
      <c r="P445" s="163"/>
      <c r="Q445" s="163"/>
      <c r="R445" s="163"/>
      <c r="S445" s="163"/>
      <c r="T445" s="163"/>
      <c r="U445" s="163"/>
      <c r="V445" s="163"/>
      <c r="W445" s="163"/>
      <c r="X445" s="163"/>
      <c r="Y445" s="163"/>
    </row>
    <row r="446" spans="6:25" ht="15.75" customHeight="1">
      <c r="F446" s="163"/>
      <c r="G446" s="163"/>
      <c r="H446" s="163"/>
      <c r="I446" s="163"/>
      <c r="J446" s="163"/>
      <c r="K446" s="163"/>
      <c r="L446" s="163"/>
      <c r="M446" s="163"/>
      <c r="N446" s="163"/>
      <c r="O446" s="163"/>
      <c r="P446" s="163"/>
      <c r="Q446" s="163"/>
      <c r="R446" s="163"/>
      <c r="S446" s="163"/>
      <c r="T446" s="163"/>
      <c r="U446" s="163"/>
      <c r="V446" s="163"/>
      <c r="W446" s="163"/>
      <c r="X446" s="163"/>
      <c r="Y446" s="163"/>
    </row>
    <row r="447" spans="6:25" ht="15.75" customHeight="1">
      <c r="F447" s="163"/>
      <c r="G447" s="163"/>
      <c r="H447" s="163"/>
      <c r="I447" s="163"/>
      <c r="J447" s="163"/>
      <c r="K447" s="163"/>
      <c r="L447" s="163"/>
      <c r="M447" s="163"/>
      <c r="N447" s="163"/>
      <c r="O447" s="163"/>
      <c r="P447" s="163"/>
      <c r="Q447" s="163"/>
      <c r="R447" s="163"/>
      <c r="S447" s="163"/>
      <c r="T447" s="163"/>
      <c r="U447" s="163"/>
      <c r="V447" s="163"/>
      <c r="W447" s="163"/>
      <c r="X447" s="163"/>
      <c r="Y447" s="163"/>
    </row>
    <row r="448" spans="6:25" ht="15.75" customHeight="1">
      <c r="F448" s="163"/>
      <c r="G448" s="163"/>
      <c r="H448" s="163"/>
      <c r="I448" s="163"/>
      <c r="J448" s="163"/>
      <c r="K448" s="163"/>
      <c r="L448" s="163"/>
      <c r="M448" s="163"/>
      <c r="N448" s="163"/>
      <c r="O448" s="163"/>
      <c r="P448" s="163"/>
      <c r="Q448" s="163"/>
      <c r="R448" s="163"/>
      <c r="S448" s="163"/>
      <c r="T448" s="163"/>
      <c r="U448" s="163"/>
      <c r="V448" s="163"/>
      <c r="W448" s="163"/>
      <c r="X448" s="163"/>
      <c r="Y448" s="163"/>
    </row>
    <row r="449" spans="6:25" ht="15.75" customHeight="1">
      <c r="F449" s="163"/>
      <c r="G449" s="163"/>
      <c r="H449" s="163"/>
      <c r="I449" s="163"/>
      <c r="J449" s="163"/>
      <c r="K449" s="163"/>
      <c r="L449" s="163"/>
      <c r="M449" s="163"/>
      <c r="N449" s="163"/>
      <c r="O449" s="163"/>
      <c r="P449" s="163"/>
      <c r="Q449" s="163"/>
      <c r="R449" s="163"/>
      <c r="S449" s="163"/>
      <c r="T449" s="163"/>
      <c r="U449" s="163"/>
      <c r="V449" s="163"/>
      <c r="W449" s="163"/>
      <c r="X449" s="163"/>
      <c r="Y449" s="163"/>
    </row>
    <row r="450" spans="6:25" ht="15.75" customHeight="1">
      <c r="F450" s="163"/>
      <c r="G450" s="163"/>
      <c r="H450" s="163"/>
      <c r="I450" s="163"/>
      <c r="J450" s="163"/>
      <c r="K450" s="163"/>
      <c r="L450" s="163"/>
      <c r="M450" s="163"/>
      <c r="N450" s="163"/>
      <c r="O450" s="163"/>
      <c r="P450" s="163"/>
      <c r="Q450" s="163"/>
      <c r="R450" s="163"/>
      <c r="S450" s="163"/>
      <c r="T450" s="163"/>
      <c r="U450" s="163"/>
      <c r="V450" s="163"/>
      <c r="W450" s="163"/>
      <c r="X450" s="163"/>
      <c r="Y450" s="163"/>
    </row>
    <row r="451" spans="6:25" ht="15.75" customHeight="1">
      <c r="F451" s="163"/>
      <c r="G451" s="163"/>
      <c r="H451" s="163"/>
      <c r="I451" s="163"/>
      <c r="J451" s="163"/>
      <c r="K451" s="163"/>
      <c r="L451" s="163"/>
      <c r="M451" s="163"/>
      <c r="N451" s="163"/>
      <c r="O451" s="163"/>
      <c r="P451" s="163"/>
      <c r="Q451" s="163"/>
      <c r="R451" s="163"/>
      <c r="S451" s="163"/>
      <c r="T451" s="163"/>
      <c r="U451" s="163"/>
      <c r="V451" s="163"/>
      <c r="W451" s="163"/>
      <c r="X451" s="163"/>
      <c r="Y451" s="163"/>
    </row>
    <row r="452" spans="6:25" ht="15.75" customHeight="1">
      <c r="F452" s="163"/>
      <c r="G452" s="163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163"/>
      <c r="U452" s="163"/>
      <c r="V452" s="163"/>
      <c r="W452" s="163"/>
      <c r="X452" s="163"/>
      <c r="Y452" s="163"/>
    </row>
    <row r="453" spans="6:25" ht="15.75" customHeight="1">
      <c r="F453" s="163"/>
      <c r="G453" s="163"/>
      <c r="H453" s="163"/>
      <c r="I453" s="163"/>
      <c r="J453" s="163"/>
      <c r="K453" s="163"/>
      <c r="L453" s="163"/>
      <c r="M453" s="163"/>
      <c r="N453" s="163"/>
      <c r="O453" s="163"/>
      <c r="P453" s="163"/>
      <c r="Q453" s="163"/>
      <c r="R453" s="163"/>
      <c r="S453" s="163"/>
      <c r="T453" s="163"/>
      <c r="U453" s="163"/>
      <c r="V453" s="163"/>
      <c r="W453" s="163"/>
      <c r="X453" s="163"/>
      <c r="Y453" s="163"/>
    </row>
    <row r="454" spans="6:25" ht="15.75" customHeight="1"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163"/>
      <c r="U454" s="163"/>
      <c r="V454" s="163"/>
      <c r="W454" s="163"/>
      <c r="X454" s="163"/>
      <c r="Y454" s="163"/>
    </row>
    <row r="455" spans="6:25" ht="15.75" customHeight="1"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163"/>
      <c r="U455" s="163"/>
      <c r="V455" s="163"/>
      <c r="W455" s="163"/>
      <c r="X455" s="163"/>
      <c r="Y455" s="163"/>
    </row>
    <row r="456" spans="6:25" ht="15.75" customHeight="1"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  <c r="V456" s="163"/>
      <c r="W456" s="163"/>
      <c r="X456" s="163"/>
      <c r="Y456" s="163"/>
    </row>
    <row r="457" spans="6:25" ht="15.75" customHeight="1"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  <c r="V457" s="163"/>
      <c r="W457" s="163"/>
      <c r="X457" s="163"/>
      <c r="Y457" s="163"/>
    </row>
    <row r="458" spans="6:25" ht="15.75" customHeight="1"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</row>
    <row r="459" spans="6:25" ht="15.75" customHeight="1">
      <c r="F459" s="163"/>
      <c r="G459" s="163"/>
      <c r="H459" s="163"/>
      <c r="I459" s="163"/>
      <c r="J459" s="163"/>
      <c r="K459" s="163"/>
      <c r="L459" s="163"/>
      <c r="M459" s="163"/>
      <c r="N459" s="163"/>
      <c r="O459" s="163"/>
      <c r="P459" s="163"/>
      <c r="Q459" s="163"/>
      <c r="R459" s="163"/>
      <c r="S459" s="163"/>
      <c r="T459" s="163"/>
      <c r="U459" s="163"/>
      <c r="V459" s="163"/>
      <c r="W459" s="163"/>
      <c r="X459" s="163"/>
      <c r="Y459" s="163"/>
    </row>
    <row r="460" spans="6:25" ht="15.75" customHeight="1">
      <c r="F460" s="163"/>
      <c r="G460" s="163"/>
      <c r="H460" s="163"/>
      <c r="I460" s="163"/>
      <c r="J460" s="163"/>
      <c r="K460" s="163"/>
      <c r="L460" s="163"/>
      <c r="M460" s="163"/>
      <c r="N460" s="163"/>
      <c r="O460" s="163"/>
      <c r="P460" s="163"/>
      <c r="Q460" s="163"/>
      <c r="R460" s="163"/>
      <c r="S460" s="163"/>
      <c r="T460" s="163"/>
      <c r="U460" s="163"/>
      <c r="V460" s="163"/>
      <c r="W460" s="163"/>
      <c r="X460" s="163"/>
      <c r="Y460" s="163"/>
    </row>
    <row r="461" spans="6:25" ht="15.75" customHeight="1">
      <c r="F461" s="163"/>
      <c r="G461" s="163"/>
      <c r="H461" s="163"/>
      <c r="I461" s="163"/>
      <c r="J461" s="163"/>
      <c r="K461" s="163"/>
      <c r="L461" s="163"/>
      <c r="M461" s="163"/>
      <c r="N461" s="163"/>
      <c r="O461" s="163"/>
      <c r="P461" s="163"/>
      <c r="Q461" s="163"/>
      <c r="R461" s="163"/>
      <c r="S461" s="163"/>
      <c r="T461" s="163"/>
      <c r="U461" s="163"/>
      <c r="V461" s="163"/>
      <c r="W461" s="163"/>
      <c r="X461" s="163"/>
      <c r="Y461" s="163"/>
    </row>
    <row r="462" spans="6:25" ht="15.75" customHeight="1">
      <c r="F462" s="163"/>
      <c r="G462" s="163"/>
      <c r="H462" s="163"/>
      <c r="I462" s="163"/>
      <c r="J462" s="163"/>
      <c r="K462" s="163"/>
      <c r="L462" s="163"/>
      <c r="M462" s="163"/>
      <c r="N462" s="163"/>
      <c r="O462" s="163"/>
      <c r="P462" s="163"/>
      <c r="Q462" s="163"/>
      <c r="R462" s="163"/>
      <c r="S462" s="163"/>
      <c r="T462" s="163"/>
      <c r="U462" s="163"/>
      <c r="V462" s="163"/>
      <c r="W462" s="163"/>
      <c r="X462" s="163"/>
      <c r="Y462" s="163"/>
    </row>
    <row r="463" spans="6:25" ht="15.75" customHeight="1">
      <c r="F463" s="163"/>
      <c r="G463" s="163"/>
      <c r="H463" s="163"/>
      <c r="I463" s="163"/>
      <c r="J463" s="163"/>
      <c r="K463" s="163"/>
      <c r="L463" s="163"/>
      <c r="M463" s="163"/>
      <c r="N463" s="163"/>
      <c r="O463" s="163"/>
      <c r="P463" s="163"/>
      <c r="Q463" s="163"/>
      <c r="R463" s="163"/>
      <c r="S463" s="163"/>
      <c r="T463" s="163"/>
      <c r="U463" s="163"/>
      <c r="V463" s="163"/>
      <c r="W463" s="163"/>
      <c r="X463" s="163"/>
      <c r="Y463" s="163"/>
    </row>
    <row r="464" spans="6:25" ht="15.75" customHeight="1">
      <c r="F464" s="163"/>
      <c r="G464" s="163"/>
      <c r="H464" s="163"/>
      <c r="I464" s="163"/>
      <c r="J464" s="163"/>
      <c r="K464" s="163"/>
      <c r="L464" s="163"/>
      <c r="M464" s="163"/>
      <c r="N464" s="163"/>
      <c r="O464" s="163"/>
      <c r="P464" s="163"/>
      <c r="Q464" s="163"/>
      <c r="R464" s="163"/>
      <c r="S464" s="163"/>
      <c r="T464" s="163"/>
      <c r="U464" s="163"/>
      <c r="V464" s="163"/>
      <c r="W464" s="163"/>
      <c r="X464" s="163"/>
      <c r="Y464" s="163"/>
    </row>
    <row r="465" spans="6:25" ht="15.75" customHeight="1">
      <c r="F465" s="163"/>
      <c r="G465" s="163"/>
      <c r="H465" s="163"/>
      <c r="I465" s="163"/>
      <c r="J465" s="163"/>
      <c r="K465" s="163"/>
      <c r="L465" s="163"/>
      <c r="M465" s="163"/>
      <c r="N465" s="163"/>
      <c r="O465" s="163"/>
      <c r="P465" s="163"/>
      <c r="Q465" s="163"/>
      <c r="R465" s="163"/>
      <c r="S465" s="163"/>
      <c r="T465" s="163"/>
      <c r="U465" s="163"/>
      <c r="V465" s="163"/>
      <c r="W465" s="163"/>
      <c r="X465" s="163"/>
      <c r="Y465" s="163"/>
    </row>
    <row r="466" spans="6:25" ht="15.75" customHeight="1">
      <c r="F466" s="163"/>
      <c r="G466" s="163"/>
      <c r="H466" s="163"/>
      <c r="I466" s="163"/>
      <c r="J466" s="163"/>
      <c r="K466" s="163"/>
      <c r="L466" s="163"/>
      <c r="M466" s="163"/>
      <c r="N466" s="163"/>
      <c r="O466" s="163"/>
      <c r="P466" s="163"/>
      <c r="Q466" s="163"/>
      <c r="R466" s="163"/>
      <c r="S466" s="163"/>
      <c r="T466" s="163"/>
      <c r="U466" s="163"/>
      <c r="V466" s="163"/>
      <c r="W466" s="163"/>
      <c r="X466" s="163"/>
      <c r="Y466" s="163"/>
    </row>
    <row r="467" spans="6:25" ht="15.75" customHeight="1">
      <c r="F467" s="163"/>
      <c r="G467" s="163"/>
      <c r="H467" s="163"/>
      <c r="I467" s="163"/>
      <c r="J467" s="163"/>
      <c r="K467" s="163"/>
      <c r="L467" s="163"/>
      <c r="M467" s="163"/>
      <c r="N467" s="163"/>
      <c r="O467" s="163"/>
      <c r="P467" s="163"/>
      <c r="Q467" s="163"/>
      <c r="R467" s="163"/>
      <c r="S467" s="163"/>
      <c r="T467" s="163"/>
      <c r="U467" s="163"/>
      <c r="V467" s="163"/>
      <c r="W467" s="163"/>
      <c r="X467" s="163"/>
      <c r="Y467" s="163"/>
    </row>
    <row r="468" spans="6:25" ht="15.75" customHeight="1">
      <c r="F468" s="163"/>
      <c r="G468" s="163"/>
      <c r="H468" s="163"/>
      <c r="I468" s="163"/>
      <c r="J468" s="163"/>
      <c r="K468" s="163"/>
      <c r="L468" s="163"/>
      <c r="M468" s="163"/>
      <c r="N468" s="163"/>
      <c r="O468" s="163"/>
      <c r="P468" s="163"/>
      <c r="Q468" s="163"/>
      <c r="R468" s="163"/>
      <c r="S468" s="163"/>
      <c r="T468" s="163"/>
      <c r="U468" s="163"/>
      <c r="V468" s="163"/>
      <c r="W468" s="163"/>
      <c r="X468" s="163"/>
      <c r="Y468" s="163"/>
    </row>
    <row r="469" spans="6:25" ht="15.75" customHeight="1">
      <c r="F469" s="163"/>
      <c r="G469" s="163"/>
      <c r="H469" s="163"/>
      <c r="I469" s="163"/>
      <c r="J469" s="163"/>
      <c r="K469" s="163"/>
      <c r="L469" s="163"/>
      <c r="M469" s="163"/>
      <c r="N469" s="163"/>
      <c r="O469" s="163"/>
      <c r="P469" s="163"/>
      <c r="Q469" s="163"/>
      <c r="R469" s="163"/>
      <c r="S469" s="163"/>
      <c r="T469" s="163"/>
      <c r="U469" s="163"/>
      <c r="V469" s="163"/>
      <c r="W469" s="163"/>
      <c r="X469" s="163"/>
      <c r="Y469" s="163"/>
    </row>
    <row r="470" spans="6:25" ht="15.75" customHeight="1">
      <c r="F470" s="163"/>
      <c r="G470" s="163"/>
      <c r="H470" s="163"/>
      <c r="I470" s="163"/>
      <c r="J470" s="163"/>
      <c r="K470" s="163"/>
      <c r="L470" s="163"/>
      <c r="M470" s="163"/>
      <c r="N470" s="163"/>
      <c r="O470" s="163"/>
      <c r="P470" s="163"/>
      <c r="Q470" s="163"/>
      <c r="R470" s="163"/>
      <c r="S470" s="163"/>
      <c r="T470" s="163"/>
      <c r="U470" s="163"/>
      <c r="V470" s="163"/>
      <c r="W470" s="163"/>
      <c r="X470" s="163"/>
      <c r="Y470" s="163"/>
    </row>
    <row r="471" spans="6:25" ht="15.75" customHeight="1">
      <c r="F471" s="163"/>
      <c r="G471" s="163"/>
      <c r="H471" s="163"/>
      <c r="I471" s="163"/>
      <c r="J471" s="163"/>
      <c r="K471" s="163"/>
      <c r="L471" s="163"/>
      <c r="M471" s="163"/>
      <c r="N471" s="163"/>
      <c r="O471" s="163"/>
      <c r="P471" s="163"/>
      <c r="Q471" s="163"/>
      <c r="R471" s="163"/>
      <c r="S471" s="163"/>
      <c r="T471" s="163"/>
      <c r="U471" s="163"/>
      <c r="V471" s="163"/>
      <c r="W471" s="163"/>
      <c r="X471" s="163"/>
      <c r="Y471" s="163"/>
    </row>
    <row r="472" spans="6:25" ht="15.75" customHeight="1">
      <c r="F472" s="163"/>
      <c r="G472" s="163"/>
      <c r="H472" s="163"/>
      <c r="I472" s="163"/>
      <c r="J472" s="163"/>
      <c r="K472" s="163"/>
      <c r="L472" s="163"/>
      <c r="M472" s="163"/>
      <c r="N472" s="163"/>
      <c r="O472" s="163"/>
      <c r="P472" s="163"/>
      <c r="Q472" s="163"/>
      <c r="R472" s="163"/>
      <c r="S472" s="163"/>
      <c r="T472" s="163"/>
      <c r="U472" s="163"/>
      <c r="V472" s="163"/>
      <c r="W472" s="163"/>
      <c r="X472" s="163"/>
      <c r="Y472" s="163"/>
    </row>
    <row r="473" spans="6:25" ht="15.75" customHeight="1">
      <c r="F473" s="163"/>
      <c r="G473" s="163"/>
      <c r="H473" s="163"/>
      <c r="I473" s="163"/>
      <c r="J473" s="163"/>
      <c r="K473" s="163"/>
      <c r="L473" s="163"/>
      <c r="M473" s="163"/>
      <c r="N473" s="163"/>
      <c r="O473" s="163"/>
      <c r="P473" s="163"/>
      <c r="Q473" s="163"/>
      <c r="R473" s="163"/>
      <c r="S473" s="163"/>
      <c r="T473" s="163"/>
      <c r="U473" s="163"/>
      <c r="V473" s="163"/>
      <c r="W473" s="163"/>
      <c r="X473" s="163"/>
      <c r="Y473" s="163"/>
    </row>
    <row r="474" spans="6:25" ht="15.75" customHeight="1">
      <c r="F474" s="163"/>
      <c r="G474" s="163"/>
      <c r="H474" s="163"/>
      <c r="I474" s="163"/>
      <c r="J474" s="163"/>
      <c r="K474" s="163"/>
      <c r="L474" s="163"/>
      <c r="M474" s="163"/>
      <c r="N474" s="163"/>
      <c r="O474" s="163"/>
      <c r="P474" s="163"/>
      <c r="Q474" s="163"/>
      <c r="R474" s="163"/>
      <c r="S474" s="163"/>
      <c r="T474" s="163"/>
      <c r="U474" s="163"/>
      <c r="V474" s="163"/>
      <c r="W474" s="163"/>
      <c r="X474" s="163"/>
      <c r="Y474" s="163"/>
    </row>
    <row r="475" spans="6:25" ht="15.75" customHeight="1">
      <c r="F475" s="163"/>
      <c r="G475" s="163"/>
      <c r="H475" s="163"/>
      <c r="I475" s="163"/>
      <c r="J475" s="163"/>
      <c r="K475" s="163"/>
      <c r="L475" s="163"/>
      <c r="M475" s="163"/>
      <c r="N475" s="163"/>
      <c r="O475" s="163"/>
      <c r="P475" s="163"/>
      <c r="Q475" s="163"/>
      <c r="R475" s="163"/>
      <c r="S475" s="163"/>
      <c r="T475" s="163"/>
      <c r="U475" s="163"/>
      <c r="V475" s="163"/>
      <c r="W475" s="163"/>
      <c r="X475" s="163"/>
      <c r="Y475" s="163"/>
    </row>
    <row r="476" spans="6:25" ht="15.75" customHeight="1">
      <c r="F476" s="163"/>
      <c r="G476" s="163"/>
      <c r="H476" s="163"/>
      <c r="I476" s="163"/>
      <c r="J476" s="163"/>
      <c r="K476" s="163"/>
      <c r="L476" s="163"/>
      <c r="M476" s="163"/>
      <c r="N476" s="163"/>
      <c r="O476" s="163"/>
      <c r="P476" s="163"/>
      <c r="Q476" s="163"/>
      <c r="R476" s="163"/>
      <c r="S476" s="163"/>
      <c r="T476" s="163"/>
      <c r="U476" s="163"/>
      <c r="V476" s="163"/>
      <c r="W476" s="163"/>
      <c r="X476" s="163"/>
      <c r="Y476" s="163"/>
    </row>
    <row r="477" spans="6:25" ht="15.75" customHeight="1">
      <c r="F477" s="163"/>
      <c r="G477" s="163"/>
      <c r="H477" s="163"/>
      <c r="I477" s="163"/>
      <c r="J477" s="163"/>
      <c r="K477" s="163"/>
      <c r="L477" s="163"/>
      <c r="M477" s="163"/>
      <c r="N477" s="163"/>
      <c r="O477" s="163"/>
      <c r="P477" s="163"/>
      <c r="Q477" s="163"/>
      <c r="R477" s="163"/>
      <c r="S477" s="163"/>
      <c r="T477" s="163"/>
      <c r="U477" s="163"/>
      <c r="V477" s="163"/>
      <c r="W477" s="163"/>
      <c r="X477" s="163"/>
      <c r="Y477" s="163"/>
    </row>
    <row r="478" spans="6:25" ht="15.75" customHeight="1">
      <c r="F478" s="163"/>
      <c r="G478" s="163"/>
      <c r="H478" s="163"/>
      <c r="I478" s="163"/>
      <c r="J478" s="163"/>
      <c r="K478" s="163"/>
      <c r="L478" s="163"/>
      <c r="M478" s="163"/>
      <c r="N478" s="163"/>
      <c r="O478" s="163"/>
      <c r="P478" s="163"/>
      <c r="Q478" s="163"/>
      <c r="R478" s="163"/>
      <c r="S478" s="163"/>
      <c r="T478" s="163"/>
      <c r="U478" s="163"/>
      <c r="V478" s="163"/>
      <c r="W478" s="163"/>
      <c r="X478" s="163"/>
      <c r="Y478" s="163"/>
    </row>
    <row r="479" spans="6:25" ht="15.75" customHeight="1">
      <c r="F479" s="163"/>
      <c r="G479" s="163"/>
      <c r="H479" s="163"/>
      <c r="I479" s="163"/>
      <c r="J479" s="163"/>
      <c r="K479" s="163"/>
      <c r="L479" s="163"/>
      <c r="M479" s="163"/>
      <c r="N479" s="163"/>
      <c r="O479" s="163"/>
      <c r="P479" s="163"/>
      <c r="Q479" s="163"/>
      <c r="R479" s="163"/>
      <c r="S479" s="163"/>
      <c r="T479" s="163"/>
      <c r="U479" s="163"/>
      <c r="V479" s="163"/>
      <c r="W479" s="163"/>
      <c r="X479" s="163"/>
      <c r="Y479" s="163"/>
    </row>
    <row r="480" spans="6:25" ht="15.75" customHeight="1">
      <c r="F480" s="163"/>
      <c r="G480" s="163"/>
      <c r="H480" s="163"/>
      <c r="I480" s="163"/>
      <c r="J480" s="163"/>
      <c r="K480" s="163"/>
      <c r="L480" s="163"/>
      <c r="M480" s="163"/>
      <c r="N480" s="163"/>
      <c r="O480" s="163"/>
      <c r="P480" s="163"/>
      <c r="Q480" s="163"/>
      <c r="R480" s="163"/>
      <c r="S480" s="163"/>
      <c r="T480" s="163"/>
      <c r="U480" s="163"/>
      <c r="V480" s="163"/>
      <c r="W480" s="163"/>
      <c r="X480" s="163"/>
      <c r="Y480" s="163"/>
    </row>
    <row r="481" spans="6:25" ht="15.75" customHeight="1">
      <c r="F481" s="163"/>
      <c r="G481" s="163"/>
      <c r="H481" s="163"/>
      <c r="I481" s="163"/>
      <c r="J481" s="163"/>
      <c r="K481" s="163"/>
      <c r="L481" s="163"/>
      <c r="M481" s="163"/>
      <c r="N481" s="163"/>
      <c r="O481" s="163"/>
      <c r="P481" s="163"/>
      <c r="Q481" s="163"/>
      <c r="R481" s="163"/>
      <c r="S481" s="163"/>
      <c r="T481" s="163"/>
      <c r="U481" s="163"/>
      <c r="V481" s="163"/>
      <c r="W481" s="163"/>
      <c r="X481" s="163"/>
      <c r="Y481" s="163"/>
    </row>
    <row r="482" spans="6:25" ht="15.75" customHeight="1">
      <c r="F482" s="163"/>
      <c r="G482" s="163"/>
      <c r="H482" s="163"/>
      <c r="I482" s="163"/>
      <c r="J482" s="163"/>
      <c r="K482" s="163"/>
      <c r="L482" s="163"/>
      <c r="M482" s="163"/>
      <c r="N482" s="163"/>
      <c r="O482" s="163"/>
      <c r="P482" s="163"/>
      <c r="Q482" s="163"/>
      <c r="R482" s="163"/>
      <c r="S482" s="163"/>
      <c r="T482" s="163"/>
      <c r="U482" s="163"/>
      <c r="V482" s="163"/>
      <c r="W482" s="163"/>
      <c r="X482" s="163"/>
      <c r="Y482" s="163"/>
    </row>
    <row r="483" spans="6:25" ht="15.75" customHeight="1">
      <c r="F483" s="163"/>
      <c r="G483" s="163"/>
      <c r="H483" s="163"/>
      <c r="I483" s="163"/>
      <c r="J483" s="163"/>
      <c r="K483" s="163"/>
      <c r="L483" s="163"/>
      <c r="M483" s="163"/>
      <c r="N483" s="163"/>
      <c r="O483" s="163"/>
      <c r="P483" s="163"/>
      <c r="Q483" s="163"/>
      <c r="R483" s="163"/>
      <c r="S483" s="163"/>
      <c r="T483" s="163"/>
      <c r="U483" s="163"/>
      <c r="V483" s="163"/>
      <c r="W483" s="163"/>
      <c r="X483" s="163"/>
      <c r="Y483" s="163"/>
    </row>
    <row r="484" spans="6:25" ht="15.75" customHeight="1">
      <c r="F484" s="163"/>
      <c r="G484" s="163"/>
      <c r="H484" s="163"/>
      <c r="I484" s="163"/>
      <c r="J484" s="163"/>
      <c r="K484" s="163"/>
      <c r="L484" s="163"/>
      <c r="M484" s="163"/>
      <c r="N484" s="163"/>
      <c r="O484" s="163"/>
      <c r="P484" s="163"/>
      <c r="Q484" s="163"/>
      <c r="R484" s="163"/>
      <c r="S484" s="163"/>
      <c r="T484" s="163"/>
      <c r="U484" s="163"/>
      <c r="V484" s="163"/>
      <c r="W484" s="163"/>
      <c r="X484" s="163"/>
      <c r="Y484" s="163"/>
    </row>
    <row r="485" spans="6:25" ht="15.75" customHeight="1">
      <c r="F485" s="163"/>
      <c r="G485" s="163"/>
      <c r="H485" s="163"/>
      <c r="I485" s="163"/>
      <c r="J485" s="163"/>
      <c r="K485" s="163"/>
      <c r="L485" s="163"/>
      <c r="M485" s="163"/>
      <c r="N485" s="163"/>
      <c r="O485" s="163"/>
      <c r="P485" s="163"/>
      <c r="Q485" s="163"/>
      <c r="R485" s="163"/>
      <c r="S485" s="163"/>
      <c r="T485" s="163"/>
      <c r="U485" s="163"/>
      <c r="V485" s="163"/>
      <c r="W485" s="163"/>
      <c r="X485" s="163"/>
      <c r="Y485" s="163"/>
    </row>
    <row r="486" spans="6:25" ht="15.75" customHeight="1">
      <c r="F486" s="163"/>
      <c r="G486" s="163"/>
      <c r="H486" s="163"/>
      <c r="I486" s="163"/>
      <c r="J486" s="163"/>
      <c r="K486" s="163"/>
      <c r="L486" s="163"/>
      <c r="M486" s="163"/>
      <c r="N486" s="163"/>
      <c r="O486" s="163"/>
      <c r="P486" s="163"/>
      <c r="Q486" s="163"/>
      <c r="R486" s="163"/>
      <c r="S486" s="163"/>
      <c r="T486" s="163"/>
      <c r="U486" s="163"/>
      <c r="V486" s="163"/>
      <c r="W486" s="163"/>
      <c r="X486" s="163"/>
      <c r="Y486" s="163"/>
    </row>
    <row r="487" spans="6:25" ht="15.75" customHeight="1">
      <c r="F487" s="163"/>
      <c r="G487" s="163"/>
      <c r="H487" s="163"/>
      <c r="I487" s="163"/>
      <c r="J487" s="163"/>
      <c r="K487" s="163"/>
      <c r="L487" s="163"/>
      <c r="M487" s="163"/>
      <c r="N487" s="163"/>
      <c r="O487" s="163"/>
      <c r="P487" s="163"/>
      <c r="Q487" s="163"/>
      <c r="R487" s="163"/>
      <c r="S487" s="163"/>
      <c r="T487" s="163"/>
      <c r="U487" s="163"/>
      <c r="V487" s="163"/>
      <c r="W487" s="163"/>
      <c r="X487" s="163"/>
      <c r="Y487" s="163"/>
    </row>
    <row r="488" spans="6:25" ht="15.75" customHeight="1">
      <c r="F488" s="163"/>
      <c r="G488" s="163"/>
      <c r="H488" s="163"/>
      <c r="I488" s="163"/>
      <c r="J488" s="163"/>
      <c r="K488" s="163"/>
      <c r="L488" s="163"/>
      <c r="M488" s="163"/>
      <c r="N488" s="163"/>
      <c r="O488" s="163"/>
      <c r="P488" s="163"/>
      <c r="Q488" s="163"/>
      <c r="R488" s="163"/>
      <c r="S488" s="163"/>
      <c r="T488" s="163"/>
      <c r="U488" s="163"/>
      <c r="V488" s="163"/>
      <c r="W488" s="163"/>
      <c r="X488" s="163"/>
      <c r="Y488" s="163"/>
    </row>
    <row r="489" spans="6:25" ht="15.75" customHeight="1">
      <c r="F489" s="163"/>
      <c r="G489" s="163"/>
      <c r="H489" s="163"/>
      <c r="I489" s="163"/>
      <c r="J489" s="163"/>
      <c r="K489" s="163"/>
      <c r="L489" s="163"/>
      <c r="M489" s="163"/>
      <c r="N489" s="163"/>
      <c r="O489" s="163"/>
      <c r="P489" s="163"/>
      <c r="Q489" s="163"/>
      <c r="R489" s="163"/>
      <c r="S489" s="163"/>
      <c r="T489" s="163"/>
      <c r="U489" s="163"/>
      <c r="V489" s="163"/>
      <c r="W489" s="163"/>
      <c r="X489" s="163"/>
      <c r="Y489" s="163"/>
    </row>
    <row r="490" spans="6:25" ht="15.75" customHeight="1">
      <c r="F490" s="163"/>
      <c r="G490" s="163"/>
      <c r="H490" s="163"/>
      <c r="I490" s="163"/>
      <c r="J490" s="163"/>
      <c r="K490" s="163"/>
      <c r="L490" s="163"/>
      <c r="M490" s="163"/>
      <c r="N490" s="163"/>
      <c r="O490" s="163"/>
      <c r="P490" s="163"/>
      <c r="Q490" s="163"/>
      <c r="R490" s="163"/>
      <c r="S490" s="163"/>
      <c r="T490" s="163"/>
      <c r="U490" s="163"/>
      <c r="V490" s="163"/>
      <c r="W490" s="163"/>
      <c r="X490" s="163"/>
      <c r="Y490" s="163"/>
    </row>
    <row r="491" spans="6:25" ht="15.75" customHeight="1">
      <c r="F491" s="163"/>
      <c r="G491" s="163"/>
      <c r="H491" s="163"/>
      <c r="I491" s="163"/>
      <c r="J491" s="163"/>
      <c r="K491" s="163"/>
      <c r="L491" s="163"/>
      <c r="M491" s="163"/>
      <c r="N491" s="163"/>
      <c r="O491" s="163"/>
      <c r="P491" s="163"/>
      <c r="Q491" s="163"/>
      <c r="R491" s="163"/>
      <c r="S491" s="163"/>
      <c r="T491" s="163"/>
      <c r="U491" s="163"/>
      <c r="V491" s="163"/>
      <c r="W491" s="163"/>
      <c r="X491" s="163"/>
      <c r="Y491" s="163"/>
    </row>
    <row r="492" spans="6:25" ht="15.75" customHeight="1">
      <c r="F492" s="163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63"/>
      <c r="R492" s="163"/>
      <c r="S492" s="163"/>
      <c r="T492" s="163"/>
      <c r="U492" s="163"/>
      <c r="V492" s="163"/>
      <c r="W492" s="163"/>
      <c r="X492" s="163"/>
      <c r="Y492" s="163"/>
    </row>
    <row r="493" spans="6:25" ht="15.75" customHeight="1">
      <c r="F493" s="163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63"/>
      <c r="R493" s="163"/>
      <c r="S493" s="163"/>
      <c r="T493" s="163"/>
      <c r="U493" s="163"/>
      <c r="V493" s="163"/>
      <c r="W493" s="163"/>
      <c r="X493" s="163"/>
      <c r="Y493" s="163"/>
    </row>
    <row r="494" spans="6:25" ht="15.75" customHeight="1">
      <c r="F494" s="163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63"/>
      <c r="R494" s="163"/>
      <c r="S494" s="163"/>
      <c r="T494" s="163"/>
      <c r="U494" s="163"/>
      <c r="V494" s="163"/>
      <c r="W494" s="163"/>
      <c r="X494" s="163"/>
      <c r="Y494" s="163"/>
    </row>
    <row r="495" spans="6:25" ht="15.75" customHeight="1">
      <c r="F495" s="163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63"/>
      <c r="R495" s="163"/>
      <c r="S495" s="163"/>
      <c r="T495" s="163"/>
      <c r="U495" s="163"/>
      <c r="V495" s="163"/>
      <c r="W495" s="163"/>
      <c r="X495" s="163"/>
      <c r="Y495" s="163"/>
    </row>
    <row r="496" spans="6:25" ht="15.75" customHeight="1">
      <c r="F496" s="163"/>
      <c r="G496" s="163"/>
      <c r="H496" s="163"/>
      <c r="I496" s="163"/>
      <c r="J496" s="163"/>
      <c r="K496" s="163"/>
      <c r="L496" s="163"/>
      <c r="M496" s="163"/>
      <c r="N496" s="163"/>
      <c r="O496" s="163"/>
      <c r="P496" s="163"/>
      <c r="Q496" s="163"/>
      <c r="R496" s="163"/>
      <c r="S496" s="163"/>
      <c r="T496" s="163"/>
      <c r="U496" s="163"/>
      <c r="V496" s="163"/>
      <c r="W496" s="163"/>
      <c r="X496" s="163"/>
      <c r="Y496" s="163"/>
    </row>
    <row r="497" spans="6:25" ht="15.75" customHeight="1">
      <c r="F497" s="163"/>
      <c r="G497" s="163"/>
      <c r="H497" s="163"/>
      <c r="I497" s="163"/>
      <c r="J497" s="163"/>
      <c r="K497" s="163"/>
      <c r="L497" s="163"/>
      <c r="M497" s="163"/>
      <c r="N497" s="163"/>
      <c r="O497" s="163"/>
      <c r="P497" s="163"/>
      <c r="Q497" s="163"/>
      <c r="R497" s="163"/>
      <c r="S497" s="163"/>
      <c r="T497" s="163"/>
      <c r="U497" s="163"/>
      <c r="V497" s="163"/>
      <c r="W497" s="163"/>
      <c r="X497" s="163"/>
      <c r="Y497" s="163"/>
    </row>
    <row r="498" spans="6:25" ht="15.75" customHeight="1">
      <c r="F498" s="163"/>
      <c r="G498" s="163"/>
      <c r="H498" s="163"/>
      <c r="I498" s="163"/>
      <c r="J498" s="163"/>
      <c r="K498" s="163"/>
      <c r="L498" s="163"/>
      <c r="M498" s="163"/>
      <c r="N498" s="163"/>
      <c r="O498" s="163"/>
      <c r="P498" s="163"/>
      <c r="Q498" s="163"/>
      <c r="R498" s="163"/>
      <c r="S498" s="163"/>
      <c r="T498" s="163"/>
      <c r="U498" s="163"/>
      <c r="V498" s="163"/>
      <c r="W498" s="163"/>
      <c r="X498" s="163"/>
      <c r="Y498" s="163"/>
    </row>
    <row r="499" spans="6:25" ht="15.75" customHeight="1">
      <c r="F499" s="163"/>
      <c r="G499" s="163"/>
      <c r="H499" s="163"/>
      <c r="I499" s="163"/>
      <c r="J499" s="163"/>
      <c r="K499" s="163"/>
      <c r="L499" s="163"/>
      <c r="M499" s="163"/>
      <c r="N499" s="163"/>
      <c r="O499" s="163"/>
      <c r="P499" s="163"/>
      <c r="Q499" s="163"/>
      <c r="R499" s="163"/>
      <c r="S499" s="163"/>
      <c r="T499" s="163"/>
      <c r="U499" s="163"/>
      <c r="V499" s="163"/>
      <c r="W499" s="163"/>
      <c r="X499" s="163"/>
      <c r="Y499" s="163"/>
    </row>
    <row r="500" spans="6:25" ht="15.75" customHeight="1">
      <c r="F500" s="163"/>
      <c r="G500" s="163"/>
      <c r="H500" s="163"/>
      <c r="I500" s="163"/>
      <c r="J500" s="163"/>
      <c r="K500" s="163"/>
      <c r="L500" s="163"/>
      <c r="M500" s="163"/>
      <c r="N500" s="163"/>
      <c r="O500" s="163"/>
      <c r="P500" s="163"/>
      <c r="Q500" s="163"/>
      <c r="R500" s="163"/>
      <c r="S500" s="163"/>
      <c r="T500" s="163"/>
      <c r="U500" s="163"/>
      <c r="V500" s="163"/>
      <c r="W500" s="163"/>
      <c r="X500" s="163"/>
      <c r="Y500" s="163"/>
    </row>
    <row r="501" spans="6:25" ht="15.75" customHeight="1">
      <c r="F501" s="163"/>
      <c r="G501" s="163"/>
      <c r="H501" s="163"/>
      <c r="I501" s="163"/>
      <c r="J501" s="163"/>
      <c r="K501" s="163"/>
      <c r="L501" s="163"/>
      <c r="M501" s="163"/>
      <c r="N501" s="163"/>
      <c r="O501" s="163"/>
      <c r="P501" s="163"/>
      <c r="Q501" s="163"/>
      <c r="R501" s="163"/>
      <c r="S501" s="163"/>
      <c r="T501" s="163"/>
      <c r="U501" s="163"/>
      <c r="V501" s="163"/>
      <c r="W501" s="163"/>
      <c r="X501" s="163"/>
      <c r="Y501" s="163"/>
    </row>
    <row r="502" spans="6:25" ht="15.75" customHeight="1">
      <c r="F502" s="163"/>
      <c r="G502" s="163"/>
      <c r="H502" s="163"/>
      <c r="I502" s="163"/>
      <c r="J502" s="163"/>
      <c r="K502" s="163"/>
      <c r="L502" s="163"/>
      <c r="M502" s="163"/>
      <c r="N502" s="163"/>
      <c r="O502" s="163"/>
      <c r="P502" s="163"/>
      <c r="Q502" s="163"/>
      <c r="R502" s="163"/>
      <c r="S502" s="163"/>
      <c r="T502" s="163"/>
      <c r="U502" s="163"/>
      <c r="V502" s="163"/>
      <c r="W502" s="163"/>
      <c r="X502" s="163"/>
      <c r="Y502" s="163"/>
    </row>
    <row r="503" spans="6:25" ht="15.75" customHeight="1">
      <c r="F503" s="163"/>
      <c r="G503" s="163"/>
      <c r="H503" s="163"/>
      <c r="I503" s="163"/>
      <c r="J503" s="163"/>
      <c r="K503" s="163"/>
      <c r="L503" s="163"/>
      <c r="M503" s="163"/>
      <c r="N503" s="163"/>
      <c r="O503" s="163"/>
      <c r="P503" s="163"/>
      <c r="Q503" s="163"/>
      <c r="R503" s="163"/>
      <c r="S503" s="163"/>
      <c r="T503" s="163"/>
      <c r="U503" s="163"/>
      <c r="V503" s="163"/>
      <c r="W503" s="163"/>
      <c r="X503" s="163"/>
      <c r="Y503" s="163"/>
    </row>
    <row r="504" spans="6:25" ht="15.75" customHeight="1">
      <c r="F504" s="163"/>
      <c r="G504" s="163"/>
      <c r="H504" s="163"/>
      <c r="I504" s="163"/>
      <c r="J504" s="163"/>
      <c r="K504" s="163"/>
      <c r="L504" s="163"/>
      <c r="M504" s="163"/>
      <c r="N504" s="163"/>
      <c r="O504" s="163"/>
      <c r="P504" s="163"/>
      <c r="Q504" s="163"/>
      <c r="R504" s="163"/>
      <c r="S504" s="163"/>
      <c r="T504" s="163"/>
      <c r="U504" s="163"/>
      <c r="V504" s="163"/>
      <c r="W504" s="163"/>
      <c r="X504" s="163"/>
      <c r="Y504" s="163"/>
    </row>
    <row r="505" spans="6:25" ht="15.75" customHeight="1">
      <c r="F505" s="163"/>
      <c r="G505" s="163"/>
      <c r="H505" s="163"/>
      <c r="I505" s="163"/>
      <c r="J505" s="163"/>
      <c r="K505" s="163"/>
      <c r="L505" s="163"/>
      <c r="M505" s="163"/>
      <c r="N505" s="163"/>
      <c r="O505" s="163"/>
      <c r="P505" s="163"/>
      <c r="Q505" s="163"/>
      <c r="R505" s="163"/>
      <c r="S505" s="163"/>
      <c r="T505" s="163"/>
      <c r="U505" s="163"/>
      <c r="V505" s="163"/>
      <c r="W505" s="163"/>
      <c r="X505" s="163"/>
      <c r="Y505" s="163"/>
    </row>
    <row r="506" spans="6:25" ht="15.75" customHeight="1">
      <c r="F506" s="163"/>
      <c r="G506" s="163"/>
      <c r="H506" s="163"/>
      <c r="I506" s="163"/>
      <c r="J506" s="163"/>
      <c r="K506" s="163"/>
      <c r="L506" s="163"/>
      <c r="M506" s="163"/>
      <c r="N506" s="163"/>
      <c r="O506" s="163"/>
      <c r="P506" s="163"/>
      <c r="Q506" s="163"/>
      <c r="R506" s="163"/>
      <c r="S506" s="163"/>
      <c r="T506" s="163"/>
      <c r="U506" s="163"/>
      <c r="V506" s="163"/>
      <c r="W506" s="163"/>
      <c r="X506" s="163"/>
      <c r="Y506" s="163"/>
    </row>
    <row r="507" spans="6:25" ht="15.75" customHeight="1">
      <c r="F507" s="163"/>
      <c r="G507" s="163"/>
      <c r="H507" s="163"/>
      <c r="I507" s="163"/>
      <c r="J507" s="163"/>
      <c r="K507" s="163"/>
      <c r="L507" s="163"/>
      <c r="M507" s="163"/>
      <c r="N507" s="163"/>
      <c r="O507" s="163"/>
      <c r="P507" s="163"/>
      <c r="Q507" s="163"/>
      <c r="R507" s="163"/>
      <c r="S507" s="163"/>
      <c r="T507" s="163"/>
      <c r="U507" s="163"/>
      <c r="V507" s="163"/>
      <c r="W507" s="163"/>
      <c r="X507" s="163"/>
      <c r="Y507" s="163"/>
    </row>
    <row r="508" spans="6:25" ht="15.75" customHeight="1">
      <c r="F508" s="163"/>
      <c r="G508" s="163"/>
      <c r="H508" s="163"/>
      <c r="I508" s="163"/>
      <c r="J508" s="163"/>
      <c r="K508" s="163"/>
      <c r="L508" s="163"/>
      <c r="M508" s="163"/>
      <c r="N508" s="163"/>
      <c r="O508" s="163"/>
      <c r="P508" s="163"/>
      <c r="Q508" s="163"/>
      <c r="R508" s="163"/>
      <c r="S508" s="163"/>
      <c r="T508" s="163"/>
      <c r="U508" s="163"/>
      <c r="V508" s="163"/>
      <c r="W508" s="163"/>
      <c r="X508" s="163"/>
      <c r="Y508" s="163"/>
    </row>
    <row r="509" spans="6:25" ht="15.75" customHeight="1">
      <c r="F509" s="163"/>
      <c r="G509" s="163"/>
      <c r="H509" s="163"/>
      <c r="I509" s="163"/>
      <c r="J509" s="163"/>
      <c r="K509" s="163"/>
      <c r="L509" s="163"/>
      <c r="M509" s="163"/>
      <c r="N509" s="163"/>
      <c r="O509" s="163"/>
      <c r="P509" s="163"/>
      <c r="Q509" s="163"/>
      <c r="R509" s="163"/>
      <c r="S509" s="163"/>
      <c r="T509" s="163"/>
      <c r="U509" s="163"/>
      <c r="V509" s="163"/>
      <c r="W509" s="163"/>
      <c r="X509" s="163"/>
      <c r="Y509" s="163"/>
    </row>
    <row r="510" spans="6:25" ht="15.75" customHeight="1">
      <c r="F510" s="163"/>
      <c r="G510" s="163"/>
      <c r="H510" s="163"/>
      <c r="I510" s="163"/>
      <c r="J510" s="163"/>
      <c r="K510" s="163"/>
      <c r="L510" s="163"/>
      <c r="M510" s="163"/>
      <c r="N510" s="163"/>
      <c r="O510" s="163"/>
      <c r="P510" s="163"/>
      <c r="Q510" s="163"/>
      <c r="R510" s="163"/>
      <c r="S510" s="163"/>
      <c r="T510" s="163"/>
      <c r="U510" s="163"/>
      <c r="V510" s="163"/>
      <c r="W510" s="163"/>
      <c r="X510" s="163"/>
      <c r="Y510" s="163"/>
    </row>
    <row r="511" spans="6:25" ht="15.75" customHeight="1"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</row>
    <row r="512" spans="6:25" ht="15.75" customHeight="1">
      <c r="F512" s="163"/>
      <c r="G512" s="163"/>
      <c r="H512" s="163"/>
      <c r="I512" s="163"/>
      <c r="J512" s="163"/>
      <c r="K512" s="163"/>
      <c r="L512" s="163"/>
      <c r="M512" s="163"/>
      <c r="N512" s="163"/>
      <c r="O512" s="163"/>
      <c r="P512" s="163"/>
      <c r="Q512" s="163"/>
      <c r="R512" s="163"/>
      <c r="S512" s="163"/>
      <c r="T512" s="163"/>
      <c r="U512" s="163"/>
      <c r="V512" s="163"/>
      <c r="W512" s="163"/>
      <c r="X512" s="163"/>
      <c r="Y512" s="163"/>
    </row>
    <row r="513" spans="6:25" ht="15.75" customHeight="1">
      <c r="F513" s="163"/>
      <c r="G513" s="163"/>
      <c r="H513" s="163"/>
      <c r="I513" s="163"/>
      <c r="J513" s="163"/>
      <c r="K513" s="163"/>
      <c r="L513" s="163"/>
      <c r="M513" s="163"/>
      <c r="N513" s="163"/>
      <c r="O513" s="163"/>
      <c r="P513" s="163"/>
      <c r="Q513" s="163"/>
      <c r="R513" s="163"/>
      <c r="S513" s="163"/>
      <c r="T513" s="163"/>
      <c r="U513" s="163"/>
      <c r="V513" s="163"/>
      <c r="W513" s="163"/>
      <c r="X513" s="163"/>
      <c r="Y513" s="163"/>
    </row>
    <row r="514" spans="6:25" ht="15.75" customHeight="1">
      <c r="F514" s="163"/>
      <c r="G514" s="163"/>
      <c r="H514" s="163"/>
      <c r="I514" s="163"/>
      <c r="J514" s="163"/>
      <c r="K514" s="163"/>
      <c r="L514" s="163"/>
      <c r="M514" s="163"/>
      <c r="N514" s="163"/>
      <c r="O514" s="163"/>
      <c r="P514" s="163"/>
      <c r="Q514" s="163"/>
      <c r="R514" s="163"/>
      <c r="S514" s="163"/>
      <c r="T514" s="163"/>
      <c r="U514" s="163"/>
      <c r="V514" s="163"/>
      <c r="W514" s="163"/>
      <c r="X514" s="163"/>
      <c r="Y514" s="163"/>
    </row>
    <row r="515" spans="6:25" ht="15.75" customHeight="1">
      <c r="F515" s="163"/>
      <c r="G515" s="163"/>
      <c r="H515" s="163"/>
      <c r="I515" s="163"/>
      <c r="J515" s="163"/>
      <c r="K515" s="163"/>
      <c r="L515" s="163"/>
      <c r="M515" s="163"/>
      <c r="N515" s="163"/>
      <c r="O515" s="163"/>
      <c r="P515" s="163"/>
      <c r="Q515" s="163"/>
      <c r="R515" s="163"/>
      <c r="S515" s="163"/>
      <c r="T515" s="163"/>
      <c r="U515" s="163"/>
      <c r="V515" s="163"/>
      <c r="W515" s="163"/>
      <c r="X515" s="163"/>
      <c r="Y515" s="163"/>
    </row>
    <row r="516" spans="6:25" ht="15.75" customHeight="1">
      <c r="F516" s="163"/>
      <c r="G516" s="163"/>
      <c r="H516" s="163"/>
      <c r="I516" s="163"/>
      <c r="J516" s="163"/>
      <c r="K516" s="163"/>
      <c r="L516" s="163"/>
      <c r="M516" s="163"/>
      <c r="N516" s="163"/>
      <c r="O516" s="163"/>
      <c r="P516" s="163"/>
      <c r="Q516" s="163"/>
      <c r="R516" s="163"/>
      <c r="S516" s="163"/>
      <c r="T516" s="163"/>
      <c r="U516" s="163"/>
      <c r="V516" s="163"/>
      <c r="W516" s="163"/>
      <c r="X516" s="163"/>
      <c r="Y516" s="163"/>
    </row>
    <row r="517" spans="6:25" ht="15.75" customHeight="1">
      <c r="F517" s="163"/>
      <c r="G517" s="163"/>
      <c r="H517" s="163"/>
      <c r="I517" s="163"/>
      <c r="J517" s="163"/>
      <c r="K517" s="163"/>
      <c r="L517" s="163"/>
      <c r="M517" s="163"/>
      <c r="N517" s="163"/>
      <c r="O517" s="163"/>
      <c r="P517" s="163"/>
      <c r="Q517" s="163"/>
      <c r="R517" s="163"/>
      <c r="S517" s="163"/>
      <c r="T517" s="163"/>
      <c r="U517" s="163"/>
      <c r="V517" s="163"/>
      <c r="W517" s="163"/>
      <c r="X517" s="163"/>
      <c r="Y517" s="163"/>
    </row>
    <row r="518" spans="6:25" ht="15.75" customHeight="1">
      <c r="F518" s="163"/>
      <c r="G518" s="163"/>
      <c r="H518" s="163"/>
      <c r="I518" s="163"/>
      <c r="J518" s="163"/>
      <c r="K518" s="163"/>
      <c r="L518" s="163"/>
      <c r="M518" s="163"/>
      <c r="N518" s="163"/>
      <c r="O518" s="163"/>
      <c r="P518" s="163"/>
      <c r="Q518" s="163"/>
      <c r="R518" s="163"/>
      <c r="S518" s="163"/>
      <c r="T518" s="163"/>
      <c r="U518" s="163"/>
      <c r="V518" s="163"/>
      <c r="W518" s="163"/>
      <c r="X518" s="163"/>
      <c r="Y518" s="163"/>
    </row>
    <row r="519" spans="6:25" ht="15.75" customHeight="1">
      <c r="F519" s="163"/>
      <c r="G519" s="163"/>
      <c r="H519" s="163"/>
      <c r="I519" s="163"/>
      <c r="J519" s="163"/>
      <c r="K519" s="163"/>
      <c r="L519" s="163"/>
      <c r="M519" s="163"/>
      <c r="N519" s="163"/>
      <c r="O519" s="163"/>
      <c r="P519" s="163"/>
      <c r="Q519" s="163"/>
      <c r="R519" s="163"/>
      <c r="S519" s="163"/>
      <c r="T519" s="163"/>
      <c r="U519" s="163"/>
      <c r="V519" s="163"/>
      <c r="W519" s="163"/>
      <c r="X519" s="163"/>
      <c r="Y519" s="163"/>
    </row>
    <row r="520" spans="6:25" ht="15.75" customHeight="1">
      <c r="F520" s="163"/>
      <c r="G520" s="163"/>
      <c r="H520" s="163"/>
      <c r="I520" s="163"/>
      <c r="J520" s="163"/>
      <c r="K520" s="163"/>
      <c r="L520" s="163"/>
      <c r="M520" s="163"/>
      <c r="N520" s="163"/>
      <c r="O520" s="163"/>
      <c r="P520" s="163"/>
      <c r="Q520" s="163"/>
      <c r="R520" s="163"/>
      <c r="S520" s="163"/>
      <c r="T520" s="163"/>
      <c r="U520" s="163"/>
      <c r="V520" s="163"/>
      <c r="W520" s="163"/>
      <c r="X520" s="163"/>
      <c r="Y520" s="163"/>
    </row>
    <row r="521" spans="6:25" ht="15.75" customHeight="1">
      <c r="F521" s="163"/>
      <c r="G521" s="163"/>
      <c r="H521" s="163"/>
      <c r="I521" s="163"/>
      <c r="J521" s="163"/>
      <c r="K521" s="163"/>
      <c r="L521" s="163"/>
      <c r="M521" s="163"/>
      <c r="N521" s="163"/>
      <c r="O521" s="163"/>
      <c r="P521" s="163"/>
      <c r="Q521" s="163"/>
      <c r="R521" s="163"/>
      <c r="S521" s="163"/>
      <c r="T521" s="163"/>
      <c r="U521" s="163"/>
      <c r="V521" s="163"/>
      <c r="W521" s="163"/>
      <c r="X521" s="163"/>
      <c r="Y521" s="163"/>
    </row>
    <row r="522" spans="6:25" ht="15.75" customHeight="1">
      <c r="F522" s="163"/>
      <c r="G522" s="163"/>
      <c r="H522" s="163"/>
      <c r="I522" s="163"/>
      <c r="J522" s="163"/>
      <c r="K522" s="163"/>
      <c r="L522" s="163"/>
      <c r="M522" s="163"/>
      <c r="N522" s="163"/>
      <c r="O522" s="163"/>
      <c r="P522" s="163"/>
      <c r="Q522" s="163"/>
      <c r="R522" s="163"/>
      <c r="S522" s="163"/>
      <c r="T522" s="163"/>
      <c r="U522" s="163"/>
      <c r="V522" s="163"/>
      <c r="W522" s="163"/>
      <c r="X522" s="163"/>
      <c r="Y522" s="163"/>
    </row>
    <row r="523" spans="6:25" ht="15.75" customHeight="1">
      <c r="F523" s="163"/>
      <c r="G523" s="163"/>
      <c r="H523" s="163"/>
      <c r="I523" s="163"/>
      <c r="J523" s="163"/>
      <c r="K523" s="163"/>
      <c r="L523" s="163"/>
      <c r="M523" s="163"/>
      <c r="N523" s="163"/>
      <c r="O523" s="163"/>
      <c r="P523" s="163"/>
      <c r="Q523" s="163"/>
      <c r="R523" s="163"/>
      <c r="S523" s="163"/>
      <c r="T523" s="163"/>
      <c r="U523" s="163"/>
      <c r="V523" s="163"/>
      <c r="W523" s="163"/>
      <c r="X523" s="163"/>
      <c r="Y523" s="163"/>
    </row>
    <row r="524" spans="6:25" ht="15.75" customHeight="1">
      <c r="F524" s="163"/>
      <c r="G524" s="163"/>
      <c r="H524" s="163"/>
      <c r="I524" s="163"/>
      <c r="J524" s="163"/>
      <c r="K524" s="163"/>
      <c r="L524" s="163"/>
      <c r="M524" s="163"/>
      <c r="N524" s="163"/>
      <c r="O524" s="163"/>
      <c r="P524" s="163"/>
      <c r="Q524" s="163"/>
      <c r="R524" s="163"/>
      <c r="S524" s="163"/>
      <c r="T524" s="163"/>
      <c r="U524" s="163"/>
      <c r="V524" s="163"/>
      <c r="W524" s="163"/>
      <c r="X524" s="163"/>
      <c r="Y524" s="163"/>
    </row>
    <row r="525" spans="6:25" ht="15.75" customHeight="1">
      <c r="F525" s="163"/>
      <c r="G525" s="163"/>
      <c r="H525" s="163"/>
      <c r="I525" s="163"/>
      <c r="J525" s="163"/>
      <c r="K525" s="163"/>
      <c r="L525" s="163"/>
      <c r="M525" s="163"/>
      <c r="N525" s="163"/>
      <c r="O525" s="163"/>
      <c r="P525" s="163"/>
      <c r="Q525" s="163"/>
      <c r="R525" s="163"/>
      <c r="S525" s="163"/>
      <c r="T525" s="163"/>
      <c r="U525" s="163"/>
      <c r="V525" s="163"/>
      <c r="W525" s="163"/>
      <c r="X525" s="163"/>
      <c r="Y525" s="163"/>
    </row>
    <row r="526" spans="6:25" ht="15.75" customHeight="1">
      <c r="F526" s="163"/>
      <c r="G526" s="163"/>
      <c r="H526" s="163"/>
      <c r="I526" s="163"/>
      <c r="J526" s="163"/>
      <c r="K526" s="163"/>
      <c r="L526" s="163"/>
      <c r="M526" s="163"/>
      <c r="N526" s="163"/>
      <c r="O526" s="163"/>
      <c r="P526" s="163"/>
      <c r="Q526" s="163"/>
      <c r="R526" s="163"/>
      <c r="S526" s="163"/>
      <c r="T526" s="163"/>
      <c r="U526" s="163"/>
      <c r="V526" s="163"/>
      <c r="W526" s="163"/>
      <c r="X526" s="163"/>
      <c r="Y526" s="163"/>
    </row>
    <row r="527" spans="6:25" ht="15.75" customHeight="1">
      <c r="F527" s="163"/>
      <c r="G527" s="163"/>
      <c r="H527" s="163"/>
      <c r="I527" s="163"/>
      <c r="J527" s="163"/>
      <c r="K527" s="163"/>
      <c r="L527" s="163"/>
      <c r="M527" s="163"/>
      <c r="N527" s="163"/>
      <c r="O527" s="163"/>
      <c r="P527" s="163"/>
      <c r="Q527" s="163"/>
      <c r="R527" s="163"/>
      <c r="S527" s="163"/>
      <c r="T527" s="163"/>
      <c r="U527" s="163"/>
      <c r="V527" s="163"/>
      <c r="W527" s="163"/>
      <c r="X527" s="163"/>
      <c r="Y527" s="163"/>
    </row>
    <row r="528" spans="6:25" ht="15.75" customHeight="1"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3"/>
    </row>
    <row r="529" spans="6:25" ht="15.75" customHeight="1">
      <c r="F529" s="163"/>
      <c r="G529" s="163"/>
      <c r="H529" s="163"/>
      <c r="I529" s="163"/>
      <c r="J529" s="163"/>
      <c r="K529" s="163"/>
      <c r="L529" s="163"/>
      <c r="M529" s="163"/>
      <c r="N529" s="163"/>
      <c r="O529" s="163"/>
      <c r="P529" s="163"/>
      <c r="Q529" s="163"/>
      <c r="R529" s="163"/>
      <c r="S529" s="163"/>
      <c r="T529" s="163"/>
      <c r="U529" s="163"/>
      <c r="V529" s="163"/>
      <c r="W529" s="163"/>
      <c r="X529" s="163"/>
      <c r="Y529" s="163"/>
    </row>
    <row r="530" spans="6:25" ht="15.75" customHeight="1">
      <c r="F530" s="163"/>
      <c r="G530" s="163"/>
      <c r="H530" s="163"/>
      <c r="I530" s="163"/>
      <c r="J530" s="163"/>
      <c r="K530" s="163"/>
      <c r="L530" s="163"/>
      <c r="M530" s="163"/>
      <c r="N530" s="163"/>
      <c r="O530" s="163"/>
      <c r="P530" s="163"/>
      <c r="Q530" s="163"/>
      <c r="R530" s="163"/>
      <c r="S530" s="163"/>
      <c r="T530" s="163"/>
      <c r="U530" s="163"/>
      <c r="V530" s="163"/>
      <c r="W530" s="163"/>
      <c r="X530" s="163"/>
      <c r="Y530" s="163"/>
    </row>
    <row r="531" spans="6:25" ht="15.75" customHeight="1">
      <c r="F531" s="163"/>
      <c r="G531" s="163"/>
      <c r="H531" s="163"/>
      <c r="I531" s="163"/>
      <c r="J531" s="163"/>
      <c r="K531" s="163"/>
      <c r="L531" s="163"/>
      <c r="M531" s="163"/>
      <c r="N531" s="163"/>
      <c r="O531" s="163"/>
      <c r="P531" s="163"/>
      <c r="Q531" s="163"/>
      <c r="R531" s="163"/>
      <c r="S531" s="163"/>
      <c r="T531" s="163"/>
      <c r="U531" s="163"/>
      <c r="V531" s="163"/>
      <c r="W531" s="163"/>
      <c r="X531" s="163"/>
      <c r="Y531" s="163"/>
    </row>
    <row r="532" spans="6:25" ht="15.75" customHeight="1">
      <c r="F532" s="163"/>
      <c r="G532" s="163"/>
      <c r="H532" s="163"/>
      <c r="I532" s="163"/>
      <c r="J532" s="163"/>
      <c r="K532" s="163"/>
      <c r="L532" s="163"/>
      <c r="M532" s="163"/>
      <c r="N532" s="163"/>
      <c r="O532" s="163"/>
      <c r="P532" s="163"/>
      <c r="Q532" s="163"/>
      <c r="R532" s="163"/>
      <c r="S532" s="163"/>
      <c r="T532" s="163"/>
      <c r="U532" s="163"/>
      <c r="V532" s="163"/>
      <c r="W532" s="163"/>
      <c r="X532" s="163"/>
      <c r="Y532" s="163"/>
    </row>
    <row r="533" spans="6:25" ht="15.75" customHeight="1">
      <c r="F533" s="163"/>
      <c r="G533" s="163"/>
      <c r="H533" s="163"/>
      <c r="I533" s="163"/>
      <c r="J533" s="163"/>
      <c r="K533" s="163"/>
      <c r="L533" s="163"/>
      <c r="M533" s="163"/>
      <c r="N533" s="163"/>
      <c r="O533" s="163"/>
      <c r="P533" s="163"/>
      <c r="Q533" s="163"/>
      <c r="R533" s="163"/>
      <c r="S533" s="163"/>
      <c r="T533" s="163"/>
      <c r="U533" s="163"/>
      <c r="V533" s="163"/>
      <c r="W533" s="163"/>
      <c r="X533" s="163"/>
      <c r="Y533" s="163"/>
    </row>
    <row r="534" spans="6:25" ht="15.75" customHeight="1">
      <c r="F534" s="163"/>
      <c r="G534" s="163"/>
      <c r="H534" s="163"/>
      <c r="I534" s="163"/>
      <c r="J534" s="163"/>
      <c r="K534" s="163"/>
      <c r="L534" s="163"/>
      <c r="M534" s="163"/>
      <c r="N534" s="163"/>
      <c r="O534" s="163"/>
      <c r="P534" s="163"/>
      <c r="Q534" s="163"/>
      <c r="R534" s="163"/>
      <c r="S534" s="163"/>
      <c r="T534" s="163"/>
      <c r="U534" s="163"/>
      <c r="V534" s="163"/>
      <c r="W534" s="163"/>
      <c r="X534" s="163"/>
      <c r="Y534" s="163"/>
    </row>
    <row r="535" spans="6:25" ht="15.75" customHeight="1">
      <c r="F535" s="163"/>
      <c r="G535" s="163"/>
      <c r="H535" s="163"/>
      <c r="I535" s="163"/>
      <c r="J535" s="163"/>
      <c r="K535" s="163"/>
      <c r="L535" s="163"/>
      <c r="M535" s="163"/>
      <c r="N535" s="163"/>
      <c r="O535" s="163"/>
      <c r="P535" s="163"/>
      <c r="Q535" s="163"/>
      <c r="R535" s="163"/>
      <c r="S535" s="163"/>
      <c r="T535" s="163"/>
      <c r="U535" s="163"/>
      <c r="V535" s="163"/>
      <c r="W535" s="163"/>
      <c r="X535" s="163"/>
      <c r="Y535" s="163"/>
    </row>
    <row r="536" spans="6:25" ht="15.75" customHeight="1">
      <c r="F536" s="163"/>
      <c r="G536" s="163"/>
      <c r="H536" s="163"/>
      <c r="I536" s="163"/>
      <c r="J536" s="163"/>
      <c r="K536" s="163"/>
      <c r="L536" s="163"/>
      <c r="M536" s="163"/>
      <c r="N536" s="163"/>
      <c r="O536" s="163"/>
      <c r="P536" s="163"/>
      <c r="Q536" s="163"/>
      <c r="R536" s="163"/>
      <c r="S536" s="163"/>
      <c r="T536" s="163"/>
      <c r="U536" s="163"/>
      <c r="V536" s="163"/>
      <c r="W536" s="163"/>
      <c r="X536" s="163"/>
      <c r="Y536" s="163"/>
    </row>
    <row r="537" spans="6:25" ht="15.75" customHeight="1">
      <c r="F537" s="163"/>
      <c r="G537" s="163"/>
      <c r="H537" s="163"/>
      <c r="I537" s="163"/>
      <c r="J537" s="163"/>
      <c r="K537" s="163"/>
      <c r="L537" s="163"/>
      <c r="M537" s="163"/>
      <c r="N537" s="163"/>
      <c r="O537" s="163"/>
      <c r="P537" s="163"/>
      <c r="Q537" s="163"/>
      <c r="R537" s="163"/>
      <c r="S537" s="163"/>
      <c r="T537" s="163"/>
      <c r="U537" s="163"/>
      <c r="V537" s="163"/>
      <c r="W537" s="163"/>
      <c r="X537" s="163"/>
      <c r="Y537" s="163"/>
    </row>
    <row r="538" spans="6:25" ht="15.75" customHeight="1">
      <c r="F538" s="163"/>
      <c r="G538" s="163"/>
      <c r="H538" s="163"/>
      <c r="I538" s="163"/>
      <c r="J538" s="163"/>
      <c r="K538" s="163"/>
      <c r="L538" s="163"/>
      <c r="M538" s="163"/>
      <c r="N538" s="163"/>
      <c r="O538" s="163"/>
      <c r="P538" s="163"/>
      <c r="Q538" s="163"/>
      <c r="R538" s="163"/>
      <c r="S538" s="163"/>
      <c r="T538" s="163"/>
      <c r="U538" s="163"/>
      <c r="V538" s="163"/>
      <c r="W538" s="163"/>
      <c r="X538" s="163"/>
      <c r="Y538" s="163"/>
    </row>
    <row r="539" spans="6:25" ht="15.75" customHeight="1">
      <c r="F539" s="163"/>
      <c r="G539" s="163"/>
      <c r="H539" s="163"/>
      <c r="I539" s="163"/>
      <c r="J539" s="163"/>
      <c r="K539" s="163"/>
      <c r="L539" s="163"/>
      <c r="M539" s="163"/>
      <c r="N539" s="163"/>
      <c r="O539" s="163"/>
      <c r="P539" s="163"/>
      <c r="Q539" s="163"/>
      <c r="R539" s="163"/>
      <c r="S539" s="163"/>
      <c r="T539" s="163"/>
      <c r="U539" s="163"/>
      <c r="V539" s="163"/>
      <c r="W539" s="163"/>
      <c r="X539" s="163"/>
      <c r="Y539" s="163"/>
    </row>
    <row r="540" spans="6:25" ht="15.75" customHeight="1">
      <c r="F540" s="163"/>
      <c r="G540" s="163"/>
      <c r="H540" s="163"/>
      <c r="I540" s="163"/>
      <c r="J540" s="163"/>
      <c r="K540" s="163"/>
      <c r="L540" s="163"/>
      <c r="M540" s="163"/>
      <c r="N540" s="163"/>
      <c r="O540" s="163"/>
      <c r="P540" s="163"/>
      <c r="Q540" s="163"/>
      <c r="R540" s="163"/>
      <c r="S540" s="163"/>
      <c r="T540" s="163"/>
      <c r="U540" s="163"/>
      <c r="V540" s="163"/>
      <c r="W540" s="163"/>
      <c r="X540" s="163"/>
      <c r="Y540" s="163"/>
    </row>
    <row r="541" spans="6:25" ht="15.75" customHeight="1">
      <c r="F541" s="163"/>
      <c r="G541" s="163"/>
      <c r="H541" s="163"/>
      <c r="I541" s="163"/>
      <c r="J541" s="163"/>
      <c r="K541" s="163"/>
      <c r="L541" s="163"/>
      <c r="M541" s="163"/>
      <c r="N541" s="163"/>
      <c r="O541" s="163"/>
      <c r="P541" s="163"/>
      <c r="Q541" s="163"/>
      <c r="R541" s="163"/>
      <c r="S541" s="163"/>
      <c r="T541" s="163"/>
      <c r="U541" s="163"/>
      <c r="V541" s="163"/>
      <c r="W541" s="163"/>
      <c r="X541" s="163"/>
      <c r="Y541" s="163"/>
    </row>
    <row r="542" spans="6:25" ht="15.75" customHeight="1">
      <c r="F542" s="163"/>
      <c r="G542" s="163"/>
      <c r="H542" s="163"/>
      <c r="I542" s="163"/>
      <c r="J542" s="163"/>
      <c r="K542" s="163"/>
      <c r="L542" s="163"/>
      <c r="M542" s="163"/>
      <c r="N542" s="163"/>
      <c r="O542" s="163"/>
      <c r="P542" s="163"/>
      <c r="Q542" s="163"/>
      <c r="R542" s="163"/>
      <c r="S542" s="163"/>
      <c r="T542" s="163"/>
      <c r="U542" s="163"/>
      <c r="V542" s="163"/>
      <c r="W542" s="163"/>
      <c r="X542" s="163"/>
      <c r="Y542" s="163"/>
    </row>
    <row r="543" spans="6:25" ht="15.75" customHeight="1">
      <c r="F543" s="163"/>
      <c r="G543" s="163"/>
      <c r="H543" s="163"/>
      <c r="I543" s="163"/>
      <c r="J543" s="163"/>
      <c r="K543" s="163"/>
      <c r="L543" s="163"/>
      <c r="M543" s="163"/>
      <c r="N543" s="163"/>
      <c r="O543" s="163"/>
      <c r="P543" s="163"/>
      <c r="Q543" s="163"/>
      <c r="R543" s="163"/>
      <c r="S543" s="163"/>
      <c r="T543" s="163"/>
      <c r="U543" s="163"/>
      <c r="V543" s="163"/>
      <c r="W543" s="163"/>
      <c r="X543" s="163"/>
      <c r="Y543" s="163"/>
    </row>
    <row r="544" spans="6:25" ht="15.75" customHeight="1">
      <c r="F544" s="163"/>
      <c r="G544" s="163"/>
      <c r="H544" s="163"/>
      <c r="I544" s="163"/>
      <c r="J544" s="163"/>
      <c r="K544" s="163"/>
      <c r="L544" s="163"/>
      <c r="M544" s="163"/>
      <c r="N544" s="163"/>
      <c r="O544" s="163"/>
      <c r="P544" s="163"/>
      <c r="Q544" s="163"/>
      <c r="R544" s="163"/>
      <c r="S544" s="163"/>
      <c r="T544" s="163"/>
      <c r="U544" s="163"/>
      <c r="V544" s="163"/>
      <c r="W544" s="163"/>
      <c r="X544" s="163"/>
      <c r="Y544" s="163"/>
    </row>
    <row r="545" spans="6:25" ht="15.75" customHeight="1">
      <c r="F545" s="163"/>
      <c r="G545" s="163"/>
      <c r="H545" s="163"/>
      <c r="I545" s="163"/>
      <c r="J545" s="163"/>
      <c r="K545" s="163"/>
      <c r="L545" s="163"/>
      <c r="M545" s="163"/>
      <c r="N545" s="163"/>
      <c r="O545" s="163"/>
      <c r="P545" s="163"/>
      <c r="Q545" s="163"/>
      <c r="R545" s="163"/>
      <c r="S545" s="163"/>
      <c r="T545" s="163"/>
      <c r="U545" s="163"/>
      <c r="V545" s="163"/>
      <c r="W545" s="163"/>
      <c r="X545" s="163"/>
      <c r="Y545" s="163"/>
    </row>
    <row r="546" spans="6:25" ht="15.75" customHeight="1">
      <c r="F546" s="163"/>
      <c r="G546" s="163"/>
      <c r="H546" s="163"/>
      <c r="I546" s="163"/>
      <c r="J546" s="163"/>
      <c r="K546" s="163"/>
      <c r="L546" s="163"/>
      <c r="M546" s="163"/>
      <c r="N546" s="163"/>
      <c r="O546" s="163"/>
      <c r="P546" s="163"/>
      <c r="Q546" s="163"/>
      <c r="R546" s="163"/>
      <c r="S546" s="163"/>
      <c r="T546" s="163"/>
      <c r="U546" s="163"/>
      <c r="V546" s="163"/>
      <c r="W546" s="163"/>
      <c r="X546" s="163"/>
      <c r="Y546" s="163"/>
    </row>
    <row r="547" spans="6:25" ht="15.75" customHeight="1">
      <c r="F547" s="163"/>
      <c r="G547" s="163"/>
      <c r="H547" s="163"/>
      <c r="I547" s="163"/>
      <c r="J547" s="163"/>
      <c r="K547" s="163"/>
      <c r="L547" s="163"/>
      <c r="M547" s="163"/>
      <c r="N547" s="163"/>
      <c r="O547" s="163"/>
      <c r="P547" s="163"/>
      <c r="Q547" s="163"/>
      <c r="R547" s="163"/>
      <c r="S547" s="163"/>
      <c r="T547" s="163"/>
      <c r="U547" s="163"/>
      <c r="V547" s="163"/>
      <c r="W547" s="163"/>
      <c r="X547" s="163"/>
      <c r="Y547" s="163"/>
    </row>
    <row r="548" spans="6:25" ht="15.75" customHeight="1">
      <c r="F548" s="163"/>
      <c r="G548" s="163"/>
      <c r="H548" s="163"/>
      <c r="I548" s="163"/>
      <c r="J548" s="163"/>
      <c r="K548" s="163"/>
      <c r="L548" s="163"/>
      <c r="M548" s="163"/>
      <c r="N548" s="163"/>
      <c r="O548" s="163"/>
      <c r="P548" s="163"/>
      <c r="Q548" s="163"/>
      <c r="R548" s="163"/>
      <c r="S548" s="163"/>
      <c r="T548" s="163"/>
      <c r="U548" s="163"/>
      <c r="V548" s="163"/>
      <c r="W548" s="163"/>
      <c r="X548" s="163"/>
      <c r="Y548" s="163"/>
    </row>
    <row r="549" spans="6:25" ht="15.75" customHeight="1">
      <c r="F549" s="163"/>
      <c r="G549" s="163"/>
      <c r="H549" s="163"/>
      <c r="I549" s="163"/>
      <c r="J549" s="163"/>
      <c r="K549" s="163"/>
      <c r="L549" s="163"/>
      <c r="M549" s="163"/>
      <c r="N549" s="163"/>
      <c r="O549" s="163"/>
      <c r="P549" s="163"/>
      <c r="Q549" s="163"/>
      <c r="R549" s="163"/>
      <c r="S549" s="163"/>
      <c r="T549" s="163"/>
      <c r="U549" s="163"/>
      <c r="V549" s="163"/>
      <c r="W549" s="163"/>
      <c r="X549" s="163"/>
      <c r="Y549" s="163"/>
    </row>
    <row r="550" spans="6:25" ht="15.75" customHeight="1">
      <c r="F550" s="163"/>
      <c r="G550" s="163"/>
      <c r="H550" s="163"/>
      <c r="I550" s="163"/>
      <c r="J550" s="163"/>
      <c r="K550" s="163"/>
      <c r="L550" s="163"/>
      <c r="M550" s="163"/>
      <c r="N550" s="163"/>
      <c r="O550" s="163"/>
      <c r="P550" s="163"/>
      <c r="Q550" s="163"/>
      <c r="R550" s="163"/>
      <c r="S550" s="163"/>
      <c r="T550" s="163"/>
      <c r="U550" s="163"/>
      <c r="V550" s="163"/>
      <c r="W550" s="163"/>
      <c r="X550" s="163"/>
      <c r="Y550" s="163"/>
    </row>
    <row r="551" spans="6:25" ht="15.75" customHeight="1">
      <c r="F551" s="163"/>
      <c r="G551" s="163"/>
      <c r="H551" s="163"/>
      <c r="I551" s="163"/>
      <c r="J551" s="163"/>
      <c r="K551" s="163"/>
      <c r="L551" s="163"/>
      <c r="M551" s="163"/>
      <c r="N551" s="163"/>
      <c r="O551" s="163"/>
      <c r="P551" s="163"/>
      <c r="Q551" s="163"/>
      <c r="R551" s="163"/>
      <c r="S551" s="163"/>
      <c r="T551" s="163"/>
      <c r="U551" s="163"/>
      <c r="V551" s="163"/>
      <c r="W551" s="163"/>
      <c r="X551" s="163"/>
      <c r="Y551" s="163"/>
    </row>
    <row r="552" spans="6:25" ht="15.75" customHeight="1">
      <c r="F552" s="163"/>
      <c r="G552" s="163"/>
      <c r="H552" s="163"/>
      <c r="I552" s="163"/>
      <c r="J552" s="163"/>
      <c r="K552" s="163"/>
      <c r="L552" s="163"/>
      <c r="M552" s="163"/>
      <c r="N552" s="163"/>
      <c r="O552" s="163"/>
      <c r="P552" s="163"/>
      <c r="Q552" s="163"/>
      <c r="R552" s="163"/>
      <c r="S552" s="163"/>
      <c r="T552" s="163"/>
      <c r="U552" s="163"/>
      <c r="V552" s="163"/>
      <c r="W552" s="163"/>
      <c r="X552" s="163"/>
      <c r="Y552" s="163"/>
    </row>
    <row r="553" spans="6:25" ht="15.75" customHeight="1">
      <c r="F553" s="163"/>
      <c r="G553" s="163"/>
      <c r="H553" s="163"/>
      <c r="I553" s="163"/>
      <c r="J553" s="163"/>
      <c r="K553" s="163"/>
      <c r="L553" s="163"/>
      <c r="M553" s="163"/>
      <c r="N553" s="163"/>
      <c r="O553" s="163"/>
      <c r="P553" s="163"/>
      <c r="Q553" s="163"/>
      <c r="R553" s="163"/>
      <c r="S553" s="163"/>
      <c r="T553" s="163"/>
      <c r="U553" s="163"/>
      <c r="V553" s="163"/>
      <c r="W553" s="163"/>
      <c r="X553" s="163"/>
      <c r="Y553" s="163"/>
    </row>
    <row r="554" spans="6:25" ht="15.75" customHeight="1">
      <c r="F554" s="163"/>
      <c r="G554" s="163"/>
      <c r="H554" s="163"/>
      <c r="I554" s="163"/>
      <c r="J554" s="163"/>
      <c r="K554" s="163"/>
      <c r="L554" s="163"/>
      <c r="M554" s="163"/>
      <c r="N554" s="163"/>
      <c r="O554" s="163"/>
      <c r="P554" s="163"/>
      <c r="Q554" s="163"/>
      <c r="R554" s="163"/>
      <c r="S554" s="163"/>
      <c r="T554" s="163"/>
      <c r="U554" s="163"/>
      <c r="V554" s="163"/>
      <c r="W554" s="163"/>
      <c r="X554" s="163"/>
      <c r="Y554" s="163"/>
    </row>
    <row r="555" spans="6:25" ht="15.75" customHeight="1">
      <c r="F555" s="163"/>
      <c r="G555" s="163"/>
      <c r="H555" s="163"/>
      <c r="I555" s="163"/>
      <c r="J555" s="163"/>
      <c r="K555" s="163"/>
      <c r="L555" s="163"/>
      <c r="M555" s="163"/>
      <c r="N555" s="163"/>
      <c r="O555" s="163"/>
      <c r="P555" s="163"/>
      <c r="Q555" s="163"/>
      <c r="R555" s="163"/>
      <c r="S555" s="163"/>
      <c r="T555" s="163"/>
      <c r="U555" s="163"/>
      <c r="V555" s="163"/>
      <c r="W555" s="163"/>
      <c r="X555" s="163"/>
      <c r="Y555" s="163"/>
    </row>
    <row r="556" spans="6:25" ht="15.75" customHeight="1">
      <c r="F556" s="163"/>
      <c r="G556" s="163"/>
      <c r="H556" s="163"/>
      <c r="I556" s="163"/>
      <c r="J556" s="163"/>
      <c r="K556" s="163"/>
      <c r="L556" s="163"/>
      <c r="M556" s="163"/>
      <c r="N556" s="163"/>
      <c r="O556" s="163"/>
      <c r="P556" s="163"/>
      <c r="Q556" s="163"/>
      <c r="R556" s="163"/>
      <c r="S556" s="163"/>
      <c r="T556" s="163"/>
      <c r="U556" s="163"/>
      <c r="V556" s="163"/>
      <c r="W556" s="163"/>
      <c r="X556" s="163"/>
      <c r="Y556" s="163"/>
    </row>
    <row r="557" spans="6:25" ht="15.75" customHeight="1">
      <c r="F557" s="163"/>
      <c r="G557" s="163"/>
      <c r="H557" s="163"/>
      <c r="I557" s="163"/>
      <c r="J557" s="163"/>
      <c r="K557" s="163"/>
      <c r="L557" s="163"/>
      <c r="M557" s="163"/>
      <c r="N557" s="163"/>
      <c r="O557" s="163"/>
      <c r="P557" s="163"/>
      <c r="Q557" s="163"/>
      <c r="R557" s="163"/>
      <c r="S557" s="163"/>
      <c r="T557" s="163"/>
      <c r="U557" s="163"/>
      <c r="V557" s="163"/>
      <c r="W557" s="163"/>
      <c r="X557" s="163"/>
      <c r="Y557" s="163"/>
    </row>
    <row r="558" spans="6:25" ht="15.75" customHeight="1">
      <c r="F558" s="163"/>
      <c r="G558" s="163"/>
      <c r="H558" s="163"/>
      <c r="I558" s="163"/>
      <c r="J558" s="163"/>
      <c r="K558" s="163"/>
      <c r="L558" s="163"/>
      <c r="M558" s="163"/>
      <c r="N558" s="163"/>
      <c r="O558" s="163"/>
      <c r="P558" s="163"/>
      <c r="Q558" s="163"/>
      <c r="R558" s="163"/>
      <c r="S558" s="163"/>
      <c r="T558" s="163"/>
      <c r="U558" s="163"/>
      <c r="V558" s="163"/>
      <c r="W558" s="163"/>
      <c r="X558" s="163"/>
      <c r="Y558" s="163"/>
    </row>
    <row r="559" spans="6:25" ht="15.75" customHeight="1">
      <c r="F559" s="163"/>
      <c r="G559" s="163"/>
      <c r="H559" s="163"/>
      <c r="I559" s="163"/>
      <c r="J559" s="163"/>
      <c r="K559" s="163"/>
      <c r="L559" s="163"/>
      <c r="M559" s="163"/>
      <c r="N559" s="163"/>
      <c r="O559" s="163"/>
      <c r="P559" s="163"/>
      <c r="Q559" s="163"/>
      <c r="R559" s="163"/>
      <c r="S559" s="163"/>
      <c r="T559" s="163"/>
      <c r="U559" s="163"/>
      <c r="V559" s="163"/>
      <c r="W559" s="163"/>
      <c r="X559" s="163"/>
      <c r="Y559" s="163"/>
    </row>
    <row r="560" spans="6:25" ht="15.75" customHeight="1">
      <c r="F560" s="163"/>
      <c r="G560" s="163"/>
      <c r="H560" s="163"/>
      <c r="I560" s="163"/>
      <c r="J560" s="163"/>
      <c r="K560" s="163"/>
      <c r="L560" s="163"/>
      <c r="M560" s="163"/>
      <c r="N560" s="163"/>
      <c r="O560" s="163"/>
      <c r="P560" s="163"/>
      <c r="Q560" s="163"/>
      <c r="R560" s="163"/>
      <c r="S560" s="163"/>
      <c r="T560" s="163"/>
      <c r="U560" s="163"/>
      <c r="V560" s="163"/>
      <c r="W560" s="163"/>
      <c r="X560" s="163"/>
      <c r="Y560" s="163"/>
    </row>
    <row r="561" spans="6:25" ht="15.75" customHeight="1">
      <c r="F561" s="163"/>
      <c r="G561" s="163"/>
      <c r="H561" s="163"/>
      <c r="I561" s="163"/>
      <c r="J561" s="163"/>
      <c r="K561" s="163"/>
      <c r="L561" s="163"/>
      <c r="M561" s="163"/>
      <c r="N561" s="163"/>
      <c r="O561" s="163"/>
      <c r="P561" s="163"/>
      <c r="Q561" s="163"/>
      <c r="R561" s="163"/>
      <c r="S561" s="163"/>
      <c r="T561" s="163"/>
      <c r="U561" s="163"/>
      <c r="V561" s="163"/>
      <c r="W561" s="163"/>
      <c r="X561" s="163"/>
      <c r="Y561" s="163"/>
    </row>
    <row r="562" spans="6:25" ht="15.75" customHeight="1">
      <c r="F562" s="163"/>
      <c r="G562" s="163"/>
      <c r="H562" s="163"/>
      <c r="I562" s="163"/>
      <c r="J562" s="163"/>
      <c r="K562" s="163"/>
      <c r="L562" s="163"/>
      <c r="M562" s="163"/>
      <c r="N562" s="163"/>
      <c r="O562" s="163"/>
      <c r="P562" s="163"/>
      <c r="Q562" s="163"/>
      <c r="R562" s="163"/>
      <c r="S562" s="163"/>
      <c r="T562" s="163"/>
      <c r="U562" s="163"/>
      <c r="V562" s="163"/>
      <c r="W562" s="163"/>
      <c r="X562" s="163"/>
      <c r="Y562" s="163"/>
    </row>
    <row r="563" spans="6:25" ht="15.75" customHeight="1">
      <c r="F563" s="163"/>
      <c r="G563" s="163"/>
      <c r="H563" s="163"/>
      <c r="I563" s="163"/>
      <c r="J563" s="163"/>
      <c r="K563" s="163"/>
      <c r="L563" s="163"/>
      <c r="M563" s="163"/>
      <c r="N563" s="163"/>
      <c r="O563" s="163"/>
      <c r="P563" s="163"/>
      <c r="Q563" s="163"/>
      <c r="R563" s="163"/>
      <c r="S563" s="163"/>
      <c r="T563" s="163"/>
      <c r="U563" s="163"/>
      <c r="V563" s="163"/>
      <c r="W563" s="163"/>
      <c r="X563" s="163"/>
      <c r="Y563" s="163"/>
    </row>
    <row r="564" spans="6:25" ht="15.75" customHeight="1">
      <c r="F564" s="163"/>
      <c r="G564" s="163"/>
      <c r="H564" s="163"/>
      <c r="I564" s="163"/>
      <c r="J564" s="163"/>
      <c r="K564" s="163"/>
      <c r="L564" s="163"/>
      <c r="M564" s="163"/>
      <c r="N564" s="163"/>
      <c r="O564" s="163"/>
      <c r="P564" s="163"/>
      <c r="Q564" s="163"/>
      <c r="R564" s="163"/>
      <c r="S564" s="163"/>
      <c r="T564" s="163"/>
      <c r="U564" s="163"/>
      <c r="V564" s="163"/>
      <c r="W564" s="163"/>
      <c r="X564" s="163"/>
      <c r="Y564" s="163"/>
    </row>
    <row r="565" spans="6:25" ht="15.75" customHeight="1">
      <c r="F565" s="163"/>
      <c r="G565" s="163"/>
      <c r="H565" s="163"/>
      <c r="I565" s="163"/>
      <c r="J565" s="163"/>
      <c r="K565" s="163"/>
      <c r="L565" s="163"/>
      <c r="M565" s="163"/>
      <c r="N565" s="163"/>
      <c r="O565" s="163"/>
      <c r="P565" s="163"/>
      <c r="Q565" s="163"/>
      <c r="R565" s="163"/>
      <c r="S565" s="163"/>
      <c r="T565" s="163"/>
      <c r="U565" s="163"/>
      <c r="V565" s="163"/>
      <c r="W565" s="163"/>
      <c r="X565" s="163"/>
      <c r="Y565" s="163"/>
    </row>
    <row r="566" spans="6:25" ht="15.75" customHeight="1">
      <c r="F566" s="163"/>
      <c r="G566" s="163"/>
      <c r="H566" s="163"/>
      <c r="I566" s="163"/>
      <c r="J566" s="163"/>
      <c r="K566" s="163"/>
      <c r="L566" s="163"/>
      <c r="M566" s="163"/>
      <c r="N566" s="163"/>
      <c r="O566" s="163"/>
      <c r="P566" s="163"/>
      <c r="Q566" s="163"/>
      <c r="R566" s="163"/>
      <c r="S566" s="163"/>
      <c r="T566" s="163"/>
      <c r="U566" s="163"/>
      <c r="V566" s="163"/>
      <c r="W566" s="163"/>
      <c r="X566" s="163"/>
      <c r="Y566" s="163"/>
    </row>
    <row r="567" spans="6:25" ht="15.75" customHeight="1">
      <c r="F567" s="163"/>
      <c r="G567" s="163"/>
      <c r="H567" s="163"/>
      <c r="I567" s="163"/>
      <c r="J567" s="163"/>
      <c r="K567" s="163"/>
      <c r="L567" s="163"/>
      <c r="M567" s="163"/>
      <c r="N567" s="163"/>
      <c r="O567" s="163"/>
      <c r="P567" s="163"/>
      <c r="Q567" s="163"/>
      <c r="R567" s="163"/>
      <c r="S567" s="163"/>
      <c r="T567" s="163"/>
      <c r="U567" s="163"/>
      <c r="V567" s="163"/>
      <c r="W567" s="163"/>
      <c r="X567" s="163"/>
      <c r="Y567" s="163"/>
    </row>
    <row r="568" spans="6:25" ht="15.75" customHeight="1">
      <c r="F568" s="163"/>
      <c r="G568" s="163"/>
      <c r="H568" s="163"/>
      <c r="I568" s="163"/>
      <c r="J568" s="163"/>
      <c r="K568" s="163"/>
      <c r="L568" s="163"/>
      <c r="M568" s="163"/>
      <c r="N568" s="163"/>
      <c r="O568" s="163"/>
      <c r="P568" s="163"/>
      <c r="Q568" s="163"/>
      <c r="R568" s="163"/>
      <c r="S568" s="163"/>
      <c r="T568" s="163"/>
      <c r="U568" s="163"/>
      <c r="V568" s="163"/>
      <c r="W568" s="163"/>
      <c r="X568" s="163"/>
      <c r="Y568" s="163"/>
    </row>
    <row r="569" spans="6:25" ht="15.75" customHeight="1">
      <c r="F569" s="163"/>
      <c r="G569" s="163"/>
      <c r="H569" s="163"/>
      <c r="I569" s="163"/>
      <c r="J569" s="163"/>
      <c r="K569" s="163"/>
      <c r="L569" s="163"/>
      <c r="M569" s="163"/>
      <c r="N569" s="163"/>
      <c r="O569" s="163"/>
      <c r="P569" s="163"/>
      <c r="Q569" s="163"/>
      <c r="R569" s="163"/>
      <c r="S569" s="163"/>
      <c r="T569" s="163"/>
      <c r="U569" s="163"/>
      <c r="V569" s="163"/>
      <c r="W569" s="163"/>
      <c r="X569" s="163"/>
      <c r="Y569" s="163"/>
    </row>
    <row r="570" spans="6:25" ht="15.75" customHeight="1">
      <c r="F570" s="163"/>
      <c r="G570" s="163"/>
      <c r="H570" s="163"/>
      <c r="I570" s="163"/>
      <c r="J570" s="163"/>
      <c r="K570" s="163"/>
      <c r="L570" s="163"/>
      <c r="M570" s="163"/>
      <c r="N570" s="163"/>
      <c r="O570" s="163"/>
      <c r="P570" s="163"/>
      <c r="Q570" s="163"/>
      <c r="R570" s="163"/>
      <c r="S570" s="163"/>
      <c r="T570" s="163"/>
      <c r="U570" s="163"/>
      <c r="V570" s="163"/>
      <c r="W570" s="163"/>
      <c r="X570" s="163"/>
      <c r="Y570" s="163"/>
    </row>
    <row r="571" spans="6:25" ht="15.75" customHeight="1">
      <c r="F571" s="163"/>
      <c r="G571" s="163"/>
      <c r="H571" s="163"/>
      <c r="I571" s="163"/>
      <c r="J571" s="163"/>
      <c r="K571" s="163"/>
      <c r="L571" s="163"/>
      <c r="M571" s="163"/>
      <c r="N571" s="163"/>
      <c r="O571" s="163"/>
      <c r="P571" s="163"/>
      <c r="Q571" s="163"/>
      <c r="R571" s="163"/>
      <c r="S571" s="163"/>
      <c r="T571" s="163"/>
      <c r="U571" s="163"/>
      <c r="V571" s="163"/>
      <c r="W571" s="163"/>
      <c r="X571" s="163"/>
      <c r="Y571" s="163"/>
    </row>
    <row r="572" spans="6:25" ht="15.75" customHeight="1">
      <c r="F572" s="163"/>
      <c r="G572" s="163"/>
      <c r="H572" s="163"/>
      <c r="I572" s="163"/>
      <c r="J572" s="163"/>
      <c r="K572" s="163"/>
      <c r="L572" s="163"/>
      <c r="M572" s="163"/>
      <c r="N572" s="163"/>
      <c r="O572" s="163"/>
      <c r="P572" s="163"/>
      <c r="Q572" s="163"/>
      <c r="R572" s="163"/>
      <c r="S572" s="163"/>
      <c r="T572" s="163"/>
      <c r="U572" s="163"/>
      <c r="V572" s="163"/>
      <c r="W572" s="163"/>
      <c r="X572" s="163"/>
      <c r="Y572" s="163"/>
    </row>
    <row r="573" spans="6:25" ht="15.75" customHeight="1">
      <c r="F573" s="163"/>
      <c r="G573" s="163"/>
      <c r="H573" s="163"/>
      <c r="I573" s="163"/>
      <c r="J573" s="163"/>
      <c r="K573" s="163"/>
      <c r="L573" s="163"/>
      <c r="M573" s="163"/>
      <c r="N573" s="163"/>
      <c r="O573" s="163"/>
      <c r="P573" s="163"/>
      <c r="Q573" s="163"/>
      <c r="R573" s="163"/>
      <c r="S573" s="163"/>
      <c r="T573" s="163"/>
      <c r="U573" s="163"/>
      <c r="V573" s="163"/>
      <c r="W573" s="163"/>
      <c r="X573" s="163"/>
      <c r="Y573" s="163"/>
    </row>
    <row r="574" spans="6:25" ht="15.75" customHeight="1">
      <c r="F574" s="163"/>
      <c r="G574" s="163"/>
      <c r="H574" s="163"/>
      <c r="I574" s="163"/>
      <c r="J574" s="163"/>
      <c r="K574" s="163"/>
      <c r="L574" s="163"/>
      <c r="M574" s="163"/>
      <c r="N574" s="163"/>
      <c r="O574" s="163"/>
      <c r="P574" s="163"/>
      <c r="Q574" s="163"/>
      <c r="R574" s="163"/>
      <c r="S574" s="163"/>
      <c r="T574" s="163"/>
      <c r="U574" s="163"/>
      <c r="V574" s="163"/>
      <c r="W574" s="163"/>
      <c r="X574" s="163"/>
      <c r="Y574" s="163"/>
    </row>
    <row r="575" spans="6:25" ht="15.75" customHeight="1">
      <c r="F575" s="163"/>
      <c r="G575" s="163"/>
      <c r="H575" s="163"/>
      <c r="I575" s="163"/>
      <c r="J575" s="163"/>
      <c r="K575" s="163"/>
      <c r="L575" s="163"/>
      <c r="M575" s="163"/>
      <c r="N575" s="163"/>
      <c r="O575" s="163"/>
      <c r="P575" s="163"/>
      <c r="Q575" s="163"/>
      <c r="R575" s="163"/>
      <c r="S575" s="163"/>
      <c r="T575" s="163"/>
      <c r="U575" s="163"/>
      <c r="V575" s="163"/>
      <c r="W575" s="163"/>
      <c r="X575" s="163"/>
      <c r="Y575" s="163"/>
    </row>
    <row r="576" spans="6:25" ht="15.75" customHeight="1">
      <c r="F576" s="163"/>
      <c r="G576" s="163"/>
      <c r="H576" s="163"/>
      <c r="I576" s="163"/>
      <c r="J576" s="163"/>
      <c r="K576" s="163"/>
      <c r="L576" s="163"/>
      <c r="M576" s="163"/>
      <c r="N576" s="163"/>
      <c r="O576" s="163"/>
      <c r="P576" s="163"/>
      <c r="Q576" s="163"/>
      <c r="R576" s="163"/>
      <c r="S576" s="163"/>
      <c r="T576" s="163"/>
      <c r="U576" s="163"/>
      <c r="V576" s="163"/>
      <c r="W576" s="163"/>
      <c r="X576" s="163"/>
      <c r="Y576" s="163"/>
    </row>
    <row r="577" spans="6:25" ht="15.75" customHeight="1">
      <c r="F577" s="163"/>
      <c r="G577" s="163"/>
      <c r="H577" s="163"/>
      <c r="I577" s="163"/>
      <c r="J577" s="163"/>
      <c r="K577" s="163"/>
      <c r="L577" s="163"/>
      <c r="M577" s="163"/>
      <c r="N577" s="163"/>
      <c r="O577" s="163"/>
      <c r="P577" s="163"/>
      <c r="Q577" s="163"/>
      <c r="R577" s="163"/>
      <c r="S577" s="163"/>
      <c r="T577" s="163"/>
      <c r="U577" s="163"/>
      <c r="V577" s="163"/>
      <c r="W577" s="163"/>
      <c r="X577" s="163"/>
      <c r="Y577" s="163"/>
    </row>
    <row r="578" spans="6:25" ht="15.75" customHeight="1">
      <c r="F578" s="163"/>
      <c r="G578" s="163"/>
      <c r="H578" s="163"/>
      <c r="I578" s="163"/>
      <c r="J578" s="163"/>
      <c r="K578" s="163"/>
      <c r="L578" s="163"/>
      <c r="M578" s="163"/>
      <c r="N578" s="163"/>
      <c r="O578" s="163"/>
      <c r="P578" s="163"/>
      <c r="Q578" s="163"/>
      <c r="R578" s="163"/>
      <c r="S578" s="163"/>
      <c r="T578" s="163"/>
      <c r="U578" s="163"/>
      <c r="V578" s="163"/>
      <c r="W578" s="163"/>
      <c r="X578" s="163"/>
      <c r="Y578" s="163"/>
    </row>
    <row r="579" spans="6:25" ht="15.75" customHeight="1">
      <c r="F579" s="163"/>
      <c r="G579" s="163"/>
      <c r="H579" s="163"/>
      <c r="I579" s="163"/>
      <c r="J579" s="163"/>
      <c r="K579" s="163"/>
      <c r="L579" s="163"/>
      <c r="M579" s="163"/>
      <c r="N579" s="163"/>
      <c r="O579" s="163"/>
      <c r="P579" s="163"/>
      <c r="Q579" s="163"/>
      <c r="R579" s="163"/>
      <c r="S579" s="163"/>
      <c r="T579" s="163"/>
      <c r="U579" s="163"/>
      <c r="V579" s="163"/>
      <c r="W579" s="163"/>
      <c r="X579" s="163"/>
      <c r="Y579" s="163"/>
    </row>
    <row r="580" spans="6:25" ht="15.75" customHeight="1">
      <c r="F580" s="163"/>
      <c r="G580" s="163"/>
      <c r="H580" s="163"/>
      <c r="I580" s="163"/>
      <c r="J580" s="163"/>
      <c r="K580" s="163"/>
      <c r="L580" s="163"/>
      <c r="M580" s="163"/>
      <c r="N580" s="163"/>
      <c r="O580" s="163"/>
      <c r="P580" s="163"/>
      <c r="Q580" s="163"/>
      <c r="R580" s="163"/>
      <c r="S580" s="163"/>
      <c r="T580" s="163"/>
      <c r="U580" s="163"/>
      <c r="V580" s="163"/>
      <c r="W580" s="163"/>
      <c r="X580" s="163"/>
      <c r="Y580" s="163"/>
    </row>
    <row r="581" spans="6:25" ht="15.75" customHeight="1">
      <c r="F581" s="163"/>
      <c r="G581" s="163"/>
      <c r="H581" s="163"/>
      <c r="I581" s="163"/>
      <c r="J581" s="163"/>
      <c r="K581" s="163"/>
      <c r="L581" s="163"/>
      <c r="M581" s="163"/>
      <c r="N581" s="163"/>
      <c r="O581" s="163"/>
      <c r="P581" s="163"/>
      <c r="Q581" s="163"/>
      <c r="R581" s="163"/>
      <c r="S581" s="163"/>
      <c r="T581" s="163"/>
      <c r="U581" s="163"/>
      <c r="V581" s="163"/>
      <c r="W581" s="163"/>
      <c r="X581" s="163"/>
      <c r="Y581" s="163"/>
    </row>
    <row r="582" spans="6:25" ht="15.75" customHeight="1">
      <c r="F582" s="163"/>
      <c r="G582" s="163"/>
      <c r="H582" s="163"/>
      <c r="I582" s="163"/>
      <c r="J582" s="163"/>
      <c r="K582" s="163"/>
      <c r="L582" s="163"/>
      <c r="M582" s="163"/>
      <c r="N582" s="163"/>
      <c r="O582" s="163"/>
      <c r="P582" s="163"/>
      <c r="Q582" s="163"/>
      <c r="R582" s="163"/>
      <c r="S582" s="163"/>
      <c r="T582" s="163"/>
      <c r="U582" s="163"/>
      <c r="V582" s="163"/>
      <c r="W582" s="163"/>
      <c r="X582" s="163"/>
      <c r="Y582" s="163"/>
    </row>
    <row r="583" spans="6:25" ht="15.75" customHeight="1">
      <c r="F583" s="163"/>
      <c r="G583" s="163"/>
      <c r="H583" s="163"/>
      <c r="I583" s="163"/>
      <c r="J583" s="163"/>
      <c r="K583" s="163"/>
      <c r="L583" s="163"/>
      <c r="M583" s="163"/>
      <c r="N583" s="163"/>
      <c r="O583" s="163"/>
      <c r="P583" s="163"/>
      <c r="Q583" s="163"/>
      <c r="R583" s="163"/>
      <c r="S583" s="163"/>
      <c r="T583" s="163"/>
      <c r="U583" s="163"/>
      <c r="V583" s="163"/>
      <c r="W583" s="163"/>
      <c r="X583" s="163"/>
      <c r="Y583" s="163"/>
    </row>
    <row r="584" spans="6:25" ht="15.75" customHeight="1">
      <c r="F584" s="163"/>
      <c r="G584" s="163"/>
      <c r="H584" s="163"/>
      <c r="I584" s="163"/>
      <c r="J584" s="163"/>
      <c r="K584" s="163"/>
      <c r="L584" s="163"/>
      <c r="M584" s="163"/>
      <c r="N584" s="163"/>
      <c r="O584" s="163"/>
      <c r="P584" s="163"/>
      <c r="Q584" s="163"/>
      <c r="R584" s="163"/>
      <c r="S584" s="163"/>
      <c r="T584" s="163"/>
      <c r="U584" s="163"/>
      <c r="V584" s="163"/>
      <c r="W584" s="163"/>
      <c r="X584" s="163"/>
      <c r="Y584" s="163"/>
    </row>
    <row r="585" spans="6:25" ht="15.75" customHeight="1">
      <c r="F585" s="163"/>
      <c r="G585" s="163"/>
      <c r="H585" s="163"/>
      <c r="I585" s="163"/>
      <c r="J585" s="163"/>
      <c r="K585" s="163"/>
      <c r="L585" s="163"/>
      <c r="M585" s="163"/>
      <c r="N585" s="163"/>
      <c r="O585" s="163"/>
      <c r="P585" s="163"/>
      <c r="Q585" s="163"/>
      <c r="R585" s="163"/>
      <c r="S585" s="163"/>
      <c r="T585" s="163"/>
      <c r="U585" s="163"/>
      <c r="V585" s="163"/>
      <c r="W585" s="163"/>
      <c r="X585" s="163"/>
      <c r="Y585" s="163"/>
    </row>
    <row r="586" spans="6:25" ht="15.75" customHeight="1">
      <c r="F586" s="163"/>
      <c r="G586" s="163"/>
      <c r="H586" s="163"/>
      <c r="I586" s="163"/>
      <c r="J586" s="163"/>
      <c r="K586" s="163"/>
      <c r="L586" s="163"/>
      <c r="M586" s="163"/>
      <c r="N586" s="163"/>
      <c r="O586" s="163"/>
      <c r="P586" s="163"/>
      <c r="Q586" s="163"/>
      <c r="R586" s="163"/>
      <c r="S586" s="163"/>
      <c r="T586" s="163"/>
      <c r="U586" s="163"/>
      <c r="V586" s="163"/>
      <c r="W586" s="163"/>
      <c r="X586" s="163"/>
      <c r="Y586" s="163"/>
    </row>
    <row r="587" spans="6:25" ht="15.75" customHeight="1">
      <c r="F587" s="163"/>
      <c r="G587" s="163"/>
      <c r="H587" s="163"/>
      <c r="I587" s="163"/>
      <c r="J587" s="163"/>
      <c r="K587" s="163"/>
      <c r="L587" s="163"/>
      <c r="M587" s="163"/>
      <c r="N587" s="163"/>
      <c r="O587" s="163"/>
      <c r="P587" s="163"/>
      <c r="Q587" s="163"/>
      <c r="R587" s="163"/>
      <c r="S587" s="163"/>
      <c r="T587" s="163"/>
      <c r="U587" s="163"/>
      <c r="V587" s="163"/>
      <c r="W587" s="163"/>
      <c r="X587" s="163"/>
      <c r="Y587" s="163"/>
    </row>
    <row r="588" spans="6:25" ht="15.75" customHeight="1">
      <c r="F588" s="163"/>
      <c r="G588" s="163"/>
      <c r="H588" s="163"/>
      <c r="I588" s="163"/>
      <c r="J588" s="163"/>
      <c r="K588" s="163"/>
      <c r="L588" s="163"/>
      <c r="M588" s="163"/>
      <c r="N588" s="163"/>
      <c r="O588" s="163"/>
      <c r="P588" s="163"/>
      <c r="Q588" s="163"/>
      <c r="R588" s="163"/>
      <c r="S588" s="163"/>
      <c r="T588" s="163"/>
      <c r="U588" s="163"/>
      <c r="V588" s="163"/>
      <c r="W588" s="163"/>
      <c r="X588" s="163"/>
      <c r="Y588" s="163"/>
    </row>
    <row r="589" spans="6:25" ht="15.75" customHeight="1">
      <c r="F589" s="163"/>
      <c r="G589" s="163"/>
      <c r="H589" s="163"/>
      <c r="I589" s="163"/>
      <c r="J589" s="163"/>
      <c r="K589" s="163"/>
      <c r="L589" s="163"/>
      <c r="M589" s="163"/>
      <c r="N589" s="163"/>
      <c r="O589" s="163"/>
      <c r="P589" s="163"/>
      <c r="Q589" s="163"/>
      <c r="R589" s="163"/>
      <c r="S589" s="163"/>
      <c r="T589" s="163"/>
      <c r="U589" s="163"/>
      <c r="V589" s="163"/>
      <c r="W589" s="163"/>
      <c r="X589" s="163"/>
      <c r="Y589" s="163"/>
    </row>
    <row r="590" spans="6:25" ht="15.75" customHeight="1">
      <c r="F590" s="163"/>
      <c r="G590" s="163"/>
      <c r="H590" s="163"/>
      <c r="I590" s="163"/>
      <c r="J590" s="163"/>
      <c r="K590" s="163"/>
      <c r="L590" s="163"/>
      <c r="M590" s="163"/>
      <c r="N590" s="163"/>
      <c r="O590" s="163"/>
      <c r="P590" s="163"/>
      <c r="Q590" s="163"/>
      <c r="R590" s="163"/>
      <c r="S590" s="163"/>
      <c r="T590" s="163"/>
      <c r="U590" s="163"/>
      <c r="V590" s="163"/>
      <c r="W590" s="163"/>
      <c r="X590" s="163"/>
      <c r="Y590" s="163"/>
    </row>
    <row r="591" spans="6:25" ht="15.75" customHeight="1">
      <c r="F591" s="163"/>
      <c r="G591" s="163"/>
      <c r="H591" s="163"/>
      <c r="I591" s="163"/>
      <c r="J591" s="163"/>
      <c r="K591" s="163"/>
      <c r="L591" s="163"/>
      <c r="M591" s="163"/>
      <c r="N591" s="163"/>
      <c r="O591" s="163"/>
      <c r="P591" s="163"/>
      <c r="Q591" s="163"/>
      <c r="R591" s="163"/>
      <c r="S591" s="163"/>
      <c r="T591" s="163"/>
      <c r="U591" s="163"/>
      <c r="V591" s="163"/>
      <c r="W591" s="163"/>
      <c r="X591" s="163"/>
      <c r="Y591" s="163"/>
    </row>
    <row r="592" spans="6:25" ht="15.75" customHeight="1">
      <c r="F592" s="163"/>
      <c r="G592" s="163"/>
      <c r="H592" s="163"/>
      <c r="I592" s="163"/>
      <c r="J592" s="163"/>
      <c r="K592" s="163"/>
      <c r="L592" s="163"/>
      <c r="M592" s="163"/>
      <c r="N592" s="163"/>
      <c r="O592" s="163"/>
      <c r="P592" s="163"/>
      <c r="Q592" s="163"/>
      <c r="R592" s="163"/>
      <c r="S592" s="163"/>
      <c r="T592" s="163"/>
      <c r="U592" s="163"/>
      <c r="V592" s="163"/>
      <c r="W592" s="163"/>
      <c r="X592" s="163"/>
      <c r="Y592" s="163"/>
    </row>
    <row r="593" spans="6:25" ht="15.75" customHeight="1">
      <c r="F593" s="163"/>
      <c r="G593" s="163"/>
      <c r="H593" s="163"/>
      <c r="I593" s="163"/>
      <c r="J593" s="163"/>
      <c r="K593" s="163"/>
      <c r="L593" s="163"/>
      <c r="M593" s="163"/>
      <c r="N593" s="163"/>
      <c r="O593" s="163"/>
      <c r="P593" s="163"/>
      <c r="Q593" s="163"/>
      <c r="R593" s="163"/>
      <c r="S593" s="163"/>
      <c r="T593" s="163"/>
      <c r="U593" s="163"/>
      <c r="V593" s="163"/>
      <c r="W593" s="163"/>
      <c r="X593" s="163"/>
      <c r="Y593" s="163"/>
    </row>
    <row r="594" spans="6:25" ht="15.75" customHeight="1">
      <c r="F594" s="163"/>
      <c r="G594" s="163"/>
      <c r="H594" s="163"/>
      <c r="I594" s="163"/>
      <c r="J594" s="163"/>
      <c r="K594" s="163"/>
      <c r="L594" s="163"/>
      <c r="M594" s="163"/>
      <c r="N594" s="163"/>
      <c r="O594" s="163"/>
      <c r="P594" s="163"/>
      <c r="Q594" s="163"/>
      <c r="R594" s="163"/>
      <c r="S594" s="163"/>
      <c r="T594" s="163"/>
      <c r="U594" s="163"/>
      <c r="V594" s="163"/>
      <c r="W594" s="163"/>
      <c r="X594" s="163"/>
      <c r="Y594" s="163"/>
    </row>
    <row r="595" spans="6:25" ht="15.75" customHeight="1">
      <c r="F595" s="163"/>
      <c r="G595" s="163"/>
      <c r="H595" s="163"/>
      <c r="I595" s="163"/>
      <c r="J595" s="163"/>
      <c r="K595" s="163"/>
      <c r="L595" s="163"/>
      <c r="M595" s="163"/>
      <c r="N595" s="163"/>
      <c r="O595" s="163"/>
      <c r="P595" s="163"/>
      <c r="Q595" s="163"/>
      <c r="R595" s="163"/>
      <c r="S595" s="163"/>
      <c r="T595" s="163"/>
      <c r="U595" s="163"/>
      <c r="V595" s="163"/>
      <c r="W595" s="163"/>
      <c r="X595" s="163"/>
      <c r="Y595" s="163"/>
    </row>
    <row r="596" spans="6:25" ht="15.75" customHeight="1">
      <c r="F596" s="163"/>
      <c r="G596" s="163"/>
      <c r="H596" s="163"/>
      <c r="I596" s="163"/>
      <c r="J596" s="163"/>
      <c r="K596" s="163"/>
      <c r="L596" s="163"/>
      <c r="M596" s="163"/>
      <c r="N596" s="163"/>
      <c r="O596" s="163"/>
      <c r="P596" s="163"/>
      <c r="Q596" s="163"/>
      <c r="R596" s="163"/>
      <c r="S596" s="163"/>
      <c r="T596" s="163"/>
      <c r="U596" s="163"/>
      <c r="V596" s="163"/>
      <c r="W596" s="163"/>
      <c r="X596" s="163"/>
      <c r="Y596" s="163"/>
    </row>
    <row r="597" spans="6:25" ht="15.75" customHeight="1">
      <c r="F597" s="163"/>
      <c r="G597" s="163"/>
      <c r="H597" s="163"/>
      <c r="I597" s="163"/>
      <c r="J597" s="163"/>
      <c r="K597" s="163"/>
      <c r="L597" s="163"/>
      <c r="M597" s="163"/>
      <c r="N597" s="163"/>
      <c r="O597" s="163"/>
      <c r="P597" s="163"/>
      <c r="Q597" s="163"/>
      <c r="R597" s="163"/>
      <c r="S597" s="163"/>
      <c r="T597" s="163"/>
      <c r="U597" s="163"/>
      <c r="V597" s="163"/>
      <c r="W597" s="163"/>
      <c r="X597" s="163"/>
      <c r="Y597" s="163"/>
    </row>
    <row r="598" spans="6:25" ht="15.75" customHeight="1">
      <c r="F598" s="163"/>
      <c r="G598" s="163"/>
      <c r="H598" s="163"/>
      <c r="I598" s="163"/>
      <c r="J598" s="163"/>
      <c r="K598" s="163"/>
      <c r="L598" s="163"/>
      <c r="M598" s="163"/>
      <c r="N598" s="163"/>
      <c r="O598" s="163"/>
      <c r="P598" s="163"/>
      <c r="Q598" s="163"/>
      <c r="R598" s="163"/>
      <c r="S598" s="163"/>
      <c r="T598" s="163"/>
      <c r="U598" s="163"/>
      <c r="V598" s="163"/>
      <c r="W598" s="163"/>
      <c r="X598" s="163"/>
      <c r="Y598" s="163"/>
    </row>
    <row r="599" spans="6:25" ht="15.75" customHeight="1">
      <c r="F599" s="163"/>
      <c r="G599" s="163"/>
      <c r="H599" s="163"/>
      <c r="I599" s="163"/>
      <c r="J599" s="163"/>
      <c r="K599" s="163"/>
      <c r="L599" s="163"/>
      <c r="M599" s="163"/>
      <c r="N599" s="163"/>
      <c r="O599" s="163"/>
      <c r="P599" s="163"/>
      <c r="Q599" s="163"/>
      <c r="R599" s="163"/>
      <c r="S599" s="163"/>
      <c r="T599" s="163"/>
      <c r="U599" s="163"/>
      <c r="V599" s="163"/>
      <c r="W599" s="163"/>
      <c r="X599" s="163"/>
      <c r="Y599" s="163"/>
    </row>
    <row r="600" spans="6:25" ht="15.75" customHeight="1">
      <c r="F600" s="163"/>
      <c r="G600" s="163"/>
      <c r="H600" s="163"/>
      <c r="I600" s="163"/>
      <c r="J600" s="163"/>
      <c r="K600" s="163"/>
      <c r="L600" s="163"/>
      <c r="M600" s="163"/>
      <c r="N600" s="163"/>
      <c r="O600" s="163"/>
      <c r="P600" s="163"/>
      <c r="Q600" s="163"/>
      <c r="R600" s="163"/>
      <c r="S600" s="163"/>
      <c r="T600" s="163"/>
      <c r="U600" s="163"/>
      <c r="V600" s="163"/>
      <c r="W600" s="163"/>
      <c r="X600" s="163"/>
      <c r="Y600" s="163"/>
    </row>
    <row r="601" spans="6:25" ht="15.75" customHeight="1">
      <c r="F601" s="163"/>
      <c r="G601" s="163"/>
      <c r="H601" s="163"/>
      <c r="I601" s="163"/>
      <c r="J601" s="163"/>
      <c r="K601" s="163"/>
      <c r="L601" s="163"/>
      <c r="M601" s="163"/>
      <c r="N601" s="163"/>
      <c r="O601" s="163"/>
      <c r="P601" s="163"/>
      <c r="Q601" s="163"/>
      <c r="R601" s="163"/>
      <c r="S601" s="163"/>
      <c r="T601" s="163"/>
      <c r="U601" s="163"/>
      <c r="V601" s="163"/>
      <c r="W601" s="163"/>
      <c r="X601" s="163"/>
      <c r="Y601" s="163"/>
    </row>
    <row r="602" spans="6:25" ht="15.75" customHeight="1">
      <c r="F602" s="163"/>
      <c r="G602" s="163"/>
      <c r="H602" s="163"/>
      <c r="I602" s="163"/>
      <c r="J602" s="163"/>
      <c r="K602" s="163"/>
      <c r="L602" s="163"/>
      <c r="M602" s="163"/>
      <c r="N602" s="163"/>
      <c r="O602" s="163"/>
      <c r="P602" s="163"/>
      <c r="Q602" s="163"/>
      <c r="R602" s="163"/>
      <c r="S602" s="163"/>
      <c r="T602" s="163"/>
      <c r="U602" s="163"/>
      <c r="V602" s="163"/>
      <c r="W602" s="163"/>
      <c r="X602" s="163"/>
      <c r="Y602" s="163"/>
    </row>
    <row r="603" spans="6:25" ht="15.75" customHeight="1">
      <c r="F603" s="163"/>
      <c r="G603" s="163"/>
      <c r="H603" s="163"/>
      <c r="I603" s="163"/>
      <c r="J603" s="163"/>
      <c r="K603" s="163"/>
      <c r="L603" s="163"/>
      <c r="M603" s="163"/>
      <c r="N603" s="163"/>
      <c r="O603" s="163"/>
      <c r="P603" s="163"/>
      <c r="Q603" s="163"/>
      <c r="R603" s="163"/>
      <c r="S603" s="163"/>
      <c r="T603" s="163"/>
      <c r="U603" s="163"/>
      <c r="V603" s="163"/>
      <c r="W603" s="163"/>
      <c r="X603" s="163"/>
      <c r="Y603" s="163"/>
    </row>
    <row r="604" spans="6:25" ht="15.75" customHeight="1">
      <c r="F604" s="163"/>
      <c r="G604" s="163"/>
      <c r="H604" s="163"/>
      <c r="I604" s="163"/>
      <c r="J604" s="163"/>
      <c r="K604" s="163"/>
      <c r="L604" s="163"/>
      <c r="M604" s="163"/>
      <c r="N604" s="163"/>
      <c r="O604" s="163"/>
      <c r="P604" s="163"/>
      <c r="Q604" s="163"/>
      <c r="R604" s="163"/>
      <c r="S604" s="163"/>
      <c r="T604" s="163"/>
      <c r="U604" s="163"/>
      <c r="V604" s="163"/>
      <c r="W604" s="163"/>
      <c r="X604" s="163"/>
      <c r="Y604" s="163"/>
    </row>
    <row r="605" spans="6:25" ht="15.75" customHeight="1">
      <c r="F605" s="163"/>
      <c r="G605" s="163"/>
      <c r="H605" s="163"/>
      <c r="I605" s="163"/>
      <c r="J605" s="163"/>
      <c r="K605" s="163"/>
      <c r="L605" s="163"/>
      <c r="M605" s="163"/>
      <c r="N605" s="163"/>
      <c r="O605" s="163"/>
      <c r="P605" s="163"/>
      <c r="Q605" s="163"/>
      <c r="R605" s="163"/>
      <c r="S605" s="163"/>
      <c r="T605" s="163"/>
      <c r="U605" s="163"/>
      <c r="V605" s="163"/>
      <c r="W605" s="163"/>
      <c r="X605" s="163"/>
      <c r="Y605" s="163"/>
    </row>
    <row r="606" spans="6:25" ht="15.75" customHeight="1">
      <c r="F606" s="163"/>
      <c r="G606" s="163"/>
      <c r="H606" s="163"/>
      <c r="I606" s="163"/>
      <c r="J606" s="163"/>
      <c r="K606" s="163"/>
      <c r="L606" s="163"/>
      <c r="M606" s="163"/>
      <c r="N606" s="163"/>
      <c r="O606" s="163"/>
      <c r="P606" s="163"/>
      <c r="Q606" s="163"/>
      <c r="R606" s="163"/>
      <c r="S606" s="163"/>
      <c r="T606" s="163"/>
      <c r="U606" s="163"/>
      <c r="V606" s="163"/>
      <c r="W606" s="163"/>
      <c r="X606" s="163"/>
      <c r="Y606" s="163"/>
    </row>
    <row r="607" spans="6:25" ht="15.75" customHeight="1">
      <c r="F607" s="163"/>
      <c r="G607" s="163"/>
      <c r="H607" s="163"/>
      <c r="I607" s="163"/>
      <c r="J607" s="163"/>
      <c r="K607" s="163"/>
      <c r="L607" s="163"/>
      <c r="M607" s="163"/>
      <c r="N607" s="163"/>
      <c r="O607" s="163"/>
      <c r="P607" s="163"/>
      <c r="Q607" s="163"/>
      <c r="R607" s="163"/>
      <c r="S607" s="163"/>
      <c r="T607" s="163"/>
      <c r="U607" s="163"/>
      <c r="V607" s="163"/>
      <c r="W607" s="163"/>
      <c r="X607" s="163"/>
      <c r="Y607" s="163"/>
    </row>
    <row r="608" spans="6:25" ht="15.75" customHeight="1">
      <c r="F608" s="163"/>
      <c r="G608" s="163"/>
      <c r="H608" s="163"/>
      <c r="I608" s="163"/>
      <c r="J608" s="163"/>
      <c r="K608" s="163"/>
      <c r="L608" s="163"/>
      <c r="M608" s="163"/>
      <c r="N608" s="163"/>
      <c r="O608" s="163"/>
      <c r="P608" s="163"/>
      <c r="Q608" s="163"/>
      <c r="R608" s="163"/>
      <c r="S608" s="163"/>
      <c r="T608" s="163"/>
      <c r="U608" s="163"/>
      <c r="V608" s="163"/>
      <c r="W608" s="163"/>
      <c r="X608" s="163"/>
      <c r="Y608" s="163"/>
    </row>
    <row r="609" spans="6:25" ht="15.75" customHeight="1">
      <c r="F609" s="163"/>
      <c r="G609" s="163"/>
      <c r="H609" s="163"/>
      <c r="I609" s="163"/>
      <c r="J609" s="163"/>
      <c r="K609" s="163"/>
      <c r="L609" s="163"/>
      <c r="M609" s="163"/>
      <c r="N609" s="163"/>
      <c r="O609" s="163"/>
      <c r="P609" s="163"/>
      <c r="Q609" s="163"/>
      <c r="R609" s="163"/>
      <c r="S609" s="163"/>
      <c r="T609" s="163"/>
      <c r="U609" s="163"/>
      <c r="V609" s="163"/>
      <c r="W609" s="163"/>
      <c r="X609" s="163"/>
      <c r="Y609" s="163"/>
    </row>
    <row r="610" spans="6:25" ht="15.75" customHeight="1">
      <c r="F610" s="163"/>
      <c r="G610" s="163"/>
      <c r="H610" s="163"/>
      <c r="I610" s="163"/>
      <c r="J610" s="163"/>
      <c r="K610" s="163"/>
      <c r="L610" s="163"/>
      <c r="M610" s="163"/>
      <c r="N610" s="163"/>
      <c r="O610" s="163"/>
      <c r="P610" s="163"/>
      <c r="Q610" s="163"/>
      <c r="R610" s="163"/>
      <c r="S610" s="163"/>
      <c r="T610" s="163"/>
      <c r="U610" s="163"/>
      <c r="V610" s="163"/>
      <c r="W610" s="163"/>
      <c r="X610" s="163"/>
      <c r="Y610" s="163"/>
    </row>
    <row r="611" spans="6:25" ht="15.75" customHeight="1">
      <c r="F611" s="163"/>
      <c r="G611" s="163"/>
      <c r="H611" s="163"/>
      <c r="I611" s="163"/>
      <c r="J611" s="163"/>
      <c r="K611" s="163"/>
      <c r="L611" s="163"/>
      <c r="M611" s="163"/>
      <c r="N611" s="163"/>
      <c r="O611" s="163"/>
      <c r="P611" s="163"/>
      <c r="Q611" s="163"/>
      <c r="R611" s="163"/>
      <c r="S611" s="163"/>
      <c r="T611" s="163"/>
      <c r="U611" s="163"/>
      <c r="V611" s="163"/>
      <c r="W611" s="163"/>
      <c r="X611" s="163"/>
      <c r="Y611" s="163"/>
    </row>
    <row r="612" spans="6:25" ht="15.75" customHeight="1">
      <c r="F612" s="163"/>
      <c r="G612" s="163"/>
      <c r="H612" s="163"/>
      <c r="I612" s="163"/>
      <c r="J612" s="163"/>
      <c r="K612" s="163"/>
      <c r="L612" s="163"/>
      <c r="M612" s="163"/>
      <c r="N612" s="163"/>
      <c r="O612" s="163"/>
      <c r="P612" s="163"/>
      <c r="Q612" s="163"/>
      <c r="R612" s="163"/>
      <c r="S612" s="163"/>
      <c r="T612" s="163"/>
      <c r="U612" s="163"/>
      <c r="V612" s="163"/>
      <c r="W612" s="163"/>
      <c r="X612" s="163"/>
      <c r="Y612" s="163"/>
    </row>
    <row r="613" spans="6:25" ht="15.75" customHeight="1">
      <c r="F613" s="163"/>
      <c r="G613" s="163"/>
      <c r="H613" s="163"/>
      <c r="I613" s="163"/>
      <c r="J613" s="163"/>
      <c r="K613" s="163"/>
      <c r="L613" s="163"/>
      <c r="M613" s="163"/>
      <c r="N613" s="163"/>
      <c r="O613" s="163"/>
      <c r="P613" s="163"/>
      <c r="Q613" s="163"/>
      <c r="R613" s="163"/>
      <c r="S613" s="163"/>
      <c r="T613" s="163"/>
      <c r="U613" s="163"/>
      <c r="V613" s="163"/>
      <c r="W613" s="163"/>
      <c r="X613" s="163"/>
      <c r="Y613" s="163"/>
    </row>
    <row r="614" spans="6:25" ht="15.75" customHeight="1">
      <c r="F614" s="163"/>
      <c r="G614" s="163"/>
      <c r="H614" s="163"/>
      <c r="I614" s="163"/>
      <c r="J614" s="163"/>
      <c r="K614" s="163"/>
      <c r="L614" s="163"/>
      <c r="M614" s="163"/>
      <c r="N614" s="163"/>
      <c r="O614" s="163"/>
      <c r="P614" s="163"/>
      <c r="Q614" s="163"/>
      <c r="R614" s="163"/>
      <c r="S614" s="163"/>
      <c r="T614" s="163"/>
      <c r="U614" s="163"/>
      <c r="V614" s="163"/>
      <c r="W614" s="163"/>
      <c r="X614" s="163"/>
      <c r="Y614" s="163"/>
    </row>
    <row r="615" spans="6:25" ht="15.75" customHeight="1">
      <c r="F615" s="163"/>
      <c r="G615" s="163"/>
      <c r="H615" s="163"/>
      <c r="I615" s="163"/>
      <c r="J615" s="163"/>
      <c r="K615" s="163"/>
      <c r="L615" s="163"/>
      <c r="M615" s="163"/>
      <c r="N615" s="163"/>
      <c r="O615" s="163"/>
      <c r="P615" s="163"/>
      <c r="Q615" s="163"/>
      <c r="R615" s="163"/>
      <c r="S615" s="163"/>
      <c r="T615" s="163"/>
      <c r="U615" s="163"/>
      <c r="V615" s="163"/>
      <c r="W615" s="163"/>
      <c r="X615" s="163"/>
      <c r="Y615" s="163"/>
    </row>
    <row r="616" spans="6:25" ht="15.75" customHeight="1">
      <c r="F616" s="163"/>
      <c r="G616" s="163"/>
      <c r="H616" s="163"/>
      <c r="I616" s="163"/>
      <c r="J616" s="163"/>
      <c r="K616" s="163"/>
      <c r="L616" s="163"/>
      <c r="M616" s="163"/>
      <c r="N616" s="163"/>
      <c r="O616" s="163"/>
      <c r="P616" s="163"/>
      <c r="Q616" s="163"/>
      <c r="R616" s="163"/>
      <c r="S616" s="163"/>
      <c r="T616" s="163"/>
      <c r="U616" s="163"/>
      <c r="V616" s="163"/>
      <c r="W616" s="163"/>
      <c r="X616" s="163"/>
      <c r="Y616" s="163"/>
    </row>
    <row r="617" spans="6:25" ht="15.75" customHeight="1">
      <c r="F617" s="163"/>
      <c r="G617" s="163"/>
      <c r="H617" s="163"/>
      <c r="I617" s="163"/>
      <c r="J617" s="163"/>
      <c r="K617" s="163"/>
      <c r="L617" s="163"/>
      <c r="M617" s="163"/>
      <c r="N617" s="163"/>
      <c r="O617" s="163"/>
      <c r="P617" s="163"/>
      <c r="Q617" s="163"/>
      <c r="R617" s="163"/>
      <c r="S617" s="163"/>
      <c r="T617" s="163"/>
      <c r="U617" s="163"/>
      <c r="V617" s="163"/>
      <c r="W617" s="163"/>
      <c r="X617" s="163"/>
      <c r="Y617" s="163"/>
    </row>
    <row r="618" spans="6:25" ht="15.75" customHeight="1">
      <c r="F618" s="163"/>
      <c r="G618" s="163"/>
      <c r="H618" s="163"/>
      <c r="I618" s="163"/>
      <c r="J618" s="163"/>
      <c r="K618" s="163"/>
      <c r="L618" s="163"/>
      <c r="M618" s="163"/>
      <c r="N618" s="163"/>
      <c r="O618" s="163"/>
      <c r="P618" s="163"/>
      <c r="Q618" s="163"/>
      <c r="R618" s="163"/>
      <c r="S618" s="163"/>
      <c r="T618" s="163"/>
      <c r="U618" s="163"/>
      <c r="V618" s="163"/>
      <c r="W618" s="163"/>
      <c r="X618" s="163"/>
      <c r="Y618" s="163"/>
    </row>
    <row r="619" spans="6:25" ht="15.75" customHeight="1">
      <c r="F619" s="163"/>
      <c r="G619" s="163"/>
      <c r="H619" s="163"/>
      <c r="I619" s="163"/>
      <c r="J619" s="163"/>
      <c r="K619" s="163"/>
      <c r="L619" s="163"/>
      <c r="M619" s="163"/>
      <c r="N619" s="163"/>
      <c r="O619" s="163"/>
      <c r="P619" s="163"/>
      <c r="Q619" s="163"/>
      <c r="R619" s="163"/>
      <c r="S619" s="163"/>
      <c r="T619" s="163"/>
      <c r="U619" s="163"/>
      <c r="V619" s="163"/>
      <c r="W619" s="163"/>
      <c r="X619" s="163"/>
      <c r="Y619" s="163"/>
    </row>
    <row r="620" spans="6:25" ht="15.75" customHeight="1">
      <c r="F620" s="163"/>
      <c r="G620" s="163"/>
      <c r="H620" s="163"/>
      <c r="I620" s="163"/>
      <c r="J620" s="163"/>
      <c r="K620" s="163"/>
      <c r="L620" s="163"/>
      <c r="M620" s="163"/>
      <c r="N620" s="163"/>
      <c r="O620" s="163"/>
      <c r="P620" s="163"/>
      <c r="Q620" s="163"/>
      <c r="R620" s="163"/>
      <c r="S620" s="163"/>
      <c r="T620" s="163"/>
      <c r="U620" s="163"/>
      <c r="V620" s="163"/>
      <c r="W620" s="163"/>
      <c r="X620" s="163"/>
      <c r="Y620" s="163"/>
    </row>
    <row r="621" spans="6:25" ht="15.75" customHeight="1">
      <c r="F621" s="163"/>
      <c r="G621" s="163"/>
      <c r="H621" s="163"/>
      <c r="I621" s="163"/>
      <c r="J621" s="163"/>
      <c r="K621" s="163"/>
      <c r="L621" s="163"/>
      <c r="M621" s="163"/>
      <c r="N621" s="163"/>
      <c r="O621" s="163"/>
      <c r="P621" s="163"/>
      <c r="Q621" s="163"/>
      <c r="R621" s="163"/>
      <c r="S621" s="163"/>
      <c r="T621" s="163"/>
      <c r="U621" s="163"/>
      <c r="V621" s="163"/>
      <c r="W621" s="163"/>
      <c r="X621" s="163"/>
      <c r="Y621" s="163"/>
    </row>
    <row r="622" spans="6:25" ht="15.75" customHeight="1">
      <c r="F622" s="163"/>
      <c r="G622" s="163"/>
      <c r="H622" s="163"/>
      <c r="I622" s="163"/>
      <c r="J622" s="163"/>
      <c r="K622" s="163"/>
      <c r="L622" s="163"/>
      <c r="M622" s="163"/>
      <c r="N622" s="163"/>
      <c r="O622" s="163"/>
      <c r="P622" s="163"/>
      <c r="Q622" s="163"/>
      <c r="R622" s="163"/>
      <c r="S622" s="163"/>
      <c r="T622" s="163"/>
      <c r="U622" s="163"/>
      <c r="V622" s="163"/>
      <c r="W622" s="163"/>
      <c r="X622" s="163"/>
      <c r="Y622" s="163"/>
    </row>
    <row r="623" spans="6:25" ht="15.75" customHeight="1">
      <c r="F623" s="163"/>
      <c r="G623" s="163"/>
      <c r="H623" s="163"/>
      <c r="I623" s="163"/>
      <c r="J623" s="163"/>
      <c r="K623" s="163"/>
      <c r="L623" s="163"/>
      <c r="M623" s="163"/>
      <c r="N623" s="163"/>
      <c r="O623" s="163"/>
      <c r="P623" s="163"/>
      <c r="Q623" s="163"/>
      <c r="R623" s="163"/>
      <c r="S623" s="163"/>
      <c r="T623" s="163"/>
      <c r="U623" s="163"/>
      <c r="V623" s="163"/>
      <c r="W623" s="163"/>
      <c r="X623" s="163"/>
      <c r="Y623" s="163"/>
    </row>
    <row r="624" spans="6:25" ht="15.75" customHeight="1">
      <c r="F624" s="163"/>
      <c r="G624" s="163"/>
      <c r="H624" s="163"/>
      <c r="I624" s="163"/>
      <c r="J624" s="163"/>
      <c r="K624" s="163"/>
      <c r="L624" s="163"/>
      <c r="M624" s="163"/>
      <c r="N624" s="163"/>
      <c r="O624" s="163"/>
      <c r="P624" s="163"/>
      <c r="Q624" s="163"/>
      <c r="R624" s="163"/>
      <c r="S624" s="163"/>
      <c r="T624" s="163"/>
      <c r="U624" s="163"/>
      <c r="V624" s="163"/>
      <c r="W624" s="163"/>
      <c r="X624" s="163"/>
      <c r="Y624" s="163"/>
    </row>
    <row r="625" spans="6:25" ht="15.75" customHeight="1">
      <c r="F625" s="163"/>
      <c r="G625" s="163"/>
      <c r="H625" s="163"/>
      <c r="I625" s="163"/>
      <c r="J625" s="163"/>
      <c r="K625" s="163"/>
      <c r="L625" s="163"/>
      <c r="M625" s="163"/>
      <c r="N625" s="163"/>
      <c r="O625" s="163"/>
      <c r="P625" s="163"/>
      <c r="Q625" s="163"/>
      <c r="R625" s="163"/>
      <c r="S625" s="163"/>
      <c r="T625" s="163"/>
      <c r="U625" s="163"/>
      <c r="V625" s="163"/>
      <c r="W625" s="163"/>
      <c r="X625" s="163"/>
      <c r="Y625" s="163"/>
    </row>
    <row r="626" spans="6:25" ht="15.75" customHeight="1">
      <c r="F626" s="163"/>
      <c r="G626" s="163"/>
      <c r="H626" s="163"/>
      <c r="I626" s="163"/>
      <c r="J626" s="163"/>
      <c r="K626" s="163"/>
      <c r="L626" s="163"/>
      <c r="M626" s="163"/>
      <c r="N626" s="163"/>
      <c r="O626" s="163"/>
      <c r="P626" s="163"/>
      <c r="Q626" s="163"/>
      <c r="R626" s="163"/>
      <c r="S626" s="163"/>
      <c r="T626" s="163"/>
      <c r="U626" s="163"/>
      <c r="V626" s="163"/>
      <c r="W626" s="163"/>
      <c r="X626" s="163"/>
      <c r="Y626" s="163"/>
    </row>
    <row r="627" spans="6:25" ht="15.75" customHeight="1">
      <c r="F627" s="163"/>
      <c r="G627" s="163"/>
      <c r="H627" s="163"/>
      <c r="I627" s="163"/>
      <c r="J627" s="163"/>
      <c r="K627" s="163"/>
      <c r="L627" s="163"/>
      <c r="M627" s="163"/>
      <c r="N627" s="163"/>
      <c r="O627" s="163"/>
      <c r="P627" s="163"/>
      <c r="Q627" s="163"/>
      <c r="R627" s="163"/>
      <c r="S627" s="163"/>
      <c r="T627" s="163"/>
      <c r="U627" s="163"/>
      <c r="V627" s="163"/>
      <c r="W627" s="163"/>
      <c r="X627" s="163"/>
      <c r="Y627" s="163"/>
    </row>
    <row r="628" spans="6:25" ht="15.75" customHeight="1">
      <c r="F628" s="163"/>
      <c r="G628" s="163"/>
      <c r="H628" s="163"/>
      <c r="I628" s="163"/>
      <c r="J628" s="163"/>
      <c r="K628" s="163"/>
      <c r="L628" s="163"/>
      <c r="M628" s="163"/>
      <c r="N628" s="163"/>
      <c r="O628" s="163"/>
      <c r="P628" s="163"/>
      <c r="Q628" s="163"/>
      <c r="R628" s="163"/>
      <c r="S628" s="163"/>
      <c r="T628" s="163"/>
      <c r="U628" s="163"/>
      <c r="V628" s="163"/>
      <c r="W628" s="163"/>
      <c r="X628" s="163"/>
      <c r="Y628" s="163"/>
    </row>
    <row r="629" spans="6:25" ht="15.75" customHeight="1">
      <c r="F629" s="163"/>
      <c r="G629" s="163"/>
      <c r="H629" s="163"/>
      <c r="I629" s="163"/>
      <c r="J629" s="163"/>
      <c r="K629" s="163"/>
      <c r="L629" s="163"/>
      <c r="M629" s="163"/>
      <c r="N629" s="163"/>
      <c r="O629" s="163"/>
      <c r="P629" s="163"/>
      <c r="Q629" s="163"/>
      <c r="R629" s="163"/>
      <c r="S629" s="163"/>
      <c r="T629" s="163"/>
      <c r="U629" s="163"/>
      <c r="V629" s="163"/>
      <c r="W629" s="163"/>
      <c r="X629" s="163"/>
      <c r="Y629" s="163"/>
    </row>
    <row r="630" spans="6:25" ht="15.75" customHeight="1">
      <c r="F630" s="163"/>
      <c r="G630" s="163"/>
      <c r="H630" s="163"/>
      <c r="I630" s="163"/>
      <c r="J630" s="163"/>
      <c r="K630" s="163"/>
      <c r="L630" s="163"/>
      <c r="M630" s="163"/>
      <c r="N630" s="163"/>
      <c r="O630" s="163"/>
      <c r="P630" s="163"/>
      <c r="Q630" s="163"/>
      <c r="R630" s="163"/>
      <c r="S630" s="163"/>
      <c r="T630" s="163"/>
      <c r="U630" s="163"/>
      <c r="V630" s="163"/>
      <c r="W630" s="163"/>
      <c r="X630" s="163"/>
      <c r="Y630" s="163"/>
    </row>
    <row r="631" spans="6:25" ht="15.75" customHeight="1">
      <c r="F631" s="163"/>
      <c r="G631" s="163"/>
      <c r="H631" s="163"/>
      <c r="I631" s="163"/>
      <c r="J631" s="163"/>
      <c r="K631" s="163"/>
      <c r="L631" s="163"/>
      <c r="M631" s="163"/>
      <c r="N631" s="163"/>
      <c r="O631" s="163"/>
      <c r="P631" s="163"/>
      <c r="Q631" s="163"/>
      <c r="R631" s="163"/>
      <c r="S631" s="163"/>
      <c r="T631" s="163"/>
      <c r="U631" s="163"/>
      <c r="V631" s="163"/>
      <c r="W631" s="163"/>
      <c r="X631" s="163"/>
      <c r="Y631" s="163"/>
    </row>
    <row r="632" spans="6:25" ht="15.75" customHeight="1">
      <c r="F632" s="163"/>
      <c r="G632" s="163"/>
      <c r="H632" s="163"/>
      <c r="I632" s="163"/>
      <c r="J632" s="163"/>
      <c r="K632" s="163"/>
      <c r="L632" s="163"/>
      <c r="M632" s="163"/>
      <c r="N632" s="163"/>
      <c r="O632" s="163"/>
      <c r="P632" s="163"/>
      <c r="Q632" s="163"/>
      <c r="R632" s="163"/>
      <c r="S632" s="163"/>
      <c r="T632" s="163"/>
      <c r="U632" s="163"/>
      <c r="V632" s="163"/>
      <c r="W632" s="163"/>
      <c r="X632" s="163"/>
      <c r="Y632" s="163"/>
    </row>
    <row r="633" spans="6:25" ht="15.75" customHeight="1">
      <c r="F633" s="163"/>
      <c r="G633" s="163"/>
      <c r="H633" s="163"/>
      <c r="I633" s="163"/>
      <c r="J633" s="163"/>
      <c r="K633" s="163"/>
      <c r="L633" s="163"/>
      <c r="M633" s="163"/>
      <c r="N633" s="163"/>
      <c r="O633" s="163"/>
      <c r="P633" s="163"/>
      <c r="Q633" s="163"/>
      <c r="R633" s="163"/>
      <c r="S633" s="163"/>
      <c r="T633" s="163"/>
      <c r="U633" s="163"/>
      <c r="V633" s="163"/>
      <c r="W633" s="163"/>
      <c r="X633" s="163"/>
      <c r="Y633" s="163"/>
    </row>
    <row r="634" spans="6:25" ht="15.75" customHeight="1">
      <c r="F634" s="163"/>
      <c r="G634" s="163"/>
      <c r="H634" s="163"/>
      <c r="I634" s="163"/>
      <c r="J634" s="163"/>
      <c r="K634" s="163"/>
      <c r="L634" s="163"/>
      <c r="M634" s="163"/>
      <c r="N634" s="163"/>
      <c r="O634" s="163"/>
      <c r="P634" s="163"/>
      <c r="Q634" s="163"/>
      <c r="R634" s="163"/>
      <c r="S634" s="163"/>
      <c r="T634" s="163"/>
      <c r="U634" s="163"/>
      <c r="V634" s="163"/>
      <c r="W634" s="163"/>
      <c r="X634" s="163"/>
      <c r="Y634" s="163"/>
    </row>
    <row r="635" spans="6:25" ht="15.75" customHeight="1">
      <c r="F635" s="163"/>
      <c r="G635" s="163"/>
      <c r="H635" s="163"/>
      <c r="I635" s="163"/>
      <c r="J635" s="163"/>
      <c r="K635" s="163"/>
      <c r="L635" s="163"/>
      <c r="M635" s="163"/>
      <c r="N635" s="163"/>
      <c r="O635" s="163"/>
      <c r="P635" s="163"/>
      <c r="Q635" s="163"/>
      <c r="R635" s="163"/>
      <c r="S635" s="163"/>
      <c r="T635" s="163"/>
      <c r="U635" s="163"/>
      <c r="V635" s="163"/>
      <c r="W635" s="163"/>
      <c r="X635" s="163"/>
      <c r="Y635" s="163"/>
    </row>
    <row r="636" spans="6:25" ht="15.75" customHeight="1">
      <c r="F636" s="163"/>
      <c r="G636" s="163"/>
      <c r="H636" s="163"/>
      <c r="I636" s="163"/>
      <c r="J636" s="163"/>
      <c r="K636" s="163"/>
      <c r="L636" s="163"/>
      <c r="M636" s="163"/>
      <c r="N636" s="163"/>
      <c r="O636" s="163"/>
      <c r="P636" s="163"/>
      <c r="Q636" s="163"/>
      <c r="R636" s="163"/>
      <c r="S636" s="163"/>
      <c r="T636" s="163"/>
      <c r="U636" s="163"/>
      <c r="V636" s="163"/>
      <c r="W636" s="163"/>
      <c r="X636" s="163"/>
      <c r="Y636" s="163"/>
    </row>
    <row r="637" spans="6:25" ht="15.75" customHeight="1">
      <c r="F637" s="163"/>
      <c r="G637" s="163"/>
      <c r="H637" s="163"/>
      <c r="I637" s="163"/>
      <c r="J637" s="163"/>
      <c r="K637" s="163"/>
      <c r="L637" s="163"/>
      <c r="M637" s="163"/>
      <c r="N637" s="163"/>
      <c r="O637" s="163"/>
      <c r="P637" s="163"/>
      <c r="Q637" s="163"/>
      <c r="R637" s="163"/>
      <c r="S637" s="163"/>
      <c r="T637" s="163"/>
      <c r="U637" s="163"/>
      <c r="V637" s="163"/>
      <c r="W637" s="163"/>
      <c r="X637" s="163"/>
      <c r="Y637" s="163"/>
    </row>
    <row r="638" spans="6:25" ht="15.75" customHeight="1">
      <c r="F638" s="163"/>
      <c r="G638" s="163"/>
      <c r="H638" s="163"/>
      <c r="I638" s="163"/>
      <c r="J638" s="163"/>
      <c r="K638" s="163"/>
      <c r="L638" s="163"/>
      <c r="M638" s="163"/>
      <c r="N638" s="163"/>
      <c r="O638" s="163"/>
      <c r="P638" s="163"/>
      <c r="Q638" s="163"/>
      <c r="R638" s="163"/>
      <c r="S638" s="163"/>
      <c r="T638" s="163"/>
      <c r="U638" s="163"/>
      <c r="V638" s="163"/>
      <c r="W638" s="163"/>
      <c r="X638" s="163"/>
      <c r="Y638" s="163"/>
    </row>
    <row r="639" spans="6:25" ht="15.75" customHeight="1">
      <c r="F639" s="163"/>
      <c r="G639" s="163"/>
      <c r="H639" s="163"/>
      <c r="I639" s="163"/>
      <c r="J639" s="163"/>
      <c r="K639" s="163"/>
      <c r="L639" s="163"/>
      <c r="M639" s="163"/>
      <c r="N639" s="163"/>
      <c r="O639" s="163"/>
      <c r="P639" s="163"/>
      <c r="Q639" s="163"/>
      <c r="R639" s="163"/>
      <c r="S639" s="163"/>
      <c r="T639" s="163"/>
      <c r="U639" s="163"/>
      <c r="V639" s="163"/>
      <c r="W639" s="163"/>
      <c r="X639" s="163"/>
      <c r="Y639" s="163"/>
    </row>
    <row r="640" spans="6:25" ht="15.75" customHeight="1">
      <c r="F640" s="163"/>
      <c r="G640" s="163"/>
      <c r="H640" s="163"/>
      <c r="I640" s="163"/>
      <c r="J640" s="163"/>
      <c r="K640" s="163"/>
      <c r="L640" s="163"/>
      <c r="M640" s="163"/>
      <c r="N640" s="163"/>
      <c r="O640" s="163"/>
      <c r="P640" s="163"/>
      <c r="Q640" s="163"/>
      <c r="R640" s="163"/>
      <c r="S640" s="163"/>
      <c r="T640" s="163"/>
      <c r="U640" s="163"/>
      <c r="V640" s="163"/>
      <c r="W640" s="163"/>
      <c r="X640" s="163"/>
      <c r="Y640" s="163"/>
    </row>
    <row r="641" spans="6:25" ht="15.75" customHeight="1">
      <c r="F641" s="163"/>
      <c r="G641" s="163"/>
      <c r="H641" s="163"/>
      <c r="I641" s="163"/>
      <c r="J641" s="163"/>
      <c r="K641" s="163"/>
      <c r="L641" s="163"/>
      <c r="M641" s="163"/>
      <c r="N641" s="163"/>
      <c r="O641" s="163"/>
      <c r="P641" s="163"/>
      <c r="Q641" s="163"/>
      <c r="R641" s="163"/>
      <c r="S641" s="163"/>
      <c r="T641" s="163"/>
      <c r="U641" s="163"/>
      <c r="V641" s="163"/>
      <c r="W641" s="163"/>
      <c r="X641" s="163"/>
      <c r="Y641" s="163"/>
    </row>
    <row r="642" spans="6:25" ht="15.75" customHeight="1">
      <c r="F642" s="163"/>
      <c r="G642" s="163"/>
      <c r="H642" s="163"/>
      <c r="I642" s="163"/>
      <c r="J642" s="163"/>
      <c r="K642" s="163"/>
      <c r="L642" s="163"/>
      <c r="M642" s="163"/>
      <c r="N642" s="163"/>
      <c r="O642" s="163"/>
      <c r="P642" s="163"/>
      <c r="Q642" s="163"/>
      <c r="R642" s="163"/>
      <c r="S642" s="163"/>
      <c r="T642" s="163"/>
      <c r="U642" s="163"/>
      <c r="V642" s="163"/>
      <c r="W642" s="163"/>
      <c r="X642" s="163"/>
      <c r="Y642" s="163"/>
    </row>
    <row r="643" spans="6:25" ht="15.75" customHeight="1">
      <c r="F643" s="163"/>
      <c r="G643" s="163"/>
      <c r="H643" s="163"/>
      <c r="I643" s="163"/>
      <c r="J643" s="163"/>
      <c r="K643" s="163"/>
      <c r="L643" s="163"/>
      <c r="M643" s="163"/>
      <c r="N643" s="163"/>
      <c r="O643" s="163"/>
      <c r="P643" s="163"/>
      <c r="Q643" s="163"/>
      <c r="R643" s="163"/>
      <c r="S643" s="163"/>
      <c r="T643" s="163"/>
      <c r="U643" s="163"/>
      <c r="V643" s="163"/>
      <c r="W643" s="163"/>
      <c r="X643" s="163"/>
      <c r="Y643" s="163"/>
    </row>
    <row r="644" spans="6:25" ht="15.75" customHeight="1">
      <c r="F644" s="163"/>
      <c r="G644" s="163"/>
      <c r="H644" s="163"/>
      <c r="I644" s="163"/>
      <c r="J644" s="163"/>
      <c r="K644" s="163"/>
      <c r="L644" s="163"/>
      <c r="M644" s="163"/>
      <c r="N644" s="163"/>
      <c r="O644" s="163"/>
      <c r="P644" s="163"/>
      <c r="Q644" s="163"/>
      <c r="R644" s="163"/>
      <c r="S644" s="163"/>
      <c r="T644" s="163"/>
      <c r="U644" s="163"/>
      <c r="V644" s="163"/>
      <c r="W644" s="163"/>
      <c r="X644" s="163"/>
      <c r="Y644" s="163"/>
    </row>
    <row r="645" spans="6:25" ht="15.75" customHeight="1">
      <c r="F645" s="163"/>
      <c r="G645" s="163"/>
      <c r="H645" s="163"/>
      <c r="I645" s="163"/>
      <c r="J645" s="163"/>
      <c r="K645" s="163"/>
      <c r="L645" s="163"/>
      <c r="M645" s="163"/>
      <c r="N645" s="163"/>
      <c r="O645" s="163"/>
      <c r="P645" s="163"/>
      <c r="Q645" s="163"/>
      <c r="R645" s="163"/>
      <c r="S645" s="163"/>
      <c r="T645" s="163"/>
      <c r="U645" s="163"/>
      <c r="V645" s="163"/>
      <c r="W645" s="163"/>
      <c r="X645" s="163"/>
      <c r="Y645" s="163"/>
    </row>
    <row r="646" spans="6:25" ht="15.75" customHeight="1">
      <c r="F646" s="163"/>
      <c r="G646" s="163"/>
      <c r="H646" s="163"/>
      <c r="I646" s="163"/>
      <c r="J646" s="163"/>
      <c r="K646" s="163"/>
      <c r="L646" s="163"/>
      <c r="M646" s="163"/>
      <c r="N646" s="163"/>
      <c r="O646" s="163"/>
      <c r="P646" s="163"/>
      <c r="Q646" s="163"/>
      <c r="R646" s="163"/>
      <c r="S646" s="163"/>
      <c r="T646" s="163"/>
      <c r="U646" s="163"/>
      <c r="V646" s="163"/>
      <c r="W646" s="163"/>
      <c r="X646" s="163"/>
      <c r="Y646" s="163"/>
    </row>
    <row r="647" spans="6:25" ht="15.75" customHeight="1">
      <c r="F647" s="163"/>
      <c r="G647" s="163"/>
      <c r="H647" s="163"/>
      <c r="I647" s="163"/>
      <c r="J647" s="163"/>
      <c r="K647" s="163"/>
      <c r="L647" s="163"/>
      <c r="M647" s="163"/>
      <c r="N647" s="163"/>
      <c r="O647" s="163"/>
      <c r="P647" s="163"/>
      <c r="Q647" s="163"/>
      <c r="R647" s="163"/>
      <c r="S647" s="163"/>
      <c r="T647" s="163"/>
      <c r="U647" s="163"/>
      <c r="V647" s="163"/>
      <c r="W647" s="163"/>
      <c r="X647" s="163"/>
      <c r="Y647" s="163"/>
    </row>
    <row r="648" spans="6:25" ht="15.75" customHeight="1">
      <c r="F648" s="163"/>
      <c r="G648" s="163"/>
      <c r="H648" s="163"/>
      <c r="I648" s="163"/>
      <c r="J648" s="163"/>
      <c r="K648" s="163"/>
      <c r="L648" s="163"/>
      <c r="M648" s="163"/>
      <c r="N648" s="163"/>
      <c r="O648" s="163"/>
      <c r="P648" s="163"/>
      <c r="Q648" s="163"/>
      <c r="R648" s="163"/>
      <c r="S648" s="163"/>
      <c r="T648" s="163"/>
      <c r="U648" s="163"/>
      <c r="V648" s="163"/>
      <c r="W648" s="163"/>
      <c r="X648" s="163"/>
      <c r="Y648" s="163"/>
    </row>
    <row r="649" spans="6:25" ht="15.75" customHeight="1">
      <c r="F649" s="163"/>
      <c r="G649" s="163"/>
      <c r="H649" s="163"/>
      <c r="I649" s="163"/>
      <c r="J649" s="163"/>
      <c r="K649" s="163"/>
      <c r="L649" s="163"/>
      <c r="M649" s="163"/>
      <c r="N649" s="163"/>
      <c r="O649" s="163"/>
      <c r="P649" s="163"/>
      <c r="Q649" s="163"/>
      <c r="R649" s="163"/>
      <c r="S649" s="163"/>
      <c r="T649" s="163"/>
      <c r="U649" s="163"/>
      <c r="V649" s="163"/>
      <c r="W649" s="163"/>
      <c r="X649" s="163"/>
      <c r="Y649" s="163"/>
    </row>
    <row r="650" spans="6:25" ht="15.75" customHeight="1">
      <c r="F650" s="163"/>
      <c r="G650" s="163"/>
      <c r="H650" s="163"/>
      <c r="I650" s="163"/>
      <c r="J650" s="163"/>
      <c r="K650" s="163"/>
      <c r="L650" s="163"/>
      <c r="M650" s="163"/>
      <c r="N650" s="163"/>
      <c r="O650" s="163"/>
      <c r="P650" s="163"/>
      <c r="Q650" s="163"/>
      <c r="R650" s="163"/>
      <c r="S650" s="163"/>
      <c r="T650" s="163"/>
      <c r="U650" s="163"/>
      <c r="V650" s="163"/>
      <c r="W650" s="163"/>
      <c r="X650" s="163"/>
      <c r="Y650" s="163"/>
    </row>
    <row r="651" spans="6:25" ht="15.75" customHeight="1">
      <c r="F651" s="163"/>
      <c r="G651" s="163"/>
      <c r="H651" s="163"/>
      <c r="I651" s="163"/>
      <c r="J651" s="163"/>
      <c r="K651" s="163"/>
      <c r="L651" s="163"/>
      <c r="M651" s="163"/>
      <c r="N651" s="163"/>
      <c r="O651" s="163"/>
      <c r="P651" s="163"/>
      <c r="Q651" s="163"/>
      <c r="R651" s="163"/>
      <c r="S651" s="163"/>
      <c r="T651" s="163"/>
      <c r="U651" s="163"/>
      <c r="V651" s="163"/>
      <c r="W651" s="163"/>
      <c r="X651" s="163"/>
      <c r="Y651" s="163"/>
    </row>
    <row r="652" spans="6:25" ht="15.75" customHeight="1">
      <c r="F652" s="163"/>
      <c r="G652" s="163"/>
      <c r="H652" s="163"/>
      <c r="I652" s="163"/>
      <c r="J652" s="163"/>
      <c r="K652" s="163"/>
      <c r="L652" s="163"/>
      <c r="M652" s="163"/>
      <c r="N652" s="163"/>
      <c r="O652" s="163"/>
      <c r="P652" s="163"/>
      <c r="Q652" s="163"/>
      <c r="R652" s="163"/>
      <c r="S652" s="163"/>
      <c r="T652" s="163"/>
      <c r="U652" s="163"/>
      <c r="V652" s="163"/>
      <c r="W652" s="163"/>
      <c r="X652" s="163"/>
      <c r="Y652" s="163"/>
    </row>
    <row r="653" spans="6:25" ht="15.75" customHeight="1">
      <c r="F653" s="163"/>
      <c r="G653" s="163"/>
      <c r="H653" s="163"/>
      <c r="I653" s="163"/>
      <c r="J653" s="163"/>
      <c r="K653" s="163"/>
      <c r="L653" s="163"/>
      <c r="M653" s="163"/>
      <c r="N653" s="163"/>
      <c r="O653" s="163"/>
      <c r="P653" s="163"/>
      <c r="Q653" s="163"/>
      <c r="R653" s="163"/>
      <c r="S653" s="163"/>
      <c r="T653" s="163"/>
      <c r="U653" s="163"/>
      <c r="V653" s="163"/>
      <c r="W653" s="163"/>
      <c r="X653" s="163"/>
      <c r="Y653" s="163"/>
    </row>
    <row r="654" spans="6:25" ht="15.75" customHeight="1">
      <c r="F654" s="163"/>
      <c r="G654" s="163"/>
      <c r="H654" s="163"/>
      <c r="I654" s="163"/>
      <c r="J654" s="163"/>
      <c r="K654" s="163"/>
      <c r="L654" s="163"/>
      <c r="M654" s="163"/>
      <c r="N654" s="163"/>
      <c r="O654" s="163"/>
      <c r="P654" s="163"/>
      <c r="Q654" s="163"/>
      <c r="R654" s="163"/>
      <c r="S654" s="163"/>
      <c r="T654" s="163"/>
      <c r="U654" s="163"/>
      <c r="V654" s="163"/>
      <c r="W654" s="163"/>
      <c r="X654" s="163"/>
      <c r="Y654" s="163"/>
    </row>
    <row r="655" spans="6:25" ht="15.75" customHeight="1">
      <c r="F655" s="163"/>
      <c r="G655" s="163"/>
      <c r="H655" s="163"/>
      <c r="I655" s="163"/>
      <c r="J655" s="163"/>
      <c r="K655" s="163"/>
      <c r="L655" s="163"/>
      <c r="M655" s="163"/>
      <c r="N655" s="163"/>
      <c r="O655" s="163"/>
      <c r="P655" s="163"/>
      <c r="Q655" s="163"/>
      <c r="R655" s="163"/>
      <c r="S655" s="163"/>
      <c r="T655" s="163"/>
      <c r="U655" s="163"/>
      <c r="V655" s="163"/>
      <c r="W655" s="163"/>
      <c r="X655" s="163"/>
      <c r="Y655" s="163"/>
    </row>
    <row r="656" spans="6:25" ht="15.75" customHeight="1">
      <c r="F656" s="163"/>
      <c r="G656" s="163"/>
      <c r="H656" s="163"/>
      <c r="I656" s="163"/>
      <c r="J656" s="163"/>
      <c r="K656" s="163"/>
      <c r="L656" s="163"/>
      <c r="M656" s="163"/>
      <c r="N656" s="163"/>
      <c r="O656" s="163"/>
      <c r="P656" s="163"/>
      <c r="Q656" s="163"/>
      <c r="R656" s="163"/>
      <c r="S656" s="163"/>
      <c r="T656" s="163"/>
      <c r="U656" s="163"/>
      <c r="V656" s="163"/>
      <c r="W656" s="163"/>
      <c r="X656" s="163"/>
      <c r="Y656" s="163"/>
    </row>
    <row r="657" spans="6:25" ht="15.75" customHeight="1">
      <c r="F657" s="163"/>
      <c r="G657" s="163"/>
      <c r="H657" s="163"/>
      <c r="I657" s="163"/>
      <c r="J657" s="163"/>
      <c r="K657" s="163"/>
      <c r="L657" s="163"/>
      <c r="M657" s="163"/>
      <c r="N657" s="163"/>
      <c r="O657" s="163"/>
      <c r="P657" s="163"/>
      <c r="Q657" s="163"/>
      <c r="R657" s="163"/>
      <c r="S657" s="163"/>
      <c r="T657" s="163"/>
      <c r="U657" s="163"/>
      <c r="V657" s="163"/>
      <c r="W657" s="163"/>
      <c r="X657" s="163"/>
      <c r="Y657" s="163"/>
    </row>
    <row r="658" spans="6:25" ht="15.75" customHeight="1">
      <c r="F658" s="163"/>
      <c r="G658" s="163"/>
      <c r="H658" s="163"/>
      <c r="I658" s="163"/>
      <c r="J658" s="163"/>
      <c r="K658" s="163"/>
      <c r="L658" s="163"/>
      <c r="M658" s="163"/>
      <c r="N658" s="163"/>
      <c r="O658" s="163"/>
      <c r="P658" s="163"/>
      <c r="Q658" s="163"/>
      <c r="R658" s="163"/>
      <c r="S658" s="163"/>
      <c r="T658" s="163"/>
      <c r="U658" s="163"/>
      <c r="V658" s="163"/>
      <c r="W658" s="163"/>
      <c r="X658" s="163"/>
      <c r="Y658" s="163"/>
    </row>
    <row r="659" spans="6:25" ht="15.75" customHeight="1">
      <c r="F659" s="163"/>
      <c r="G659" s="163"/>
      <c r="H659" s="163"/>
      <c r="I659" s="163"/>
      <c r="J659" s="163"/>
      <c r="K659" s="163"/>
      <c r="L659" s="163"/>
      <c r="M659" s="163"/>
      <c r="N659" s="163"/>
      <c r="O659" s="163"/>
      <c r="P659" s="163"/>
      <c r="Q659" s="163"/>
      <c r="R659" s="163"/>
      <c r="S659" s="163"/>
      <c r="T659" s="163"/>
      <c r="U659" s="163"/>
      <c r="V659" s="163"/>
      <c r="W659" s="163"/>
      <c r="X659" s="163"/>
      <c r="Y659" s="163"/>
    </row>
    <row r="660" spans="6:25" ht="15.75" customHeight="1">
      <c r="F660" s="163"/>
      <c r="G660" s="163"/>
      <c r="H660" s="163"/>
      <c r="I660" s="163"/>
      <c r="J660" s="163"/>
      <c r="K660" s="163"/>
      <c r="L660" s="163"/>
      <c r="M660" s="163"/>
      <c r="N660" s="163"/>
      <c r="O660" s="163"/>
      <c r="P660" s="163"/>
      <c r="Q660" s="163"/>
      <c r="R660" s="163"/>
      <c r="S660" s="163"/>
      <c r="T660" s="163"/>
      <c r="U660" s="163"/>
      <c r="V660" s="163"/>
      <c r="W660" s="163"/>
      <c r="X660" s="163"/>
      <c r="Y660" s="163"/>
    </row>
    <row r="661" spans="6:25" ht="15.75" customHeight="1">
      <c r="F661" s="163"/>
      <c r="G661" s="163"/>
      <c r="H661" s="163"/>
      <c r="I661" s="163"/>
      <c r="J661" s="163"/>
      <c r="K661" s="163"/>
      <c r="L661" s="163"/>
      <c r="M661" s="163"/>
      <c r="N661" s="163"/>
      <c r="O661" s="163"/>
      <c r="P661" s="163"/>
      <c r="Q661" s="163"/>
      <c r="R661" s="163"/>
      <c r="S661" s="163"/>
      <c r="T661" s="163"/>
      <c r="U661" s="163"/>
      <c r="V661" s="163"/>
      <c r="W661" s="163"/>
      <c r="X661" s="163"/>
      <c r="Y661" s="163"/>
    </row>
    <row r="662" spans="6:25" ht="15.75" customHeight="1">
      <c r="F662" s="163"/>
      <c r="G662" s="163"/>
      <c r="H662" s="163"/>
      <c r="I662" s="163"/>
      <c r="J662" s="163"/>
      <c r="K662" s="163"/>
      <c r="L662" s="163"/>
      <c r="M662" s="163"/>
      <c r="N662" s="163"/>
      <c r="O662" s="163"/>
      <c r="P662" s="163"/>
      <c r="Q662" s="163"/>
      <c r="R662" s="163"/>
      <c r="S662" s="163"/>
      <c r="T662" s="163"/>
      <c r="U662" s="163"/>
      <c r="V662" s="163"/>
      <c r="W662" s="163"/>
      <c r="X662" s="163"/>
      <c r="Y662" s="163"/>
    </row>
    <row r="663" spans="6:25" ht="15.75" customHeight="1">
      <c r="F663" s="163"/>
      <c r="G663" s="163"/>
      <c r="H663" s="163"/>
      <c r="I663" s="163"/>
      <c r="J663" s="163"/>
      <c r="K663" s="163"/>
      <c r="L663" s="163"/>
      <c r="M663" s="163"/>
      <c r="N663" s="163"/>
      <c r="O663" s="163"/>
      <c r="P663" s="163"/>
      <c r="Q663" s="163"/>
      <c r="R663" s="163"/>
      <c r="S663" s="163"/>
      <c r="T663" s="163"/>
      <c r="U663" s="163"/>
      <c r="V663" s="163"/>
      <c r="W663" s="163"/>
      <c r="X663" s="163"/>
      <c r="Y663" s="163"/>
    </row>
    <row r="664" spans="6:25" ht="15.75" customHeight="1">
      <c r="F664" s="163"/>
      <c r="G664" s="163"/>
      <c r="H664" s="163"/>
      <c r="I664" s="163"/>
      <c r="J664" s="163"/>
      <c r="K664" s="163"/>
      <c r="L664" s="163"/>
      <c r="M664" s="163"/>
      <c r="N664" s="163"/>
      <c r="O664" s="163"/>
      <c r="P664" s="163"/>
      <c r="Q664" s="163"/>
      <c r="R664" s="163"/>
      <c r="S664" s="163"/>
      <c r="T664" s="163"/>
      <c r="U664" s="163"/>
      <c r="V664" s="163"/>
      <c r="W664" s="163"/>
      <c r="X664" s="163"/>
      <c r="Y664" s="163"/>
    </row>
    <row r="665" spans="6:25" ht="15.75" customHeight="1">
      <c r="F665" s="163"/>
      <c r="G665" s="163"/>
      <c r="H665" s="163"/>
      <c r="I665" s="163"/>
      <c r="J665" s="163"/>
      <c r="K665" s="163"/>
      <c r="L665" s="163"/>
      <c r="M665" s="163"/>
      <c r="N665" s="163"/>
      <c r="O665" s="163"/>
      <c r="P665" s="163"/>
      <c r="Q665" s="163"/>
      <c r="R665" s="163"/>
      <c r="S665" s="163"/>
      <c r="T665" s="163"/>
      <c r="U665" s="163"/>
      <c r="V665" s="163"/>
      <c r="W665" s="163"/>
      <c r="X665" s="163"/>
      <c r="Y665" s="163"/>
    </row>
    <row r="666" spans="6:25" ht="15.75" customHeight="1">
      <c r="F666" s="163"/>
      <c r="G666" s="163"/>
      <c r="H666" s="163"/>
      <c r="I666" s="163"/>
      <c r="J666" s="163"/>
      <c r="K666" s="163"/>
      <c r="L666" s="163"/>
      <c r="M666" s="163"/>
      <c r="N666" s="163"/>
      <c r="O666" s="163"/>
      <c r="P666" s="163"/>
      <c r="Q666" s="163"/>
      <c r="R666" s="163"/>
      <c r="S666" s="163"/>
      <c r="T666" s="163"/>
      <c r="U666" s="163"/>
      <c r="V666" s="163"/>
      <c r="W666" s="163"/>
      <c r="X666" s="163"/>
      <c r="Y666" s="163"/>
    </row>
    <row r="667" spans="6:25" ht="15.75" customHeight="1">
      <c r="F667" s="163"/>
      <c r="G667" s="163"/>
      <c r="H667" s="163"/>
      <c r="I667" s="163"/>
      <c r="J667" s="163"/>
      <c r="K667" s="163"/>
      <c r="L667" s="163"/>
      <c r="M667" s="163"/>
      <c r="N667" s="163"/>
      <c r="O667" s="163"/>
      <c r="P667" s="163"/>
      <c r="Q667" s="163"/>
      <c r="R667" s="163"/>
      <c r="S667" s="163"/>
      <c r="T667" s="163"/>
      <c r="U667" s="163"/>
      <c r="V667" s="163"/>
      <c r="W667" s="163"/>
      <c r="X667" s="163"/>
      <c r="Y667" s="163"/>
    </row>
    <row r="668" spans="6:25" ht="15.75" customHeight="1">
      <c r="F668" s="163"/>
      <c r="G668" s="163"/>
      <c r="H668" s="163"/>
      <c r="I668" s="163"/>
      <c r="J668" s="163"/>
      <c r="K668" s="163"/>
      <c r="L668" s="163"/>
      <c r="M668" s="163"/>
      <c r="N668" s="163"/>
      <c r="O668" s="163"/>
      <c r="P668" s="163"/>
      <c r="Q668" s="163"/>
      <c r="R668" s="163"/>
      <c r="S668" s="163"/>
      <c r="T668" s="163"/>
      <c r="U668" s="163"/>
      <c r="V668" s="163"/>
      <c r="W668" s="163"/>
      <c r="X668" s="163"/>
      <c r="Y668" s="163"/>
    </row>
    <row r="669" spans="6:25" ht="15.75" customHeight="1">
      <c r="F669" s="163"/>
      <c r="G669" s="163"/>
      <c r="H669" s="163"/>
      <c r="I669" s="163"/>
      <c r="J669" s="163"/>
      <c r="K669" s="163"/>
      <c r="L669" s="163"/>
      <c r="M669" s="163"/>
      <c r="N669" s="163"/>
      <c r="O669" s="163"/>
      <c r="P669" s="163"/>
      <c r="Q669" s="163"/>
      <c r="R669" s="163"/>
      <c r="S669" s="163"/>
      <c r="T669" s="163"/>
      <c r="U669" s="163"/>
      <c r="V669" s="163"/>
      <c r="W669" s="163"/>
      <c r="X669" s="163"/>
      <c r="Y669" s="163"/>
    </row>
    <row r="670" spans="6:25" ht="15.75" customHeight="1">
      <c r="F670" s="163"/>
      <c r="G670" s="163"/>
      <c r="H670" s="163"/>
      <c r="I670" s="163"/>
      <c r="J670" s="163"/>
      <c r="K670" s="163"/>
      <c r="L670" s="163"/>
      <c r="M670" s="163"/>
      <c r="N670" s="163"/>
      <c r="O670" s="163"/>
      <c r="P670" s="163"/>
      <c r="Q670" s="163"/>
      <c r="R670" s="163"/>
      <c r="S670" s="163"/>
      <c r="T670" s="163"/>
      <c r="U670" s="163"/>
      <c r="V670" s="163"/>
      <c r="W670" s="163"/>
      <c r="X670" s="163"/>
      <c r="Y670" s="163"/>
    </row>
    <row r="671" spans="6:25" ht="15.75" customHeight="1">
      <c r="F671" s="163"/>
      <c r="G671" s="163"/>
      <c r="H671" s="163"/>
      <c r="I671" s="163"/>
      <c r="J671" s="163"/>
      <c r="K671" s="163"/>
      <c r="L671" s="163"/>
      <c r="M671" s="163"/>
      <c r="N671" s="163"/>
      <c r="O671" s="163"/>
      <c r="P671" s="163"/>
      <c r="Q671" s="163"/>
      <c r="R671" s="163"/>
      <c r="S671" s="163"/>
      <c r="T671" s="163"/>
      <c r="U671" s="163"/>
      <c r="V671" s="163"/>
      <c r="W671" s="163"/>
      <c r="X671" s="163"/>
      <c r="Y671" s="163"/>
    </row>
    <row r="672" spans="6:25" ht="15.75" customHeight="1">
      <c r="F672" s="163"/>
      <c r="G672" s="163"/>
      <c r="H672" s="163"/>
      <c r="I672" s="163"/>
      <c r="J672" s="163"/>
      <c r="K672" s="163"/>
      <c r="L672" s="163"/>
      <c r="M672" s="163"/>
      <c r="N672" s="163"/>
      <c r="O672" s="163"/>
      <c r="P672" s="163"/>
      <c r="Q672" s="163"/>
      <c r="R672" s="163"/>
      <c r="S672" s="163"/>
      <c r="T672" s="163"/>
      <c r="U672" s="163"/>
      <c r="V672" s="163"/>
      <c r="W672" s="163"/>
      <c r="X672" s="163"/>
      <c r="Y672" s="163"/>
    </row>
    <row r="673" spans="6:25" ht="15.75" customHeight="1">
      <c r="F673" s="163"/>
      <c r="G673" s="163"/>
      <c r="H673" s="163"/>
      <c r="I673" s="163"/>
      <c r="J673" s="163"/>
      <c r="K673" s="163"/>
      <c r="L673" s="163"/>
      <c r="M673" s="163"/>
      <c r="N673" s="163"/>
      <c r="O673" s="163"/>
      <c r="P673" s="163"/>
      <c r="Q673" s="163"/>
      <c r="R673" s="163"/>
      <c r="S673" s="163"/>
      <c r="T673" s="163"/>
      <c r="U673" s="163"/>
      <c r="V673" s="163"/>
      <c r="W673" s="163"/>
      <c r="X673" s="163"/>
      <c r="Y673" s="163"/>
    </row>
    <row r="674" spans="6:25" ht="15.75" customHeight="1">
      <c r="F674" s="163"/>
      <c r="G674" s="163"/>
      <c r="H674" s="163"/>
      <c r="I674" s="163"/>
      <c r="J674" s="163"/>
      <c r="K674" s="163"/>
      <c r="L674" s="163"/>
      <c r="M674" s="163"/>
      <c r="N674" s="163"/>
      <c r="O674" s="163"/>
      <c r="P674" s="163"/>
      <c r="Q674" s="163"/>
      <c r="R674" s="163"/>
      <c r="S674" s="163"/>
      <c r="T674" s="163"/>
      <c r="U674" s="163"/>
      <c r="V674" s="163"/>
      <c r="W674" s="163"/>
      <c r="X674" s="163"/>
      <c r="Y674" s="163"/>
    </row>
    <row r="675" spans="6:25" ht="15.75" customHeight="1">
      <c r="F675" s="163"/>
      <c r="G675" s="163"/>
      <c r="H675" s="163"/>
      <c r="I675" s="163"/>
      <c r="J675" s="163"/>
      <c r="K675" s="163"/>
      <c r="L675" s="163"/>
      <c r="M675" s="163"/>
      <c r="N675" s="163"/>
      <c r="O675" s="163"/>
      <c r="P675" s="163"/>
      <c r="Q675" s="163"/>
      <c r="R675" s="163"/>
      <c r="S675" s="163"/>
      <c r="T675" s="163"/>
      <c r="U675" s="163"/>
      <c r="V675" s="163"/>
      <c r="W675" s="163"/>
      <c r="X675" s="163"/>
      <c r="Y675" s="163"/>
    </row>
    <row r="676" spans="6:25" ht="15.75" customHeight="1">
      <c r="F676" s="163"/>
      <c r="G676" s="163"/>
      <c r="H676" s="163"/>
      <c r="I676" s="163"/>
      <c r="J676" s="163"/>
      <c r="K676" s="163"/>
      <c r="L676" s="163"/>
      <c r="M676" s="163"/>
      <c r="N676" s="163"/>
      <c r="O676" s="163"/>
      <c r="P676" s="163"/>
      <c r="Q676" s="163"/>
      <c r="R676" s="163"/>
      <c r="S676" s="163"/>
      <c r="T676" s="163"/>
      <c r="U676" s="163"/>
      <c r="V676" s="163"/>
      <c r="W676" s="163"/>
      <c r="X676" s="163"/>
      <c r="Y676" s="163"/>
    </row>
    <row r="677" spans="6:25" ht="15.75" customHeight="1">
      <c r="F677" s="163"/>
      <c r="G677" s="163"/>
      <c r="H677" s="163"/>
      <c r="I677" s="163"/>
      <c r="J677" s="163"/>
      <c r="K677" s="163"/>
      <c r="L677" s="163"/>
      <c r="M677" s="163"/>
      <c r="N677" s="163"/>
      <c r="O677" s="163"/>
      <c r="P677" s="163"/>
      <c r="Q677" s="163"/>
      <c r="R677" s="163"/>
      <c r="S677" s="163"/>
      <c r="T677" s="163"/>
      <c r="U677" s="163"/>
      <c r="V677" s="163"/>
      <c r="W677" s="163"/>
      <c r="X677" s="163"/>
      <c r="Y677" s="163"/>
    </row>
    <row r="678" spans="6:25" ht="15.75" customHeight="1">
      <c r="F678" s="163"/>
      <c r="G678" s="163"/>
      <c r="H678" s="163"/>
      <c r="I678" s="163"/>
      <c r="J678" s="163"/>
      <c r="K678" s="163"/>
      <c r="L678" s="163"/>
      <c r="M678" s="163"/>
      <c r="N678" s="163"/>
      <c r="O678" s="163"/>
      <c r="P678" s="163"/>
      <c r="Q678" s="163"/>
      <c r="R678" s="163"/>
      <c r="S678" s="163"/>
      <c r="T678" s="163"/>
      <c r="U678" s="163"/>
      <c r="V678" s="163"/>
      <c r="W678" s="163"/>
      <c r="X678" s="163"/>
      <c r="Y678" s="163"/>
    </row>
    <row r="679" spans="6:25" ht="15.75" customHeight="1">
      <c r="F679" s="163"/>
      <c r="G679" s="163"/>
      <c r="H679" s="163"/>
      <c r="I679" s="163"/>
      <c r="J679" s="163"/>
      <c r="K679" s="163"/>
      <c r="L679" s="163"/>
      <c r="M679" s="163"/>
      <c r="N679" s="163"/>
      <c r="O679" s="163"/>
      <c r="P679" s="163"/>
      <c r="Q679" s="163"/>
      <c r="R679" s="163"/>
      <c r="S679" s="163"/>
      <c r="T679" s="163"/>
      <c r="U679" s="163"/>
      <c r="V679" s="163"/>
      <c r="W679" s="163"/>
      <c r="X679" s="163"/>
      <c r="Y679" s="163"/>
    </row>
    <row r="680" spans="6:25" ht="15.75" customHeight="1">
      <c r="F680" s="163"/>
      <c r="G680" s="163"/>
      <c r="H680" s="163"/>
      <c r="I680" s="163"/>
      <c r="J680" s="163"/>
      <c r="K680" s="163"/>
      <c r="L680" s="163"/>
      <c r="M680" s="163"/>
      <c r="N680" s="163"/>
      <c r="O680" s="163"/>
      <c r="P680" s="163"/>
      <c r="Q680" s="163"/>
      <c r="R680" s="163"/>
      <c r="S680" s="163"/>
      <c r="T680" s="163"/>
      <c r="U680" s="163"/>
      <c r="V680" s="163"/>
      <c r="W680" s="163"/>
      <c r="X680" s="163"/>
      <c r="Y680" s="163"/>
    </row>
    <row r="681" spans="6:25" ht="15.75" customHeight="1">
      <c r="F681" s="163"/>
      <c r="G681" s="163"/>
      <c r="H681" s="163"/>
      <c r="I681" s="163"/>
      <c r="J681" s="163"/>
      <c r="K681" s="163"/>
      <c r="L681" s="163"/>
      <c r="M681" s="163"/>
      <c r="N681" s="163"/>
      <c r="O681" s="163"/>
      <c r="P681" s="163"/>
      <c r="Q681" s="163"/>
      <c r="R681" s="163"/>
      <c r="S681" s="163"/>
      <c r="T681" s="163"/>
      <c r="U681" s="163"/>
      <c r="V681" s="163"/>
      <c r="W681" s="163"/>
      <c r="X681" s="163"/>
      <c r="Y681" s="163"/>
    </row>
    <row r="682" spans="6:25" ht="15.75" customHeight="1">
      <c r="F682" s="163"/>
      <c r="G682" s="163"/>
      <c r="H682" s="163"/>
      <c r="I682" s="163"/>
      <c r="J682" s="163"/>
      <c r="K682" s="163"/>
      <c r="L682" s="163"/>
      <c r="M682" s="163"/>
      <c r="N682" s="163"/>
      <c r="O682" s="163"/>
      <c r="P682" s="163"/>
      <c r="Q682" s="163"/>
      <c r="R682" s="163"/>
      <c r="S682" s="163"/>
      <c r="T682" s="163"/>
      <c r="U682" s="163"/>
      <c r="V682" s="163"/>
      <c r="W682" s="163"/>
      <c r="X682" s="163"/>
      <c r="Y682" s="163"/>
    </row>
    <row r="683" spans="6:25" ht="15.75" customHeight="1">
      <c r="F683" s="163"/>
      <c r="G683" s="163"/>
      <c r="H683" s="163"/>
      <c r="I683" s="163"/>
      <c r="J683" s="163"/>
      <c r="K683" s="163"/>
      <c r="L683" s="163"/>
      <c r="M683" s="163"/>
      <c r="N683" s="163"/>
      <c r="O683" s="163"/>
      <c r="P683" s="163"/>
      <c r="Q683" s="163"/>
      <c r="R683" s="163"/>
      <c r="S683" s="163"/>
      <c r="T683" s="163"/>
      <c r="U683" s="163"/>
      <c r="V683" s="163"/>
      <c r="W683" s="163"/>
      <c r="X683" s="163"/>
      <c r="Y683" s="163"/>
    </row>
    <row r="684" spans="6:25" ht="15.75" customHeight="1">
      <c r="F684" s="163"/>
      <c r="G684" s="163"/>
      <c r="H684" s="163"/>
      <c r="I684" s="163"/>
      <c r="J684" s="163"/>
      <c r="K684" s="163"/>
      <c r="L684" s="163"/>
      <c r="M684" s="163"/>
      <c r="N684" s="163"/>
      <c r="O684" s="163"/>
      <c r="P684" s="163"/>
      <c r="Q684" s="163"/>
      <c r="R684" s="163"/>
      <c r="S684" s="163"/>
      <c r="T684" s="163"/>
      <c r="U684" s="163"/>
      <c r="V684" s="163"/>
      <c r="W684" s="163"/>
      <c r="X684" s="163"/>
      <c r="Y684" s="163"/>
    </row>
    <row r="685" spans="6:25" ht="15.75" customHeight="1">
      <c r="F685" s="163"/>
      <c r="G685" s="163"/>
      <c r="H685" s="163"/>
      <c r="I685" s="163"/>
      <c r="J685" s="163"/>
      <c r="K685" s="163"/>
      <c r="L685" s="163"/>
      <c r="M685" s="163"/>
      <c r="N685" s="163"/>
      <c r="O685" s="163"/>
      <c r="P685" s="163"/>
      <c r="Q685" s="163"/>
      <c r="R685" s="163"/>
      <c r="S685" s="163"/>
      <c r="T685" s="163"/>
      <c r="U685" s="163"/>
      <c r="V685" s="163"/>
      <c r="W685" s="163"/>
      <c r="X685" s="163"/>
      <c r="Y685" s="163"/>
    </row>
    <row r="686" spans="6:25" ht="15.75" customHeight="1">
      <c r="F686" s="163"/>
      <c r="G686" s="163"/>
      <c r="H686" s="163"/>
      <c r="I686" s="163"/>
      <c r="J686" s="163"/>
      <c r="K686" s="163"/>
      <c r="L686" s="163"/>
      <c r="M686" s="163"/>
      <c r="N686" s="163"/>
      <c r="O686" s="163"/>
      <c r="P686" s="163"/>
      <c r="Q686" s="163"/>
      <c r="R686" s="163"/>
      <c r="S686" s="163"/>
      <c r="T686" s="163"/>
      <c r="U686" s="163"/>
      <c r="V686" s="163"/>
      <c r="W686" s="163"/>
      <c r="X686" s="163"/>
      <c r="Y686" s="163"/>
    </row>
    <row r="687" spans="6:25" ht="15.75" customHeight="1">
      <c r="F687" s="163"/>
      <c r="G687" s="163"/>
      <c r="H687" s="163"/>
      <c r="I687" s="163"/>
      <c r="J687" s="163"/>
      <c r="K687" s="163"/>
      <c r="L687" s="163"/>
      <c r="M687" s="163"/>
      <c r="N687" s="163"/>
      <c r="O687" s="163"/>
      <c r="P687" s="163"/>
      <c r="Q687" s="163"/>
      <c r="R687" s="163"/>
      <c r="S687" s="163"/>
      <c r="T687" s="163"/>
      <c r="U687" s="163"/>
      <c r="V687" s="163"/>
      <c r="W687" s="163"/>
      <c r="X687" s="163"/>
      <c r="Y687" s="163"/>
    </row>
    <row r="688" spans="6:25" ht="15.75" customHeight="1">
      <c r="F688" s="163"/>
      <c r="G688" s="163"/>
      <c r="H688" s="163"/>
      <c r="I688" s="163"/>
      <c r="J688" s="163"/>
      <c r="K688" s="163"/>
      <c r="L688" s="163"/>
      <c r="M688" s="163"/>
      <c r="N688" s="163"/>
      <c r="O688" s="163"/>
      <c r="P688" s="163"/>
      <c r="Q688" s="163"/>
      <c r="R688" s="163"/>
      <c r="S688" s="163"/>
      <c r="T688" s="163"/>
      <c r="U688" s="163"/>
      <c r="V688" s="163"/>
      <c r="W688" s="163"/>
      <c r="X688" s="163"/>
      <c r="Y688" s="163"/>
    </row>
    <row r="689" spans="6:25" ht="15.75" customHeight="1">
      <c r="F689" s="163"/>
      <c r="G689" s="163"/>
      <c r="H689" s="163"/>
      <c r="I689" s="163"/>
      <c r="J689" s="163"/>
      <c r="K689" s="163"/>
      <c r="L689" s="163"/>
      <c r="M689" s="163"/>
      <c r="N689" s="163"/>
      <c r="O689" s="163"/>
      <c r="P689" s="163"/>
      <c r="Q689" s="163"/>
      <c r="R689" s="163"/>
      <c r="S689" s="163"/>
      <c r="T689" s="163"/>
      <c r="U689" s="163"/>
      <c r="V689" s="163"/>
      <c r="W689" s="163"/>
      <c r="X689" s="163"/>
      <c r="Y689" s="163"/>
    </row>
    <row r="690" spans="6:25" ht="15.75" customHeight="1">
      <c r="F690" s="163"/>
      <c r="G690" s="163"/>
      <c r="H690" s="163"/>
      <c r="I690" s="163"/>
      <c r="J690" s="163"/>
      <c r="K690" s="163"/>
      <c r="L690" s="163"/>
      <c r="M690" s="163"/>
      <c r="N690" s="163"/>
      <c r="O690" s="163"/>
      <c r="P690" s="163"/>
      <c r="Q690" s="163"/>
      <c r="R690" s="163"/>
      <c r="S690" s="163"/>
      <c r="T690" s="163"/>
      <c r="U690" s="163"/>
      <c r="V690" s="163"/>
      <c r="W690" s="163"/>
      <c r="X690" s="163"/>
      <c r="Y690" s="163"/>
    </row>
    <row r="691" spans="6:25" ht="15.75" customHeight="1">
      <c r="F691" s="163"/>
      <c r="G691" s="163"/>
      <c r="H691" s="163"/>
      <c r="I691" s="163"/>
      <c r="J691" s="163"/>
      <c r="K691" s="163"/>
      <c r="L691" s="163"/>
      <c r="M691" s="163"/>
      <c r="N691" s="163"/>
      <c r="O691" s="163"/>
      <c r="P691" s="163"/>
      <c r="Q691" s="163"/>
      <c r="R691" s="163"/>
      <c r="S691" s="163"/>
      <c r="T691" s="163"/>
      <c r="U691" s="163"/>
      <c r="V691" s="163"/>
      <c r="W691" s="163"/>
      <c r="X691" s="163"/>
      <c r="Y691" s="163"/>
    </row>
    <row r="692" spans="6:25" ht="15.75" customHeight="1">
      <c r="F692" s="163"/>
      <c r="G692" s="163"/>
      <c r="H692" s="163"/>
      <c r="I692" s="163"/>
      <c r="J692" s="163"/>
      <c r="K692" s="163"/>
      <c r="L692" s="163"/>
      <c r="M692" s="163"/>
      <c r="N692" s="163"/>
      <c r="O692" s="163"/>
      <c r="P692" s="163"/>
      <c r="Q692" s="163"/>
      <c r="R692" s="163"/>
      <c r="S692" s="163"/>
      <c r="T692" s="163"/>
      <c r="U692" s="163"/>
      <c r="V692" s="163"/>
      <c r="W692" s="163"/>
      <c r="X692" s="163"/>
      <c r="Y692" s="163"/>
    </row>
    <row r="693" spans="6:25" ht="15.75" customHeight="1">
      <c r="F693" s="163"/>
      <c r="G693" s="163"/>
      <c r="H693" s="163"/>
      <c r="I693" s="163"/>
      <c r="J693" s="163"/>
      <c r="K693" s="163"/>
      <c r="L693" s="163"/>
      <c r="M693" s="163"/>
      <c r="N693" s="163"/>
      <c r="O693" s="163"/>
      <c r="P693" s="163"/>
      <c r="Q693" s="163"/>
      <c r="R693" s="163"/>
      <c r="S693" s="163"/>
      <c r="T693" s="163"/>
      <c r="U693" s="163"/>
      <c r="V693" s="163"/>
      <c r="W693" s="163"/>
      <c r="X693" s="163"/>
      <c r="Y693" s="163"/>
    </row>
    <row r="694" spans="6:25" ht="15.75" customHeight="1">
      <c r="F694" s="163"/>
      <c r="G694" s="163"/>
      <c r="H694" s="163"/>
      <c r="I694" s="163"/>
      <c r="J694" s="163"/>
      <c r="K694" s="163"/>
      <c r="L694" s="163"/>
      <c r="M694" s="163"/>
      <c r="N694" s="163"/>
      <c r="O694" s="163"/>
      <c r="P694" s="163"/>
      <c r="Q694" s="163"/>
      <c r="R694" s="163"/>
      <c r="S694" s="163"/>
      <c r="T694" s="163"/>
      <c r="U694" s="163"/>
      <c r="V694" s="163"/>
      <c r="W694" s="163"/>
      <c r="X694" s="163"/>
      <c r="Y694" s="163"/>
    </row>
    <row r="695" spans="6:25" ht="15.75" customHeight="1">
      <c r="F695" s="163"/>
      <c r="G695" s="163"/>
      <c r="H695" s="163"/>
      <c r="I695" s="163"/>
      <c r="J695" s="163"/>
      <c r="K695" s="163"/>
      <c r="L695" s="163"/>
      <c r="M695" s="163"/>
      <c r="N695" s="163"/>
      <c r="O695" s="163"/>
      <c r="P695" s="163"/>
      <c r="Q695" s="163"/>
      <c r="R695" s="163"/>
      <c r="S695" s="163"/>
      <c r="T695" s="163"/>
      <c r="U695" s="163"/>
      <c r="V695" s="163"/>
      <c r="W695" s="163"/>
      <c r="X695" s="163"/>
      <c r="Y695" s="163"/>
    </row>
    <row r="696" spans="6:25" ht="15.75" customHeight="1">
      <c r="F696" s="163"/>
      <c r="G696" s="163"/>
      <c r="H696" s="163"/>
      <c r="I696" s="163"/>
      <c r="J696" s="163"/>
      <c r="K696" s="163"/>
      <c r="L696" s="163"/>
      <c r="M696" s="163"/>
      <c r="N696" s="163"/>
      <c r="O696" s="163"/>
      <c r="P696" s="163"/>
      <c r="Q696" s="163"/>
      <c r="R696" s="163"/>
      <c r="S696" s="163"/>
      <c r="T696" s="163"/>
      <c r="U696" s="163"/>
      <c r="V696" s="163"/>
      <c r="W696" s="163"/>
      <c r="X696" s="163"/>
      <c r="Y696" s="163"/>
    </row>
    <row r="697" spans="6:25" ht="15.75" customHeight="1">
      <c r="F697" s="163"/>
      <c r="G697" s="163"/>
      <c r="H697" s="163"/>
      <c r="I697" s="163"/>
      <c r="J697" s="163"/>
      <c r="K697" s="163"/>
      <c r="L697" s="163"/>
      <c r="M697" s="163"/>
      <c r="N697" s="163"/>
      <c r="O697" s="163"/>
      <c r="P697" s="163"/>
      <c r="Q697" s="163"/>
      <c r="R697" s="163"/>
      <c r="S697" s="163"/>
      <c r="T697" s="163"/>
      <c r="U697" s="163"/>
      <c r="V697" s="163"/>
      <c r="W697" s="163"/>
      <c r="X697" s="163"/>
      <c r="Y697" s="163"/>
    </row>
    <row r="698" spans="6:25" ht="15.75" customHeight="1">
      <c r="F698" s="163"/>
      <c r="G698" s="163"/>
      <c r="H698" s="163"/>
      <c r="I698" s="163"/>
      <c r="J698" s="163"/>
      <c r="K698" s="163"/>
      <c r="L698" s="163"/>
      <c r="M698" s="163"/>
      <c r="N698" s="163"/>
      <c r="O698" s="163"/>
      <c r="P698" s="163"/>
      <c r="Q698" s="163"/>
      <c r="R698" s="163"/>
      <c r="S698" s="163"/>
      <c r="T698" s="163"/>
      <c r="U698" s="163"/>
      <c r="V698" s="163"/>
      <c r="W698" s="163"/>
      <c r="X698" s="163"/>
      <c r="Y698" s="163"/>
    </row>
    <row r="699" spans="6:25" ht="15.75" customHeight="1">
      <c r="F699" s="163"/>
      <c r="G699" s="163"/>
      <c r="H699" s="163"/>
      <c r="I699" s="163"/>
      <c r="J699" s="163"/>
      <c r="K699" s="163"/>
      <c r="L699" s="163"/>
      <c r="M699" s="163"/>
      <c r="N699" s="163"/>
      <c r="O699" s="163"/>
      <c r="P699" s="163"/>
      <c r="Q699" s="163"/>
      <c r="R699" s="163"/>
      <c r="S699" s="163"/>
      <c r="T699" s="163"/>
      <c r="U699" s="163"/>
      <c r="V699" s="163"/>
      <c r="W699" s="163"/>
      <c r="X699" s="163"/>
      <c r="Y699" s="163"/>
    </row>
    <row r="700" spans="6:25" ht="15.75" customHeight="1">
      <c r="F700" s="163"/>
      <c r="G700" s="163"/>
      <c r="H700" s="163"/>
      <c r="I700" s="163"/>
      <c r="J700" s="163"/>
      <c r="K700" s="163"/>
      <c r="L700" s="163"/>
      <c r="M700" s="163"/>
      <c r="N700" s="163"/>
      <c r="O700" s="163"/>
      <c r="P700" s="163"/>
      <c r="Q700" s="163"/>
      <c r="R700" s="163"/>
      <c r="S700" s="163"/>
      <c r="T700" s="163"/>
      <c r="U700" s="163"/>
      <c r="V700" s="163"/>
      <c r="W700" s="163"/>
      <c r="X700" s="163"/>
      <c r="Y700" s="163"/>
    </row>
    <row r="701" spans="6:25" ht="15.75" customHeight="1">
      <c r="F701" s="163"/>
      <c r="G701" s="163"/>
      <c r="H701" s="163"/>
      <c r="I701" s="163"/>
      <c r="J701" s="163"/>
      <c r="K701" s="163"/>
      <c r="L701" s="163"/>
      <c r="M701" s="163"/>
      <c r="N701" s="163"/>
      <c r="O701" s="163"/>
      <c r="P701" s="163"/>
      <c r="Q701" s="163"/>
      <c r="R701" s="163"/>
      <c r="S701" s="163"/>
      <c r="T701" s="163"/>
      <c r="U701" s="163"/>
      <c r="V701" s="163"/>
      <c r="W701" s="163"/>
      <c r="X701" s="163"/>
      <c r="Y701" s="163"/>
    </row>
    <row r="702" spans="6:25" ht="15.75" customHeight="1">
      <c r="F702" s="163"/>
      <c r="G702" s="163"/>
      <c r="H702" s="163"/>
      <c r="I702" s="163"/>
      <c r="J702" s="163"/>
      <c r="K702" s="163"/>
      <c r="L702" s="163"/>
      <c r="M702" s="163"/>
      <c r="N702" s="163"/>
      <c r="O702" s="163"/>
      <c r="P702" s="163"/>
      <c r="Q702" s="163"/>
      <c r="R702" s="163"/>
      <c r="S702" s="163"/>
      <c r="T702" s="163"/>
      <c r="U702" s="163"/>
      <c r="V702" s="163"/>
      <c r="W702" s="163"/>
      <c r="X702" s="163"/>
      <c r="Y702" s="163"/>
    </row>
    <row r="703" spans="6:25" ht="15.75" customHeight="1">
      <c r="F703" s="163"/>
      <c r="G703" s="163"/>
      <c r="H703" s="163"/>
      <c r="I703" s="163"/>
      <c r="J703" s="163"/>
      <c r="K703" s="163"/>
      <c r="L703" s="163"/>
      <c r="M703" s="163"/>
      <c r="N703" s="163"/>
      <c r="O703" s="163"/>
      <c r="P703" s="163"/>
      <c r="Q703" s="163"/>
      <c r="R703" s="163"/>
      <c r="S703" s="163"/>
      <c r="T703" s="163"/>
      <c r="U703" s="163"/>
      <c r="V703" s="163"/>
      <c r="W703" s="163"/>
      <c r="X703" s="163"/>
      <c r="Y703" s="163"/>
    </row>
    <row r="704" spans="6:25" ht="15.75" customHeight="1">
      <c r="F704" s="163"/>
      <c r="G704" s="163"/>
      <c r="H704" s="163"/>
      <c r="I704" s="163"/>
      <c r="J704" s="163"/>
      <c r="K704" s="163"/>
      <c r="L704" s="163"/>
      <c r="M704" s="163"/>
      <c r="N704" s="163"/>
      <c r="O704" s="163"/>
      <c r="P704" s="163"/>
      <c r="Q704" s="163"/>
      <c r="R704" s="163"/>
      <c r="S704" s="163"/>
      <c r="T704" s="163"/>
      <c r="U704" s="163"/>
      <c r="V704" s="163"/>
      <c r="W704" s="163"/>
      <c r="X704" s="163"/>
      <c r="Y704" s="163"/>
    </row>
    <row r="705" spans="6:25" ht="15.75" customHeight="1">
      <c r="F705" s="163"/>
      <c r="G705" s="163"/>
      <c r="H705" s="163"/>
      <c r="I705" s="163"/>
      <c r="J705" s="163"/>
      <c r="K705" s="163"/>
      <c r="L705" s="163"/>
      <c r="M705" s="163"/>
      <c r="N705" s="163"/>
      <c r="O705" s="163"/>
      <c r="P705" s="163"/>
      <c r="Q705" s="163"/>
      <c r="R705" s="163"/>
      <c r="S705" s="163"/>
      <c r="T705" s="163"/>
      <c r="U705" s="163"/>
      <c r="V705" s="163"/>
      <c r="W705" s="163"/>
      <c r="X705" s="163"/>
      <c r="Y705" s="163"/>
    </row>
    <row r="706" spans="6:25" ht="15.75" customHeight="1">
      <c r="F706" s="163"/>
      <c r="G706" s="163"/>
      <c r="H706" s="163"/>
      <c r="I706" s="163"/>
      <c r="J706" s="163"/>
      <c r="K706" s="163"/>
      <c r="L706" s="163"/>
      <c r="M706" s="163"/>
      <c r="N706" s="163"/>
      <c r="O706" s="163"/>
      <c r="P706" s="163"/>
      <c r="Q706" s="163"/>
      <c r="R706" s="163"/>
      <c r="S706" s="163"/>
      <c r="T706" s="163"/>
      <c r="U706" s="163"/>
      <c r="V706" s="163"/>
      <c r="W706" s="163"/>
      <c r="X706" s="163"/>
      <c r="Y706" s="163"/>
    </row>
    <row r="707" spans="6:25" ht="15.75" customHeight="1">
      <c r="F707" s="163"/>
      <c r="G707" s="163"/>
      <c r="H707" s="163"/>
      <c r="I707" s="163"/>
      <c r="J707" s="163"/>
      <c r="K707" s="163"/>
      <c r="L707" s="163"/>
      <c r="M707" s="163"/>
      <c r="N707" s="163"/>
      <c r="O707" s="163"/>
      <c r="P707" s="163"/>
      <c r="Q707" s="163"/>
      <c r="R707" s="163"/>
      <c r="S707" s="163"/>
      <c r="T707" s="163"/>
      <c r="U707" s="163"/>
      <c r="V707" s="163"/>
      <c r="W707" s="163"/>
      <c r="X707" s="163"/>
      <c r="Y707" s="163"/>
    </row>
    <row r="708" spans="6:25" ht="15.75" customHeight="1">
      <c r="F708" s="163"/>
      <c r="G708" s="163"/>
      <c r="H708" s="163"/>
      <c r="I708" s="163"/>
      <c r="J708" s="163"/>
      <c r="K708" s="163"/>
      <c r="L708" s="163"/>
      <c r="M708" s="163"/>
      <c r="N708" s="163"/>
      <c r="O708" s="163"/>
      <c r="P708" s="163"/>
      <c r="Q708" s="163"/>
      <c r="R708" s="163"/>
      <c r="S708" s="163"/>
      <c r="T708" s="163"/>
      <c r="U708" s="163"/>
      <c r="V708" s="163"/>
      <c r="W708" s="163"/>
      <c r="X708" s="163"/>
      <c r="Y708" s="163"/>
    </row>
    <row r="709" spans="6:25" ht="15.75" customHeight="1">
      <c r="F709" s="163"/>
      <c r="G709" s="163"/>
      <c r="H709" s="163"/>
      <c r="I709" s="163"/>
      <c r="J709" s="163"/>
      <c r="K709" s="163"/>
      <c r="L709" s="163"/>
      <c r="M709" s="163"/>
      <c r="N709" s="163"/>
      <c r="O709" s="163"/>
      <c r="P709" s="163"/>
      <c r="Q709" s="163"/>
      <c r="R709" s="163"/>
      <c r="S709" s="163"/>
      <c r="T709" s="163"/>
      <c r="U709" s="163"/>
      <c r="V709" s="163"/>
      <c r="W709" s="163"/>
      <c r="X709" s="163"/>
      <c r="Y709" s="163"/>
    </row>
    <row r="710" spans="6:25" ht="15.75" customHeight="1">
      <c r="F710" s="163"/>
      <c r="G710" s="163"/>
      <c r="H710" s="163"/>
      <c r="I710" s="163"/>
      <c r="J710" s="163"/>
      <c r="K710" s="163"/>
      <c r="L710" s="163"/>
      <c r="M710" s="163"/>
      <c r="N710" s="163"/>
      <c r="O710" s="163"/>
      <c r="P710" s="163"/>
      <c r="Q710" s="163"/>
      <c r="R710" s="163"/>
      <c r="S710" s="163"/>
      <c r="T710" s="163"/>
      <c r="U710" s="163"/>
      <c r="V710" s="163"/>
      <c r="W710" s="163"/>
      <c r="X710" s="163"/>
      <c r="Y710" s="163"/>
    </row>
    <row r="711" spans="6:25" ht="15.75" customHeight="1">
      <c r="F711" s="163"/>
      <c r="G711" s="163"/>
      <c r="H711" s="163"/>
      <c r="I711" s="163"/>
      <c r="J711" s="163"/>
      <c r="K711" s="163"/>
      <c r="L711" s="163"/>
      <c r="M711" s="163"/>
      <c r="N711" s="163"/>
      <c r="O711" s="163"/>
      <c r="P711" s="163"/>
      <c r="Q711" s="163"/>
      <c r="R711" s="163"/>
      <c r="S711" s="163"/>
      <c r="T711" s="163"/>
      <c r="U711" s="163"/>
      <c r="V711" s="163"/>
      <c r="W711" s="163"/>
      <c r="X711" s="163"/>
      <c r="Y711" s="163"/>
    </row>
    <row r="712" spans="6:25" ht="15.75" customHeight="1"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</row>
    <row r="713" spans="6:25" ht="15.75" customHeight="1">
      <c r="F713" s="163"/>
      <c r="G713" s="163"/>
      <c r="H713" s="163"/>
      <c r="I713" s="163"/>
      <c r="J713" s="163"/>
      <c r="K713" s="163"/>
      <c r="L713" s="163"/>
      <c r="M713" s="163"/>
      <c r="N713" s="163"/>
      <c r="O713" s="163"/>
      <c r="P713" s="163"/>
      <c r="Q713" s="163"/>
      <c r="R713" s="163"/>
      <c r="S713" s="163"/>
      <c r="T713" s="163"/>
      <c r="U713" s="163"/>
      <c r="V713" s="163"/>
      <c r="W713" s="163"/>
      <c r="X713" s="163"/>
      <c r="Y713" s="163"/>
    </row>
    <row r="714" spans="6:25" ht="15.75" customHeight="1">
      <c r="F714" s="163"/>
      <c r="G714" s="163"/>
      <c r="H714" s="163"/>
      <c r="I714" s="163"/>
      <c r="J714" s="163"/>
      <c r="K714" s="163"/>
      <c r="L714" s="163"/>
      <c r="M714" s="163"/>
      <c r="N714" s="163"/>
      <c r="O714" s="163"/>
      <c r="P714" s="163"/>
      <c r="Q714" s="163"/>
      <c r="R714" s="163"/>
      <c r="S714" s="163"/>
      <c r="T714" s="163"/>
      <c r="U714" s="163"/>
      <c r="V714" s="163"/>
      <c r="W714" s="163"/>
      <c r="X714" s="163"/>
      <c r="Y714" s="163"/>
    </row>
    <row r="715" spans="6:25" ht="15.75" customHeight="1">
      <c r="F715" s="163"/>
      <c r="G715" s="163"/>
      <c r="H715" s="163"/>
      <c r="I715" s="163"/>
      <c r="J715" s="163"/>
      <c r="K715" s="163"/>
      <c r="L715" s="163"/>
      <c r="M715" s="163"/>
      <c r="N715" s="163"/>
      <c r="O715" s="163"/>
      <c r="P715" s="163"/>
      <c r="Q715" s="163"/>
      <c r="R715" s="163"/>
      <c r="S715" s="163"/>
      <c r="T715" s="163"/>
      <c r="U715" s="163"/>
      <c r="V715" s="163"/>
      <c r="W715" s="163"/>
      <c r="X715" s="163"/>
      <c r="Y715" s="163"/>
    </row>
    <row r="716" spans="6:25" ht="15.75" customHeight="1">
      <c r="F716" s="163"/>
      <c r="G716" s="163"/>
      <c r="H716" s="163"/>
      <c r="I716" s="163"/>
      <c r="J716" s="163"/>
      <c r="K716" s="163"/>
      <c r="L716" s="163"/>
      <c r="M716" s="163"/>
      <c r="N716" s="163"/>
      <c r="O716" s="163"/>
      <c r="P716" s="163"/>
      <c r="Q716" s="163"/>
      <c r="R716" s="163"/>
      <c r="S716" s="163"/>
      <c r="T716" s="163"/>
      <c r="U716" s="163"/>
      <c r="V716" s="163"/>
      <c r="W716" s="163"/>
      <c r="X716" s="163"/>
      <c r="Y716" s="163"/>
    </row>
    <row r="717" spans="6:25" ht="15.75" customHeight="1">
      <c r="F717" s="163"/>
      <c r="G717" s="163"/>
      <c r="H717" s="163"/>
      <c r="I717" s="163"/>
      <c r="J717" s="163"/>
      <c r="K717" s="163"/>
      <c r="L717" s="163"/>
      <c r="M717" s="163"/>
      <c r="N717" s="163"/>
      <c r="O717" s="163"/>
      <c r="P717" s="163"/>
      <c r="Q717" s="163"/>
      <c r="R717" s="163"/>
      <c r="S717" s="163"/>
      <c r="T717" s="163"/>
      <c r="U717" s="163"/>
      <c r="V717" s="163"/>
      <c r="W717" s="163"/>
      <c r="X717" s="163"/>
      <c r="Y717" s="163"/>
    </row>
    <row r="718" spans="6:25" ht="15.75" customHeight="1">
      <c r="F718" s="163"/>
      <c r="G718" s="163"/>
      <c r="H718" s="163"/>
      <c r="I718" s="163"/>
      <c r="J718" s="163"/>
      <c r="K718" s="163"/>
      <c r="L718" s="163"/>
      <c r="M718" s="163"/>
      <c r="N718" s="163"/>
      <c r="O718" s="163"/>
      <c r="P718" s="163"/>
      <c r="Q718" s="163"/>
      <c r="R718" s="163"/>
      <c r="S718" s="163"/>
      <c r="T718" s="163"/>
      <c r="U718" s="163"/>
      <c r="V718" s="163"/>
      <c r="W718" s="163"/>
      <c r="X718" s="163"/>
      <c r="Y718" s="163"/>
    </row>
    <row r="719" spans="6:25" ht="15.75" customHeight="1">
      <c r="F719" s="163"/>
      <c r="G719" s="163"/>
      <c r="H719" s="163"/>
      <c r="I719" s="163"/>
      <c r="J719" s="163"/>
      <c r="K719" s="163"/>
      <c r="L719" s="163"/>
      <c r="M719" s="163"/>
      <c r="N719" s="163"/>
      <c r="O719" s="163"/>
      <c r="P719" s="163"/>
      <c r="Q719" s="163"/>
      <c r="R719" s="163"/>
      <c r="S719" s="163"/>
      <c r="T719" s="163"/>
      <c r="U719" s="163"/>
      <c r="V719" s="163"/>
      <c r="W719" s="163"/>
      <c r="X719" s="163"/>
      <c r="Y719" s="163"/>
    </row>
    <row r="720" spans="6:25" ht="15.75" customHeight="1">
      <c r="F720" s="163"/>
      <c r="G720" s="163"/>
      <c r="H720" s="163"/>
      <c r="I720" s="163"/>
      <c r="J720" s="163"/>
      <c r="K720" s="163"/>
      <c r="L720" s="163"/>
      <c r="M720" s="163"/>
      <c r="N720" s="163"/>
      <c r="O720" s="163"/>
      <c r="P720" s="163"/>
      <c r="Q720" s="163"/>
      <c r="R720" s="163"/>
      <c r="S720" s="163"/>
      <c r="T720" s="163"/>
      <c r="U720" s="163"/>
      <c r="V720" s="163"/>
      <c r="W720" s="163"/>
      <c r="X720" s="163"/>
      <c r="Y720" s="163"/>
    </row>
    <row r="721" spans="6:25" ht="15.75" customHeight="1">
      <c r="F721" s="163"/>
      <c r="G721" s="163"/>
      <c r="H721" s="163"/>
      <c r="I721" s="163"/>
      <c r="J721" s="163"/>
      <c r="K721" s="163"/>
      <c r="L721" s="163"/>
      <c r="M721" s="163"/>
      <c r="N721" s="163"/>
      <c r="O721" s="163"/>
      <c r="P721" s="163"/>
      <c r="Q721" s="163"/>
      <c r="R721" s="163"/>
      <c r="S721" s="163"/>
      <c r="T721" s="163"/>
      <c r="U721" s="163"/>
      <c r="V721" s="163"/>
      <c r="W721" s="163"/>
      <c r="X721" s="163"/>
      <c r="Y721" s="163"/>
    </row>
    <row r="722" spans="6:25" ht="15.75" customHeight="1">
      <c r="F722" s="163"/>
      <c r="G722" s="163"/>
      <c r="H722" s="163"/>
      <c r="I722" s="163"/>
      <c r="J722" s="163"/>
      <c r="K722" s="163"/>
      <c r="L722" s="163"/>
      <c r="M722" s="163"/>
      <c r="N722" s="163"/>
      <c r="O722" s="163"/>
      <c r="P722" s="163"/>
      <c r="Q722" s="163"/>
      <c r="R722" s="163"/>
      <c r="S722" s="163"/>
      <c r="T722" s="163"/>
      <c r="U722" s="163"/>
      <c r="V722" s="163"/>
      <c r="W722" s="163"/>
      <c r="X722" s="163"/>
      <c r="Y722" s="163"/>
    </row>
    <row r="723" spans="6:25" ht="15.75" customHeight="1">
      <c r="F723" s="163"/>
      <c r="G723" s="163"/>
      <c r="H723" s="163"/>
      <c r="I723" s="163"/>
      <c r="J723" s="163"/>
      <c r="K723" s="163"/>
      <c r="L723" s="163"/>
      <c r="M723" s="163"/>
      <c r="N723" s="163"/>
      <c r="O723" s="163"/>
      <c r="P723" s="163"/>
      <c r="Q723" s="163"/>
      <c r="R723" s="163"/>
      <c r="S723" s="163"/>
      <c r="T723" s="163"/>
      <c r="U723" s="163"/>
      <c r="V723" s="163"/>
      <c r="W723" s="163"/>
      <c r="X723" s="163"/>
      <c r="Y723" s="163"/>
    </row>
    <row r="724" spans="6:25" ht="15.75" customHeight="1">
      <c r="F724" s="163"/>
      <c r="G724" s="163"/>
      <c r="H724" s="163"/>
      <c r="I724" s="163"/>
      <c r="J724" s="163"/>
      <c r="K724" s="163"/>
      <c r="L724" s="163"/>
      <c r="M724" s="163"/>
      <c r="N724" s="163"/>
      <c r="O724" s="163"/>
      <c r="P724" s="163"/>
      <c r="Q724" s="163"/>
      <c r="R724" s="163"/>
      <c r="S724" s="163"/>
      <c r="T724" s="163"/>
      <c r="U724" s="163"/>
      <c r="V724" s="163"/>
      <c r="W724" s="163"/>
      <c r="X724" s="163"/>
      <c r="Y724" s="163"/>
    </row>
    <row r="725" spans="6:25" ht="15.75" customHeight="1">
      <c r="F725" s="163"/>
      <c r="G725" s="163"/>
      <c r="H725" s="163"/>
      <c r="I725" s="163"/>
      <c r="J725" s="163"/>
      <c r="K725" s="163"/>
      <c r="L725" s="163"/>
      <c r="M725" s="163"/>
      <c r="N725" s="163"/>
      <c r="O725" s="163"/>
      <c r="P725" s="163"/>
      <c r="Q725" s="163"/>
      <c r="R725" s="163"/>
      <c r="S725" s="163"/>
      <c r="T725" s="163"/>
      <c r="U725" s="163"/>
      <c r="V725" s="163"/>
      <c r="W725" s="163"/>
      <c r="X725" s="163"/>
      <c r="Y725" s="163"/>
    </row>
    <row r="726" spans="6:25" ht="15.75" customHeight="1">
      <c r="F726" s="163"/>
      <c r="G726" s="163"/>
      <c r="H726" s="163"/>
      <c r="I726" s="163"/>
      <c r="J726" s="163"/>
      <c r="K726" s="163"/>
      <c r="L726" s="163"/>
      <c r="M726" s="163"/>
      <c r="N726" s="163"/>
      <c r="O726" s="163"/>
      <c r="P726" s="163"/>
      <c r="Q726" s="163"/>
      <c r="R726" s="163"/>
      <c r="S726" s="163"/>
      <c r="T726" s="163"/>
      <c r="U726" s="163"/>
      <c r="V726" s="163"/>
      <c r="W726" s="163"/>
      <c r="X726" s="163"/>
      <c r="Y726" s="163"/>
    </row>
    <row r="727" spans="6:25" ht="15.75" customHeight="1">
      <c r="F727" s="163"/>
      <c r="G727" s="163"/>
      <c r="H727" s="163"/>
      <c r="I727" s="163"/>
      <c r="J727" s="163"/>
      <c r="K727" s="163"/>
      <c r="L727" s="163"/>
      <c r="M727" s="163"/>
      <c r="N727" s="163"/>
      <c r="O727" s="163"/>
      <c r="P727" s="163"/>
      <c r="Q727" s="163"/>
      <c r="R727" s="163"/>
      <c r="S727" s="163"/>
      <c r="T727" s="163"/>
      <c r="U727" s="163"/>
      <c r="V727" s="163"/>
      <c r="W727" s="163"/>
      <c r="X727" s="163"/>
      <c r="Y727" s="163"/>
    </row>
    <row r="728" spans="6:25" ht="15.75" customHeight="1">
      <c r="F728" s="163"/>
      <c r="G728" s="163"/>
      <c r="H728" s="163"/>
      <c r="I728" s="163"/>
      <c r="J728" s="163"/>
      <c r="K728" s="163"/>
      <c r="L728" s="163"/>
      <c r="M728" s="163"/>
      <c r="N728" s="163"/>
      <c r="O728" s="163"/>
      <c r="P728" s="163"/>
      <c r="Q728" s="163"/>
      <c r="R728" s="163"/>
      <c r="S728" s="163"/>
      <c r="T728" s="163"/>
      <c r="U728" s="163"/>
      <c r="V728" s="163"/>
      <c r="W728" s="163"/>
      <c r="X728" s="163"/>
      <c r="Y728" s="163"/>
    </row>
    <row r="729" spans="6:25" ht="15.75" customHeight="1">
      <c r="F729" s="163"/>
      <c r="G729" s="163"/>
      <c r="H729" s="163"/>
      <c r="I729" s="163"/>
      <c r="J729" s="163"/>
      <c r="K729" s="163"/>
      <c r="L729" s="163"/>
      <c r="M729" s="163"/>
      <c r="N729" s="163"/>
      <c r="O729" s="163"/>
      <c r="P729" s="163"/>
      <c r="Q729" s="163"/>
      <c r="R729" s="163"/>
      <c r="S729" s="163"/>
      <c r="T729" s="163"/>
      <c r="U729" s="163"/>
      <c r="V729" s="163"/>
      <c r="W729" s="163"/>
      <c r="X729" s="163"/>
      <c r="Y729" s="163"/>
    </row>
    <row r="730" spans="6:25" ht="15.75" customHeight="1">
      <c r="F730" s="163"/>
      <c r="G730" s="163"/>
      <c r="H730" s="163"/>
      <c r="I730" s="163"/>
      <c r="J730" s="163"/>
      <c r="K730" s="163"/>
      <c r="L730" s="163"/>
      <c r="M730" s="163"/>
      <c r="N730" s="163"/>
      <c r="O730" s="163"/>
      <c r="P730" s="163"/>
      <c r="Q730" s="163"/>
      <c r="R730" s="163"/>
      <c r="S730" s="163"/>
      <c r="T730" s="163"/>
      <c r="U730" s="163"/>
      <c r="V730" s="163"/>
      <c r="W730" s="163"/>
      <c r="X730" s="163"/>
      <c r="Y730" s="163"/>
    </row>
    <row r="731" spans="6:25" ht="15.75" customHeight="1">
      <c r="F731" s="163"/>
      <c r="G731" s="163"/>
      <c r="H731" s="163"/>
      <c r="I731" s="163"/>
      <c r="J731" s="163"/>
      <c r="K731" s="163"/>
      <c r="L731" s="163"/>
      <c r="M731" s="163"/>
      <c r="N731" s="163"/>
      <c r="O731" s="163"/>
      <c r="P731" s="163"/>
      <c r="Q731" s="163"/>
      <c r="R731" s="163"/>
      <c r="S731" s="163"/>
      <c r="T731" s="163"/>
      <c r="U731" s="163"/>
      <c r="V731" s="163"/>
      <c r="W731" s="163"/>
      <c r="X731" s="163"/>
      <c r="Y731" s="163"/>
    </row>
    <row r="732" spans="6:25" ht="15.75" customHeight="1">
      <c r="F732" s="163"/>
      <c r="G732" s="163"/>
      <c r="H732" s="163"/>
      <c r="I732" s="163"/>
      <c r="J732" s="163"/>
      <c r="K732" s="163"/>
      <c r="L732" s="163"/>
      <c r="M732" s="163"/>
      <c r="N732" s="163"/>
      <c r="O732" s="163"/>
      <c r="P732" s="163"/>
      <c r="Q732" s="163"/>
      <c r="R732" s="163"/>
      <c r="S732" s="163"/>
      <c r="T732" s="163"/>
      <c r="U732" s="163"/>
      <c r="V732" s="163"/>
      <c r="W732" s="163"/>
      <c r="X732" s="163"/>
      <c r="Y732" s="163"/>
    </row>
    <row r="733" spans="6:25" ht="15.75" customHeight="1">
      <c r="F733" s="163"/>
      <c r="G733" s="163"/>
      <c r="H733" s="163"/>
      <c r="I733" s="163"/>
      <c r="J733" s="163"/>
      <c r="K733" s="163"/>
      <c r="L733" s="163"/>
      <c r="M733" s="163"/>
      <c r="N733" s="163"/>
      <c r="O733" s="163"/>
      <c r="P733" s="163"/>
      <c r="Q733" s="163"/>
      <c r="R733" s="163"/>
      <c r="S733" s="163"/>
      <c r="T733" s="163"/>
      <c r="U733" s="163"/>
      <c r="V733" s="163"/>
      <c r="W733" s="163"/>
      <c r="X733" s="163"/>
      <c r="Y733" s="163"/>
    </row>
    <row r="734" spans="6:25" ht="15.75" customHeight="1">
      <c r="F734" s="163"/>
      <c r="G734" s="163"/>
      <c r="H734" s="163"/>
      <c r="I734" s="163"/>
      <c r="J734" s="163"/>
      <c r="K734" s="163"/>
      <c r="L734" s="163"/>
      <c r="M734" s="163"/>
      <c r="N734" s="163"/>
      <c r="O734" s="163"/>
      <c r="P734" s="163"/>
      <c r="Q734" s="163"/>
      <c r="R734" s="163"/>
      <c r="S734" s="163"/>
      <c r="T734" s="163"/>
      <c r="U734" s="163"/>
      <c r="V734" s="163"/>
      <c r="W734" s="163"/>
      <c r="X734" s="163"/>
      <c r="Y734" s="163"/>
    </row>
    <row r="735" spans="6:25" ht="15.75" customHeight="1">
      <c r="F735" s="163"/>
      <c r="G735" s="163"/>
      <c r="H735" s="163"/>
      <c r="I735" s="163"/>
      <c r="J735" s="163"/>
      <c r="K735" s="163"/>
      <c r="L735" s="163"/>
      <c r="M735" s="163"/>
      <c r="N735" s="163"/>
      <c r="O735" s="163"/>
      <c r="P735" s="163"/>
      <c r="Q735" s="163"/>
      <c r="R735" s="163"/>
      <c r="S735" s="163"/>
      <c r="T735" s="163"/>
      <c r="U735" s="163"/>
      <c r="V735" s="163"/>
      <c r="W735" s="163"/>
      <c r="X735" s="163"/>
      <c r="Y735" s="163"/>
    </row>
    <row r="736" spans="6:25" ht="15.75" customHeight="1">
      <c r="F736" s="163"/>
      <c r="G736" s="163"/>
      <c r="H736" s="163"/>
      <c r="I736" s="163"/>
      <c r="J736" s="163"/>
      <c r="K736" s="163"/>
      <c r="L736" s="163"/>
      <c r="M736" s="163"/>
      <c r="N736" s="163"/>
      <c r="O736" s="163"/>
      <c r="P736" s="163"/>
      <c r="Q736" s="163"/>
      <c r="R736" s="163"/>
      <c r="S736" s="163"/>
      <c r="T736" s="163"/>
      <c r="U736" s="163"/>
      <c r="V736" s="163"/>
      <c r="W736" s="163"/>
      <c r="X736" s="163"/>
      <c r="Y736" s="163"/>
    </row>
    <row r="737" spans="6:25" ht="15.75" customHeight="1">
      <c r="F737" s="163"/>
      <c r="G737" s="163"/>
      <c r="H737" s="163"/>
      <c r="I737" s="163"/>
      <c r="J737" s="163"/>
      <c r="K737" s="163"/>
      <c r="L737" s="163"/>
      <c r="M737" s="163"/>
      <c r="N737" s="163"/>
      <c r="O737" s="163"/>
      <c r="P737" s="163"/>
      <c r="Q737" s="163"/>
      <c r="R737" s="163"/>
      <c r="S737" s="163"/>
      <c r="T737" s="163"/>
      <c r="U737" s="163"/>
      <c r="V737" s="163"/>
      <c r="W737" s="163"/>
      <c r="X737" s="163"/>
      <c r="Y737" s="163"/>
    </row>
    <row r="738" spans="6:25" ht="15.75" customHeight="1">
      <c r="F738" s="163"/>
      <c r="G738" s="163"/>
      <c r="H738" s="163"/>
      <c r="I738" s="163"/>
      <c r="J738" s="163"/>
      <c r="K738" s="163"/>
      <c r="L738" s="163"/>
      <c r="M738" s="163"/>
      <c r="N738" s="163"/>
      <c r="O738" s="163"/>
      <c r="P738" s="163"/>
      <c r="Q738" s="163"/>
      <c r="R738" s="163"/>
      <c r="S738" s="163"/>
      <c r="T738" s="163"/>
      <c r="U738" s="163"/>
      <c r="V738" s="163"/>
      <c r="W738" s="163"/>
      <c r="X738" s="163"/>
      <c r="Y738" s="163"/>
    </row>
    <row r="739" spans="6:25" ht="15.75" customHeight="1">
      <c r="F739" s="163"/>
      <c r="G739" s="163"/>
      <c r="H739" s="163"/>
      <c r="I739" s="163"/>
      <c r="J739" s="163"/>
      <c r="K739" s="163"/>
      <c r="L739" s="163"/>
      <c r="M739" s="163"/>
      <c r="N739" s="163"/>
      <c r="O739" s="163"/>
      <c r="P739" s="163"/>
      <c r="Q739" s="163"/>
      <c r="R739" s="163"/>
      <c r="S739" s="163"/>
      <c r="T739" s="163"/>
      <c r="U739" s="163"/>
      <c r="V739" s="163"/>
      <c r="W739" s="163"/>
      <c r="X739" s="163"/>
      <c r="Y739" s="163"/>
    </row>
    <row r="740" spans="6:25" ht="15.75" customHeight="1">
      <c r="F740" s="163"/>
      <c r="G740" s="163"/>
      <c r="H740" s="163"/>
      <c r="I740" s="163"/>
      <c r="J740" s="163"/>
      <c r="K740" s="163"/>
      <c r="L740" s="163"/>
      <c r="M740" s="163"/>
      <c r="N740" s="163"/>
      <c r="O740" s="163"/>
      <c r="P740" s="163"/>
      <c r="Q740" s="163"/>
      <c r="R740" s="163"/>
      <c r="S740" s="163"/>
      <c r="T740" s="163"/>
      <c r="U740" s="163"/>
      <c r="V740" s="163"/>
      <c r="W740" s="163"/>
      <c r="X740" s="163"/>
      <c r="Y740" s="163"/>
    </row>
    <row r="741" spans="6:25" ht="15.75" customHeight="1">
      <c r="F741" s="163"/>
      <c r="G741" s="163"/>
      <c r="H741" s="163"/>
      <c r="I741" s="163"/>
      <c r="J741" s="163"/>
      <c r="K741" s="163"/>
      <c r="L741" s="163"/>
      <c r="M741" s="163"/>
      <c r="N741" s="163"/>
      <c r="O741" s="163"/>
      <c r="P741" s="163"/>
      <c r="Q741" s="163"/>
      <c r="R741" s="163"/>
      <c r="S741" s="163"/>
      <c r="T741" s="163"/>
      <c r="U741" s="163"/>
      <c r="V741" s="163"/>
      <c r="W741" s="163"/>
      <c r="X741" s="163"/>
      <c r="Y741" s="163"/>
    </row>
    <row r="742" spans="6:25" ht="15.75" customHeight="1">
      <c r="F742" s="163"/>
      <c r="G742" s="163"/>
      <c r="H742" s="163"/>
      <c r="I742" s="163"/>
      <c r="J742" s="163"/>
      <c r="K742" s="163"/>
      <c r="L742" s="163"/>
      <c r="M742" s="163"/>
      <c r="N742" s="163"/>
      <c r="O742" s="163"/>
      <c r="P742" s="163"/>
      <c r="Q742" s="163"/>
      <c r="R742" s="163"/>
      <c r="S742" s="163"/>
      <c r="T742" s="163"/>
      <c r="U742" s="163"/>
      <c r="V742" s="163"/>
      <c r="W742" s="163"/>
      <c r="X742" s="163"/>
      <c r="Y742" s="163"/>
    </row>
    <row r="743" spans="6:25" ht="15.75" customHeight="1">
      <c r="F743" s="163"/>
      <c r="G743" s="163"/>
      <c r="H743" s="163"/>
      <c r="I743" s="163"/>
      <c r="J743" s="163"/>
      <c r="K743" s="163"/>
      <c r="L743" s="163"/>
      <c r="M743" s="163"/>
      <c r="N743" s="163"/>
      <c r="O743" s="163"/>
      <c r="P743" s="163"/>
      <c r="Q743" s="163"/>
      <c r="R743" s="163"/>
      <c r="S743" s="163"/>
      <c r="T743" s="163"/>
      <c r="U743" s="163"/>
      <c r="V743" s="163"/>
      <c r="W743" s="163"/>
      <c r="X743" s="163"/>
      <c r="Y743" s="163"/>
    </row>
    <row r="744" spans="6:25" ht="15.75" customHeight="1">
      <c r="F744" s="163"/>
      <c r="G744" s="163"/>
      <c r="H744" s="163"/>
      <c r="I744" s="163"/>
      <c r="J744" s="163"/>
      <c r="K744" s="163"/>
      <c r="L744" s="163"/>
      <c r="M744" s="163"/>
      <c r="N744" s="163"/>
      <c r="O744" s="163"/>
      <c r="P744" s="163"/>
      <c r="Q744" s="163"/>
      <c r="R744" s="163"/>
      <c r="S744" s="163"/>
      <c r="T744" s="163"/>
      <c r="U744" s="163"/>
      <c r="V744" s="163"/>
      <c r="W744" s="163"/>
      <c r="X744" s="163"/>
      <c r="Y744" s="163"/>
    </row>
    <row r="745" spans="6:25" ht="15.75" customHeight="1">
      <c r="F745" s="163"/>
      <c r="G745" s="163"/>
      <c r="H745" s="163"/>
      <c r="I745" s="163"/>
      <c r="J745" s="163"/>
      <c r="K745" s="163"/>
      <c r="L745" s="163"/>
      <c r="M745" s="163"/>
      <c r="N745" s="163"/>
      <c r="O745" s="163"/>
      <c r="P745" s="163"/>
      <c r="Q745" s="163"/>
      <c r="R745" s="163"/>
      <c r="S745" s="163"/>
      <c r="T745" s="163"/>
      <c r="U745" s="163"/>
      <c r="V745" s="163"/>
      <c r="W745" s="163"/>
      <c r="X745" s="163"/>
      <c r="Y745" s="163"/>
    </row>
    <row r="746" spans="6:25" ht="15.75" customHeight="1">
      <c r="F746" s="163"/>
      <c r="G746" s="163"/>
      <c r="H746" s="163"/>
      <c r="I746" s="163"/>
      <c r="J746" s="163"/>
      <c r="K746" s="163"/>
      <c r="L746" s="163"/>
      <c r="M746" s="163"/>
      <c r="N746" s="163"/>
      <c r="O746" s="163"/>
      <c r="P746" s="163"/>
      <c r="Q746" s="163"/>
      <c r="R746" s="163"/>
      <c r="S746" s="163"/>
      <c r="T746" s="163"/>
      <c r="U746" s="163"/>
      <c r="V746" s="163"/>
      <c r="W746" s="163"/>
      <c r="X746" s="163"/>
      <c r="Y746" s="163"/>
    </row>
    <row r="747" spans="6:25" ht="15.75" customHeight="1">
      <c r="F747" s="163"/>
      <c r="G747" s="163"/>
      <c r="H747" s="163"/>
      <c r="I747" s="163"/>
      <c r="J747" s="163"/>
      <c r="K747" s="163"/>
      <c r="L747" s="163"/>
      <c r="M747" s="163"/>
      <c r="N747" s="163"/>
      <c r="O747" s="163"/>
      <c r="P747" s="163"/>
      <c r="Q747" s="163"/>
      <c r="R747" s="163"/>
      <c r="S747" s="163"/>
      <c r="T747" s="163"/>
      <c r="U747" s="163"/>
      <c r="V747" s="163"/>
      <c r="W747" s="163"/>
      <c r="X747" s="163"/>
      <c r="Y747" s="163"/>
    </row>
    <row r="748" spans="6:25" ht="15.75" customHeight="1">
      <c r="F748" s="163"/>
      <c r="G748" s="163"/>
      <c r="H748" s="163"/>
      <c r="I748" s="163"/>
      <c r="J748" s="163"/>
      <c r="K748" s="163"/>
      <c r="L748" s="163"/>
      <c r="M748" s="163"/>
      <c r="N748" s="163"/>
      <c r="O748" s="163"/>
      <c r="P748" s="163"/>
      <c r="Q748" s="163"/>
      <c r="R748" s="163"/>
      <c r="S748" s="163"/>
      <c r="T748" s="163"/>
      <c r="U748" s="163"/>
      <c r="V748" s="163"/>
      <c r="W748" s="163"/>
      <c r="X748" s="163"/>
      <c r="Y748" s="163"/>
    </row>
    <row r="749" spans="6:25" ht="15.75" customHeight="1">
      <c r="F749" s="163"/>
      <c r="G749" s="163"/>
      <c r="H749" s="163"/>
      <c r="I749" s="163"/>
      <c r="J749" s="163"/>
      <c r="K749" s="163"/>
      <c r="L749" s="163"/>
      <c r="M749" s="163"/>
      <c r="N749" s="163"/>
      <c r="O749" s="163"/>
      <c r="P749" s="163"/>
      <c r="Q749" s="163"/>
      <c r="R749" s="163"/>
      <c r="S749" s="163"/>
      <c r="T749" s="163"/>
      <c r="U749" s="163"/>
      <c r="V749" s="163"/>
      <c r="W749" s="163"/>
      <c r="X749" s="163"/>
      <c r="Y749" s="163"/>
    </row>
    <row r="750" spans="6:25" ht="15.75" customHeight="1">
      <c r="F750" s="163"/>
      <c r="G750" s="163"/>
      <c r="H750" s="163"/>
      <c r="I750" s="163"/>
      <c r="J750" s="163"/>
      <c r="K750" s="163"/>
      <c r="L750" s="163"/>
      <c r="M750" s="163"/>
      <c r="N750" s="163"/>
      <c r="O750" s="163"/>
      <c r="P750" s="163"/>
      <c r="Q750" s="163"/>
      <c r="R750" s="163"/>
      <c r="S750" s="163"/>
      <c r="T750" s="163"/>
      <c r="U750" s="163"/>
      <c r="V750" s="163"/>
      <c r="W750" s="163"/>
      <c r="X750" s="163"/>
      <c r="Y750" s="163"/>
    </row>
    <row r="751" spans="6:25" ht="15.75" customHeight="1">
      <c r="F751" s="163"/>
      <c r="G751" s="163"/>
      <c r="H751" s="163"/>
      <c r="I751" s="163"/>
      <c r="J751" s="163"/>
      <c r="K751" s="163"/>
      <c r="L751" s="163"/>
      <c r="M751" s="163"/>
      <c r="N751" s="163"/>
      <c r="O751" s="163"/>
      <c r="P751" s="163"/>
      <c r="Q751" s="163"/>
      <c r="R751" s="163"/>
      <c r="S751" s="163"/>
      <c r="T751" s="163"/>
      <c r="U751" s="163"/>
      <c r="V751" s="163"/>
      <c r="W751" s="163"/>
      <c r="X751" s="163"/>
      <c r="Y751" s="163"/>
    </row>
    <row r="752" spans="6:25" ht="15.75" customHeight="1">
      <c r="F752" s="163"/>
      <c r="G752" s="163"/>
      <c r="H752" s="163"/>
      <c r="I752" s="163"/>
      <c r="J752" s="163"/>
      <c r="K752" s="163"/>
      <c r="L752" s="163"/>
      <c r="M752" s="163"/>
      <c r="N752" s="163"/>
      <c r="O752" s="163"/>
      <c r="P752" s="163"/>
      <c r="Q752" s="163"/>
      <c r="R752" s="163"/>
      <c r="S752" s="163"/>
      <c r="T752" s="163"/>
      <c r="U752" s="163"/>
      <c r="V752" s="163"/>
      <c r="W752" s="163"/>
      <c r="X752" s="163"/>
      <c r="Y752" s="163"/>
    </row>
    <row r="753" spans="6:25" ht="15.75" customHeight="1">
      <c r="F753" s="163"/>
      <c r="G753" s="163"/>
      <c r="H753" s="163"/>
      <c r="I753" s="163"/>
      <c r="J753" s="163"/>
      <c r="K753" s="163"/>
      <c r="L753" s="163"/>
      <c r="M753" s="163"/>
      <c r="N753" s="163"/>
      <c r="O753" s="163"/>
      <c r="P753" s="163"/>
      <c r="Q753" s="163"/>
      <c r="R753" s="163"/>
      <c r="S753" s="163"/>
      <c r="T753" s="163"/>
      <c r="U753" s="163"/>
      <c r="V753" s="163"/>
      <c r="W753" s="163"/>
      <c r="X753" s="163"/>
      <c r="Y753" s="163"/>
    </row>
    <row r="754" spans="6:25" ht="15.75" customHeight="1">
      <c r="F754" s="163"/>
      <c r="G754" s="163"/>
      <c r="H754" s="163"/>
      <c r="I754" s="163"/>
      <c r="J754" s="163"/>
      <c r="K754" s="163"/>
      <c r="L754" s="163"/>
      <c r="M754" s="163"/>
      <c r="N754" s="163"/>
      <c r="O754" s="163"/>
      <c r="P754" s="163"/>
      <c r="Q754" s="163"/>
      <c r="R754" s="163"/>
      <c r="S754" s="163"/>
      <c r="T754" s="163"/>
      <c r="U754" s="163"/>
      <c r="V754" s="163"/>
      <c r="W754" s="163"/>
      <c r="X754" s="163"/>
      <c r="Y754" s="163"/>
    </row>
    <row r="755" spans="6:25" ht="15.75" customHeight="1">
      <c r="F755" s="163"/>
      <c r="G755" s="163"/>
      <c r="H755" s="163"/>
      <c r="I755" s="163"/>
      <c r="J755" s="163"/>
      <c r="K755" s="163"/>
      <c r="L755" s="163"/>
      <c r="M755" s="163"/>
      <c r="N755" s="163"/>
      <c r="O755" s="163"/>
      <c r="P755" s="163"/>
      <c r="Q755" s="163"/>
      <c r="R755" s="163"/>
      <c r="S755" s="163"/>
      <c r="T755" s="163"/>
      <c r="U755" s="163"/>
      <c r="V755" s="163"/>
      <c r="W755" s="163"/>
      <c r="X755" s="163"/>
      <c r="Y755" s="163"/>
    </row>
    <row r="756" spans="6:25" ht="15.75" customHeight="1">
      <c r="F756" s="163"/>
      <c r="G756" s="163"/>
      <c r="H756" s="163"/>
      <c r="I756" s="163"/>
      <c r="J756" s="163"/>
      <c r="K756" s="163"/>
      <c r="L756" s="163"/>
      <c r="M756" s="163"/>
      <c r="N756" s="163"/>
      <c r="O756" s="163"/>
      <c r="P756" s="163"/>
      <c r="Q756" s="163"/>
      <c r="R756" s="163"/>
      <c r="S756" s="163"/>
      <c r="T756" s="163"/>
      <c r="U756" s="163"/>
      <c r="V756" s="163"/>
      <c r="W756" s="163"/>
      <c r="X756" s="163"/>
      <c r="Y756" s="163"/>
    </row>
    <row r="757" spans="6:25" ht="15.75" customHeight="1">
      <c r="F757" s="163"/>
      <c r="G757" s="163"/>
      <c r="H757" s="163"/>
      <c r="I757" s="163"/>
      <c r="J757" s="163"/>
      <c r="K757" s="163"/>
      <c r="L757" s="163"/>
      <c r="M757" s="163"/>
      <c r="N757" s="163"/>
      <c r="O757" s="163"/>
      <c r="P757" s="163"/>
      <c r="Q757" s="163"/>
      <c r="R757" s="163"/>
      <c r="S757" s="163"/>
      <c r="T757" s="163"/>
      <c r="U757" s="163"/>
      <c r="V757" s="163"/>
      <c r="W757" s="163"/>
      <c r="X757" s="163"/>
      <c r="Y757" s="163"/>
    </row>
    <row r="758" spans="6:25" ht="15.75" customHeight="1">
      <c r="F758" s="163"/>
      <c r="G758" s="163"/>
      <c r="H758" s="163"/>
      <c r="I758" s="163"/>
      <c r="J758" s="163"/>
      <c r="K758" s="163"/>
      <c r="L758" s="163"/>
      <c r="M758" s="163"/>
      <c r="N758" s="163"/>
      <c r="O758" s="163"/>
      <c r="P758" s="163"/>
      <c r="Q758" s="163"/>
      <c r="R758" s="163"/>
      <c r="S758" s="163"/>
      <c r="T758" s="163"/>
      <c r="U758" s="163"/>
      <c r="V758" s="163"/>
      <c r="W758" s="163"/>
      <c r="X758" s="163"/>
      <c r="Y758" s="163"/>
    </row>
    <row r="759" spans="6:25" ht="15.75" customHeight="1">
      <c r="F759" s="163"/>
      <c r="G759" s="163"/>
      <c r="H759" s="163"/>
      <c r="I759" s="163"/>
      <c r="J759" s="163"/>
      <c r="K759" s="163"/>
      <c r="L759" s="163"/>
      <c r="M759" s="163"/>
      <c r="N759" s="163"/>
      <c r="O759" s="163"/>
      <c r="P759" s="163"/>
      <c r="Q759" s="163"/>
      <c r="R759" s="163"/>
      <c r="S759" s="163"/>
      <c r="T759" s="163"/>
      <c r="U759" s="163"/>
      <c r="V759" s="163"/>
      <c r="W759" s="163"/>
      <c r="X759" s="163"/>
      <c r="Y759" s="163"/>
    </row>
    <row r="760" spans="6:25" ht="15.75" customHeight="1">
      <c r="F760" s="163"/>
      <c r="G760" s="163"/>
      <c r="H760" s="163"/>
      <c r="I760" s="163"/>
      <c r="J760" s="163"/>
      <c r="K760" s="163"/>
      <c r="L760" s="163"/>
      <c r="M760" s="163"/>
      <c r="N760" s="163"/>
      <c r="O760" s="163"/>
      <c r="P760" s="163"/>
      <c r="Q760" s="163"/>
      <c r="R760" s="163"/>
      <c r="S760" s="163"/>
      <c r="T760" s="163"/>
      <c r="U760" s="163"/>
      <c r="V760" s="163"/>
      <c r="W760" s="163"/>
      <c r="X760" s="163"/>
      <c r="Y760" s="163"/>
    </row>
    <row r="761" spans="6:25" ht="15.75" customHeight="1">
      <c r="F761" s="163"/>
      <c r="G761" s="163"/>
      <c r="H761" s="163"/>
      <c r="I761" s="163"/>
      <c r="J761" s="163"/>
      <c r="K761" s="163"/>
      <c r="L761" s="163"/>
      <c r="M761" s="163"/>
      <c r="N761" s="163"/>
      <c r="O761" s="163"/>
      <c r="P761" s="163"/>
      <c r="Q761" s="163"/>
      <c r="R761" s="163"/>
      <c r="S761" s="163"/>
      <c r="T761" s="163"/>
      <c r="U761" s="163"/>
      <c r="V761" s="163"/>
      <c r="W761" s="163"/>
      <c r="X761" s="163"/>
      <c r="Y761" s="163"/>
    </row>
    <row r="762" spans="6:25" ht="15.75" customHeight="1">
      <c r="F762" s="163"/>
      <c r="G762" s="163"/>
      <c r="H762" s="163"/>
      <c r="I762" s="163"/>
      <c r="J762" s="163"/>
      <c r="K762" s="163"/>
      <c r="L762" s="163"/>
      <c r="M762" s="163"/>
      <c r="N762" s="163"/>
      <c r="O762" s="163"/>
      <c r="P762" s="163"/>
      <c r="Q762" s="163"/>
      <c r="R762" s="163"/>
      <c r="S762" s="163"/>
      <c r="T762" s="163"/>
      <c r="U762" s="163"/>
      <c r="V762" s="163"/>
      <c r="W762" s="163"/>
      <c r="X762" s="163"/>
      <c r="Y762" s="163"/>
    </row>
    <row r="763" spans="6:25" ht="15.75" customHeight="1">
      <c r="F763" s="163"/>
      <c r="G763" s="163"/>
      <c r="H763" s="163"/>
      <c r="I763" s="163"/>
      <c r="J763" s="163"/>
      <c r="K763" s="163"/>
      <c r="L763" s="163"/>
      <c r="M763" s="163"/>
      <c r="N763" s="163"/>
      <c r="O763" s="163"/>
      <c r="P763" s="163"/>
      <c r="Q763" s="163"/>
      <c r="R763" s="163"/>
      <c r="S763" s="163"/>
      <c r="T763" s="163"/>
      <c r="U763" s="163"/>
      <c r="V763" s="163"/>
      <c r="W763" s="163"/>
      <c r="X763" s="163"/>
      <c r="Y763" s="163"/>
    </row>
    <row r="764" spans="6:25" ht="15.75" customHeight="1">
      <c r="F764" s="163"/>
      <c r="G764" s="163"/>
      <c r="H764" s="163"/>
      <c r="I764" s="163"/>
      <c r="J764" s="163"/>
      <c r="K764" s="163"/>
      <c r="L764" s="163"/>
      <c r="M764" s="163"/>
      <c r="N764" s="163"/>
      <c r="O764" s="163"/>
      <c r="P764" s="163"/>
      <c r="Q764" s="163"/>
      <c r="R764" s="163"/>
      <c r="S764" s="163"/>
      <c r="T764" s="163"/>
      <c r="U764" s="163"/>
      <c r="V764" s="163"/>
      <c r="W764" s="163"/>
      <c r="X764" s="163"/>
      <c r="Y764" s="163"/>
    </row>
    <row r="765" spans="6:25" ht="15.75" customHeight="1">
      <c r="F765" s="163"/>
      <c r="G765" s="163"/>
      <c r="H765" s="163"/>
      <c r="I765" s="163"/>
      <c r="J765" s="163"/>
      <c r="K765" s="163"/>
      <c r="L765" s="163"/>
      <c r="M765" s="163"/>
      <c r="N765" s="163"/>
      <c r="O765" s="163"/>
      <c r="P765" s="163"/>
      <c r="Q765" s="163"/>
      <c r="R765" s="163"/>
      <c r="S765" s="163"/>
      <c r="T765" s="163"/>
      <c r="U765" s="163"/>
      <c r="V765" s="163"/>
      <c r="W765" s="163"/>
      <c r="X765" s="163"/>
      <c r="Y765" s="163"/>
    </row>
    <row r="766" spans="6:25" ht="15.75" customHeight="1">
      <c r="F766" s="163"/>
      <c r="G766" s="163"/>
      <c r="H766" s="163"/>
      <c r="I766" s="163"/>
      <c r="J766" s="163"/>
      <c r="K766" s="163"/>
      <c r="L766" s="163"/>
      <c r="M766" s="163"/>
      <c r="N766" s="163"/>
      <c r="O766" s="163"/>
      <c r="P766" s="163"/>
      <c r="Q766" s="163"/>
      <c r="R766" s="163"/>
      <c r="S766" s="163"/>
      <c r="T766" s="163"/>
      <c r="U766" s="163"/>
      <c r="V766" s="163"/>
      <c r="W766" s="163"/>
      <c r="X766" s="163"/>
      <c r="Y766" s="163"/>
    </row>
    <row r="767" spans="6:25" ht="15.75" customHeight="1">
      <c r="F767" s="163"/>
      <c r="G767" s="163"/>
      <c r="H767" s="163"/>
      <c r="I767" s="163"/>
      <c r="J767" s="163"/>
      <c r="K767" s="163"/>
      <c r="L767" s="163"/>
      <c r="M767" s="163"/>
      <c r="N767" s="163"/>
      <c r="O767" s="163"/>
      <c r="P767" s="163"/>
      <c r="Q767" s="163"/>
      <c r="R767" s="163"/>
      <c r="S767" s="163"/>
      <c r="T767" s="163"/>
      <c r="U767" s="163"/>
      <c r="V767" s="163"/>
      <c r="W767" s="163"/>
      <c r="X767" s="163"/>
      <c r="Y767" s="163"/>
    </row>
    <row r="768" spans="6:25" ht="15.75" customHeight="1">
      <c r="F768" s="163"/>
      <c r="G768" s="163"/>
      <c r="H768" s="163"/>
      <c r="I768" s="163"/>
      <c r="J768" s="163"/>
      <c r="K768" s="163"/>
      <c r="L768" s="163"/>
      <c r="M768" s="163"/>
      <c r="N768" s="163"/>
      <c r="O768" s="163"/>
      <c r="P768" s="163"/>
      <c r="Q768" s="163"/>
      <c r="R768" s="163"/>
      <c r="S768" s="163"/>
      <c r="T768" s="163"/>
      <c r="U768" s="163"/>
      <c r="V768" s="163"/>
      <c r="W768" s="163"/>
      <c r="X768" s="163"/>
      <c r="Y768" s="163"/>
    </row>
    <row r="769" spans="6:25" ht="15.75" customHeight="1">
      <c r="F769" s="163"/>
      <c r="G769" s="163"/>
      <c r="H769" s="163"/>
      <c r="I769" s="163"/>
      <c r="J769" s="163"/>
      <c r="K769" s="163"/>
      <c r="L769" s="163"/>
      <c r="M769" s="163"/>
      <c r="N769" s="163"/>
      <c r="O769" s="163"/>
      <c r="P769" s="163"/>
      <c r="Q769" s="163"/>
      <c r="R769" s="163"/>
      <c r="S769" s="163"/>
      <c r="T769" s="163"/>
      <c r="U769" s="163"/>
      <c r="V769" s="163"/>
      <c r="W769" s="163"/>
      <c r="X769" s="163"/>
      <c r="Y769" s="163"/>
    </row>
    <row r="770" spans="6:25" ht="15.75" customHeight="1">
      <c r="F770" s="163"/>
      <c r="G770" s="163"/>
      <c r="H770" s="163"/>
      <c r="I770" s="163"/>
      <c r="J770" s="163"/>
      <c r="K770" s="163"/>
      <c r="L770" s="163"/>
      <c r="M770" s="163"/>
      <c r="N770" s="163"/>
      <c r="O770" s="163"/>
      <c r="P770" s="163"/>
      <c r="Q770" s="163"/>
      <c r="R770" s="163"/>
      <c r="S770" s="163"/>
      <c r="T770" s="163"/>
      <c r="U770" s="163"/>
      <c r="V770" s="163"/>
      <c r="W770" s="163"/>
      <c r="X770" s="163"/>
      <c r="Y770" s="163"/>
    </row>
    <row r="771" spans="6:25" ht="15.75" customHeight="1">
      <c r="F771" s="163"/>
      <c r="G771" s="163"/>
      <c r="H771" s="163"/>
      <c r="I771" s="163"/>
      <c r="J771" s="163"/>
      <c r="K771" s="163"/>
      <c r="L771" s="163"/>
      <c r="M771" s="163"/>
      <c r="N771" s="163"/>
      <c r="O771" s="163"/>
      <c r="P771" s="163"/>
      <c r="Q771" s="163"/>
      <c r="R771" s="163"/>
      <c r="S771" s="163"/>
      <c r="T771" s="163"/>
      <c r="U771" s="163"/>
      <c r="V771" s="163"/>
      <c r="W771" s="163"/>
      <c r="X771" s="163"/>
      <c r="Y771" s="163"/>
    </row>
    <row r="772" spans="6:25" ht="15.75" customHeight="1">
      <c r="F772" s="163"/>
      <c r="G772" s="163"/>
      <c r="H772" s="163"/>
      <c r="I772" s="163"/>
      <c r="J772" s="163"/>
      <c r="K772" s="163"/>
      <c r="L772" s="163"/>
      <c r="M772" s="163"/>
      <c r="N772" s="163"/>
      <c r="O772" s="163"/>
      <c r="P772" s="163"/>
      <c r="Q772" s="163"/>
      <c r="R772" s="163"/>
      <c r="S772" s="163"/>
      <c r="T772" s="163"/>
      <c r="U772" s="163"/>
      <c r="V772" s="163"/>
      <c r="W772" s="163"/>
      <c r="X772" s="163"/>
      <c r="Y772" s="163"/>
    </row>
    <row r="773" spans="6:25" ht="15.75" customHeight="1">
      <c r="F773" s="163"/>
      <c r="G773" s="163"/>
      <c r="H773" s="163"/>
      <c r="I773" s="163"/>
      <c r="J773" s="163"/>
      <c r="K773" s="163"/>
      <c r="L773" s="163"/>
      <c r="M773" s="163"/>
      <c r="N773" s="163"/>
      <c r="O773" s="163"/>
      <c r="P773" s="163"/>
      <c r="Q773" s="163"/>
      <c r="R773" s="163"/>
      <c r="S773" s="163"/>
      <c r="T773" s="163"/>
      <c r="U773" s="163"/>
      <c r="V773" s="163"/>
      <c r="W773" s="163"/>
      <c r="X773" s="163"/>
      <c r="Y773" s="163"/>
    </row>
    <row r="774" spans="6:25" ht="15.75" customHeight="1">
      <c r="F774" s="163"/>
      <c r="G774" s="163"/>
      <c r="H774" s="163"/>
      <c r="I774" s="163"/>
      <c r="J774" s="163"/>
      <c r="K774" s="163"/>
      <c r="L774" s="163"/>
      <c r="M774" s="163"/>
      <c r="N774" s="163"/>
      <c r="O774" s="163"/>
      <c r="P774" s="163"/>
      <c r="Q774" s="163"/>
      <c r="R774" s="163"/>
      <c r="S774" s="163"/>
      <c r="T774" s="163"/>
      <c r="U774" s="163"/>
      <c r="V774" s="163"/>
      <c r="W774" s="163"/>
      <c r="X774" s="163"/>
      <c r="Y774" s="163"/>
    </row>
    <row r="775" spans="6:25" ht="15.75" customHeight="1">
      <c r="F775" s="163"/>
      <c r="G775" s="163"/>
      <c r="H775" s="163"/>
      <c r="I775" s="163"/>
      <c r="J775" s="163"/>
      <c r="K775" s="163"/>
      <c r="L775" s="163"/>
      <c r="M775" s="163"/>
      <c r="N775" s="163"/>
      <c r="O775" s="163"/>
      <c r="P775" s="163"/>
      <c r="Q775" s="163"/>
      <c r="R775" s="163"/>
      <c r="S775" s="163"/>
      <c r="T775" s="163"/>
      <c r="U775" s="163"/>
      <c r="V775" s="163"/>
      <c r="W775" s="163"/>
      <c r="X775" s="163"/>
      <c r="Y775" s="163"/>
    </row>
    <row r="776" spans="6:25" ht="15.75" customHeight="1">
      <c r="F776" s="163"/>
      <c r="G776" s="163"/>
      <c r="H776" s="163"/>
      <c r="I776" s="163"/>
      <c r="J776" s="163"/>
      <c r="K776" s="163"/>
      <c r="L776" s="163"/>
      <c r="M776" s="163"/>
      <c r="N776" s="163"/>
      <c r="O776" s="163"/>
      <c r="P776" s="163"/>
      <c r="Q776" s="163"/>
      <c r="R776" s="163"/>
      <c r="S776" s="163"/>
      <c r="T776" s="163"/>
      <c r="U776" s="163"/>
      <c r="V776" s="163"/>
      <c r="W776" s="163"/>
      <c r="X776" s="163"/>
      <c r="Y776" s="163"/>
    </row>
    <row r="777" spans="6:25" ht="15.75" customHeight="1">
      <c r="F777" s="163"/>
      <c r="G777" s="163"/>
      <c r="H777" s="163"/>
      <c r="I777" s="163"/>
      <c r="J777" s="163"/>
      <c r="K777" s="163"/>
      <c r="L777" s="163"/>
      <c r="M777" s="163"/>
      <c r="N777" s="163"/>
      <c r="O777" s="163"/>
      <c r="P777" s="163"/>
      <c r="Q777" s="163"/>
      <c r="R777" s="163"/>
      <c r="S777" s="163"/>
      <c r="T777" s="163"/>
      <c r="U777" s="163"/>
      <c r="V777" s="163"/>
      <c r="W777" s="163"/>
      <c r="X777" s="163"/>
      <c r="Y777" s="163"/>
    </row>
    <row r="778" spans="6:25" ht="15.75" customHeight="1">
      <c r="F778" s="163"/>
      <c r="G778" s="163"/>
      <c r="H778" s="163"/>
      <c r="I778" s="163"/>
      <c r="J778" s="163"/>
      <c r="K778" s="163"/>
      <c r="L778" s="163"/>
      <c r="M778" s="163"/>
      <c r="N778" s="163"/>
      <c r="O778" s="163"/>
      <c r="P778" s="163"/>
      <c r="Q778" s="163"/>
      <c r="R778" s="163"/>
      <c r="S778" s="163"/>
      <c r="T778" s="163"/>
      <c r="U778" s="163"/>
      <c r="V778" s="163"/>
      <c r="W778" s="163"/>
      <c r="X778" s="163"/>
      <c r="Y778" s="163"/>
    </row>
    <row r="779" spans="6:25" ht="15.75" customHeight="1">
      <c r="F779" s="163"/>
      <c r="G779" s="163"/>
      <c r="H779" s="163"/>
      <c r="I779" s="163"/>
      <c r="J779" s="163"/>
      <c r="K779" s="163"/>
      <c r="L779" s="163"/>
      <c r="M779" s="163"/>
      <c r="N779" s="163"/>
      <c r="O779" s="163"/>
      <c r="P779" s="163"/>
      <c r="Q779" s="163"/>
      <c r="R779" s="163"/>
      <c r="S779" s="163"/>
      <c r="T779" s="163"/>
      <c r="U779" s="163"/>
      <c r="V779" s="163"/>
      <c r="W779" s="163"/>
      <c r="X779" s="163"/>
      <c r="Y779" s="163"/>
    </row>
    <row r="780" spans="6:25" ht="15.75" customHeight="1">
      <c r="F780" s="163"/>
      <c r="G780" s="163"/>
      <c r="H780" s="163"/>
      <c r="I780" s="163"/>
      <c r="J780" s="163"/>
      <c r="K780" s="163"/>
      <c r="L780" s="163"/>
      <c r="M780" s="163"/>
      <c r="N780" s="163"/>
      <c r="O780" s="163"/>
      <c r="P780" s="163"/>
      <c r="Q780" s="163"/>
      <c r="R780" s="163"/>
      <c r="S780" s="163"/>
      <c r="T780" s="163"/>
      <c r="U780" s="163"/>
      <c r="V780" s="163"/>
      <c r="W780" s="163"/>
      <c r="X780" s="163"/>
      <c r="Y780" s="163"/>
    </row>
    <row r="781" spans="6:25" ht="15.75" customHeight="1">
      <c r="F781" s="163"/>
      <c r="G781" s="163"/>
      <c r="H781" s="163"/>
      <c r="I781" s="163"/>
      <c r="J781" s="163"/>
      <c r="K781" s="163"/>
      <c r="L781" s="163"/>
      <c r="M781" s="163"/>
      <c r="N781" s="163"/>
      <c r="O781" s="163"/>
      <c r="P781" s="163"/>
      <c r="Q781" s="163"/>
      <c r="R781" s="163"/>
      <c r="S781" s="163"/>
      <c r="T781" s="163"/>
      <c r="U781" s="163"/>
      <c r="V781" s="163"/>
      <c r="W781" s="163"/>
      <c r="X781" s="163"/>
      <c r="Y781" s="163"/>
    </row>
    <row r="782" spans="6:25" ht="15.75" customHeight="1">
      <c r="F782" s="163"/>
      <c r="G782" s="163"/>
      <c r="H782" s="163"/>
      <c r="I782" s="163"/>
      <c r="J782" s="163"/>
      <c r="K782" s="163"/>
      <c r="L782" s="163"/>
      <c r="M782" s="163"/>
      <c r="N782" s="163"/>
      <c r="O782" s="163"/>
      <c r="P782" s="163"/>
      <c r="Q782" s="163"/>
      <c r="R782" s="163"/>
      <c r="S782" s="163"/>
      <c r="T782" s="163"/>
      <c r="U782" s="163"/>
      <c r="V782" s="163"/>
      <c r="W782" s="163"/>
      <c r="X782" s="163"/>
      <c r="Y782" s="163"/>
    </row>
    <row r="783" spans="6:25" ht="15.75" customHeight="1">
      <c r="F783" s="163"/>
      <c r="G783" s="163"/>
      <c r="H783" s="163"/>
      <c r="I783" s="163"/>
      <c r="J783" s="163"/>
      <c r="K783" s="163"/>
      <c r="L783" s="163"/>
      <c r="M783" s="163"/>
      <c r="N783" s="163"/>
      <c r="O783" s="163"/>
      <c r="P783" s="163"/>
      <c r="Q783" s="163"/>
      <c r="R783" s="163"/>
      <c r="S783" s="163"/>
      <c r="T783" s="163"/>
      <c r="U783" s="163"/>
      <c r="V783" s="163"/>
      <c r="W783" s="163"/>
      <c r="X783" s="163"/>
      <c r="Y783" s="163"/>
    </row>
    <row r="784" spans="6:25" ht="15.75" customHeight="1">
      <c r="F784" s="163"/>
      <c r="G784" s="163"/>
      <c r="H784" s="163"/>
      <c r="I784" s="163"/>
      <c r="J784" s="163"/>
      <c r="K784" s="163"/>
      <c r="L784" s="163"/>
      <c r="M784" s="163"/>
      <c r="N784" s="163"/>
      <c r="O784" s="163"/>
      <c r="P784" s="163"/>
      <c r="Q784" s="163"/>
      <c r="R784" s="163"/>
      <c r="S784" s="163"/>
      <c r="T784" s="163"/>
      <c r="U784" s="163"/>
      <c r="V784" s="163"/>
      <c r="W784" s="163"/>
      <c r="X784" s="163"/>
      <c r="Y784" s="163"/>
    </row>
    <row r="785" spans="6:25" ht="15.75" customHeight="1">
      <c r="F785" s="163"/>
      <c r="G785" s="163"/>
      <c r="H785" s="163"/>
      <c r="I785" s="163"/>
      <c r="J785" s="163"/>
      <c r="K785" s="163"/>
      <c r="L785" s="163"/>
      <c r="M785" s="163"/>
      <c r="N785" s="163"/>
      <c r="O785" s="163"/>
      <c r="P785" s="163"/>
      <c r="Q785" s="163"/>
      <c r="R785" s="163"/>
      <c r="S785" s="163"/>
      <c r="T785" s="163"/>
      <c r="U785" s="163"/>
      <c r="V785" s="163"/>
      <c r="W785" s="163"/>
      <c r="X785" s="163"/>
      <c r="Y785" s="163"/>
    </row>
    <row r="786" spans="6:25" ht="15.75" customHeight="1">
      <c r="F786" s="163"/>
      <c r="G786" s="163"/>
      <c r="H786" s="163"/>
      <c r="I786" s="163"/>
      <c r="J786" s="163"/>
      <c r="K786" s="163"/>
      <c r="L786" s="163"/>
      <c r="M786" s="163"/>
      <c r="N786" s="163"/>
      <c r="O786" s="163"/>
      <c r="P786" s="163"/>
      <c r="Q786" s="163"/>
      <c r="R786" s="163"/>
      <c r="S786" s="163"/>
      <c r="T786" s="163"/>
      <c r="U786" s="163"/>
      <c r="V786" s="163"/>
      <c r="W786" s="163"/>
      <c r="X786" s="163"/>
      <c r="Y786" s="163"/>
    </row>
    <row r="787" spans="6:25" ht="15.75" customHeight="1">
      <c r="F787" s="163"/>
      <c r="G787" s="163"/>
      <c r="H787" s="163"/>
      <c r="I787" s="163"/>
      <c r="J787" s="163"/>
      <c r="K787" s="163"/>
      <c r="L787" s="163"/>
      <c r="M787" s="163"/>
      <c r="N787" s="163"/>
      <c r="O787" s="163"/>
      <c r="P787" s="163"/>
      <c r="Q787" s="163"/>
      <c r="R787" s="163"/>
      <c r="S787" s="163"/>
      <c r="T787" s="163"/>
      <c r="U787" s="163"/>
      <c r="V787" s="163"/>
      <c r="W787" s="163"/>
      <c r="X787" s="163"/>
      <c r="Y787" s="163"/>
    </row>
    <row r="788" spans="6:25" ht="15.75" customHeight="1">
      <c r="F788" s="163"/>
      <c r="G788" s="163"/>
      <c r="H788" s="163"/>
      <c r="I788" s="163"/>
      <c r="J788" s="163"/>
      <c r="K788" s="163"/>
      <c r="L788" s="163"/>
      <c r="M788" s="163"/>
      <c r="N788" s="163"/>
      <c r="O788" s="163"/>
      <c r="P788" s="163"/>
      <c r="Q788" s="163"/>
      <c r="R788" s="163"/>
      <c r="S788" s="163"/>
      <c r="T788" s="163"/>
      <c r="U788" s="163"/>
      <c r="V788" s="163"/>
      <c r="W788" s="163"/>
      <c r="X788" s="163"/>
      <c r="Y788" s="163"/>
    </row>
    <row r="789" spans="6:25" ht="15.75" customHeight="1">
      <c r="F789" s="163"/>
      <c r="G789" s="163"/>
      <c r="H789" s="163"/>
      <c r="I789" s="163"/>
      <c r="J789" s="163"/>
      <c r="K789" s="163"/>
      <c r="L789" s="163"/>
      <c r="M789" s="163"/>
      <c r="N789" s="163"/>
      <c r="O789" s="163"/>
      <c r="P789" s="163"/>
      <c r="Q789" s="163"/>
      <c r="R789" s="163"/>
      <c r="S789" s="163"/>
      <c r="T789" s="163"/>
      <c r="U789" s="163"/>
      <c r="V789" s="163"/>
      <c r="W789" s="163"/>
      <c r="X789" s="163"/>
      <c r="Y789" s="163"/>
    </row>
    <row r="790" spans="6:25" ht="15.75" customHeight="1">
      <c r="F790" s="163"/>
      <c r="G790" s="163"/>
      <c r="H790" s="163"/>
      <c r="I790" s="163"/>
      <c r="J790" s="163"/>
      <c r="K790" s="163"/>
      <c r="L790" s="163"/>
      <c r="M790" s="163"/>
      <c r="N790" s="163"/>
      <c r="O790" s="163"/>
      <c r="P790" s="163"/>
      <c r="Q790" s="163"/>
      <c r="R790" s="163"/>
      <c r="S790" s="163"/>
      <c r="T790" s="163"/>
      <c r="U790" s="163"/>
      <c r="V790" s="163"/>
      <c r="W790" s="163"/>
      <c r="X790" s="163"/>
      <c r="Y790" s="163"/>
    </row>
    <row r="791" spans="6:25" ht="15.75" customHeight="1">
      <c r="F791" s="163"/>
      <c r="G791" s="163"/>
      <c r="H791" s="163"/>
      <c r="I791" s="163"/>
      <c r="J791" s="163"/>
      <c r="K791" s="163"/>
      <c r="L791" s="163"/>
      <c r="M791" s="163"/>
      <c r="N791" s="163"/>
      <c r="O791" s="163"/>
      <c r="P791" s="163"/>
      <c r="Q791" s="163"/>
      <c r="R791" s="163"/>
      <c r="S791" s="163"/>
      <c r="T791" s="163"/>
      <c r="U791" s="163"/>
      <c r="V791" s="163"/>
      <c r="W791" s="163"/>
      <c r="X791" s="163"/>
      <c r="Y791" s="163"/>
    </row>
    <row r="792" spans="6:25" ht="15.75" customHeight="1">
      <c r="F792" s="163"/>
      <c r="G792" s="163"/>
      <c r="H792" s="163"/>
      <c r="I792" s="163"/>
      <c r="J792" s="163"/>
      <c r="K792" s="163"/>
      <c r="L792" s="163"/>
      <c r="M792" s="163"/>
      <c r="N792" s="163"/>
      <c r="O792" s="163"/>
      <c r="P792" s="163"/>
      <c r="Q792" s="163"/>
      <c r="R792" s="163"/>
      <c r="S792" s="163"/>
      <c r="T792" s="163"/>
      <c r="U792" s="163"/>
      <c r="V792" s="163"/>
      <c r="W792" s="163"/>
      <c r="X792" s="163"/>
      <c r="Y792" s="163"/>
    </row>
    <row r="793" spans="6:25" ht="15.75" customHeight="1">
      <c r="F793" s="163"/>
      <c r="G793" s="163"/>
      <c r="H793" s="163"/>
      <c r="I793" s="163"/>
      <c r="J793" s="163"/>
      <c r="K793" s="163"/>
      <c r="L793" s="163"/>
      <c r="M793" s="163"/>
      <c r="N793" s="163"/>
      <c r="O793" s="163"/>
      <c r="P793" s="163"/>
      <c r="Q793" s="163"/>
      <c r="R793" s="163"/>
      <c r="S793" s="163"/>
      <c r="T793" s="163"/>
      <c r="U793" s="163"/>
      <c r="V793" s="163"/>
      <c r="W793" s="163"/>
      <c r="X793" s="163"/>
      <c r="Y793" s="163"/>
    </row>
    <row r="794" spans="6:25" ht="15.75" customHeight="1">
      <c r="F794" s="163"/>
      <c r="G794" s="163"/>
      <c r="H794" s="163"/>
      <c r="I794" s="163"/>
      <c r="J794" s="163"/>
      <c r="K794" s="163"/>
      <c r="L794" s="163"/>
      <c r="M794" s="163"/>
      <c r="N794" s="163"/>
      <c r="O794" s="163"/>
      <c r="P794" s="163"/>
      <c r="Q794" s="163"/>
      <c r="R794" s="163"/>
      <c r="S794" s="163"/>
      <c r="T794" s="163"/>
      <c r="U794" s="163"/>
      <c r="V794" s="163"/>
      <c r="W794" s="163"/>
      <c r="X794" s="163"/>
      <c r="Y794" s="163"/>
    </row>
    <row r="795" spans="6:25" ht="15.75" customHeight="1">
      <c r="F795" s="163"/>
      <c r="G795" s="163"/>
      <c r="H795" s="163"/>
      <c r="I795" s="163"/>
      <c r="J795" s="163"/>
      <c r="K795" s="163"/>
      <c r="L795" s="163"/>
      <c r="M795" s="163"/>
      <c r="N795" s="163"/>
      <c r="O795" s="163"/>
      <c r="P795" s="163"/>
      <c r="Q795" s="163"/>
      <c r="R795" s="163"/>
      <c r="S795" s="163"/>
      <c r="T795" s="163"/>
      <c r="U795" s="163"/>
      <c r="V795" s="163"/>
      <c r="W795" s="163"/>
      <c r="X795" s="163"/>
      <c r="Y795" s="163"/>
    </row>
    <row r="796" spans="6:25" ht="15.75" customHeight="1">
      <c r="F796" s="163"/>
      <c r="G796" s="163"/>
      <c r="H796" s="163"/>
      <c r="I796" s="163"/>
      <c r="J796" s="163"/>
      <c r="K796" s="163"/>
      <c r="L796" s="163"/>
      <c r="M796" s="163"/>
      <c r="N796" s="163"/>
      <c r="O796" s="163"/>
      <c r="P796" s="163"/>
      <c r="Q796" s="163"/>
      <c r="R796" s="163"/>
      <c r="S796" s="163"/>
      <c r="T796" s="163"/>
      <c r="U796" s="163"/>
      <c r="V796" s="163"/>
      <c r="W796" s="163"/>
      <c r="X796" s="163"/>
      <c r="Y796" s="163"/>
    </row>
    <row r="797" spans="6:25" ht="15.75" customHeight="1">
      <c r="F797" s="163"/>
      <c r="G797" s="163"/>
      <c r="H797" s="163"/>
      <c r="I797" s="163"/>
      <c r="J797" s="163"/>
      <c r="K797" s="163"/>
      <c r="L797" s="163"/>
      <c r="M797" s="163"/>
      <c r="N797" s="163"/>
      <c r="O797" s="163"/>
      <c r="P797" s="163"/>
      <c r="Q797" s="163"/>
      <c r="R797" s="163"/>
      <c r="S797" s="163"/>
      <c r="T797" s="163"/>
      <c r="U797" s="163"/>
      <c r="V797" s="163"/>
      <c r="W797" s="163"/>
      <c r="X797" s="163"/>
      <c r="Y797" s="163"/>
    </row>
    <row r="798" spans="6:25" ht="15.75" customHeight="1">
      <c r="F798" s="163"/>
      <c r="G798" s="163"/>
      <c r="H798" s="163"/>
      <c r="I798" s="163"/>
      <c r="J798" s="163"/>
      <c r="K798" s="163"/>
      <c r="L798" s="163"/>
      <c r="M798" s="163"/>
      <c r="N798" s="163"/>
      <c r="O798" s="163"/>
      <c r="P798" s="163"/>
      <c r="Q798" s="163"/>
      <c r="R798" s="163"/>
      <c r="S798" s="163"/>
      <c r="T798" s="163"/>
      <c r="U798" s="163"/>
      <c r="V798" s="163"/>
      <c r="W798" s="163"/>
      <c r="X798" s="163"/>
      <c r="Y798" s="163"/>
    </row>
    <row r="799" spans="6:25" ht="15.75" customHeight="1">
      <c r="F799" s="163"/>
      <c r="G799" s="163"/>
      <c r="H799" s="163"/>
      <c r="I799" s="163"/>
      <c r="J799" s="163"/>
      <c r="K799" s="163"/>
      <c r="L799" s="163"/>
      <c r="M799" s="163"/>
      <c r="N799" s="163"/>
      <c r="O799" s="163"/>
      <c r="P799" s="163"/>
      <c r="Q799" s="163"/>
      <c r="R799" s="163"/>
      <c r="S799" s="163"/>
      <c r="T799" s="163"/>
      <c r="U799" s="163"/>
      <c r="V799" s="163"/>
      <c r="W799" s="163"/>
      <c r="X799" s="163"/>
      <c r="Y799" s="163"/>
    </row>
    <row r="800" spans="6:25" ht="15.75" customHeight="1">
      <c r="F800" s="163"/>
      <c r="G800" s="163"/>
      <c r="H800" s="163"/>
      <c r="I800" s="163"/>
      <c r="J800" s="163"/>
      <c r="K800" s="163"/>
      <c r="L800" s="163"/>
      <c r="M800" s="163"/>
      <c r="N800" s="163"/>
      <c r="O800" s="163"/>
      <c r="P800" s="163"/>
      <c r="Q800" s="163"/>
      <c r="R800" s="163"/>
      <c r="S800" s="163"/>
      <c r="T800" s="163"/>
      <c r="U800" s="163"/>
      <c r="V800" s="163"/>
      <c r="W800" s="163"/>
      <c r="X800" s="163"/>
      <c r="Y800" s="163"/>
    </row>
    <row r="801" spans="6:25" ht="15.75" customHeight="1">
      <c r="F801" s="163"/>
      <c r="G801" s="163"/>
      <c r="H801" s="163"/>
      <c r="I801" s="163"/>
      <c r="J801" s="163"/>
      <c r="K801" s="163"/>
      <c r="L801" s="163"/>
      <c r="M801" s="163"/>
      <c r="N801" s="163"/>
      <c r="O801" s="163"/>
      <c r="P801" s="163"/>
      <c r="Q801" s="163"/>
      <c r="R801" s="163"/>
      <c r="S801" s="163"/>
      <c r="T801" s="163"/>
      <c r="U801" s="163"/>
      <c r="V801" s="163"/>
      <c r="W801" s="163"/>
      <c r="X801" s="163"/>
      <c r="Y801" s="163"/>
    </row>
    <row r="802" spans="6:25" ht="15.75" customHeight="1">
      <c r="F802" s="163"/>
      <c r="G802" s="163"/>
      <c r="H802" s="163"/>
      <c r="I802" s="163"/>
      <c r="J802" s="163"/>
      <c r="K802" s="163"/>
      <c r="L802" s="163"/>
      <c r="M802" s="163"/>
      <c r="N802" s="163"/>
      <c r="O802" s="163"/>
      <c r="P802" s="163"/>
      <c r="Q802" s="163"/>
      <c r="R802" s="163"/>
      <c r="S802" s="163"/>
      <c r="T802" s="163"/>
      <c r="U802" s="163"/>
      <c r="V802" s="163"/>
      <c r="W802" s="163"/>
      <c r="X802" s="163"/>
      <c r="Y802" s="163"/>
    </row>
    <row r="803" spans="6:25" ht="15.75" customHeight="1">
      <c r="F803" s="163"/>
      <c r="G803" s="163"/>
      <c r="H803" s="163"/>
      <c r="I803" s="163"/>
      <c r="J803" s="163"/>
      <c r="K803" s="163"/>
      <c r="L803" s="163"/>
      <c r="M803" s="163"/>
      <c r="N803" s="163"/>
      <c r="O803" s="163"/>
      <c r="P803" s="163"/>
      <c r="Q803" s="163"/>
      <c r="R803" s="163"/>
      <c r="S803" s="163"/>
      <c r="T803" s="163"/>
      <c r="U803" s="163"/>
      <c r="V803" s="163"/>
      <c r="W803" s="163"/>
      <c r="X803" s="163"/>
      <c r="Y803" s="163"/>
    </row>
    <row r="804" spans="6:25" ht="15.75" customHeight="1">
      <c r="F804" s="163"/>
      <c r="G804" s="163"/>
      <c r="H804" s="163"/>
      <c r="I804" s="163"/>
      <c r="J804" s="163"/>
      <c r="K804" s="163"/>
      <c r="L804" s="163"/>
      <c r="M804" s="163"/>
      <c r="N804" s="163"/>
      <c r="O804" s="163"/>
      <c r="P804" s="163"/>
      <c r="Q804" s="163"/>
      <c r="R804" s="163"/>
      <c r="S804" s="163"/>
      <c r="T804" s="163"/>
      <c r="U804" s="163"/>
      <c r="V804" s="163"/>
      <c r="W804" s="163"/>
      <c r="X804" s="163"/>
      <c r="Y804" s="163"/>
    </row>
    <row r="805" spans="6:25" ht="15.75" customHeight="1">
      <c r="F805" s="163"/>
      <c r="G805" s="163"/>
      <c r="H805" s="163"/>
      <c r="I805" s="163"/>
      <c r="J805" s="163"/>
      <c r="K805" s="163"/>
      <c r="L805" s="163"/>
      <c r="M805" s="163"/>
      <c r="N805" s="163"/>
      <c r="O805" s="163"/>
      <c r="P805" s="163"/>
      <c r="Q805" s="163"/>
      <c r="R805" s="163"/>
      <c r="S805" s="163"/>
      <c r="T805" s="163"/>
      <c r="U805" s="163"/>
      <c r="V805" s="163"/>
      <c r="W805" s="163"/>
      <c r="X805" s="163"/>
      <c r="Y805" s="163"/>
    </row>
    <row r="806" spans="6:25" ht="15.75" customHeight="1">
      <c r="F806" s="163"/>
      <c r="G806" s="163"/>
      <c r="H806" s="163"/>
      <c r="I806" s="163"/>
      <c r="J806" s="163"/>
      <c r="K806" s="163"/>
      <c r="L806" s="163"/>
      <c r="M806" s="163"/>
      <c r="N806" s="163"/>
      <c r="O806" s="163"/>
      <c r="P806" s="163"/>
      <c r="Q806" s="163"/>
      <c r="R806" s="163"/>
      <c r="S806" s="163"/>
      <c r="T806" s="163"/>
      <c r="U806" s="163"/>
      <c r="V806" s="163"/>
      <c r="W806" s="163"/>
      <c r="X806" s="163"/>
      <c r="Y806" s="163"/>
    </row>
    <row r="807" spans="6:25" ht="15.75" customHeight="1">
      <c r="F807" s="163"/>
      <c r="G807" s="163"/>
      <c r="H807" s="163"/>
      <c r="I807" s="163"/>
      <c r="J807" s="163"/>
      <c r="K807" s="163"/>
      <c r="L807" s="163"/>
      <c r="M807" s="163"/>
      <c r="N807" s="163"/>
      <c r="O807" s="163"/>
      <c r="P807" s="163"/>
      <c r="Q807" s="163"/>
      <c r="R807" s="163"/>
      <c r="S807" s="163"/>
      <c r="T807" s="163"/>
      <c r="U807" s="163"/>
      <c r="V807" s="163"/>
      <c r="W807" s="163"/>
      <c r="X807" s="163"/>
      <c r="Y807" s="163"/>
    </row>
    <row r="808" spans="6:25" ht="15.75" customHeight="1">
      <c r="F808" s="163"/>
      <c r="G808" s="163"/>
      <c r="H808" s="163"/>
      <c r="I808" s="163"/>
      <c r="J808" s="163"/>
      <c r="K808" s="163"/>
      <c r="L808" s="163"/>
      <c r="M808" s="163"/>
      <c r="N808" s="163"/>
      <c r="O808" s="163"/>
      <c r="P808" s="163"/>
      <c r="Q808" s="163"/>
      <c r="R808" s="163"/>
      <c r="S808" s="163"/>
      <c r="T808" s="163"/>
      <c r="U808" s="163"/>
      <c r="V808" s="163"/>
      <c r="W808" s="163"/>
      <c r="X808" s="163"/>
      <c r="Y808" s="163"/>
    </row>
    <row r="809" spans="6:25" ht="15.75" customHeight="1">
      <c r="F809" s="163"/>
      <c r="G809" s="163"/>
      <c r="H809" s="163"/>
      <c r="I809" s="163"/>
      <c r="J809" s="163"/>
      <c r="K809" s="163"/>
      <c r="L809" s="163"/>
      <c r="M809" s="163"/>
      <c r="N809" s="163"/>
      <c r="O809" s="163"/>
      <c r="P809" s="163"/>
      <c r="Q809" s="163"/>
      <c r="R809" s="163"/>
      <c r="S809" s="163"/>
      <c r="T809" s="163"/>
      <c r="U809" s="163"/>
      <c r="V809" s="163"/>
      <c r="W809" s="163"/>
      <c r="X809" s="163"/>
      <c r="Y809" s="163"/>
    </row>
    <row r="810" spans="6:25" ht="15.75" customHeight="1">
      <c r="F810" s="163"/>
      <c r="G810" s="163"/>
      <c r="H810" s="163"/>
      <c r="I810" s="163"/>
      <c r="J810" s="163"/>
      <c r="K810" s="163"/>
      <c r="L810" s="163"/>
      <c r="M810" s="163"/>
      <c r="N810" s="163"/>
      <c r="O810" s="163"/>
      <c r="P810" s="163"/>
      <c r="Q810" s="163"/>
      <c r="R810" s="163"/>
      <c r="S810" s="163"/>
      <c r="T810" s="163"/>
      <c r="U810" s="163"/>
      <c r="V810" s="163"/>
      <c r="W810" s="163"/>
      <c r="X810" s="163"/>
      <c r="Y810" s="163"/>
    </row>
    <row r="811" spans="6:25" ht="15.75" customHeight="1">
      <c r="F811" s="163"/>
      <c r="G811" s="163"/>
      <c r="H811" s="163"/>
      <c r="I811" s="163"/>
      <c r="J811" s="163"/>
      <c r="K811" s="163"/>
      <c r="L811" s="163"/>
      <c r="M811" s="163"/>
      <c r="N811" s="163"/>
      <c r="O811" s="163"/>
      <c r="P811" s="163"/>
      <c r="Q811" s="163"/>
      <c r="R811" s="163"/>
      <c r="S811" s="163"/>
      <c r="T811" s="163"/>
      <c r="U811" s="163"/>
      <c r="V811" s="163"/>
      <c r="W811" s="163"/>
      <c r="X811" s="163"/>
      <c r="Y811" s="163"/>
    </row>
    <row r="812" spans="6:25" ht="15.75" customHeight="1">
      <c r="F812" s="163"/>
      <c r="G812" s="163"/>
      <c r="H812" s="163"/>
      <c r="I812" s="163"/>
      <c r="J812" s="163"/>
      <c r="K812" s="163"/>
      <c r="L812" s="163"/>
      <c r="M812" s="163"/>
      <c r="N812" s="163"/>
      <c r="O812" s="163"/>
      <c r="P812" s="163"/>
      <c r="Q812" s="163"/>
      <c r="R812" s="163"/>
      <c r="S812" s="163"/>
      <c r="T812" s="163"/>
      <c r="U812" s="163"/>
      <c r="V812" s="163"/>
      <c r="W812" s="163"/>
      <c r="X812" s="163"/>
      <c r="Y812" s="163"/>
    </row>
    <row r="813" spans="6:25" ht="15.75" customHeight="1">
      <c r="F813" s="163"/>
      <c r="G813" s="163"/>
      <c r="H813" s="163"/>
      <c r="I813" s="163"/>
      <c r="J813" s="163"/>
      <c r="K813" s="163"/>
      <c r="L813" s="163"/>
      <c r="M813" s="163"/>
      <c r="N813" s="163"/>
      <c r="O813" s="163"/>
      <c r="P813" s="163"/>
      <c r="Q813" s="163"/>
      <c r="R813" s="163"/>
      <c r="S813" s="163"/>
      <c r="T813" s="163"/>
      <c r="U813" s="163"/>
      <c r="V813" s="163"/>
      <c r="W813" s="163"/>
      <c r="X813" s="163"/>
      <c r="Y813" s="163"/>
    </row>
    <row r="814" spans="6:25" ht="15.75" customHeight="1">
      <c r="F814" s="163"/>
      <c r="G814" s="163"/>
      <c r="H814" s="163"/>
      <c r="I814" s="163"/>
      <c r="J814" s="163"/>
      <c r="K814" s="163"/>
      <c r="L814" s="163"/>
      <c r="M814" s="163"/>
      <c r="N814" s="163"/>
      <c r="O814" s="163"/>
      <c r="P814" s="163"/>
      <c r="Q814" s="163"/>
      <c r="R814" s="163"/>
      <c r="S814" s="163"/>
      <c r="T814" s="163"/>
      <c r="U814" s="163"/>
      <c r="V814" s="163"/>
      <c r="W814" s="163"/>
      <c r="X814" s="163"/>
      <c r="Y814" s="163"/>
    </row>
    <row r="815" spans="6:25" ht="15.75" customHeight="1">
      <c r="F815" s="163"/>
      <c r="G815" s="163"/>
      <c r="H815" s="163"/>
      <c r="I815" s="163"/>
      <c r="J815" s="163"/>
      <c r="K815" s="163"/>
      <c r="L815" s="163"/>
      <c r="M815" s="163"/>
      <c r="N815" s="163"/>
      <c r="O815" s="163"/>
      <c r="P815" s="163"/>
      <c r="Q815" s="163"/>
      <c r="R815" s="163"/>
      <c r="S815" s="163"/>
      <c r="T815" s="163"/>
      <c r="U815" s="163"/>
      <c r="V815" s="163"/>
      <c r="W815" s="163"/>
      <c r="X815" s="163"/>
      <c r="Y815" s="163"/>
    </row>
    <row r="816" spans="6:25" ht="15.75" customHeight="1">
      <c r="F816" s="163"/>
      <c r="G816" s="163"/>
      <c r="H816" s="163"/>
      <c r="I816" s="163"/>
      <c r="J816" s="163"/>
      <c r="K816" s="163"/>
      <c r="L816" s="163"/>
      <c r="M816" s="163"/>
      <c r="N816" s="163"/>
      <c r="O816" s="163"/>
      <c r="P816" s="163"/>
      <c r="Q816" s="163"/>
      <c r="R816" s="163"/>
      <c r="S816" s="163"/>
      <c r="T816" s="163"/>
      <c r="U816" s="163"/>
      <c r="V816" s="163"/>
      <c r="W816" s="163"/>
      <c r="X816" s="163"/>
      <c r="Y816" s="163"/>
    </row>
    <row r="817" spans="6:25" ht="15.75" customHeight="1">
      <c r="F817" s="163"/>
      <c r="G817" s="163"/>
      <c r="H817" s="163"/>
      <c r="I817" s="163"/>
      <c r="J817" s="163"/>
      <c r="K817" s="163"/>
      <c r="L817" s="163"/>
      <c r="M817" s="163"/>
      <c r="N817" s="163"/>
      <c r="O817" s="163"/>
      <c r="P817" s="163"/>
      <c r="Q817" s="163"/>
      <c r="R817" s="163"/>
      <c r="S817" s="163"/>
      <c r="T817" s="163"/>
      <c r="U817" s="163"/>
      <c r="V817" s="163"/>
      <c r="W817" s="163"/>
      <c r="X817" s="163"/>
      <c r="Y817" s="163"/>
    </row>
    <row r="818" spans="6:25" ht="15.75" customHeight="1">
      <c r="F818" s="163"/>
      <c r="G818" s="163"/>
      <c r="H818" s="163"/>
      <c r="I818" s="163"/>
      <c r="J818" s="163"/>
      <c r="K818" s="163"/>
      <c r="L818" s="163"/>
      <c r="M818" s="163"/>
      <c r="N818" s="163"/>
      <c r="O818" s="163"/>
      <c r="P818" s="163"/>
      <c r="Q818" s="163"/>
      <c r="R818" s="163"/>
      <c r="S818" s="163"/>
      <c r="T818" s="163"/>
      <c r="U818" s="163"/>
      <c r="V818" s="163"/>
      <c r="W818" s="163"/>
      <c r="X818" s="163"/>
      <c r="Y818" s="163"/>
    </row>
    <row r="819" spans="6:25" ht="15.75" customHeight="1">
      <c r="F819" s="163"/>
      <c r="G819" s="163"/>
      <c r="H819" s="163"/>
      <c r="I819" s="163"/>
      <c r="J819" s="163"/>
      <c r="K819" s="163"/>
      <c r="L819" s="163"/>
      <c r="M819" s="163"/>
      <c r="N819" s="163"/>
      <c r="O819" s="163"/>
      <c r="P819" s="163"/>
      <c r="Q819" s="163"/>
      <c r="R819" s="163"/>
      <c r="S819" s="163"/>
      <c r="T819" s="163"/>
      <c r="U819" s="163"/>
      <c r="V819" s="163"/>
      <c r="W819" s="163"/>
      <c r="X819" s="163"/>
      <c r="Y819" s="163"/>
    </row>
    <row r="820" spans="6:25" ht="15.75" customHeight="1">
      <c r="F820" s="163"/>
      <c r="G820" s="163"/>
      <c r="H820" s="163"/>
      <c r="I820" s="163"/>
      <c r="J820" s="163"/>
      <c r="K820" s="163"/>
      <c r="L820" s="163"/>
      <c r="M820" s="163"/>
      <c r="N820" s="163"/>
      <c r="O820" s="163"/>
      <c r="P820" s="163"/>
      <c r="Q820" s="163"/>
      <c r="R820" s="163"/>
      <c r="S820" s="163"/>
      <c r="T820" s="163"/>
      <c r="U820" s="163"/>
      <c r="V820" s="163"/>
      <c r="W820" s="163"/>
      <c r="X820" s="163"/>
      <c r="Y820" s="163"/>
    </row>
    <row r="821" spans="6:25" ht="15.75" customHeight="1">
      <c r="F821" s="163"/>
      <c r="G821" s="163"/>
      <c r="H821" s="163"/>
      <c r="I821" s="163"/>
      <c r="J821" s="163"/>
      <c r="K821" s="163"/>
      <c r="L821" s="163"/>
      <c r="M821" s="163"/>
      <c r="N821" s="163"/>
      <c r="O821" s="163"/>
      <c r="P821" s="163"/>
      <c r="Q821" s="163"/>
      <c r="R821" s="163"/>
      <c r="S821" s="163"/>
      <c r="T821" s="163"/>
      <c r="U821" s="163"/>
      <c r="V821" s="163"/>
      <c r="W821" s="163"/>
      <c r="X821" s="163"/>
      <c r="Y821" s="163"/>
    </row>
    <row r="822" spans="6:25" ht="15.75" customHeight="1">
      <c r="F822" s="163"/>
      <c r="G822" s="163"/>
      <c r="H822" s="163"/>
      <c r="I822" s="163"/>
      <c r="J822" s="163"/>
      <c r="K822" s="163"/>
      <c r="L822" s="163"/>
      <c r="M822" s="163"/>
      <c r="N822" s="163"/>
      <c r="O822" s="163"/>
      <c r="P822" s="163"/>
      <c r="Q822" s="163"/>
      <c r="R822" s="163"/>
      <c r="S822" s="163"/>
      <c r="T822" s="163"/>
      <c r="U822" s="163"/>
      <c r="V822" s="163"/>
      <c r="W822" s="163"/>
      <c r="X822" s="163"/>
      <c r="Y822" s="163"/>
    </row>
    <row r="823" spans="6:25" ht="15.75" customHeight="1">
      <c r="F823" s="163"/>
      <c r="G823" s="163"/>
      <c r="H823" s="163"/>
      <c r="I823" s="163"/>
      <c r="J823" s="163"/>
      <c r="K823" s="163"/>
      <c r="L823" s="163"/>
      <c r="M823" s="163"/>
      <c r="N823" s="163"/>
      <c r="O823" s="163"/>
      <c r="P823" s="163"/>
      <c r="Q823" s="163"/>
      <c r="R823" s="163"/>
      <c r="S823" s="163"/>
      <c r="T823" s="163"/>
      <c r="U823" s="163"/>
      <c r="V823" s="163"/>
      <c r="W823" s="163"/>
      <c r="X823" s="163"/>
      <c r="Y823" s="163"/>
    </row>
    <row r="824" spans="6:25" ht="15.75" customHeight="1">
      <c r="F824" s="163"/>
      <c r="G824" s="163"/>
      <c r="H824" s="163"/>
      <c r="I824" s="163"/>
      <c r="J824" s="163"/>
      <c r="K824" s="163"/>
      <c r="L824" s="163"/>
      <c r="M824" s="163"/>
      <c r="N824" s="163"/>
      <c r="O824" s="163"/>
      <c r="P824" s="163"/>
      <c r="Q824" s="163"/>
      <c r="R824" s="163"/>
      <c r="S824" s="163"/>
      <c r="T824" s="163"/>
      <c r="U824" s="163"/>
      <c r="V824" s="163"/>
      <c r="W824" s="163"/>
      <c r="X824" s="163"/>
      <c r="Y824" s="163"/>
    </row>
    <row r="825" spans="6:25" ht="15.75" customHeight="1">
      <c r="F825" s="163"/>
      <c r="G825" s="163"/>
      <c r="H825" s="163"/>
      <c r="I825" s="163"/>
      <c r="J825" s="163"/>
      <c r="K825" s="163"/>
      <c r="L825" s="163"/>
      <c r="M825" s="163"/>
      <c r="N825" s="163"/>
      <c r="O825" s="163"/>
      <c r="P825" s="163"/>
      <c r="Q825" s="163"/>
      <c r="R825" s="163"/>
      <c r="S825" s="163"/>
      <c r="T825" s="163"/>
      <c r="U825" s="163"/>
      <c r="V825" s="163"/>
      <c r="W825" s="163"/>
      <c r="X825" s="163"/>
      <c r="Y825" s="163"/>
    </row>
    <row r="826" spans="6:25" ht="15.75" customHeight="1">
      <c r="F826" s="163"/>
      <c r="G826" s="163"/>
      <c r="H826" s="163"/>
      <c r="I826" s="163"/>
      <c r="J826" s="163"/>
      <c r="K826" s="163"/>
      <c r="L826" s="163"/>
      <c r="M826" s="163"/>
      <c r="N826" s="163"/>
      <c r="O826" s="163"/>
      <c r="P826" s="163"/>
      <c r="Q826" s="163"/>
      <c r="R826" s="163"/>
      <c r="S826" s="163"/>
      <c r="T826" s="163"/>
      <c r="U826" s="163"/>
      <c r="V826" s="163"/>
      <c r="W826" s="163"/>
      <c r="X826" s="163"/>
      <c r="Y826" s="163"/>
    </row>
    <row r="827" spans="6:25" ht="15.75" customHeight="1">
      <c r="F827" s="163"/>
      <c r="G827" s="163"/>
      <c r="H827" s="163"/>
      <c r="I827" s="163"/>
      <c r="J827" s="163"/>
      <c r="K827" s="163"/>
      <c r="L827" s="163"/>
      <c r="M827" s="163"/>
      <c r="N827" s="163"/>
      <c r="O827" s="163"/>
      <c r="P827" s="163"/>
      <c r="Q827" s="163"/>
      <c r="R827" s="163"/>
      <c r="S827" s="163"/>
      <c r="T827" s="163"/>
      <c r="U827" s="163"/>
      <c r="V827" s="163"/>
      <c r="W827" s="163"/>
      <c r="X827" s="163"/>
      <c r="Y827" s="163"/>
    </row>
    <row r="828" spans="6:25" ht="15.75" customHeight="1">
      <c r="F828" s="163"/>
      <c r="G828" s="163"/>
      <c r="H828" s="163"/>
      <c r="I828" s="163"/>
      <c r="J828" s="163"/>
      <c r="K828" s="163"/>
      <c r="L828" s="163"/>
      <c r="M828" s="163"/>
      <c r="N828" s="163"/>
      <c r="O828" s="163"/>
      <c r="P828" s="163"/>
      <c r="Q828" s="163"/>
      <c r="R828" s="163"/>
      <c r="S828" s="163"/>
      <c r="T828" s="163"/>
      <c r="U828" s="163"/>
      <c r="V828" s="163"/>
      <c r="W828" s="163"/>
      <c r="X828" s="163"/>
      <c r="Y828" s="163"/>
    </row>
    <row r="829" spans="6:25" ht="15.75" customHeight="1">
      <c r="F829" s="163"/>
      <c r="G829" s="163"/>
      <c r="H829" s="163"/>
      <c r="I829" s="163"/>
      <c r="J829" s="163"/>
      <c r="K829" s="163"/>
      <c r="L829" s="163"/>
      <c r="M829" s="163"/>
      <c r="N829" s="163"/>
      <c r="O829" s="163"/>
      <c r="P829" s="163"/>
      <c r="Q829" s="163"/>
      <c r="R829" s="163"/>
      <c r="S829" s="163"/>
      <c r="T829" s="163"/>
      <c r="U829" s="163"/>
      <c r="V829" s="163"/>
      <c r="W829" s="163"/>
      <c r="X829" s="163"/>
      <c r="Y829" s="163"/>
    </row>
    <row r="830" spans="6:25" ht="15.75" customHeight="1">
      <c r="F830" s="163"/>
      <c r="G830" s="163"/>
      <c r="H830" s="163"/>
      <c r="I830" s="163"/>
      <c r="J830" s="163"/>
      <c r="K830" s="163"/>
      <c r="L830" s="163"/>
      <c r="M830" s="163"/>
      <c r="N830" s="163"/>
      <c r="O830" s="163"/>
      <c r="P830" s="163"/>
      <c r="Q830" s="163"/>
      <c r="R830" s="163"/>
      <c r="S830" s="163"/>
      <c r="T830" s="163"/>
      <c r="U830" s="163"/>
      <c r="V830" s="163"/>
      <c r="W830" s="163"/>
      <c r="X830" s="163"/>
      <c r="Y830" s="163"/>
    </row>
    <row r="831" spans="6:25" ht="15.75" customHeight="1">
      <c r="F831" s="163"/>
      <c r="G831" s="163"/>
      <c r="H831" s="163"/>
      <c r="I831" s="163"/>
      <c r="J831" s="163"/>
      <c r="K831" s="163"/>
      <c r="L831" s="163"/>
      <c r="M831" s="163"/>
      <c r="N831" s="163"/>
      <c r="O831" s="163"/>
      <c r="P831" s="163"/>
      <c r="Q831" s="163"/>
      <c r="R831" s="163"/>
      <c r="S831" s="163"/>
      <c r="T831" s="163"/>
      <c r="U831" s="163"/>
      <c r="V831" s="163"/>
      <c r="W831" s="163"/>
      <c r="X831" s="163"/>
      <c r="Y831" s="163"/>
    </row>
    <row r="832" spans="6:25" ht="15.75" customHeight="1">
      <c r="F832" s="163"/>
      <c r="G832" s="163"/>
      <c r="H832" s="163"/>
      <c r="I832" s="163"/>
      <c r="J832" s="163"/>
      <c r="K832" s="163"/>
      <c r="L832" s="163"/>
      <c r="M832" s="163"/>
      <c r="N832" s="163"/>
      <c r="O832" s="163"/>
      <c r="P832" s="163"/>
      <c r="Q832" s="163"/>
      <c r="R832" s="163"/>
      <c r="S832" s="163"/>
      <c r="T832" s="163"/>
      <c r="U832" s="163"/>
      <c r="V832" s="163"/>
      <c r="W832" s="163"/>
      <c r="X832" s="163"/>
      <c r="Y832" s="163"/>
    </row>
    <row r="833" spans="6:25" ht="15.75" customHeight="1">
      <c r="F833" s="163"/>
      <c r="G833" s="163"/>
      <c r="H833" s="163"/>
      <c r="I833" s="163"/>
      <c r="J833" s="163"/>
      <c r="K833" s="163"/>
      <c r="L833" s="163"/>
      <c r="M833" s="163"/>
      <c r="N833" s="163"/>
      <c r="O833" s="163"/>
      <c r="P833" s="163"/>
      <c r="Q833" s="163"/>
      <c r="R833" s="163"/>
      <c r="S833" s="163"/>
      <c r="T833" s="163"/>
      <c r="U833" s="163"/>
      <c r="V833" s="163"/>
      <c r="W833" s="163"/>
      <c r="X833" s="163"/>
      <c r="Y833" s="163"/>
    </row>
    <row r="834" spans="6:25" ht="15.75" customHeight="1">
      <c r="F834" s="163"/>
      <c r="G834" s="163"/>
      <c r="H834" s="163"/>
      <c r="I834" s="163"/>
      <c r="J834" s="163"/>
      <c r="K834" s="163"/>
      <c r="L834" s="163"/>
      <c r="M834" s="163"/>
      <c r="N834" s="163"/>
      <c r="O834" s="163"/>
      <c r="P834" s="163"/>
      <c r="Q834" s="163"/>
      <c r="R834" s="163"/>
      <c r="S834" s="163"/>
      <c r="T834" s="163"/>
      <c r="U834" s="163"/>
      <c r="V834" s="163"/>
      <c r="W834" s="163"/>
      <c r="X834" s="163"/>
      <c r="Y834" s="163"/>
    </row>
    <row r="835" spans="6:25" ht="15.75" customHeight="1">
      <c r="F835" s="163"/>
      <c r="G835" s="163"/>
      <c r="H835" s="163"/>
      <c r="I835" s="163"/>
      <c r="J835" s="163"/>
      <c r="K835" s="163"/>
      <c r="L835" s="163"/>
      <c r="M835" s="163"/>
      <c r="N835" s="163"/>
      <c r="O835" s="163"/>
      <c r="P835" s="163"/>
      <c r="Q835" s="163"/>
      <c r="R835" s="163"/>
      <c r="S835" s="163"/>
      <c r="T835" s="163"/>
      <c r="U835" s="163"/>
      <c r="V835" s="163"/>
      <c r="W835" s="163"/>
      <c r="X835" s="163"/>
      <c r="Y835" s="163"/>
    </row>
    <row r="836" spans="6:25" ht="15.75" customHeight="1">
      <c r="F836" s="163"/>
      <c r="G836" s="163"/>
      <c r="H836" s="163"/>
      <c r="I836" s="163"/>
      <c r="J836" s="163"/>
      <c r="K836" s="163"/>
      <c r="L836" s="163"/>
      <c r="M836" s="163"/>
      <c r="N836" s="163"/>
      <c r="O836" s="163"/>
      <c r="P836" s="163"/>
      <c r="Q836" s="163"/>
      <c r="R836" s="163"/>
      <c r="S836" s="163"/>
      <c r="T836" s="163"/>
      <c r="U836" s="163"/>
      <c r="V836" s="163"/>
      <c r="W836" s="163"/>
      <c r="X836" s="163"/>
      <c r="Y836" s="163"/>
    </row>
    <row r="837" spans="6:25" ht="15.75" customHeight="1">
      <c r="F837" s="163"/>
      <c r="G837" s="163"/>
      <c r="H837" s="163"/>
      <c r="I837" s="163"/>
      <c r="J837" s="163"/>
      <c r="K837" s="163"/>
      <c r="L837" s="163"/>
      <c r="M837" s="163"/>
      <c r="N837" s="163"/>
      <c r="O837" s="163"/>
      <c r="P837" s="163"/>
      <c r="Q837" s="163"/>
      <c r="R837" s="163"/>
      <c r="S837" s="163"/>
      <c r="T837" s="163"/>
      <c r="U837" s="163"/>
      <c r="V837" s="163"/>
      <c r="W837" s="163"/>
      <c r="X837" s="163"/>
      <c r="Y837" s="163"/>
    </row>
    <row r="838" spans="6:25" ht="15.75" customHeight="1">
      <c r="F838" s="163"/>
      <c r="G838" s="163"/>
      <c r="H838" s="163"/>
      <c r="I838" s="163"/>
      <c r="J838" s="163"/>
      <c r="K838" s="163"/>
      <c r="L838" s="163"/>
      <c r="M838" s="163"/>
      <c r="N838" s="163"/>
      <c r="O838" s="163"/>
      <c r="P838" s="163"/>
      <c r="Q838" s="163"/>
      <c r="R838" s="163"/>
      <c r="S838" s="163"/>
      <c r="T838" s="163"/>
      <c r="U838" s="163"/>
      <c r="V838" s="163"/>
      <c r="W838" s="163"/>
      <c r="X838" s="163"/>
      <c r="Y838" s="163"/>
    </row>
    <row r="839" spans="6:25" ht="15.75" customHeight="1">
      <c r="F839" s="163"/>
      <c r="G839" s="163"/>
      <c r="H839" s="163"/>
      <c r="I839" s="163"/>
      <c r="J839" s="163"/>
      <c r="K839" s="163"/>
      <c r="L839" s="163"/>
      <c r="M839" s="163"/>
      <c r="N839" s="163"/>
      <c r="O839" s="163"/>
      <c r="P839" s="163"/>
      <c r="Q839" s="163"/>
      <c r="R839" s="163"/>
      <c r="S839" s="163"/>
      <c r="T839" s="163"/>
      <c r="U839" s="163"/>
      <c r="V839" s="163"/>
      <c r="W839" s="163"/>
      <c r="X839" s="163"/>
      <c r="Y839" s="163"/>
    </row>
    <row r="840" spans="6:25" ht="15.75" customHeight="1">
      <c r="F840" s="163"/>
      <c r="G840" s="163"/>
      <c r="H840" s="163"/>
      <c r="I840" s="163"/>
      <c r="J840" s="163"/>
      <c r="K840" s="163"/>
      <c r="L840" s="163"/>
      <c r="M840" s="163"/>
      <c r="N840" s="163"/>
      <c r="O840" s="163"/>
      <c r="P840" s="163"/>
      <c r="Q840" s="163"/>
      <c r="R840" s="163"/>
      <c r="S840" s="163"/>
      <c r="T840" s="163"/>
      <c r="U840" s="163"/>
      <c r="V840" s="163"/>
      <c r="W840" s="163"/>
      <c r="X840" s="163"/>
      <c r="Y840" s="163"/>
    </row>
    <row r="841" spans="6:25" ht="15.75" customHeight="1">
      <c r="F841" s="163"/>
      <c r="G841" s="163"/>
      <c r="H841" s="163"/>
      <c r="I841" s="163"/>
      <c r="J841" s="163"/>
      <c r="K841" s="163"/>
      <c r="L841" s="163"/>
      <c r="M841" s="163"/>
      <c r="N841" s="163"/>
      <c r="O841" s="163"/>
      <c r="P841" s="163"/>
      <c r="Q841" s="163"/>
      <c r="R841" s="163"/>
      <c r="S841" s="163"/>
      <c r="T841" s="163"/>
      <c r="U841" s="163"/>
      <c r="V841" s="163"/>
      <c r="W841" s="163"/>
      <c r="X841" s="163"/>
      <c r="Y841" s="163"/>
    </row>
    <row r="842" spans="6:25" ht="15.75" customHeight="1">
      <c r="F842" s="163"/>
      <c r="G842" s="163"/>
      <c r="H842" s="163"/>
      <c r="I842" s="163"/>
      <c r="J842" s="163"/>
      <c r="K842" s="163"/>
      <c r="L842" s="163"/>
      <c r="M842" s="163"/>
      <c r="N842" s="163"/>
      <c r="O842" s="163"/>
      <c r="P842" s="163"/>
      <c r="Q842" s="163"/>
      <c r="R842" s="163"/>
      <c r="S842" s="163"/>
      <c r="T842" s="163"/>
      <c r="U842" s="163"/>
      <c r="V842" s="163"/>
      <c r="W842" s="163"/>
      <c r="X842" s="163"/>
      <c r="Y842" s="163"/>
    </row>
    <row r="843" spans="6:25" ht="15.75" customHeight="1">
      <c r="F843" s="163"/>
      <c r="G843" s="163"/>
      <c r="H843" s="163"/>
      <c r="I843" s="163"/>
      <c r="J843" s="163"/>
      <c r="K843" s="163"/>
      <c r="L843" s="163"/>
      <c r="M843" s="163"/>
      <c r="N843" s="163"/>
      <c r="O843" s="163"/>
      <c r="P843" s="163"/>
      <c r="Q843" s="163"/>
      <c r="R843" s="163"/>
      <c r="S843" s="163"/>
      <c r="T843" s="163"/>
      <c r="U843" s="163"/>
      <c r="V843" s="163"/>
      <c r="W843" s="163"/>
      <c r="X843" s="163"/>
      <c r="Y843" s="163"/>
    </row>
    <row r="844" spans="6:25" ht="15.75" customHeight="1">
      <c r="F844" s="163"/>
      <c r="G844" s="163"/>
      <c r="H844" s="163"/>
      <c r="I844" s="163"/>
      <c r="J844" s="163"/>
      <c r="K844" s="163"/>
      <c r="L844" s="163"/>
      <c r="M844" s="163"/>
      <c r="N844" s="163"/>
      <c r="O844" s="163"/>
      <c r="P844" s="163"/>
      <c r="Q844" s="163"/>
      <c r="R844" s="163"/>
      <c r="S844" s="163"/>
      <c r="T844" s="163"/>
      <c r="U844" s="163"/>
      <c r="V844" s="163"/>
      <c r="W844" s="163"/>
      <c r="X844" s="163"/>
      <c r="Y844" s="163"/>
    </row>
    <row r="845" spans="6:25" ht="15.75" customHeight="1">
      <c r="F845" s="163"/>
      <c r="G845" s="163"/>
      <c r="H845" s="163"/>
      <c r="I845" s="163"/>
      <c r="J845" s="163"/>
      <c r="K845" s="163"/>
      <c r="L845" s="163"/>
      <c r="M845" s="163"/>
      <c r="N845" s="163"/>
      <c r="O845" s="163"/>
      <c r="P845" s="163"/>
      <c r="Q845" s="163"/>
      <c r="R845" s="163"/>
      <c r="S845" s="163"/>
      <c r="T845" s="163"/>
      <c r="U845" s="163"/>
      <c r="V845" s="163"/>
      <c r="W845" s="163"/>
      <c r="X845" s="163"/>
      <c r="Y845" s="163"/>
    </row>
    <row r="846" spans="6:25" ht="15.75" customHeight="1">
      <c r="F846" s="163"/>
      <c r="G846" s="163"/>
      <c r="H846" s="163"/>
      <c r="I846" s="163"/>
      <c r="J846" s="163"/>
      <c r="K846" s="163"/>
      <c r="L846" s="163"/>
      <c r="M846" s="163"/>
      <c r="N846" s="163"/>
      <c r="O846" s="163"/>
      <c r="P846" s="163"/>
      <c r="Q846" s="163"/>
      <c r="R846" s="163"/>
      <c r="S846" s="163"/>
      <c r="T846" s="163"/>
      <c r="U846" s="163"/>
      <c r="V846" s="163"/>
      <c r="W846" s="163"/>
      <c r="X846" s="163"/>
      <c r="Y846" s="163"/>
    </row>
    <row r="847" spans="6:25" ht="15.75" customHeight="1">
      <c r="F847" s="163"/>
      <c r="G847" s="163"/>
      <c r="H847" s="163"/>
      <c r="I847" s="163"/>
      <c r="J847" s="163"/>
      <c r="K847" s="163"/>
      <c r="L847" s="163"/>
      <c r="M847" s="163"/>
      <c r="N847" s="163"/>
      <c r="O847" s="163"/>
      <c r="P847" s="163"/>
      <c r="Q847" s="163"/>
      <c r="R847" s="163"/>
      <c r="S847" s="163"/>
      <c r="T847" s="163"/>
      <c r="U847" s="163"/>
      <c r="V847" s="163"/>
      <c r="W847" s="163"/>
      <c r="X847" s="163"/>
      <c r="Y847" s="163"/>
    </row>
    <row r="848" spans="6:25" ht="15.75" customHeight="1">
      <c r="F848" s="163"/>
      <c r="G848" s="163"/>
      <c r="H848" s="163"/>
      <c r="I848" s="163"/>
      <c r="J848" s="163"/>
      <c r="K848" s="163"/>
      <c r="L848" s="163"/>
      <c r="M848" s="163"/>
      <c r="N848" s="163"/>
      <c r="O848" s="163"/>
      <c r="P848" s="163"/>
      <c r="Q848" s="163"/>
      <c r="R848" s="163"/>
      <c r="S848" s="163"/>
      <c r="T848" s="163"/>
      <c r="U848" s="163"/>
      <c r="V848" s="163"/>
      <c r="W848" s="163"/>
      <c r="X848" s="163"/>
      <c r="Y848" s="163"/>
    </row>
    <row r="849" spans="6:25" ht="15.75" customHeight="1">
      <c r="F849" s="163"/>
      <c r="G849" s="163"/>
      <c r="H849" s="163"/>
      <c r="I849" s="163"/>
      <c r="J849" s="163"/>
      <c r="K849" s="163"/>
      <c r="L849" s="163"/>
      <c r="M849" s="163"/>
      <c r="N849" s="163"/>
      <c r="O849" s="163"/>
      <c r="P849" s="163"/>
      <c r="Q849" s="163"/>
      <c r="R849" s="163"/>
      <c r="S849" s="163"/>
      <c r="T849" s="163"/>
      <c r="U849" s="163"/>
      <c r="V849" s="163"/>
      <c r="W849" s="163"/>
      <c r="X849" s="163"/>
      <c r="Y849" s="163"/>
    </row>
    <row r="850" spans="6:25" ht="15.75" customHeight="1">
      <c r="F850" s="163"/>
      <c r="G850" s="163"/>
      <c r="H850" s="163"/>
      <c r="I850" s="163"/>
      <c r="J850" s="163"/>
      <c r="K850" s="163"/>
      <c r="L850" s="163"/>
      <c r="M850" s="163"/>
      <c r="N850" s="163"/>
      <c r="O850" s="163"/>
      <c r="P850" s="163"/>
      <c r="Q850" s="163"/>
      <c r="R850" s="163"/>
      <c r="S850" s="163"/>
      <c r="T850" s="163"/>
      <c r="U850" s="163"/>
      <c r="V850" s="163"/>
      <c r="W850" s="163"/>
      <c r="X850" s="163"/>
      <c r="Y850" s="163"/>
    </row>
    <row r="851" spans="6:25" ht="15.75" customHeight="1">
      <c r="F851" s="163"/>
      <c r="G851" s="163"/>
      <c r="H851" s="163"/>
      <c r="I851" s="163"/>
      <c r="J851" s="163"/>
      <c r="K851" s="163"/>
      <c r="L851" s="163"/>
      <c r="M851" s="163"/>
      <c r="N851" s="163"/>
      <c r="O851" s="163"/>
      <c r="P851" s="163"/>
      <c r="Q851" s="163"/>
      <c r="R851" s="163"/>
      <c r="S851" s="163"/>
      <c r="T851" s="163"/>
      <c r="U851" s="163"/>
      <c r="V851" s="163"/>
      <c r="W851" s="163"/>
      <c r="X851" s="163"/>
      <c r="Y851" s="163"/>
    </row>
    <row r="852" spans="6:25" ht="15.75" customHeight="1">
      <c r="F852" s="163"/>
      <c r="G852" s="163"/>
      <c r="H852" s="163"/>
      <c r="I852" s="163"/>
      <c r="J852" s="163"/>
      <c r="K852" s="163"/>
      <c r="L852" s="163"/>
      <c r="M852" s="163"/>
      <c r="N852" s="163"/>
      <c r="O852" s="163"/>
      <c r="P852" s="163"/>
      <c r="Q852" s="163"/>
      <c r="R852" s="163"/>
      <c r="S852" s="163"/>
      <c r="T852" s="163"/>
      <c r="U852" s="163"/>
      <c r="V852" s="163"/>
      <c r="W852" s="163"/>
      <c r="X852" s="163"/>
      <c r="Y852" s="163"/>
    </row>
    <row r="853" spans="6:25" ht="15.75" customHeight="1">
      <c r="F853" s="163"/>
      <c r="G853" s="163"/>
      <c r="H853" s="163"/>
      <c r="I853" s="163"/>
      <c r="J853" s="163"/>
      <c r="K853" s="163"/>
      <c r="L853" s="163"/>
      <c r="M853" s="163"/>
      <c r="N853" s="163"/>
      <c r="O853" s="163"/>
      <c r="P853" s="163"/>
      <c r="Q853" s="163"/>
      <c r="R853" s="163"/>
      <c r="S853" s="163"/>
      <c r="T853" s="163"/>
      <c r="U853" s="163"/>
      <c r="V853" s="163"/>
      <c r="W853" s="163"/>
      <c r="X853" s="163"/>
      <c r="Y853" s="163"/>
    </row>
    <row r="854" spans="6:25" ht="15.75" customHeight="1">
      <c r="F854" s="163"/>
      <c r="G854" s="163"/>
      <c r="H854" s="163"/>
      <c r="I854" s="163"/>
      <c r="J854" s="163"/>
      <c r="K854" s="163"/>
      <c r="L854" s="163"/>
      <c r="M854" s="163"/>
      <c r="N854" s="163"/>
      <c r="O854" s="163"/>
      <c r="P854" s="163"/>
      <c r="Q854" s="163"/>
      <c r="R854" s="163"/>
      <c r="S854" s="163"/>
      <c r="T854" s="163"/>
      <c r="U854" s="163"/>
      <c r="V854" s="163"/>
      <c r="W854" s="163"/>
      <c r="X854" s="163"/>
      <c r="Y854" s="163"/>
    </row>
    <row r="855" spans="6:25" ht="15.75" customHeight="1">
      <c r="F855" s="163"/>
      <c r="G855" s="163"/>
      <c r="H855" s="163"/>
      <c r="I855" s="163"/>
      <c r="J855" s="163"/>
      <c r="K855" s="163"/>
      <c r="L855" s="163"/>
      <c r="M855" s="163"/>
      <c r="N855" s="163"/>
      <c r="O855" s="163"/>
      <c r="P855" s="163"/>
      <c r="Q855" s="163"/>
      <c r="R855" s="163"/>
      <c r="S855" s="163"/>
      <c r="T855" s="163"/>
      <c r="U855" s="163"/>
      <c r="V855" s="163"/>
      <c r="W855" s="163"/>
      <c r="X855" s="163"/>
      <c r="Y855" s="163"/>
    </row>
    <row r="856" spans="6:25" ht="15.75" customHeight="1">
      <c r="F856" s="163"/>
      <c r="G856" s="163"/>
      <c r="H856" s="163"/>
      <c r="I856" s="163"/>
      <c r="J856" s="163"/>
      <c r="K856" s="163"/>
      <c r="L856" s="163"/>
      <c r="M856" s="163"/>
      <c r="N856" s="163"/>
      <c r="O856" s="163"/>
      <c r="P856" s="163"/>
      <c r="Q856" s="163"/>
      <c r="R856" s="163"/>
      <c r="S856" s="163"/>
      <c r="T856" s="163"/>
      <c r="U856" s="163"/>
      <c r="V856" s="163"/>
      <c r="W856" s="163"/>
      <c r="X856" s="163"/>
      <c r="Y856" s="163"/>
    </row>
    <row r="857" spans="6:25" ht="15.75" customHeight="1">
      <c r="F857" s="163"/>
      <c r="G857" s="163"/>
      <c r="H857" s="163"/>
      <c r="I857" s="163"/>
      <c r="J857" s="163"/>
      <c r="K857" s="163"/>
      <c r="L857" s="163"/>
      <c r="M857" s="163"/>
      <c r="N857" s="163"/>
      <c r="O857" s="163"/>
      <c r="P857" s="163"/>
      <c r="Q857" s="163"/>
      <c r="R857" s="163"/>
      <c r="S857" s="163"/>
      <c r="T857" s="163"/>
      <c r="U857" s="163"/>
      <c r="V857" s="163"/>
      <c r="W857" s="163"/>
      <c r="X857" s="163"/>
      <c r="Y857" s="163"/>
    </row>
    <row r="858" spans="6:25" ht="15.75" customHeight="1">
      <c r="F858" s="163"/>
      <c r="G858" s="163"/>
      <c r="H858" s="163"/>
      <c r="I858" s="163"/>
      <c r="J858" s="163"/>
      <c r="K858" s="163"/>
      <c r="L858" s="163"/>
      <c r="M858" s="163"/>
      <c r="N858" s="163"/>
      <c r="O858" s="163"/>
      <c r="P858" s="163"/>
      <c r="Q858" s="163"/>
      <c r="R858" s="163"/>
      <c r="S858" s="163"/>
      <c r="T858" s="163"/>
      <c r="U858" s="163"/>
      <c r="V858" s="163"/>
      <c r="W858" s="163"/>
      <c r="X858" s="163"/>
      <c r="Y858" s="163"/>
    </row>
    <row r="859" spans="6:25" ht="15.75" customHeight="1">
      <c r="F859" s="163"/>
      <c r="G859" s="163"/>
      <c r="H859" s="163"/>
      <c r="I859" s="163"/>
      <c r="J859" s="163"/>
      <c r="K859" s="163"/>
      <c r="L859" s="163"/>
      <c r="M859" s="163"/>
      <c r="N859" s="163"/>
      <c r="O859" s="163"/>
      <c r="P859" s="163"/>
      <c r="Q859" s="163"/>
      <c r="R859" s="163"/>
      <c r="S859" s="163"/>
      <c r="T859" s="163"/>
      <c r="U859" s="163"/>
      <c r="V859" s="163"/>
      <c r="W859" s="163"/>
      <c r="X859" s="163"/>
      <c r="Y859" s="163"/>
    </row>
    <row r="860" spans="6:25" ht="15.75" customHeight="1">
      <c r="F860" s="163"/>
      <c r="G860" s="163"/>
      <c r="H860" s="163"/>
      <c r="I860" s="163"/>
      <c r="J860" s="163"/>
      <c r="K860" s="163"/>
      <c r="L860" s="163"/>
      <c r="M860" s="163"/>
      <c r="N860" s="163"/>
      <c r="O860" s="163"/>
      <c r="P860" s="163"/>
      <c r="Q860" s="163"/>
      <c r="R860" s="163"/>
      <c r="S860" s="163"/>
      <c r="T860" s="163"/>
      <c r="U860" s="163"/>
      <c r="V860" s="163"/>
      <c r="W860" s="163"/>
      <c r="X860" s="163"/>
      <c r="Y860" s="163"/>
    </row>
    <row r="861" spans="6:25" ht="15.75" customHeight="1">
      <c r="F861" s="163"/>
      <c r="G861" s="163"/>
      <c r="H861" s="163"/>
      <c r="I861" s="163"/>
      <c r="J861" s="163"/>
      <c r="K861" s="163"/>
      <c r="L861" s="163"/>
      <c r="M861" s="163"/>
      <c r="N861" s="163"/>
      <c r="O861" s="163"/>
      <c r="P861" s="163"/>
      <c r="Q861" s="163"/>
      <c r="R861" s="163"/>
      <c r="S861" s="163"/>
      <c r="T861" s="163"/>
      <c r="U861" s="163"/>
      <c r="V861" s="163"/>
      <c r="W861" s="163"/>
      <c r="X861" s="163"/>
      <c r="Y861" s="163"/>
    </row>
    <row r="862" spans="6:25" ht="15.75" customHeight="1">
      <c r="F862" s="163"/>
      <c r="G862" s="163"/>
      <c r="H862" s="163"/>
      <c r="I862" s="163"/>
      <c r="J862" s="163"/>
      <c r="K862" s="163"/>
      <c r="L862" s="163"/>
      <c r="M862" s="163"/>
      <c r="N862" s="163"/>
      <c r="O862" s="163"/>
      <c r="P862" s="163"/>
      <c r="Q862" s="163"/>
      <c r="R862" s="163"/>
      <c r="S862" s="163"/>
      <c r="T862" s="163"/>
      <c r="U862" s="163"/>
      <c r="V862" s="163"/>
      <c r="W862" s="163"/>
      <c r="X862" s="163"/>
      <c r="Y862" s="163"/>
    </row>
    <row r="863" spans="6:25" ht="15.75" customHeight="1">
      <c r="F863" s="163"/>
      <c r="G863" s="163"/>
      <c r="H863" s="163"/>
      <c r="I863" s="163"/>
      <c r="J863" s="163"/>
      <c r="K863" s="163"/>
      <c r="L863" s="163"/>
      <c r="M863" s="163"/>
      <c r="N863" s="163"/>
      <c r="O863" s="163"/>
      <c r="P863" s="163"/>
      <c r="Q863" s="163"/>
      <c r="R863" s="163"/>
      <c r="S863" s="163"/>
      <c r="T863" s="163"/>
      <c r="U863" s="163"/>
      <c r="V863" s="163"/>
      <c r="W863" s="163"/>
      <c r="X863" s="163"/>
      <c r="Y863" s="163"/>
    </row>
    <row r="864" spans="6:25" ht="15.75" customHeight="1">
      <c r="F864" s="163"/>
      <c r="G864" s="163"/>
      <c r="H864" s="163"/>
      <c r="I864" s="163"/>
      <c r="J864" s="163"/>
      <c r="K864" s="163"/>
      <c r="L864" s="163"/>
      <c r="M864" s="163"/>
      <c r="N864" s="163"/>
      <c r="O864" s="163"/>
      <c r="P864" s="163"/>
      <c r="Q864" s="163"/>
      <c r="R864" s="163"/>
      <c r="S864" s="163"/>
      <c r="T864" s="163"/>
      <c r="U864" s="163"/>
      <c r="V864" s="163"/>
      <c r="W864" s="163"/>
      <c r="X864" s="163"/>
      <c r="Y864" s="163"/>
    </row>
    <row r="865" spans="6:25" ht="15.75" customHeight="1">
      <c r="F865" s="163"/>
      <c r="G865" s="163"/>
      <c r="H865" s="163"/>
      <c r="I865" s="163"/>
      <c r="J865" s="163"/>
      <c r="K865" s="163"/>
      <c r="L865" s="163"/>
      <c r="M865" s="163"/>
      <c r="N865" s="163"/>
      <c r="O865" s="163"/>
      <c r="P865" s="163"/>
      <c r="Q865" s="163"/>
      <c r="R865" s="163"/>
      <c r="S865" s="163"/>
      <c r="T865" s="163"/>
      <c r="U865" s="163"/>
      <c r="V865" s="163"/>
      <c r="W865" s="163"/>
      <c r="X865" s="163"/>
      <c r="Y865" s="163"/>
    </row>
    <row r="866" spans="6:25" ht="15.75" customHeight="1">
      <c r="F866" s="163"/>
      <c r="G866" s="163"/>
      <c r="H866" s="163"/>
      <c r="I866" s="163"/>
      <c r="J866" s="163"/>
      <c r="K866" s="163"/>
      <c r="L866" s="163"/>
      <c r="M866" s="163"/>
      <c r="N866" s="163"/>
      <c r="O866" s="163"/>
      <c r="P866" s="163"/>
      <c r="Q866" s="163"/>
      <c r="R866" s="163"/>
      <c r="S866" s="163"/>
      <c r="T866" s="163"/>
      <c r="U866" s="163"/>
      <c r="V866" s="163"/>
      <c r="W866" s="163"/>
      <c r="X866" s="163"/>
      <c r="Y866" s="163"/>
    </row>
    <row r="867" spans="6:25" ht="15.75" customHeight="1">
      <c r="F867" s="163"/>
      <c r="G867" s="163"/>
      <c r="H867" s="163"/>
      <c r="I867" s="163"/>
      <c r="J867" s="163"/>
      <c r="K867" s="163"/>
      <c r="L867" s="163"/>
      <c r="M867" s="163"/>
      <c r="N867" s="163"/>
      <c r="O867" s="163"/>
      <c r="P867" s="163"/>
      <c r="Q867" s="163"/>
      <c r="R867" s="163"/>
      <c r="S867" s="163"/>
      <c r="T867" s="163"/>
      <c r="U867" s="163"/>
      <c r="V867" s="163"/>
      <c r="W867" s="163"/>
      <c r="X867" s="163"/>
      <c r="Y867" s="163"/>
    </row>
    <row r="868" spans="6:25" ht="15.75" customHeight="1">
      <c r="F868" s="163"/>
      <c r="G868" s="163"/>
      <c r="H868" s="163"/>
      <c r="I868" s="163"/>
      <c r="J868" s="163"/>
      <c r="K868" s="163"/>
      <c r="L868" s="163"/>
      <c r="M868" s="163"/>
      <c r="N868" s="163"/>
      <c r="O868" s="163"/>
      <c r="P868" s="163"/>
      <c r="Q868" s="163"/>
      <c r="R868" s="163"/>
      <c r="S868" s="163"/>
      <c r="T868" s="163"/>
      <c r="U868" s="163"/>
      <c r="V868" s="163"/>
      <c r="W868" s="163"/>
      <c r="X868" s="163"/>
      <c r="Y868" s="163"/>
    </row>
    <row r="869" spans="6:25" ht="15.75" customHeight="1">
      <c r="F869" s="163"/>
      <c r="G869" s="163"/>
      <c r="H869" s="163"/>
      <c r="I869" s="163"/>
      <c r="J869" s="163"/>
      <c r="K869" s="163"/>
      <c r="L869" s="163"/>
      <c r="M869" s="163"/>
      <c r="N869" s="163"/>
      <c r="O869" s="163"/>
      <c r="P869" s="163"/>
      <c r="Q869" s="163"/>
      <c r="R869" s="163"/>
      <c r="S869" s="163"/>
      <c r="T869" s="163"/>
      <c r="U869" s="163"/>
      <c r="V869" s="163"/>
      <c r="W869" s="163"/>
      <c r="X869" s="163"/>
      <c r="Y869" s="163"/>
    </row>
    <row r="870" spans="6:25" ht="15.75" customHeight="1">
      <c r="F870" s="163"/>
      <c r="G870" s="163"/>
      <c r="H870" s="163"/>
      <c r="I870" s="163"/>
      <c r="J870" s="163"/>
      <c r="K870" s="163"/>
      <c r="L870" s="163"/>
      <c r="M870" s="163"/>
      <c r="N870" s="163"/>
      <c r="O870" s="163"/>
      <c r="P870" s="163"/>
      <c r="Q870" s="163"/>
      <c r="R870" s="163"/>
      <c r="S870" s="163"/>
      <c r="T870" s="163"/>
      <c r="U870" s="163"/>
      <c r="V870" s="163"/>
      <c r="W870" s="163"/>
      <c r="X870" s="163"/>
      <c r="Y870" s="163"/>
    </row>
    <row r="871" spans="6:25" ht="15.75" customHeight="1">
      <c r="F871" s="163"/>
      <c r="G871" s="163"/>
      <c r="H871" s="163"/>
      <c r="I871" s="163"/>
      <c r="J871" s="163"/>
      <c r="K871" s="163"/>
      <c r="L871" s="163"/>
      <c r="M871" s="163"/>
      <c r="N871" s="163"/>
      <c r="O871" s="163"/>
      <c r="P871" s="163"/>
      <c r="Q871" s="163"/>
      <c r="R871" s="163"/>
      <c r="S871" s="163"/>
      <c r="T871" s="163"/>
      <c r="U871" s="163"/>
      <c r="V871" s="163"/>
      <c r="W871" s="163"/>
      <c r="X871" s="163"/>
      <c r="Y871" s="163"/>
    </row>
    <row r="872" spans="6:25" ht="15.75" customHeight="1">
      <c r="F872" s="163"/>
      <c r="G872" s="163"/>
      <c r="H872" s="163"/>
      <c r="I872" s="163"/>
      <c r="J872" s="163"/>
      <c r="K872" s="163"/>
      <c r="L872" s="163"/>
      <c r="M872" s="163"/>
      <c r="N872" s="163"/>
      <c r="O872" s="163"/>
      <c r="P872" s="163"/>
      <c r="Q872" s="163"/>
      <c r="R872" s="163"/>
      <c r="S872" s="163"/>
      <c r="T872" s="163"/>
      <c r="U872" s="163"/>
      <c r="V872" s="163"/>
      <c r="W872" s="163"/>
      <c r="X872" s="163"/>
      <c r="Y872" s="163"/>
    </row>
    <row r="873" spans="6:25" ht="15.75" customHeight="1">
      <c r="F873" s="163"/>
      <c r="G873" s="163"/>
      <c r="H873" s="163"/>
      <c r="I873" s="163"/>
      <c r="J873" s="163"/>
      <c r="K873" s="163"/>
      <c r="L873" s="163"/>
      <c r="M873" s="163"/>
      <c r="N873" s="163"/>
      <c r="O873" s="163"/>
      <c r="P873" s="163"/>
      <c r="Q873" s="163"/>
      <c r="R873" s="163"/>
      <c r="S873" s="163"/>
      <c r="T873" s="163"/>
      <c r="U873" s="163"/>
      <c r="V873" s="163"/>
      <c r="W873" s="163"/>
      <c r="X873" s="163"/>
      <c r="Y873" s="163"/>
    </row>
    <row r="874" spans="6:25" ht="15.75" customHeight="1">
      <c r="F874" s="163"/>
      <c r="G874" s="163"/>
      <c r="H874" s="163"/>
      <c r="I874" s="163"/>
      <c r="J874" s="163"/>
      <c r="K874" s="163"/>
      <c r="L874" s="163"/>
      <c r="M874" s="163"/>
      <c r="N874" s="163"/>
      <c r="O874" s="163"/>
      <c r="P874" s="163"/>
      <c r="Q874" s="163"/>
      <c r="R874" s="163"/>
      <c r="S874" s="163"/>
      <c r="T874" s="163"/>
      <c r="U874" s="163"/>
      <c r="V874" s="163"/>
      <c r="W874" s="163"/>
      <c r="X874" s="163"/>
      <c r="Y874" s="163"/>
    </row>
    <row r="875" spans="6:25" ht="15.75" customHeight="1">
      <c r="F875" s="163"/>
      <c r="G875" s="163"/>
      <c r="H875" s="163"/>
      <c r="I875" s="163"/>
      <c r="J875" s="163"/>
      <c r="K875" s="163"/>
      <c r="L875" s="163"/>
      <c r="M875" s="163"/>
      <c r="N875" s="163"/>
      <c r="O875" s="163"/>
      <c r="P875" s="163"/>
      <c r="Q875" s="163"/>
      <c r="R875" s="163"/>
      <c r="S875" s="163"/>
      <c r="T875" s="163"/>
      <c r="U875" s="163"/>
      <c r="V875" s="163"/>
      <c r="W875" s="163"/>
      <c r="X875" s="163"/>
      <c r="Y875" s="163"/>
    </row>
    <row r="876" spans="6:25" ht="15.75" customHeight="1">
      <c r="F876" s="163"/>
      <c r="G876" s="163"/>
      <c r="H876" s="163"/>
      <c r="I876" s="163"/>
      <c r="J876" s="163"/>
      <c r="K876" s="163"/>
      <c r="L876" s="163"/>
      <c r="M876" s="163"/>
      <c r="N876" s="163"/>
      <c r="O876" s="163"/>
      <c r="P876" s="163"/>
      <c r="Q876" s="163"/>
      <c r="R876" s="163"/>
      <c r="S876" s="163"/>
      <c r="T876" s="163"/>
      <c r="U876" s="163"/>
      <c r="V876" s="163"/>
      <c r="W876" s="163"/>
      <c r="X876" s="163"/>
      <c r="Y876" s="163"/>
    </row>
    <row r="877" spans="6:25" ht="15.75" customHeight="1">
      <c r="F877" s="163"/>
      <c r="G877" s="163"/>
      <c r="H877" s="163"/>
      <c r="I877" s="163"/>
      <c r="J877" s="163"/>
      <c r="K877" s="163"/>
      <c r="L877" s="163"/>
      <c r="M877" s="163"/>
      <c r="N877" s="163"/>
      <c r="O877" s="163"/>
      <c r="P877" s="163"/>
      <c r="Q877" s="163"/>
      <c r="R877" s="163"/>
      <c r="S877" s="163"/>
      <c r="T877" s="163"/>
      <c r="U877" s="163"/>
      <c r="V877" s="163"/>
      <c r="W877" s="163"/>
      <c r="X877" s="163"/>
      <c r="Y877" s="163"/>
    </row>
    <row r="878" spans="6:25" ht="15.75" customHeight="1">
      <c r="F878" s="163"/>
      <c r="G878" s="163"/>
      <c r="H878" s="163"/>
      <c r="I878" s="163"/>
      <c r="J878" s="163"/>
      <c r="K878" s="163"/>
      <c r="L878" s="163"/>
      <c r="M878" s="163"/>
      <c r="N878" s="163"/>
      <c r="O878" s="163"/>
      <c r="P878" s="163"/>
      <c r="Q878" s="163"/>
      <c r="R878" s="163"/>
      <c r="S878" s="163"/>
      <c r="T878" s="163"/>
      <c r="U878" s="163"/>
      <c r="V878" s="163"/>
      <c r="W878" s="163"/>
      <c r="X878" s="163"/>
      <c r="Y878" s="163"/>
    </row>
    <row r="879" spans="6:25" ht="15.75" customHeight="1">
      <c r="F879" s="163"/>
      <c r="G879" s="163"/>
      <c r="H879" s="163"/>
      <c r="I879" s="163"/>
      <c r="J879" s="163"/>
      <c r="K879" s="163"/>
      <c r="L879" s="163"/>
      <c r="M879" s="163"/>
      <c r="N879" s="163"/>
      <c r="O879" s="163"/>
      <c r="P879" s="163"/>
      <c r="Q879" s="163"/>
      <c r="R879" s="163"/>
      <c r="S879" s="163"/>
      <c r="T879" s="163"/>
      <c r="U879" s="163"/>
      <c r="V879" s="163"/>
      <c r="W879" s="163"/>
      <c r="X879" s="163"/>
      <c r="Y879" s="163"/>
    </row>
    <row r="880" spans="6:25" ht="15.75" customHeight="1">
      <c r="F880" s="163"/>
      <c r="G880" s="163"/>
      <c r="H880" s="163"/>
      <c r="I880" s="163"/>
      <c r="J880" s="163"/>
      <c r="K880" s="163"/>
      <c r="L880" s="163"/>
      <c r="M880" s="163"/>
      <c r="N880" s="163"/>
      <c r="O880" s="163"/>
      <c r="P880" s="163"/>
      <c r="Q880" s="163"/>
      <c r="R880" s="163"/>
      <c r="S880" s="163"/>
      <c r="T880" s="163"/>
      <c r="U880" s="163"/>
      <c r="V880" s="163"/>
      <c r="W880" s="163"/>
      <c r="X880" s="163"/>
      <c r="Y880" s="163"/>
    </row>
    <row r="881" spans="6:25" ht="15.75" customHeight="1">
      <c r="F881" s="163"/>
      <c r="G881" s="163"/>
      <c r="H881" s="163"/>
      <c r="I881" s="163"/>
      <c r="J881" s="163"/>
      <c r="K881" s="163"/>
      <c r="L881" s="163"/>
      <c r="M881" s="163"/>
      <c r="N881" s="163"/>
      <c r="O881" s="163"/>
      <c r="P881" s="163"/>
      <c r="Q881" s="163"/>
      <c r="R881" s="163"/>
      <c r="S881" s="163"/>
      <c r="T881" s="163"/>
      <c r="U881" s="163"/>
      <c r="V881" s="163"/>
      <c r="W881" s="163"/>
      <c r="X881" s="163"/>
      <c r="Y881" s="163"/>
    </row>
    <row r="882" spans="6:25" ht="15.75" customHeight="1">
      <c r="F882" s="163"/>
      <c r="G882" s="163"/>
      <c r="H882" s="163"/>
      <c r="I882" s="163"/>
      <c r="J882" s="163"/>
      <c r="K882" s="163"/>
      <c r="L882" s="163"/>
      <c r="M882" s="163"/>
      <c r="N882" s="163"/>
      <c r="O882" s="163"/>
      <c r="P882" s="163"/>
      <c r="Q882" s="163"/>
      <c r="R882" s="163"/>
      <c r="S882" s="163"/>
      <c r="T882" s="163"/>
      <c r="U882" s="163"/>
      <c r="V882" s="163"/>
      <c r="W882" s="163"/>
      <c r="X882" s="163"/>
      <c r="Y882" s="163"/>
    </row>
    <row r="883" spans="6:25" ht="15.75" customHeight="1">
      <c r="F883" s="163"/>
      <c r="G883" s="163"/>
      <c r="H883" s="163"/>
      <c r="I883" s="163"/>
      <c r="J883" s="163"/>
      <c r="K883" s="163"/>
      <c r="L883" s="163"/>
      <c r="M883" s="163"/>
      <c r="N883" s="163"/>
      <c r="O883" s="163"/>
      <c r="P883" s="163"/>
      <c r="Q883" s="163"/>
      <c r="R883" s="163"/>
      <c r="S883" s="163"/>
      <c r="T883" s="163"/>
      <c r="U883" s="163"/>
      <c r="V883" s="163"/>
      <c r="W883" s="163"/>
      <c r="X883" s="163"/>
      <c r="Y883" s="163"/>
    </row>
    <row r="884" spans="6:25" ht="15.75" customHeight="1">
      <c r="F884" s="163"/>
      <c r="G884" s="163"/>
      <c r="H884" s="163"/>
      <c r="I884" s="163"/>
      <c r="J884" s="163"/>
      <c r="K884" s="163"/>
      <c r="L884" s="163"/>
      <c r="M884" s="163"/>
      <c r="N884" s="163"/>
      <c r="O884" s="163"/>
      <c r="P884" s="163"/>
      <c r="Q884" s="163"/>
      <c r="R884" s="163"/>
      <c r="S884" s="163"/>
      <c r="T884" s="163"/>
      <c r="U884" s="163"/>
      <c r="V884" s="163"/>
      <c r="W884" s="163"/>
      <c r="X884" s="163"/>
      <c r="Y884" s="163"/>
    </row>
    <row r="885" spans="6:25" ht="15.75" customHeight="1">
      <c r="F885" s="163"/>
      <c r="G885" s="163"/>
      <c r="H885" s="163"/>
      <c r="I885" s="163"/>
      <c r="J885" s="163"/>
      <c r="K885" s="163"/>
      <c r="L885" s="163"/>
      <c r="M885" s="163"/>
      <c r="N885" s="163"/>
      <c r="O885" s="163"/>
      <c r="P885" s="163"/>
      <c r="Q885" s="163"/>
      <c r="R885" s="163"/>
      <c r="S885" s="163"/>
      <c r="T885" s="163"/>
      <c r="U885" s="163"/>
      <c r="V885" s="163"/>
      <c r="W885" s="163"/>
      <c r="X885" s="163"/>
      <c r="Y885" s="163"/>
    </row>
    <row r="886" spans="6:25" ht="15.75" customHeight="1">
      <c r="F886" s="163"/>
      <c r="G886" s="163"/>
      <c r="H886" s="163"/>
      <c r="I886" s="163"/>
      <c r="J886" s="163"/>
      <c r="K886" s="163"/>
      <c r="L886" s="163"/>
      <c r="M886" s="163"/>
      <c r="N886" s="163"/>
      <c r="O886" s="163"/>
      <c r="P886" s="163"/>
      <c r="Q886" s="163"/>
      <c r="R886" s="163"/>
      <c r="S886" s="163"/>
      <c r="T886" s="163"/>
      <c r="U886" s="163"/>
      <c r="V886" s="163"/>
      <c r="W886" s="163"/>
      <c r="X886" s="163"/>
      <c r="Y886" s="163"/>
    </row>
    <row r="887" spans="6:25" ht="15.75" customHeight="1"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</row>
    <row r="888" spans="6:25" ht="15.75" customHeight="1">
      <c r="F888" s="163"/>
      <c r="G888" s="163"/>
      <c r="H888" s="163"/>
      <c r="I888" s="163"/>
      <c r="J888" s="163"/>
      <c r="K888" s="163"/>
      <c r="L888" s="163"/>
      <c r="M888" s="163"/>
      <c r="N888" s="163"/>
      <c r="O888" s="163"/>
      <c r="P888" s="163"/>
      <c r="Q888" s="163"/>
      <c r="R888" s="163"/>
      <c r="S888" s="163"/>
      <c r="T888" s="163"/>
      <c r="U888" s="163"/>
      <c r="V888" s="163"/>
      <c r="W888" s="163"/>
      <c r="X888" s="163"/>
      <c r="Y888" s="163"/>
    </row>
    <row r="889" spans="6:25" ht="15.75" customHeight="1">
      <c r="F889" s="163"/>
      <c r="G889" s="163"/>
      <c r="H889" s="163"/>
      <c r="I889" s="163"/>
      <c r="J889" s="163"/>
      <c r="K889" s="163"/>
      <c r="L889" s="163"/>
      <c r="M889" s="163"/>
      <c r="N889" s="163"/>
      <c r="O889" s="163"/>
      <c r="P889" s="163"/>
      <c r="Q889" s="163"/>
      <c r="R889" s="163"/>
      <c r="S889" s="163"/>
      <c r="T889" s="163"/>
      <c r="U889" s="163"/>
      <c r="V889" s="163"/>
      <c r="W889" s="163"/>
      <c r="X889" s="163"/>
      <c r="Y889" s="163"/>
    </row>
    <row r="890" spans="6:25" ht="15.75" customHeight="1">
      <c r="F890" s="163"/>
      <c r="G890" s="163"/>
      <c r="H890" s="163"/>
      <c r="I890" s="163"/>
      <c r="J890" s="163"/>
      <c r="K890" s="163"/>
      <c r="L890" s="163"/>
      <c r="M890" s="163"/>
      <c r="N890" s="163"/>
      <c r="O890" s="163"/>
      <c r="P890" s="163"/>
      <c r="Q890" s="163"/>
      <c r="R890" s="163"/>
      <c r="S890" s="163"/>
      <c r="T890" s="163"/>
      <c r="U890" s="163"/>
      <c r="V890" s="163"/>
      <c r="W890" s="163"/>
      <c r="X890" s="163"/>
      <c r="Y890" s="163"/>
    </row>
    <row r="891" spans="6:25" ht="15.75" customHeight="1">
      <c r="F891" s="163"/>
      <c r="G891" s="163"/>
      <c r="H891" s="163"/>
      <c r="I891" s="163"/>
      <c r="J891" s="163"/>
      <c r="K891" s="163"/>
      <c r="L891" s="163"/>
      <c r="M891" s="163"/>
      <c r="N891" s="163"/>
      <c r="O891" s="163"/>
      <c r="P891" s="163"/>
      <c r="Q891" s="163"/>
      <c r="R891" s="163"/>
      <c r="S891" s="163"/>
      <c r="T891" s="163"/>
      <c r="U891" s="163"/>
      <c r="V891" s="163"/>
      <c r="W891" s="163"/>
      <c r="X891" s="163"/>
      <c r="Y891" s="163"/>
    </row>
    <row r="892" spans="6:25" ht="15.75" customHeight="1">
      <c r="F892" s="163"/>
      <c r="G892" s="163"/>
      <c r="H892" s="163"/>
      <c r="I892" s="163"/>
      <c r="J892" s="163"/>
      <c r="K892" s="163"/>
      <c r="L892" s="163"/>
      <c r="M892" s="163"/>
      <c r="N892" s="163"/>
      <c r="O892" s="163"/>
      <c r="P892" s="163"/>
      <c r="Q892" s="163"/>
      <c r="R892" s="163"/>
      <c r="S892" s="163"/>
      <c r="T892" s="163"/>
      <c r="U892" s="163"/>
      <c r="V892" s="163"/>
      <c r="W892" s="163"/>
      <c r="X892" s="163"/>
      <c r="Y892" s="163"/>
    </row>
    <row r="893" spans="6:25" ht="15.75" customHeight="1">
      <c r="F893" s="163"/>
      <c r="G893" s="163"/>
      <c r="H893" s="163"/>
      <c r="I893" s="163"/>
      <c r="J893" s="163"/>
      <c r="K893" s="163"/>
      <c r="L893" s="163"/>
      <c r="M893" s="163"/>
      <c r="N893" s="163"/>
      <c r="O893" s="163"/>
      <c r="P893" s="163"/>
      <c r="Q893" s="163"/>
      <c r="R893" s="163"/>
      <c r="S893" s="163"/>
      <c r="T893" s="163"/>
      <c r="U893" s="163"/>
      <c r="V893" s="163"/>
      <c r="W893" s="163"/>
      <c r="X893" s="163"/>
      <c r="Y893" s="163"/>
    </row>
    <row r="894" spans="6:25" ht="15.75" customHeight="1">
      <c r="F894" s="163"/>
      <c r="G894" s="163"/>
      <c r="H894" s="163"/>
      <c r="I894" s="163"/>
      <c r="J894" s="163"/>
      <c r="K894" s="163"/>
      <c r="L894" s="163"/>
      <c r="M894" s="163"/>
      <c r="N894" s="163"/>
      <c r="O894" s="163"/>
      <c r="P894" s="163"/>
      <c r="Q894" s="163"/>
      <c r="R894" s="163"/>
      <c r="S894" s="163"/>
      <c r="T894" s="163"/>
      <c r="U894" s="163"/>
      <c r="V894" s="163"/>
      <c r="W894" s="163"/>
      <c r="X894" s="163"/>
      <c r="Y894" s="163"/>
    </row>
    <row r="895" spans="6:25" ht="15.75" customHeight="1">
      <c r="F895" s="163"/>
      <c r="G895" s="163"/>
      <c r="H895" s="163"/>
      <c r="I895" s="163"/>
      <c r="J895" s="163"/>
      <c r="K895" s="163"/>
      <c r="L895" s="163"/>
      <c r="M895" s="163"/>
      <c r="N895" s="163"/>
      <c r="O895" s="163"/>
      <c r="P895" s="163"/>
      <c r="Q895" s="163"/>
      <c r="R895" s="163"/>
      <c r="S895" s="163"/>
      <c r="T895" s="163"/>
      <c r="U895" s="163"/>
      <c r="V895" s="163"/>
      <c r="W895" s="163"/>
      <c r="X895" s="163"/>
      <c r="Y895" s="163"/>
    </row>
    <row r="896" spans="6:25" ht="15.75" customHeight="1">
      <c r="F896" s="163"/>
      <c r="G896" s="163"/>
      <c r="H896" s="163"/>
      <c r="I896" s="163"/>
      <c r="J896" s="163"/>
      <c r="K896" s="163"/>
      <c r="L896" s="163"/>
      <c r="M896" s="163"/>
      <c r="N896" s="163"/>
      <c r="O896" s="163"/>
      <c r="P896" s="163"/>
      <c r="Q896" s="163"/>
      <c r="R896" s="163"/>
      <c r="S896" s="163"/>
      <c r="T896" s="163"/>
      <c r="U896" s="163"/>
      <c r="V896" s="163"/>
      <c r="W896" s="163"/>
      <c r="X896" s="163"/>
      <c r="Y896" s="163"/>
    </row>
    <row r="897" spans="6:25" ht="15.75" customHeight="1">
      <c r="F897" s="163"/>
      <c r="G897" s="163"/>
      <c r="H897" s="163"/>
      <c r="I897" s="163"/>
      <c r="J897" s="163"/>
      <c r="K897" s="163"/>
      <c r="L897" s="163"/>
      <c r="M897" s="163"/>
      <c r="N897" s="163"/>
      <c r="O897" s="163"/>
      <c r="P897" s="163"/>
      <c r="Q897" s="163"/>
      <c r="R897" s="163"/>
      <c r="S897" s="163"/>
      <c r="T897" s="163"/>
      <c r="U897" s="163"/>
      <c r="V897" s="163"/>
      <c r="W897" s="163"/>
      <c r="X897" s="163"/>
      <c r="Y897" s="163"/>
    </row>
    <row r="898" spans="6:25" ht="15.75" customHeight="1">
      <c r="F898" s="163"/>
      <c r="G898" s="163"/>
      <c r="H898" s="163"/>
      <c r="I898" s="163"/>
      <c r="J898" s="163"/>
      <c r="K898" s="163"/>
      <c r="L898" s="163"/>
      <c r="M898" s="163"/>
      <c r="N898" s="163"/>
      <c r="O898" s="163"/>
      <c r="P898" s="163"/>
      <c r="Q898" s="163"/>
      <c r="R898" s="163"/>
      <c r="S898" s="163"/>
      <c r="T898" s="163"/>
      <c r="U898" s="163"/>
      <c r="V898" s="163"/>
      <c r="W898" s="163"/>
      <c r="X898" s="163"/>
      <c r="Y898" s="163"/>
    </row>
    <row r="899" spans="6:25" ht="15.75" customHeight="1">
      <c r="F899" s="163"/>
      <c r="G899" s="163"/>
      <c r="H899" s="163"/>
      <c r="I899" s="163"/>
      <c r="J899" s="163"/>
      <c r="K899" s="163"/>
      <c r="L899" s="163"/>
      <c r="M899" s="163"/>
      <c r="N899" s="163"/>
      <c r="O899" s="163"/>
      <c r="P899" s="163"/>
      <c r="Q899" s="163"/>
      <c r="R899" s="163"/>
      <c r="S899" s="163"/>
      <c r="T899" s="163"/>
      <c r="U899" s="163"/>
      <c r="V899" s="163"/>
      <c r="W899" s="163"/>
      <c r="X899" s="163"/>
      <c r="Y899" s="163"/>
    </row>
    <row r="900" spans="6:25" ht="15.75" customHeight="1">
      <c r="F900" s="163"/>
      <c r="G900" s="163"/>
      <c r="H900" s="163"/>
      <c r="I900" s="163"/>
      <c r="J900" s="163"/>
      <c r="K900" s="163"/>
      <c r="L900" s="163"/>
      <c r="M900" s="163"/>
      <c r="N900" s="163"/>
      <c r="O900" s="163"/>
      <c r="P900" s="163"/>
      <c r="Q900" s="163"/>
      <c r="R900" s="163"/>
      <c r="S900" s="163"/>
      <c r="T900" s="163"/>
      <c r="U900" s="163"/>
      <c r="V900" s="163"/>
      <c r="W900" s="163"/>
      <c r="X900" s="163"/>
      <c r="Y900" s="163"/>
    </row>
    <row r="901" spans="6:25" ht="15.75" customHeight="1">
      <c r="F901" s="163"/>
      <c r="G901" s="163"/>
      <c r="H901" s="163"/>
      <c r="I901" s="163"/>
      <c r="J901" s="163"/>
      <c r="K901" s="163"/>
      <c r="L901" s="163"/>
      <c r="M901" s="163"/>
      <c r="N901" s="163"/>
      <c r="O901" s="163"/>
      <c r="P901" s="163"/>
      <c r="Q901" s="163"/>
      <c r="R901" s="163"/>
      <c r="S901" s="163"/>
      <c r="T901" s="163"/>
      <c r="U901" s="163"/>
      <c r="V901" s="163"/>
      <c r="W901" s="163"/>
      <c r="X901" s="163"/>
      <c r="Y901" s="163"/>
    </row>
    <row r="902" spans="6:25" ht="15.75" customHeight="1">
      <c r="F902" s="163"/>
      <c r="G902" s="163"/>
      <c r="H902" s="163"/>
      <c r="I902" s="163"/>
      <c r="J902" s="163"/>
      <c r="K902" s="163"/>
      <c r="L902" s="163"/>
      <c r="M902" s="163"/>
      <c r="N902" s="163"/>
      <c r="O902" s="163"/>
      <c r="P902" s="163"/>
      <c r="Q902" s="163"/>
      <c r="R902" s="163"/>
      <c r="S902" s="163"/>
      <c r="T902" s="163"/>
      <c r="U902" s="163"/>
      <c r="V902" s="163"/>
      <c r="W902" s="163"/>
      <c r="X902" s="163"/>
      <c r="Y902" s="163"/>
    </row>
    <row r="903" spans="6:25" ht="15.75" customHeight="1">
      <c r="F903" s="163"/>
      <c r="G903" s="163"/>
      <c r="H903" s="163"/>
      <c r="I903" s="163"/>
      <c r="J903" s="163"/>
      <c r="K903" s="163"/>
      <c r="L903" s="163"/>
      <c r="M903" s="163"/>
      <c r="N903" s="163"/>
      <c r="O903" s="163"/>
      <c r="P903" s="163"/>
      <c r="Q903" s="163"/>
      <c r="R903" s="163"/>
      <c r="S903" s="163"/>
      <c r="T903" s="163"/>
      <c r="U903" s="163"/>
      <c r="V903" s="163"/>
      <c r="W903" s="163"/>
      <c r="X903" s="163"/>
      <c r="Y903" s="163"/>
    </row>
    <row r="904" spans="6:25" ht="15.75" customHeight="1">
      <c r="F904" s="163"/>
      <c r="G904" s="163"/>
      <c r="H904" s="163"/>
      <c r="I904" s="163"/>
      <c r="J904" s="163"/>
      <c r="K904" s="163"/>
      <c r="L904" s="163"/>
      <c r="M904" s="163"/>
      <c r="N904" s="163"/>
      <c r="O904" s="163"/>
      <c r="P904" s="163"/>
      <c r="Q904" s="163"/>
      <c r="R904" s="163"/>
      <c r="S904" s="163"/>
      <c r="T904" s="163"/>
      <c r="U904" s="163"/>
      <c r="V904" s="163"/>
      <c r="W904" s="163"/>
      <c r="X904" s="163"/>
      <c r="Y904" s="163"/>
    </row>
    <row r="905" spans="6:25" ht="15.75" customHeight="1">
      <c r="F905" s="163"/>
      <c r="G905" s="163"/>
      <c r="H905" s="163"/>
      <c r="I905" s="163"/>
      <c r="J905" s="163"/>
      <c r="K905" s="163"/>
      <c r="L905" s="163"/>
      <c r="M905" s="163"/>
      <c r="N905" s="163"/>
      <c r="O905" s="163"/>
      <c r="P905" s="163"/>
      <c r="Q905" s="163"/>
      <c r="R905" s="163"/>
      <c r="S905" s="163"/>
      <c r="T905" s="163"/>
      <c r="U905" s="163"/>
      <c r="V905" s="163"/>
      <c r="W905" s="163"/>
      <c r="X905" s="163"/>
      <c r="Y905" s="163"/>
    </row>
    <row r="906" spans="6:25" ht="15.75" customHeight="1">
      <c r="F906" s="163"/>
      <c r="G906" s="163"/>
      <c r="H906" s="163"/>
      <c r="I906" s="163"/>
      <c r="J906" s="163"/>
      <c r="K906" s="163"/>
      <c r="L906" s="163"/>
      <c r="M906" s="163"/>
      <c r="N906" s="163"/>
      <c r="O906" s="163"/>
      <c r="P906" s="163"/>
      <c r="Q906" s="163"/>
      <c r="R906" s="163"/>
      <c r="S906" s="163"/>
      <c r="T906" s="163"/>
      <c r="U906" s="163"/>
      <c r="V906" s="163"/>
      <c r="W906" s="163"/>
      <c r="X906" s="163"/>
      <c r="Y906" s="163"/>
    </row>
    <row r="907" spans="6:25" ht="15.75" customHeight="1">
      <c r="F907" s="163"/>
      <c r="G907" s="163"/>
      <c r="H907" s="163"/>
      <c r="I907" s="163"/>
      <c r="J907" s="163"/>
      <c r="K907" s="163"/>
      <c r="L907" s="163"/>
      <c r="M907" s="163"/>
      <c r="N907" s="163"/>
      <c r="O907" s="163"/>
      <c r="P907" s="163"/>
      <c r="Q907" s="163"/>
      <c r="R907" s="163"/>
      <c r="S907" s="163"/>
      <c r="T907" s="163"/>
      <c r="U907" s="163"/>
      <c r="V907" s="163"/>
      <c r="W907" s="163"/>
      <c r="X907" s="163"/>
      <c r="Y907" s="163"/>
    </row>
    <row r="908" spans="6:25" ht="15.75" customHeight="1">
      <c r="F908" s="163"/>
      <c r="G908" s="163"/>
      <c r="H908" s="163"/>
      <c r="I908" s="163"/>
      <c r="J908" s="163"/>
      <c r="K908" s="163"/>
      <c r="L908" s="163"/>
      <c r="M908" s="163"/>
      <c r="N908" s="163"/>
      <c r="O908" s="163"/>
      <c r="P908" s="163"/>
      <c r="Q908" s="163"/>
      <c r="R908" s="163"/>
      <c r="S908" s="163"/>
      <c r="T908" s="163"/>
      <c r="U908" s="163"/>
      <c r="V908" s="163"/>
      <c r="W908" s="163"/>
      <c r="X908" s="163"/>
      <c r="Y908" s="163"/>
    </row>
    <row r="909" spans="6:25" ht="15.75" customHeight="1">
      <c r="F909" s="163"/>
      <c r="G909" s="163"/>
      <c r="H909" s="163"/>
      <c r="I909" s="163"/>
      <c r="J909" s="163"/>
      <c r="K909" s="163"/>
      <c r="L909" s="163"/>
      <c r="M909" s="163"/>
      <c r="N909" s="163"/>
      <c r="O909" s="163"/>
      <c r="P909" s="163"/>
      <c r="Q909" s="163"/>
      <c r="R909" s="163"/>
      <c r="S909" s="163"/>
      <c r="T909" s="163"/>
      <c r="U909" s="163"/>
      <c r="V909" s="163"/>
      <c r="W909" s="163"/>
      <c r="X909" s="163"/>
      <c r="Y909" s="163"/>
    </row>
    <row r="910" spans="6:25" ht="15.75" customHeight="1">
      <c r="F910" s="163"/>
      <c r="G910" s="163"/>
      <c r="H910" s="163"/>
      <c r="I910" s="163"/>
      <c r="J910" s="163"/>
      <c r="K910" s="163"/>
      <c r="L910" s="163"/>
      <c r="M910" s="163"/>
      <c r="N910" s="163"/>
      <c r="O910" s="163"/>
      <c r="P910" s="163"/>
      <c r="Q910" s="163"/>
      <c r="R910" s="163"/>
      <c r="S910" s="163"/>
      <c r="T910" s="163"/>
      <c r="U910" s="163"/>
      <c r="V910" s="163"/>
      <c r="W910" s="163"/>
      <c r="X910" s="163"/>
      <c r="Y910" s="163"/>
    </row>
    <row r="911" spans="6:25" ht="15.75" customHeight="1">
      <c r="F911" s="163"/>
      <c r="G911" s="163"/>
      <c r="H911" s="163"/>
      <c r="I911" s="163"/>
      <c r="J911" s="163"/>
      <c r="K911" s="163"/>
      <c r="L911" s="163"/>
      <c r="M911" s="163"/>
      <c r="N911" s="163"/>
      <c r="O911" s="163"/>
      <c r="P911" s="163"/>
      <c r="Q911" s="163"/>
      <c r="R911" s="163"/>
      <c r="S911" s="163"/>
      <c r="T911" s="163"/>
      <c r="U911" s="163"/>
      <c r="V911" s="163"/>
      <c r="W911" s="163"/>
      <c r="X911" s="163"/>
      <c r="Y911" s="163"/>
    </row>
    <row r="912" spans="6:25" ht="15.75" customHeight="1">
      <c r="F912" s="163"/>
      <c r="G912" s="163"/>
      <c r="H912" s="163"/>
      <c r="I912" s="163"/>
      <c r="J912" s="163"/>
      <c r="K912" s="163"/>
      <c r="L912" s="163"/>
      <c r="M912" s="163"/>
      <c r="N912" s="163"/>
      <c r="O912" s="163"/>
      <c r="P912" s="163"/>
      <c r="Q912" s="163"/>
      <c r="R912" s="163"/>
      <c r="S912" s="163"/>
      <c r="T912" s="163"/>
      <c r="U912" s="163"/>
      <c r="V912" s="163"/>
      <c r="W912" s="163"/>
      <c r="X912" s="163"/>
      <c r="Y912" s="163"/>
    </row>
    <row r="913" spans="6:25" ht="15.75" customHeight="1">
      <c r="F913" s="163"/>
      <c r="G913" s="163"/>
      <c r="H913" s="163"/>
      <c r="I913" s="163"/>
      <c r="J913" s="163"/>
      <c r="K913" s="163"/>
      <c r="L913" s="163"/>
      <c r="M913" s="163"/>
      <c r="N913" s="163"/>
      <c r="O913" s="163"/>
      <c r="P913" s="163"/>
      <c r="Q913" s="163"/>
      <c r="R913" s="163"/>
      <c r="S913" s="163"/>
      <c r="T913" s="163"/>
      <c r="U913" s="163"/>
      <c r="V913" s="163"/>
      <c r="W913" s="163"/>
      <c r="X913" s="163"/>
      <c r="Y913" s="163"/>
    </row>
    <row r="914" spans="6:25" ht="15.75" customHeight="1">
      <c r="F914" s="163"/>
      <c r="G914" s="163"/>
      <c r="H914" s="163"/>
      <c r="I914" s="163"/>
      <c r="J914" s="163"/>
      <c r="K914" s="163"/>
      <c r="L914" s="163"/>
      <c r="M914" s="163"/>
      <c r="N914" s="163"/>
      <c r="O914" s="163"/>
      <c r="P914" s="163"/>
      <c r="Q914" s="163"/>
      <c r="R914" s="163"/>
      <c r="S914" s="163"/>
      <c r="T914" s="163"/>
      <c r="U914" s="163"/>
      <c r="V914" s="163"/>
      <c r="W914" s="163"/>
      <c r="X914" s="163"/>
      <c r="Y914" s="163"/>
    </row>
    <row r="915" spans="6:25" ht="15.75" customHeight="1">
      <c r="F915" s="163"/>
      <c r="G915" s="163"/>
      <c r="H915" s="163"/>
      <c r="I915" s="163"/>
      <c r="J915" s="163"/>
      <c r="K915" s="163"/>
      <c r="L915" s="163"/>
      <c r="M915" s="163"/>
      <c r="N915" s="163"/>
      <c r="O915" s="163"/>
      <c r="P915" s="163"/>
      <c r="Q915" s="163"/>
      <c r="R915" s="163"/>
      <c r="S915" s="163"/>
      <c r="T915" s="163"/>
      <c r="U915" s="163"/>
      <c r="V915" s="163"/>
      <c r="W915" s="163"/>
      <c r="X915" s="163"/>
      <c r="Y915" s="163"/>
    </row>
    <row r="916" spans="6:25" ht="15.75" customHeight="1">
      <c r="F916" s="163"/>
      <c r="G916" s="163"/>
      <c r="H916" s="163"/>
      <c r="I916" s="163"/>
      <c r="J916" s="163"/>
      <c r="K916" s="163"/>
      <c r="L916" s="163"/>
      <c r="M916" s="163"/>
      <c r="N916" s="163"/>
      <c r="O916" s="163"/>
      <c r="P916" s="163"/>
      <c r="Q916" s="163"/>
      <c r="R916" s="163"/>
      <c r="S916" s="163"/>
      <c r="T916" s="163"/>
      <c r="U916" s="163"/>
      <c r="V916" s="163"/>
      <c r="W916" s="163"/>
      <c r="X916" s="163"/>
      <c r="Y916" s="163"/>
    </row>
    <row r="917" spans="6:25" ht="15.75" customHeight="1">
      <c r="F917" s="163"/>
      <c r="G917" s="163"/>
      <c r="H917" s="163"/>
      <c r="I917" s="163"/>
      <c r="J917" s="163"/>
      <c r="K917" s="163"/>
      <c r="L917" s="163"/>
      <c r="M917" s="163"/>
      <c r="N917" s="163"/>
      <c r="O917" s="163"/>
      <c r="P917" s="163"/>
      <c r="Q917" s="163"/>
      <c r="R917" s="163"/>
      <c r="S917" s="163"/>
      <c r="T917" s="163"/>
      <c r="U917" s="163"/>
      <c r="V917" s="163"/>
      <c r="W917" s="163"/>
      <c r="X917" s="163"/>
      <c r="Y917" s="163"/>
    </row>
    <row r="918" spans="6:25" ht="15.75" customHeight="1">
      <c r="F918" s="163"/>
      <c r="G918" s="163"/>
      <c r="H918" s="163"/>
      <c r="I918" s="163"/>
      <c r="J918" s="163"/>
      <c r="K918" s="163"/>
      <c r="L918" s="163"/>
      <c r="M918" s="163"/>
      <c r="N918" s="163"/>
      <c r="O918" s="163"/>
      <c r="P918" s="163"/>
      <c r="Q918" s="163"/>
      <c r="R918" s="163"/>
      <c r="S918" s="163"/>
      <c r="T918" s="163"/>
      <c r="U918" s="163"/>
      <c r="V918" s="163"/>
      <c r="W918" s="163"/>
      <c r="X918" s="163"/>
      <c r="Y918" s="163"/>
    </row>
    <row r="919" spans="6:25" ht="15.75" customHeight="1">
      <c r="F919" s="163"/>
      <c r="G919" s="163"/>
      <c r="H919" s="163"/>
      <c r="I919" s="163"/>
      <c r="J919" s="163"/>
      <c r="K919" s="163"/>
      <c r="L919" s="163"/>
      <c r="M919" s="163"/>
      <c r="N919" s="163"/>
      <c r="O919" s="163"/>
      <c r="P919" s="163"/>
      <c r="Q919" s="163"/>
      <c r="R919" s="163"/>
      <c r="S919" s="163"/>
      <c r="T919" s="163"/>
      <c r="U919" s="163"/>
      <c r="V919" s="163"/>
      <c r="W919" s="163"/>
      <c r="X919" s="163"/>
      <c r="Y919" s="163"/>
    </row>
    <row r="920" spans="6:25" ht="15.75" customHeight="1">
      <c r="F920" s="163"/>
      <c r="G920" s="163"/>
      <c r="H920" s="163"/>
      <c r="I920" s="163"/>
      <c r="J920" s="163"/>
      <c r="K920" s="163"/>
      <c r="L920" s="163"/>
      <c r="M920" s="163"/>
      <c r="N920" s="163"/>
      <c r="O920" s="163"/>
      <c r="P920" s="163"/>
      <c r="Q920" s="163"/>
      <c r="R920" s="163"/>
      <c r="S920" s="163"/>
      <c r="T920" s="163"/>
      <c r="U920" s="163"/>
      <c r="V920" s="163"/>
      <c r="W920" s="163"/>
      <c r="X920" s="163"/>
      <c r="Y920" s="163"/>
    </row>
    <row r="921" spans="6:25" ht="15.75" customHeight="1">
      <c r="F921" s="163"/>
      <c r="G921" s="163"/>
      <c r="H921" s="163"/>
      <c r="I921" s="163"/>
      <c r="J921" s="163"/>
      <c r="K921" s="163"/>
      <c r="L921" s="163"/>
      <c r="M921" s="163"/>
      <c r="N921" s="163"/>
      <c r="O921" s="163"/>
      <c r="P921" s="163"/>
      <c r="Q921" s="163"/>
      <c r="R921" s="163"/>
      <c r="S921" s="163"/>
      <c r="T921" s="163"/>
      <c r="U921" s="163"/>
      <c r="V921" s="163"/>
      <c r="W921" s="163"/>
      <c r="X921" s="163"/>
      <c r="Y921" s="163"/>
    </row>
    <row r="922" spans="6:25" ht="15.75" customHeight="1">
      <c r="F922" s="163"/>
      <c r="G922" s="163"/>
      <c r="H922" s="163"/>
      <c r="I922" s="163"/>
      <c r="J922" s="163"/>
      <c r="K922" s="163"/>
      <c r="L922" s="163"/>
      <c r="M922" s="163"/>
      <c r="N922" s="163"/>
      <c r="O922" s="163"/>
      <c r="P922" s="163"/>
      <c r="Q922" s="163"/>
      <c r="R922" s="163"/>
      <c r="S922" s="163"/>
      <c r="T922" s="163"/>
      <c r="U922" s="163"/>
      <c r="V922" s="163"/>
      <c r="W922" s="163"/>
      <c r="X922" s="163"/>
      <c r="Y922" s="163"/>
    </row>
    <row r="923" spans="6:25" ht="15.75" customHeight="1">
      <c r="F923" s="163"/>
      <c r="G923" s="163"/>
      <c r="H923" s="163"/>
      <c r="I923" s="163"/>
      <c r="J923" s="163"/>
      <c r="K923" s="163"/>
      <c r="L923" s="163"/>
      <c r="M923" s="163"/>
      <c r="N923" s="163"/>
      <c r="O923" s="163"/>
      <c r="P923" s="163"/>
      <c r="Q923" s="163"/>
      <c r="R923" s="163"/>
      <c r="S923" s="163"/>
      <c r="T923" s="163"/>
      <c r="U923" s="163"/>
      <c r="V923" s="163"/>
      <c r="W923" s="163"/>
      <c r="X923" s="163"/>
      <c r="Y923" s="163"/>
    </row>
    <row r="924" spans="6:25" ht="15.75" customHeight="1">
      <c r="F924" s="163"/>
      <c r="G924" s="163"/>
      <c r="H924" s="163"/>
      <c r="I924" s="163"/>
      <c r="J924" s="163"/>
      <c r="K924" s="163"/>
      <c r="L924" s="163"/>
      <c r="M924" s="163"/>
      <c r="N924" s="163"/>
      <c r="O924" s="163"/>
      <c r="P924" s="163"/>
      <c r="Q924" s="163"/>
      <c r="R924" s="163"/>
      <c r="S924" s="163"/>
      <c r="T924" s="163"/>
      <c r="U924" s="163"/>
      <c r="V924" s="163"/>
      <c r="W924" s="163"/>
      <c r="X924" s="163"/>
      <c r="Y924" s="163"/>
    </row>
    <row r="925" spans="6:25" ht="15.75" customHeight="1">
      <c r="F925" s="163"/>
      <c r="G925" s="163"/>
      <c r="H925" s="163"/>
      <c r="I925" s="163"/>
      <c r="J925" s="163"/>
      <c r="K925" s="163"/>
      <c r="L925" s="163"/>
      <c r="M925" s="163"/>
      <c r="N925" s="163"/>
      <c r="O925" s="163"/>
      <c r="P925" s="163"/>
      <c r="Q925" s="163"/>
      <c r="R925" s="163"/>
      <c r="S925" s="163"/>
      <c r="T925" s="163"/>
      <c r="U925" s="163"/>
      <c r="V925" s="163"/>
      <c r="W925" s="163"/>
      <c r="X925" s="163"/>
      <c r="Y925" s="163"/>
    </row>
    <row r="926" spans="6:25" ht="15.75" customHeight="1">
      <c r="F926" s="163"/>
      <c r="G926" s="163"/>
      <c r="H926" s="163"/>
      <c r="I926" s="163"/>
      <c r="J926" s="163"/>
      <c r="K926" s="163"/>
      <c r="L926" s="163"/>
      <c r="M926" s="163"/>
      <c r="N926" s="163"/>
      <c r="O926" s="163"/>
      <c r="P926" s="163"/>
      <c r="Q926" s="163"/>
      <c r="R926" s="163"/>
      <c r="S926" s="163"/>
      <c r="T926" s="163"/>
      <c r="U926" s="163"/>
      <c r="V926" s="163"/>
      <c r="W926" s="163"/>
      <c r="X926" s="163"/>
      <c r="Y926" s="163"/>
    </row>
    <row r="927" spans="6:25" ht="15.75" customHeight="1">
      <c r="F927" s="163"/>
      <c r="G927" s="163"/>
      <c r="H927" s="163"/>
      <c r="I927" s="163"/>
      <c r="J927" s="163"/>
      <c r="K927" s="163"/>
      <c r="L927" s="163"/>
      <c r="M927" s="163"/>
      <c r="N927" s="163"/>
      <c r="O927" s="163"/>
      <c r="P927" s="163"/>
      <c r="Q927" s="163"/>
      <c r="R927" s="163"/>
      <c r="S927" s="163"/>
      <c r="T927" s="163"/>
      <c r="U927" s="163"/>
      <c r="V927" s="163"/>
      <c r="W927" s="163"/>
      <c r="X927" s="163"/>
      <c r="Y927" s="163"/>
    </row>
    <row r="928" spans="6:25" ht="15.75" customHeight="1">
      <c r="F928" s="163"/>
      <c r="G928" s="163"/>
      <c r="H928" s="163"/>
      <c r="I928" s="163"/>
      <c r="J928" s="163"/>
      <c r="K928" s="163"/>
      <c r="L928" s="163"/>
      <c r="M928" s="163"/>
      <c r="N928" s="163"/>
      <c r="O928" s="163"/>
      <c r="P928" s="163"/>
      <c r="Q928" s="163"/>
      <c r="R928" s="163"/>
      <c r="S928" s="163"/>
      <c r="T928" s="163"/>
      <c r="U928" s="163"/>
      <c r="V928" s="163"/>
      <c r="W928" s="163"/>
      <c r="X928" s="163"/>
      <c r="Y928" s="163"/>
    </row>
    <row r="929" spans="6:25" ht="15.75" customHeight="1">
      <c r="F929" s="163"/>
      <c r="G929" s="163"/>
      <c r="H929" s="163"/>
      <c r="I929" s="163"/>
      <c r="J929" s="163"/>
      <c r="K929" s="163"/>
      <c r="L929" s="163"/>
      <c r="M929" s="163"/>
      <c r="N929" s="163"/>
      <c r="O929" s="163"/>
      <c r="P929" s="163"/>
      <c r="Q929" s="163"/>
      <c r="R929" s="163"/>
      <c r="S929" s="163"/>
      <c r="T929" s="163"/>
      <c r="U929" s="163"/>
      <c r="V929" s="163"/>
      <c r="W929" s="163"/>
      <c r="X929" s="163"/>
      <c r="Y929" s="163"/>
    </row>
    <row r="930" spans="6:25" ht="15.75" customHeight="1">
      <c r="F930" s="163"/>
      <c r="G930" s="163"/>
      <c r="H930" s="163"/>
      <c r="I930" s="163"/>
      <c r="J930" s="163"/>
      <c r="K930" s="163"/>
      <c r="L930" s="163"/>
      <c r="M930" s="163"/>
      <c r="N930" s="163"/>
      <c r="O930" s="163"/>
      <c r="P930" s="163"/>
      <c r="Q930" s="163"/>
      <c r="R930" s="163"/>
      <c r="S930" s="163"/>
      <c r="T930" s="163"/>
      <c r="U930" s="163"/>
      <c r="V930" s="163"/>
      <c r="W930" s="163"/>
      <c r="X930" s="163"/>
      <c r="Y930" s="163"/>
    </row>
    <row r="931" spans="6:25" ht="15.75" customHeight="1">
      <c r="F931" s="163"/>
      <c r="G931" s="163"/>
      <c r="H931" s="163"/>
      <c r="I931" s="163"/>
      <c r="J931" s="163"/>
      <c r="K931" s="163"/>
      <c r="L931" s="163"/>
      <c r="M931" s="163"/>
      <c r="N931" s="163"/>
      <c r="O931" s="163"/>
      <c r="P931" s="163"/>
      <c r="Q931" s="163"/>
      <c r="R931" s="163"/>
      <c r="S931" s="163"/>
      <c r="T931" s="163"/>
      <c r="U931" s="163"/>
      <c r="V931" s="163"/>
      <c r="W931" s="163"/>
      <c r="X931" s="163"/>
      <c r="Y931" s="163"/>
    </row>
    <row r="932" spans="6:25" ht="15.75" customHeight="1">
      <c r="F932" s="163"/>
      <c r="G932" s="163"/>
      <c r="H932" s="163"/>
      <c r="I932" s="163"/>
      <c r="J932" s="163"/>
      <c r="K932" s="163"/>
      <c r="L932" s="163"/>
      <c r="M932" s="163"/>
      <c r="N932" s="163"/>
      <c r="O932" s="163"/>
      <c r="P932" s="163"/>
      <c r="Q932" s="163"/>
      <c r="R932" s="163"/>
      <c r="S932" s="163"/>
      <c r="T932" s="163"/>
      <c r="U932" s="163"/>
      <c r="V932" s="163"/>
      <c r="W932" s="163"/>
      <c r="X932" s="163"/>
      <c r="Y932" s="163"/>
    </row>
    <row r="933" spans="6:25" ht="15.75" customHeight="1">
      <c r="F933" s="163"/>
      <c r="G933" s="163"/>
      <c r="H933" s="163"/>
      <c r="I933" s="163"/>
      <c r="J933" s="163"/>
      <c r="K933" s="163"/>
      <c r="L933" s="163"/>
      <c r="M933" s="163"/>
      <c r="N933" s="163"/>
      <c r="O933" s="163"/>
      <c r="P933" s="163"/>
      <c r="Q933" s="163"/>
      <c r="R933" s="163"/>
      <c r="S933" s="163"/>
      <c r="T933" s="163"/>
      <c r="U933" s="163"/>
      <c r="V933" s="163"/>
      <c r="W933" s="163"/>
      <c r="X933" s="163"/>
      <c r="Y933" s="163"/>
    </row>
    <row r="934" spans="6:25" ht="15.75" customHeight="1">
      <c r="F934" s="163"/>
      <c r="G934" s="163"/>
      <c r="H934" s="163"/>
      <c r="I934" s="163"/>
      <c r="J934" s="163"/>
      <c r="K934" s="163"/>
      <c r="L934" s="163"/>
      <c r="M934" s="163"/>
      <c r="N934" s="163"/>
      <c r="O934" s="163"/>
      <c r="P934" s="163"/>
      <c r="Q934" s="163"/>
      <c r="R934" s="163"/>
      <c r="S934" s="163"/>
      <c r="T934" s="163"/>
      <c r="U934" s="163"/>
      <c r="V934" s="163"/>
      <c r="W934" s="163"/>
      <c r="X934" s="163"/>
      <c r="Y934" s="163"/>
    </row>
    <row r="935" spans="6:25" ht="15.75" customHeight="1">
      <c r="F935" s="163"/>
      <c r="G935" s="163"/>
      <c r="H935" s="163"/>
      <c r="I935" s="163"/>
      <c r="J935" s="163"/>
      <c r="K935" s="163"/>
      <c r="L935" s="163"/>
      <c r="M935" s="163"/>
      <c r="N935" s="163"/>
      <c r="O935" s="163"/>
      <c r="P935" s="163"/>
      <c r="Q935" s="163"/>
      <c r="R935" s="163"/>
      <c r="S935" s="163"/>
      <c r="T935" s="163"/>
      <c r="U935" s="163"/>
      <c r="V935" s="163"/>
      <c r="W935" s="163"/>
      <c r="X935" s="163"/>
      <c r="Y935" s="163"/>
    </row>
    <row r="936" spans="6:25" ht="15.75" customHeight="1">
      <c r="F936" s="163"/>
      <c r="G936" s="163"/>
      <c r="H936" s="163"/>
      <c r="I936" s="163"/>
      <c r="J936" s="163"/>
      <c r="K936" s="163"/>
      <c r="L936" s="163"/>
      <c r="M936" s="163"/>
      <c r="N936" s="163"/>
      <c r="O936" s="163"/>
      <c r="P936" s="163"/>
      <c r="Q936" s="163"/>
      <c r="R936" s="163"/>
      <c r="S936" s="163"/>
      <c r="T936" s="163"/>
      <c r="U936" s="163"/>
      <c r="V936" s="163"/>
      <c r="W936" s="163"/>
      <c r="X936" s="163"/>
      <c r="Y936" s="163"/>
    </row>
    <row r="937" spans="6:25" ht="15.75" customHeight="1">
      <c r="F937" s="163"/>
      <c r="G937" s="163"/>
      <c r="H937" s="163"/>
      <c r="I937" s="163"/>
      <c r="J937" s="163"/>
      <c r="K937" s="163"/>
      <c r="L937" s="163"/>
      <c r="M937" s="163"/>
      <c r="N937" s="163"/>
      <c r="O937" s="163"/>
      <c r="P937" s="163"/>
      <c r="Q937" s="163"/>
      <c r="R937" s="163"/>
      <c r="S937" s="163"/>
      <c r="T937" s="163"/>
      <c r="U937" s="163"/>
      <c r="V937" s="163"/>
      <c r="W937" s="163"/>
      <c r="X937" s="163"/>
      <c r="Y937" s="163"/>
    </row>
    <row r="938" spans="6:25" ht="15.75" customHeight="1">
      <c r="F938" s="163"/>
      <c r="G938" s="163"/>
      <c r="H938" s="163"/>
      <c r="I938" s="163"/>
      <c r="J938" s="163"/>
      <c r="K938" s="163"/>
      <c r="L938" s="163"/>
      <c r="M938" s="163"/>
      <c r="N938" s="163"/>
      <c r="O938" s="163"/>
      <c r="P938" s="163"/>
      <c r="Q938" s="163"/>
      <c r="R938" s="163"/>
      <c r="S938" s="163"/>
      <c r="T938" s="163"/>
      <c r="U938" s="163"/>
      <c r="V938" s="163"/>
      <c r="W938" s="163"/>
      <c r="X938" s="163"/>
      <c r="Y938" s="163"/>
    </row>
    <row r="939" spans="6:25" ht="15.75" customHeight="1">
      <c r="F939" s="163"/>
      <c r="G939" s="163"/>
      <c r="H939" s="163"/>
      <c r="I939" s="163"/>
      <c r="J939" s="163"/>
      <c r="K939" s="163"/>
      <c r="L939" s="163"/>
      <c r="M939" s="163"/>
      <c r="N939" s="163"/>
      <c r="O939" s="163"/>
      <c r="P939" s="163"/>
      <c r="Q939" s="163"/>
      <c r="R939" s="163"/>
      <c r="S939" s="163"/>
      <c r="T939" s="163"/>
      <c r="U939" s="163"/>
      <c r="V939" s="163"/>
      <c r="W939" s="163"/>
      <c r="X939" s="163"/>
      <c r="Y939" s="163"/>
    </row>
    <row r="940" spans="6:25" ht="15.75" customHeight="1">
      <c r="F940" s="163"/>
      <c r="G940" s="163"/>
      <c r="H940" s="163"/>
      <c r="I940" s="163"/>
      <c r="J940" s="163"/>
      <c r="K940" s="163"/>
      <c r="L940" s="163"/>
      <c r="M940" s="163"/>
      <c r="N940" s="163"/>
      <c r="O940" s="163"/>
      <c r="P940" s="163"/>
      <c r="Q940" s="163"/>
      <c r="R940" s="163"/>
      <c r="S940" s="163"/>
      <c r="T940" s="163"/>
      <c r="U940" s="163"/>
      <c r="V940" s="163"/>
      <c r="W940" s="163"/>
      <c r="X940" s="163"/>
      <c r="Y940" s="163"/>
    </row>
    <row r="941" spans="6:25" ht="15.75" customHeight="1">
      <c r="F941" s="163"/>
      <c r="G941" s="163"/>
      <c r="H941" s="163"/>
      <c r="I941" s="163"/>
      <c r="J941" s="163"/>
      <c r="K941" s="163"/>
      <c r="L941" s="163"/>
      <c r="M941" s="163"/>
      <c r="N941" s="163"/>
      <c r="O941" s="163"/>
      <c r="P941" s="163"/>
      <c r="Q941" s="163"/>
      <c r="R941" s="163"/>
      <c r="S941" s="163"/>
      <c r="T941" s="163"/>
      <c r="U941" s="163"/>
      <c r="V941" s="163"/>
      <c r="W941" s="163"/>
      <c r="X941" s="163"/>
      <c r="Y941" s="163"/>
    </row>
    <row r="942" spans="6:25" ht="15.75" customHeight="1">
      <c r="F942" s="163"/>
      <c r="G942" s="163"/>
      <c r="H942" s="163"/>
      <c r="I942" s="163"/>
      <c r="J942" s="163"/>
      <c r="K942" s="163"/>
      <c r="L942" s="163"/>
      <c r="M942" s="163"/>
      <c r="N942" s="163"/>
      <c r="O942" s="163"/>
      <c r="P942" s="163"/>
      <c r="Q942" s="163"/>
      <c r="R942" s="163"/>
      <c r="S942" s="163"/>
      <c r="T942" s="163"/>
      <c r="U942" s="163"/>
      <c r="V942" s="163"/>
      <c r="W942" s="163"/>
      <c r="X942" s="163"/>
      <c r="Y942" s="163"/>
    </row>
    <row r="943" spans="6:25" ht="15.75" customHeight="1">
      <c r="F943" s="163"/>
      <c r="G943" s="163"/>
      <c r="H943" s="163"/>
      <c r="I943" s="163"/>
      <c r="J943" s="163"/>
      <c r="K943" s="163"/>
      <c r="L943" s="163"/>
      <c r="M943" s="163"/>
      <c r="N943" s="163"/>
      <c r="O943" s="163"/>
      <c r="P943" s="163"/>
      <c r="Q943" s="163"/>
      <c r="R943" s="163"/>
      <c r="S943" s="163"/>
      <c r="T943" s="163"/>
      <c r="U943" s="163"/>
      <c r="V943" s="163"/>
      <c r="W943" s="163"/>
      <c r="X943" s="163"/>
      <c r="Y943" s="163"/>
    </row>
    <row r="944" spans="6:25" ht="15.75" customHeight="1">
      <c r="F944" s="163"/>
      <c r="G944" s="163"/>
      <c r="H944" s="163"/>
      <c r="I944" s="163"/>
      <c r="J944" s="163"/>
      <c r="K944" s="163"/>
      <c r="L944" s="163"/>
      <c r="M944" s="163"/>
      <c r="N944" s="163"/>
      <c r="O944" s="163"/>
      <c r="P944" s="163"/>
      <c r="Q944" s="163"/>
      <c r="R944" s="163"/>
      <c r="S944" s="163"/>
      <c r="T944" s="163"/>
      <c r="U944" s="163"/>
      <c r="V944" s="163"/>
      <c r="W944" s="163"/>
      <c r="X944" s="163"/>
      <c r="Y944" s="163"/>
    </row>
    <row r="945" spans="6:25" ht="15.75" customHeight="1">
      <c r="F945" s="163"/>
      <c r="G945" s="163"/>
      <c r="H945" s="163"/>
      <c r="I945" s="163"/>
      <c r="J945" s="163"/>
      <c r="K945" s="163"/>
      <c r="L945" s="163"/>
      <c r="M945" s="163"/>
      <c r="N945" s="163"/>
      <c r="O945" s="163"/>
      <c r="P945" s="163"/>
      <c r="Q945" s="163"/>
      <c r="R945" s="163"/>
      <c r="S945" s="163"/>
      <c r="T945" s="163"/>
      <c r="U945" s="163"/>
      <c r="V945" s="163"/>
      <c r="W945" s="163"/>
      <c r="X945" s="163"/>
      <c r="Y945" s="163"/>
    </row>
    <row r="946" spans="6:25" ht="15.75" customHeight="1">
      <c r="F946" s="163"/>
      <c r="G946" s="163"/>
      <c r="H946" s="163"/>
      <c r="I946" s="163"/>
      <c r="J946" s="163"/>
      <c r="K946" s="163"/>
      <c r="L946" s="163"/>
      <c r="M946" s="163"/>
      <c r="N946" s="163"/>
      <c r="O946" s="163"/>
      <c r="P946" s="163"/>
      <c r="Q946" s="163"/>
      <c r="R946" s="163"/>
      <c r="S946" s="163"/>
      <c r="T946" s="163"/>
      <c r="U946" s="163"/>
      <c r="V946" s="163"/>
      <c r="W946" s="163"/>
      <c r="X946" s="163"/>
      <c r="Y946" s="163"/>
    </row>
    <row r="947" spans="6:25" ht="15.75" customHeight="1">
      <c r="F947" s="163"/>
      <c r="G947" s="163"/>
      <c r="H947" s="163"/>
      <c r="I947" s="163"/>
      <c r="J947" s="163"/>
      <c r="K947" s="163"/>
      <c r="L947" s="163"/>
      <c r="M947" s="163"/>
      <c r="N947" s="163"/>
      <c r="O947" s="163"/>
      <c r="P947" s="163"/>
      <c r="Q947" s="163"/>
      <c r="R947" s="163"/>
      <c r="S947" s="163"/>
      <c r="T947" s="163"/>
      <c r="U947" s="163"/>
      <c r="V947" s="163"/>
      <c r="W947" s="163"/>
      <c r="X947" s="163"/>
      <c r="Y947" s="163"/>
    </row>
    <row r="948" spans="6:25" ht="15.75" customHeight="1">
      <c r="F948" s="163"/>
      <c r="G948" s="163"/>
      <c r="H948" s="163"/>
      <c r="I948" s="163"/>
      <c r="J948" s="163"/>
      <c r="K948" s="163"/>
      <c r="L948" s="163"/>
      <c r="M948" s="163"/>
      <c r="N948" s="163"/>
      <c r="O948" s="163"/>
      <c r="P948" s="163"/>
      <c r="Q948" s="163"/>
      <c r="R948" s="163"/>
      <c r="S948" s="163"/>
      <c r="T948" s="163"/>
      <c r="U948" s="163"/>
      <c r="V948" s="163"/>
      <c r="W948" s="163"/>
      <c r="X948" s="163"/>
      <c r="Y948" s="163"/>
    </row>
    <row r="949" spans="6:25" ht="15.75" customHeight="1">
      <c r="F949" s="163"/>
      <c r="G949" s="163"/>
      <c r="H949" s="163"/>
      <c r="I949" s="163"/>
      <c r="J949" s="163"/>
      <c r="K949" s="163"/>
      <c r="L949" s="163"/>
      <c r="M949" s="163"/>
      <c r="N949" s="163"/>
      <c r="O949" s="163"/>
      <c r="P949" s="163"/>
      <c r="Q949" s="163"/>
      <c r="R949" s="163"/>
      <c r="S949" s="163"/>
      <c r="T949" s="163"/>
      <c r="U949" s="163"/>
      <c r="V949" s="163"/>
      <c r="W949" s="163"/>
      <c r="X949" s="163"/>
      <c r="Y949" s="163"/>
    </row>
    <row r="950" spans="6:25" ht="15.75" customHeight="1">
      <c r="F950" s="163"/>
      <c r="G950" s="163"/>
      <c r="H950" s="163"/>
      <c r="I950" s="163"/>
      <c r="J950" s="163"/>
      <c r="K950" s="163"/>
      <c r="L950" s="163"/>
      <c r="M950" s="163"/>
      <c r="N950" s="163"/>
      <c r="O950" s="163"/>
      <c r="P950" s="163"/>
      <c r="Q950" s="163"/>
      <c r="R950" s="163"/>
      <c r="S950" s="163"/>
      <c r="T950" s="163"/>
      <c r="U950" s="163"/>
      <c r="V950" s="163"/>
      <c r="W950" s="163"/>
      <c r="X950" s="163"/>
      <c r="Y950" s="163"/>
    </row>
    <row r="951" spans="6:25" ht="15.75" customHeight="1">
      <c r="F951" s="163"/>
      <c r="G951" s="163"/>
      <c r="H951" s="163"/>
      <c r="I951" s="163"/>
      <c r="J951" s="163"/>
      <c r="K951" s="163"/>
      <c r="L951" s="163"/>
      <c r="M951" s="163"/>
      <c r="N951" s="163"/>
      <c r="O951" s="163"/>
      <c r="P951" s="163"/>
      <c r="Q951" s="163"/>
      <c r="R951" s="163"/>
      <c r="S951" s="163"/>
      <c r="T951" s="163"/>
      <c r="U951" s="163"/>
      <c r="V951" s="163"/>
      <c r="W951" s="163"/>
      <c r="X951" s="163"/>
      <c r="Y951" s="163"/>
    </row>
    <row r="952" spans="6:25" ht="15.75" customHeight="1">
      <c r="F952" s="163"/>
      <c r="G952" s="163"/>
      <c r="H952" s="163"/>
      <c r="I952" s="163"/>
      <c r="J952" s="163"/>
      <c r="K952" s="163"/>
      <c r="L952" s="163"/>
      <c r="M952" s="163"/>
      <c r="N952" s="163"/>
      <c r="O952" s="163"/>
      <c r="P952" s="163"/>
      <c r="Q952" s="163"/>
      <c r="R952" s="163"/>
      <c r="S952" s="163"/>
      <c r="T952" s="163"/>
      <c r="U952" s="163"/>
      <c r="V952" s="163"/>
      <c r="W952" s="163"/>
      <c r="X952" s="163"/>
      <c r="Y952" s="163"/>
    </row>
    <row r="953" spans="6:25" ht="15.75" customHeight="1">
      <c r="F953" s="163"/>
      <c r="G953" s="163"/>
      <c r="H953" s="163"/>
      <c r="I953" s="163"/>
      <c r="J953" s="163"/>
      <c r="K953" s="163"/>
      <c r="L953" s="163"/>
      <c r="M953" s="163"/>
      <c r="N953" s="163"/>
      <c r="O953" s="163"/>
      <c r="P953" s="163"/>
      <c r="Q953" s="163"/>
      <c r="R953" s="163"/>
      <c r="S953" s="163"/>
      <c r="T953" s="163"/>
      <c r="U953" s="163"/>
      <c r="V953" s="163"/>
      <c r="W953" s="163"/>
      <c r="X953" s="163"/>
      <c r="Y953" s="163"/>
    </row>
    <row r="954" spans="6:25" ht="15.75" customHeight="1">
      <c r="F954" s="163"/>
      <c r="G954" s="163"/>
      <c r="H954" s="163"/>
      <c r="I954" s="163"/>
      <c r="J954" s="163"/>
      <c r="K954" s="163"/>
      <c r="L954" s="163"/>
      <c r="M954" s="163"/>
      <c r="N954" s="163"/>
      <c r="O954" s="163"/>
      <c r="P954" s="163"/>
      <c r="Q954" s="163"/>
      <c r="R954" s="163"/>
      <c r="S954" s="163"/>
      <c r="T954" s="163"/>
      <c r="U954" s="163"/>
      <c r="V954" s="163"/>
      <c r="W954" s="163"/>
      <c r="X954" s="163"/>
      <c r="Y954" s="163"/>
    </row>
    <row r="955" spans="6:25" ht="15.75" customHeight="1">
      <c r="F955" s="163"/>
      <c r="G955" s="163"/>
      <c r="H955" s="163"/>
      <c r="I955" s="163"/>
      <c r="J955" s="163"/>
      <c r="K955" s="163"/>
      <c r="L955" s="163"/>
      <c r="M955" s="163"/>
      <c r="N955" s="163"/>
      <c r="O955" s="163"/>
      <c r="P955" s="163"/>
      <c r="Q955" s="163"/>
      <c r="R955" s="163"/>
      <c r="S955" s="163"/>
      <c r="T955" s="163"/>
      <c r="U955" s="163"/>
      <c r="V955" s="163"/>
      <c r="W955" s="163"/>
      <c r="X955" s="163"/>
      <c r="Y955" s="163"/>
    </row>
    <row r="956" spans="6:25" ht="15.75" customHeight="1">
      <c r="F956" s="163"/>
      <c r="G956" s="163"/>
      <c r="H956" s="163"/>
      <c r="I956" s="163"/>
      <c r="J956" s="163"/>
      <c r="K956" s="163"/>
      <c r="L956" s="163"/>
      <c r="M956" s="163"/>
      <c r="N956" s="163"/>
      <c r="O956" s="163"/>
      <c r="P956" s="163"/>
      <c r="Q956" s="163"/>
      <c r="R956" s="163"/>
      <c r="S956" s="163"/>
      <c r="T956" s="163"/>
      <c r="U956" s="163"/>
      <c r="V956" s="163"/>
      <c r="W956" s="163"/>
      <c r="X956" s="163"/>
      <c r="Y956" s="163"/>
    </row>
    <row r="957" spans="6:25" ht="15.75" customHeight="1">
      <c r="F957" s="163"/>
      <c r="G957" s="163"/>
      <c r="H957" s="163"/>
      <c r="I957" s="163"/>
      <c r="J957" s="163"/>
      <c r="K957" s="163"/>
      <c r="L957" s="163"/>
      <c r="M957" s="163"/>
      <c r="N957" s="163"/>
      <c r="O957" s="163"/>
      <c r="P957" s="163"/>
      <c r="Q957" s="163"/>
      <c r="R957" s="163"/>
      <c r="S957" s="163"/>
      <c r="T957" s="163"/>
      <c r="U957" s="163"/>
      <c r="V957" s="163"/>
      <c r="W957" s="163"/>
      <c r="X957" s="163"/>
      <c r="Y957" s="163"/>
    </row>
    <row r="958" spans="6:25" ht="15.75" customHeight="1">
      <c r="F958" s="163"/>
      <c r="G958" s="163"/>
      <c r="H958" s="163"/>
      <c r="I958" s="163"/>
      <c r="J958" s="163"/>
      <c r="K958" s="163"/>
      <c r="L958" s="163"/>
      <c r="M958" s="163"/>
      <c r="N958" s="163"/>
      <c r="O958" s="163"/>
      <c r="P958" s="163"/>
      <c r="Q958" s="163"/>
      <c r="R958" s="163"/>
      <c r="S958" s="163"/>
      <c r="T958" s="163"/>
      <c r="U958" s="163"/>
      <c r="V958" s="163"/>
      <c r="W958" s="163"/>
      <c r="X958" s="163"/>
      <c r="Y958" s="163"/>
    </row>
    <row r="959" spans="6:25" ht="15.75" customHeight="1">
      <c r="F959" s="163"/>
      <c r="G959" s="163"/>
      <c r="H959" s="163"/>
      <c r="I959" s="163"/>
      <c r="J959" s="163"/>
      <c r="K959" s="163"/>
      <c r="L959" s="163"/>
      <c r="M959" s="163"/>
      <c r="N959" s="163"/>
      <c r="O959" s="163"/>
      <c r="P959" s="163"/>
      <c r="Q959" s="163"/>
      <c r="R959" s="163"/>
      <c r="S959" s="163"/>
      <c r="T959" s="163"/>
      <c r="U959" s="163"/>
      <c r="V959" s="163"/>
      <c r="W959" s="163"/>
      <c r="X959" s="163"/>
      <c r="Y959" s="163"/>
    </row>
    <row r="960" spans="6:25" ht="15.75" customHeight="1">
      <c r="F960" s="163"/>
      <c r="G960" s="163"/>
      <c r="H960" s="163"/>
      <c r="I960" s="163"/>
      <c r="J960" s="163"/>
      <c r="K960" s="163"/>
      <c r="L960" s="163"/>
      <c r="M960" s="163"/>
      <c r="N960" s="163"/>
      <c r="O960" s="163"/>
      <c r="P960" s="163"/>
      <c r="Q960" s="163"/>
      <c r="R960" s="163"/>
      <c r="S960" s="163"/>
      <c r="T960" s="163"/>
      <c r="U960" s="163"/>
      <c r="V960" s="163"/>
      <c r="W960" s="163"/>
      <c r="X960" s="163"/>
      <c r="Y960" s="163"/>
    </row>
    <row r="961" spans="6:25" ht="15.75" customHeight="1">
      <c r="F961" s="163"/>
      <c r="G961" s="163"/>
      <c r="H961" s="163"/>
      <c r="I961" s="163"/>
      <c r="J961" s="163"/>
      <c r="K961" s="163"/>
      <c r="L961" s="163"/>
      <c r="M961" s="163"/>
      <c r="N961" s="163"/>
      <c r="O961" s="163"/>
      <c r="P961" s="163"/>
      <c r="Q961" s="163"/>
      <c r="R961" s="163"/>
      <c r="S961" s="163"/>
      <c r="T961" s="163"/>
      <c r="U961" s="163"/>
      <c r="V961" s="163"/>
      <c r="W961" s="163"/>
      <c r="X961" s="163"/>
      <c r="Y961" s="163"/>
    </row>
    <row r="962" spans="6:25" ht="15.75" customHeight="1">
      <c r="F962" s="163"/>
      <c r="G962" s="163"/>
      <c r="H962" s="163"/>
      <c r="I962" s="163"/>
      <c r="J962" s="163"/>
      <c r="K962" s="163"/>
      <c r="L962" s="163"/>
      <c r="M962" s="163"/>
      <c r="N962" s="163"/>
      <c r="O962" s="163"/>
      <c r="P962" s="163"/>
      <c r="Q962" s="163"/>
      <c r="R962" s="163"/>
      <c r="S962" s="163"/>
      <c r="T962" s="163"/>
      <c r="U962" s="163"/>
      <c r="V962" s="163"/>
      <c r="W962" s="163"/>
      <c r="X962" s="163"/>
      <c r="Y962" s="163"/>
    </row>
    <row r="963" spans="6:25" ht="15.75" customHeight="1">
      <c r="F963" s="163"/>
      <c r="G963" s="163"/>
      <c r="H963" s="163"/>
      <c r="I963" s="163"/>
      <c r="J963" s="163"/>
      <c r="K963" s="163"/>
      <c r="L963" s="163"/>
      <c r="M963" s="163"/>
      <c r="N963" s="163"/>
      <c r="O963" s="163"/>
      <c r="P963" s="163"/>
      <c r="Q963" s="163"/>
      <c r="R963" s="163"/>
      <c r="S963" s="163"/>
      <c r="T963" s="163"/>
      <c r="U963" s="163"/>
      <c r="V963" s="163"/>
      <c r="W963" s="163"/>
      <c r="X963" s="163"/>
      <c r="Y963" s="163"/>
    </row>
    <row r="964" spans="6:25" ht="15.75" customHeight="1">
      <c r="F964" s="163"/>
      <c r="G964" s="163"/>
      <c r="H964" s="163"/>
      <c r="I964" s="163"/>
      <c r="J964" s="163"/>
      <c r="K964" s="163"/>
      <c r="L964" s="163"/>
      <c r="M964" s="163"/>
      <c r="N964" s="163"/>
      <c r="O964" s="163"/>
      <c r="P964" s="163"/>
      <c r="Q964" s="163"/>
      <c r="R964" s="163"/>
      <c r="S964" s="163"/>
      <c r="T964" s="163"/>
      <c r="U964" s="163"/>
      <c r="V964" s="163"/>
      <c r="W964" s="163"/>
      <c r="X964" s="163"/>
      <c r="Y964" s="163"/>
    </row>
    <row r="965" spans="6:25" ht="15.75" customHeight="1">
      <c r="F965" s="163"/>
      <c r="G965" s="163"/>
      <c r="H965" s="163"/>
      <c r="I965" s="163"/>
      <c r="J965" s="163"/>
      <c r="K965" s="163"/>
      <c r="L965" s="163"/>
      <c r="M965" s="163"/>
      <c r="N965" s="163"/>
      <c r="O965" s="163"/>
      <c r="P965" s="163"/>
      <c r="Q965" s="163"/>
      <c r="R965" s="163"/>
      <c r="S965" s="163"/>
      <c r="T965" s="163"/>
      <c r="U965" s="163"/>
      <c r="V965" s="163"/>
      <c r="W965" s="163"/>
      <c r="X965" s="163"/>
      <c r="Y965" s="163"/>
    </row>
    <row r="966" spans="6:25" ht="15.75" customHeight="1">
      <c r="F966" s="163"/>
      <c r="G966" s="163"/>
      <c r="H966" s="163"/>
      <c r="I966" s="163"/>
      <c r="J966" s="163"/>
      <c r="K966" s="163"/>
      <c r="L966" s="163"/>
      <c r="M966" s="163"/>
      <c r="N966" s="163"/>
      <c r="O966" s="163"/>
      <c r="P966" s="163"/>
      <c r="Q966" s="163"/>
      <c r="R966" s="163"/>
      <c r="S966" s="163"/>
      <c r="T966" s="163"/>
      <c r="U966" s="163"/>
      <c r="V966" s="163"/>
      <c r="W966" s="163"/>
      <c r="X966" s="163"/>
      <c r="Y966" s="163"/>
    </row>
    <row r="967" spans="6:25" ht="15.75" customHeight="1">
      <c r="F967" s="163"/>
      <c r="G967" s="163"/>
      <c r="H967" s="163"/>
      <c r="I967" s="163"/>
      <c r="J967" s="163"/>
      <c r="K967" s="163"/>
      <c r="L967" s="163"/>
      <c r="M967" s="163"/>
      <c r="N967" s="163"/>
      <c r="O967" s="163"/>
      <c r="P967" s="163"/>
      <c r="Q967" s="163"/>
      <c r="R967" s="163"/>
      <c r="S967" s="163"/>
      <c r="T967" s="163"/>
      <c r="U967" s="163"/>
      <c r="V967" s="163"/>
      <c r="W967" s="163"/>
      <c r="X967" s="163"/>
      <c r="Y967" s="163"/>
    </row>
    <row r="968" spans="6:25" ht="15.75" customHeight="1">
      <c r="F968" s="163"/>
      <c r="G968" s="163"/>
      <c r="H968" s="163"/>
      <c r="I968" s="163"/>
      <c r="J968" s="163"/>
      <c r="K968" s="163"/>
      <c r="L968" s="163"/>
      <c r="M968" s="163"/>
      <c r="N968" s="163"/>
      <c r="O968" s="163"/>
      <c r="P968" s="163"/>
      <c r="Q968" s="163"/>
      <c r="R968" s="163"/>
      <c r="S968" s="163"/>
      <c r="T968" s="163"/>
      <c r="U968" s="163"/>
      <c r="V968" s="163"/>
      <c r="W968" s="163"/>
      <c r="X968" s="163"/>
      <c r="Y968" s="163"/>
    </row>
    <row r="969" spans="6:25" ht="15.75" customHeight="1">
      <c r="F969" s="163"/>
      <c r="G969" s="163"/>
      <c r="H969" s="163"/>
      <c r="I969" s="163"/>
      <c r="J969" s="163"/>
      <c r="K969" s="163"/>
      <c r="L969" s="163"/>
      <c r="M969" s="163"/>
      <c r="N969" s="163"/>
      <c r="O969" s="163"/>
      <c r="P969" s="163"/>
      <c r="Q969" s="163"/>
      <c r="R969" s="163"/>
      <c r="S969" s="163"/>
      <c r="T969" s="163"/>
      <c r="U969" s="163"/>
      <c r="V969" s="163"/>
      <c r="W969" s="163"/>
      <c r="X969" s="163"/>
      <c r="Y969" s="163"/>
    </row>
    <row r="970" spans="6:25" ht="15.75" customHeight="1">
      <c r="F970" s="163"/>
      <c r="G970" s="163"/>
      <c r="H970" s="163"/>
      <c r="I970" s="163"/>
      <c r="J970" s="163"/>
      <c r="K970" s="163"/>
      <c r="L970" s="163"/>
      <c r="M970" s="163"/>
      <c r="N970" s="163"/>
      <c r="O970" s="163"/>
      <c r="P970" s="163"/>
      <c r="Q970" s="163"/>
      <c r="R970" s="163"/>
      <c r="S970" s="163"/>
      <c r="T970" s="163"/>
      <c r="U970" s="163"/>
      <c r="V970" s="163"/>
      <c r="W970" s="163"/>
      <c r="X970" s="163"/>
      <c r="Y970" s="163"/>
    </row>
    <row r="971" spans="6:25" ht="15.75" customHeight="1">
      <c r="F971" s="163"/>
      <c r="G971" s="163"/>
      <c r="H971" s="163"/>
      <c r="I971" s="163"/>
      <c r="J971" s="163"/>
      <c r="K971" s="163"/>
      <c r="L971" s="163"/>
      <c r="M971" s="163"/>
      <c r="N971" s="163"/>
      <c r="O971" s="163"/>
      <c r="P971" s="163"/>
      <c r="Q971" s="163"/>
      <c r="R971" s="163"/>
      <c r="S971" s="163"/>
      <c r="T971" s="163"/>
      <c r="U971" s="163"/>
      <c r="V971" s="163"/>
      <c r="W971" s="163"/>
      <c r="X971" s="163"/>
      <c r="Y971" s="163"/>
    </row>
    <row r="972" spans="6:25" ht="15.75" customHeight="1">
      <c r="F972" s="163"/>
      <c r="G972" s="163"/>
      <c r="H972" s="163"/>
      <c r="I972" s="163"/>
      <c r="J972" s="163"/>
      <c r="K972" s="163"/>
      <c r="L972" s="163"/>
      <c r="M972" s="163"/>
      <c r="N972" s="163"/>
      <c r="O972" s="163"/>
      <c r="P972" s="163"/>
      <c r="Q972" s="163"/>
      <c r="R972" s="163"/>
      <c r="S972" s="163"/>
      <c r="T972" s="163"/>
      <c r="U972" s="163"/>
      <c r="V972" s="163"/>
      <c r="W972" s="163"/>
      <c r="X972" s="163"/>
      <c r="Y972" s="163"/>
    </row>
    <row r="973" spans="6:25" ht="15.75" customHeight="1">
      <c r="F973" s="163"/>
      <c r="G973" s="163"/>
      <c r="H973" s="163"/>
      <c r="I973" s="163"/>
      <c r="J973" s="163"/>
      <c r="K973" s="163"/>
      <c r="L973" s="163"/>
      <c r="M973" s="163"/>
      <c r="N973" s="163"/>
      <c r="O973" s="163"/>
      <c r="P973" s="163"/>
      <c r="Q973" s="163"/>
      <c r="R973" s="163"/>
      <c r="S973" s="163"/>
      <c r="T973" s="163"/>
      <c r="U973" s="163"/>
      <c r="V973" s="163"/>
      <c r="W973" s="163"/>
      <c r="X973" s="163"/>
      <c r="Y973" s="163"/>
    </row>
    <row r="974" spans="6:25" ht="15.75" customHeight="1">
      <c r="F974" s="163"/>
      <c r="G974" s="163"/>
      <c r="H974" s="163"/>
      <c r="I974" s="163"/>
      <c r="J974" s="163"/>
      <c r="K974" s="163"/>
      <c r="L974" s="163"/>
      <c r="M974" s="163"/>
      <c r="N974" s="163"/>
      <c r="O974" s="163"/>
      <c r="P974" s="163"/>
      <c r="Q974" s="163"/>
      <c r="R974" s="163"/>
      <c r="S974" s="163"/>
      <c r="T974" s="163"/>
      <c r="U974" s="163"/>
      <c r="V974" s="163"/>
      <c r="W974" s="163"/>
      <c r="X974" s="163"/>
      <c r="Y974" s="163"/>
    </row>
    <row r="975" spans="6:25" ht="15.75" customHeight="1">
      <c r="F975" s="163"/>
      <c r="G975" s="163"/>
      <c r="H975" s="163"/>
      <c r="I975" s="163"/>
      <c r="J975" s="163"/>
      <c r="K975" s="163"/>
      <c r="L975" s="163"/>
      <c r="M975" s="163"/>
      <c r="N975" s="163"/>
      <c r="O975" s="163"/>
      <c r="P975" s="163"/>
      <c r="Q975" s="163"/>
      <c r="R975" s="163"/>
      <c r="S975" s="163"/>
      <c r="T975" s="163"/>
      <c r="U975" s="163"/>
      <c r="V975" s="163"/>
      <c r="W975" s="163"/>
      <c r="X975" s="163"/>
      <c r="Y975" s="163"/>
    </row>
    <row r="976" spans="6:25" ht="15.75" customHeight="1">
      <c r="F976" s="163"/>
      <c r="G976" s="163"/>
      <c r="H976" s="163"/>
      <c r="I976" s="163"/>
      <c r="J976" s="163"/>
      <c r="K976" s="163"/>
      <c r="L976" s="163"/>
      <c r="M976" s="163"/>
      <c r="N976" s="163"/>
      <c r="O976" s="163"/>
      <c r="P976" s="163"/>
      <c r="Q976" s="163"/>
      <c r="R976" s="163"/>
      <c r="S976" s="163"/>
      <c r="T976" s="163"/>
      <c r="U976" s="163"/>
      <c r="V976" s="163"/>
      <c r="W976" s="163"/>
      <c r="X976" s="163"/>
      <c r="Y976" s="163"/>
    </row>
    <row r="977" spans="6:25" ht="15.75" customHeight="1">
      <c r="F977" s="163"/>
      <c r="G977" s="163"/>
      <c r="H977" s="163"/>
      <c r="I977" s="163"/>
      <c r="J977" s="163"/>
      <c r="K977" s="163"/>
      <c r="L977" s="163"/>
      <c r="M977" s="163"/>
      <c r="N977" s="163"/>
      <c r="O977" s="163"/>
      <c r="P977" s="163"/>
      <c r="Q977" s="163"/>
      <c r="R977" s="163"/>
      <c r="S977" s="163"/>
      <c r="T977" s="163"/>
      <c r="U977" s="163"/>
      <c r="V977" s="163"/>
      <c r="W977" s="163"/>
      <c r="X977" s="163"/>
      <c r="Y977" s="163"/>
    </row>
    <row r="978" spans="6:25" ht="15.75" customHeight="1">
      <c r="F978" s="163"/>
      <c r="G978" s="163"/>
      <c r="H978" s="163"/>
      <c r="I978" s="163"/>
      <c r="J978" s="163"/>
      <c r="K978" s="163"/>
      <c r="L978" s="163"/>
      <c r="M978" s="163"/>
      <c r="N978" s="163"/>
      <c r="O978" s="163"/>
      <c r="P978" s="163"/>
      <c r="Q978" s="163"/>
      <c r="R978" s="163"/>
      <c r="S978" s="163"/>
      <c r="T978" s="163"/>
      <c r="U978" s="163"/>
      <c r="V978" s="163"/>
      <c r="W978" s="163"/>
      <c r="X978" s="163"/>
      <c r="Y978" s="163"/>
    </row>
    <row r="979" spans="6:25" ht="15.75" customHeight="1">
      <c r="F979" s="163"/>
      <c r="G979" s="163"/>
      <c r="H979" s="163"/>
      <c r="I979" s="163"/>
      <c r="J979" s="163"/>
      <c r="K979" s="163"/>
      <c r="L979" s="163"/>
      <c r="M979" s="163"/>
      <c r="N979" s="163"/>
      <c r="O979" s="163"/>
      <c r="P979" s="163"/>
      <c r="Q979" s="163"/>
      <c r="R979" s="163"/>
      <c r="S979" s="163"/>
      <c r="T979" s="163"/>
      <c r="U979" s="163"/>
      <c r="V979" s="163"/>
      <c r="W979" s="163"/>
      <c r="X979" s="163"/>
      <c r="Y979" s="163"/>
    </row>
    <row r="980" spans="6:25" ht="15.75" customHeight="1">
      <c r="F980" s="163"/>
      <c r="G980" s="163"/>
      <c r="H980" s="163"/>
      <c r="I980" s="163"/>
      <c r="J980" s="163"/>
      <c r="K980" s="163"/>
      <c r="L980" s="163"/>
      <c r="M980" s="163"/>
      <c r="N980" s="163"/>
      <c r="O980" s="163"/>
      <c r="P980" s="163"/>
      <c r="Q980" s="163"/>
      <c r="R980" s="163"/>
      <c r="S980" s="163"/>
      <c r="T980" s="163"/>
      <c r="U980" s="163"/>
      <c r="V980" s="163"/>
      <c r="W980" s="163"/>
      <c r="X980" s="163"/>
      <c r="Y980" s="163"/>
    </row>
    <row r="981" spans="6:25" ht="15.75" customHeight="1">
      <c r="F981" s="163"/>
      <c r="G981" s="163"/>
      <c r="H981" s="163"/>
      <c r="I981" s="163"/>
      <c r="J981" s="163"/>
      <c r="K981" s="163"/>
      <c r="L981" s="163"/>
      <c r="M981" s="163"/>
      <c r="N981" s="163"/>
      <c r="O981" s="163"/>
      <c r="P981" s="163"/>
      <c r="Q981" s="163"/>
      <c r="R981" s="163"/>
      <c r="S981" s="163"/>
      <c r="T981" s="163"/>
      <c r="U981" s="163"/>
      <c r="V981" s="163"/>
      <c r="W981" s="163"/>
      <c r="X981" s="163"/>
      <c r="Y981" s="163"/>
    </row>
    <row r="982" spans="6:25" ht="15.75" customHeight="1">
      <c r="F982" s="163"/>
      <c r="G982" s="163"/>
      <c r="H982" s="163"/>
      <c r="I982" s="163"/>
      <c r="J982" s="163"/>
      <c r="K982" s="163"/>
      <c r="L982" s="163"/>
      <c r="M982" s="163"/>
      <c r="N982" s="163"/>
      <c r="O982" s="163"/>
      <c r="P982" s="163"/>
      <c r="Q982" s="163"/>
      <c r="R982" s="163"/>
      <c r="S982" s="163"/>
      <c r="T982" s="163"/>
      <c r="U982" s="163"/>
      <c r="V982" s="163"/>
      <c r="W982" s="163"/>
      <c r="X982" s="163"/>
      <c r="Y982" s="163"/>
    </row>
    <row r="983" spans="6:25" ht="15.75" customHeight="1">
      <c r="F983" s="163"/>
      <c r="G983" s="163"/>
      <c r="H983" s="163"/>
      <c r="I983" s="163"/>
      <c r="J983" s="163"/>
      <c r="K983" s="163"/>
      <c r="L983" s="163"/>
      <c r="M983" s="163"/>
      <c r="N983" s="163"/>
      <c r="O983" s="163"/>
      <c r="P983" s="163"/>
      <c r="Q983" s="163"/>
      <c r="R983" s="163"/>
      <c r="S983" s="163"/>
      <c r="T983" s="163"/>
      <c r="U983" s="163"/>
      <c r="V983" s="163"/>
      <c r="W983" s="163"/>
      <c r="X983" s="163"/>
      <c r="Y983" s="163"/>
    </row>
    <row r="984" spans="6:25" ht="15.75" customHeight="1">
      <c r="F984" s="163"/>
      <c r="G984" s="163"/>
      <c r="H984" s="163"/>
      <c r="I984" s="163"/>
      <c r="J984" s="163"/>
      <c r="K984" s="163"/>
      <c r="L984" s="163"/>
      <c r="M984" s="163"/>
      <c r="N984" s="163"/>
      <c r="O984" s="163"/>
      <c r="P984" s="163"/>
      <c r="Q984" s="163"/>
      <c r="R984" s="163"/>
      <c r="S984" s="163"/>
      <c r="T984" s="163"/>
      <c r="U984" s="163"/>
      <c r="V984" s="163"/>
      <c r="W984" s="163"/>
      <c r="X984" s="163"/>
      <c r="Y984" s="163"/>
    </row>
    <row r="985" spans="6:25" ht="15.75" customHeight="1">
      <c r="F985" s="163"/>
      <c r="G985" s="163"/>
      <c r="H985" s="163"/>
      <c r="I985" s="163"/>
      <c r="J985" s="163"/>
      <c r="K985" s="163"/>
      <c r="L985" s="163"/>
      <c r="M985" s="163"/>
      <c r="N985" s="163"/>
      <c r="O985" s="163"/>
      <c r="P985" s="163"/>
      <c r="Q985" s="163"/>
      <c r="R985" s="163"/>
      <c r="S985" s="163"/>
      <c r="T985" s="163"/>
      <c r="U985" s="163"/>
      <c r="V985" s="163"/>
      <c r="W985" s="163"/>
      <c r="X985" s="163"/>
      <c r="Y985" s="163"/>
    </row>
    <row r="986" spans="6:25" ht="15.75" customHeight="1">
      <c r="F986" s="163"/>
      <c r="G986" s="163"/>
      <c r="H986" s="163"/>
      <c r="I986" s="163"/>
      <c r="J986" s="163"/>
      <c r="K986" s="163"/>
      <c r="L986" s="163"/>
      <c r="M986" s="163"/>
      <c r="N986" s="163"/>
      <c r="O986" s="163"/>
      <c r="P986" s="163"/>
      <c r="Q986" s="163"/>
      <c r="R986" s="163"/>
      <c r="S986" s="163"/>
      <c r="T986" s="163"/>
      <c r="U986" s="163"/>
      <c r="V986" s="163"/>
      <c r="W986" s="163"/>
      <c r="X986" s="163"/>
      <c r="Y986" s="163"/>
    </row>
    <row r="987" spans="6:25" ht="15.75" customHeight="1">
      <c r="F987" s="163"/>
      <c r="G987" s="163"/>
      <c r="H987" s="163"/>
      <c r="I987" s="163"/>
      <c r="J987" s="163"/>
      <c r="K987" s="163"/>
      <c r="L987" s="163"/>
      <c r="M987" s="163"/>
      <c r="N987" s="163"/>
      <c r="O987" s="163"/>
      <c r="P987" s="163"/>
      <c r="Q987" s="163"/>
      <c r="R987" s="163"/>
      <c r="S987" s="163"/>
      <c r="T987" s="163"/>
      <c r="U987" s="163"/>
      <c r="V987" s="163"/>
      <c r="W987" s="163"/>
      <c r="X987" s="163"/>
      <c r="Y987" s="163"/>
    </row>
    <row r="988" spans="6:25" ht="15.75" customHeight="1">
      <c r="F988" s="163"/>
      <c r="G988" s="163"/>
      <c r="H988" s="163"/>
      <c r="I988" s="163"/>
      <c r="J988" s="163"/>
      <c r="K988" s="163"/>
      <c r="L988" s="163"/>
      <c r="M988" s="163"/>
      <c r="N988" s="163"/>
      <c r="O988" s="163"/>
      <c r="P988" s="163"/>
      <c r="Q988" s="163"/>
      <c r="R988" s="163"/>
      <c r="S988" s="163"/>
      <c r="T988" s="163"/>
      <c r="U988" s="163"/>
      <c r="V988" s="163"/>
      <c r="W988" s="163"/>
      <c r="X988" s="163"/>
      <c r="Y988" s="163"/>
    </row>
    <row r="989" spans="6:25" ht="15.75" customHeight="1">
      <c r="F989" s="163"/>
      <c r="G989" s="163"/>
      <c r="H989" s="163"/>
      <c r="I989" s="163"/>
      <c r="J989" s="163"/>
      <c r="K989" s="163"/>
      <c r="L989" s="163"/>
      <c r="M989" s="163"/>
      <c r="N989" s="163"/>
      <c r="O989" s="163"/>
      <c r="P989" s="163"/>
      <c r="Q989" s="163"/>
      <c r="R989" s="163"/>
      <c r="S989" s="163"/>
      <c r="T989" s="163"/>
      <c r="U989" s="163"/>
      <c r="V989" s="163"/>
      <c r="W989" s="163"/>
      <c r="X989" s="163"/>
      <c r="Y989" s="163"/>
    </row>
    <row r="990" spans="6:25" ht="15.75" customHeight="1">
      <c r="F990" s="163"/>
      <c r="G990" s="163"/>
      <c r="H990" s="163"/>
      <c r="I990" s="163"/>
      <c r="J990" s="163"/>
      <c r="K990" s="163"/>
      <c r="L990" s="163"/>
      <c r="M990" s="163"/>
      <c r="N990" s="163"/>
      <c r="O990" s="163"/>
      <c r="P990" s="163"/>
      <c r="Q990" s="163"/>
      <c r="R990" s="163"/>
      <c r="S990" s="163"/>
      <c r="T990" s="163"/>
      <c r="U990" s="163"/>
      <c r="V990" s="163"/>
      <c r="W990" s="163"/>
      <c r="X990" s="163"/>
      <c r="Y990" s="163"/>
    </row>
    <row r="991" spans="6:25" ht="15.75" customHeight="1">
      <c r="F991" s="163"/>
      <c r="G991" s="163"/>
      <c r="H991" s="163"/>
      <c r="I991" s="163"/>
      <c r="J991" s="163"/>
      <c r="K991" s="163"/>
      <c r="L991" s="163"/>
      <c r="M991" s="163"/>
      <c r="N991" s="163"/>
      <c r="O991" s="163"/>
      <c r="P991" s="163"/>
      <c r="Q991" s="163"/>
      <c r="R991" s="163"/>
      <c r="S991" s="163"/>
      <c r="T991" s="163"/>
      <c r="U991" s="163"/>
      <c r="V991" s="163"/>
      <c r="W991" s="163"/>
      <c r="X991" s="163"/>
      <c r="Y991" s="163"/>
    </row>
    <row r="992" spans="6:25" ht="15.75" customHeight="1">
      <c r="F992" s="163"/>
      <c r="G992" s="163"/>
      <c r="H992" s="163"/>
      <c r="I992" s="163"/>
      <c r="J992" s="163"/>
      <c r="K992" s="163"/>
      <c r="L992" s="163"/>
      <c r="M992" s="163"/>
      <c r="N992" s="163"/>
      <c r="O992" s="163"/>
      <c r="P992" s="163"/>
      <c r="Q992" s="163"/>
      <c r="R992" s="163"/>
      <c r="S992" s="163"/>
      <c r="T992" s="163"/>
      <c r="U992" s="163"/>
      <c r="V992" s="163"/>
      <c r="W992" s="163"/>
      <c r="X992" s="163"/>
      <c r="Y992" s="163"/>
    </row>
    <row r="993" spans="6:25" ht="15.75" customHeight="1">
      <c r="F993" s="163"/>
      <c r="G993" s="163"/>
      <c r="H993" s="163"/>
      <c r="I993" s="163"/>
      <c r="J993" s="163"/>
      <c r="K993" s="163"/>
      <c r="L993" s="163"/>
      <c r="M993" s="163"/>
      <c r="N993" s="163"/>
      <c r="O993" s="163"/>
      <c r="P993" s="163"/>
      <c r="Q993" s="163"/>
      <c r="R993" s="163"/>
      <c r="S993" s="163"/>
      <c r="T993" s="163"/>
      <c r="U993" s="163"/>
      <c r="V993" s="163"/>
      <c r="W993" s="163"/>
      <c r="X993" s="163"/>
      <c r="Y993" s="163"/>
    </row>
    <row r="994" spans="6:25" ht="15.75" customHeight="1">
      <c r="F994" s="163"/>
      <c r="G994" s="163"/>
      <c r="H994" s="163"/>
      <c r="I994" s="163"/>
      <c r="J994" s="163"/>
      <c r="K994" s="163"/>
      <c r="L994" s="163"/>
      <c r="M994" s="163"/>
      <c r="N994" s="163"/>
      <c r="O994" s="163"/>
      <c r="P994" s="163"/>
      <c r="Q994" s="163"/>
      <c r="R994" s="163"/>
      <c r="S994" s="163"/>
      <c r="T994" s="163"/>
      <c r="U994" s="163"/>
      <c r="V994" s="163"/>
      <c r="W994" s="163"/>
      <c r="X994" s="163"/>
      <c r="Y994" s="163"/>
    </row>
    <row r="995" spans="6:25" ht="15.75" customHeight="1">
      <c r="F995" s="163"/>
      <c r="G995" s="163"/>
      <c r="H995" s="163"/>
      <c r="I995" s="163"/>
      <c r="J995" s="163"/>
      <c r="K995" s="163"/>
      <c r="L995" s="163"/>
      <c r="M995" s="163"/>
      <c r="N995" s="163"/>
      <c r="O995" s="163"/>
      <c r="P995" s="163"/>
      <c r="Q995" s="163"/>
      <c r="R995" s="163"/>
      <c r="S995" s="163"/>
      <c r="T995" s="163"/>
      <c r="U995" s="163"/>
      <c r="V995" s="163"/>
      <c r="W995" s="163"/>
      <c r="X995" s="163"/>
      <c r="Y995" s="163"/>
    </row>
    <row r="996" spans="6:25" ht="15.75" customHeight="1">
      <c r="F996" s="163"/>
      <c r="G996" s="163"/>
      <c r="H996" s="163"/>
      <c r="I996" s="163"/>
      <c r="J996" s="163"/>
      <c r="K996" s="163"/>
      <c r="L996" s="163"/>
      <c r="M996" s="163"/>
      <c r="N996" s="163"/>
      <c r="O996" s="163"/>
      <c r="P996" s="163"/>
      <c r="Q996" s="163"/>
      <c r="R996" s="163"/>
      <c r="S996" s="163"/>
      <c r="T996" s="163"/>
      <c r="U996" s="163"/>
      <c r="V996" s="163"/>
      <c r="W996" s="163"/>
      <c r="X996" s="163"/>
      <c r="Y996" s="163"/>
    </row>
    <row r="997" spans="6:25" ht="15.75" customHeight="1">
      <c r="F997" s="163"/>
      <c r="G997" s="163"/>
      <c r="H997" s="163"/>
      <c r="I997" s="163"/>
      <c r="J997" s="163"/>
      <c r="K997" s="163"/>
      <c r="L997" s="163"/>
      <c r="M997" s="163"/>
      <c r="N997" s="163"/>
      <c r="O997" s="163"/>
      <c r="P997" s="163"/>
      <c r="Q997" s="163"/>
      <c r="R997" s="163"/>
      <c r="S997" s="163"/>
      <c r="T997" s="163"/>
      <c r="U997" s="163"/>
      <c r="V997" s="163"/>
      <c r="W997" s="163"/>
      <c r="X997" s="163"/>
      <c r="Y997" s="163"/>
    </row>
    <row r="998" spans="6:25" ht="15.75" customHeight="1">
      <c r="F998" s="163"/>
      <c r="G998" s="163"/>
      <c r="H998" s="163"/>
      <c r="I998" s="163"/>
      <c r="J998" s="163"/>
      <c r="K998" s="163"/>
      <c r="L998" s="163"/>
      <c r="M998" s="163"/>
      <c r="N998" s="163"/>
      <c r="O998" s="163"/>
      <c r="P998" s="163"/>
      <c r="Q998" s="163"/>
      <c r="R998" s="163"/>
      <c r="S998" s="163"/>
      <c r="T998" s="163"/>
      <c r="U998" s="163"/>
      <c r="V998" s="163"/>
      <c r="W998" s="163"/>
      <c r="X998" s="163"/>
      <c r="Y998" s="163"/>
    </row>
    <row r="999" spans="6:25" ht="15.75" customHeight="1">
      <c r="F999" s="163"/>
      <c r="G999" s="163"/>
      <c r="H999" s="163"/>
      <c r="I999" s="163"/>
      <c r="J999" s="163"/>
      <c r="K999" s="163"/>
      <c r="L999" s="163"/>
      <c r="M999" s="163"/>
      <c r="N999" s="163"/>
      <c r="O999" s="163"/>
      <c r="P999" s="163"/>
      <c r="Q999" s="163"/>
      <c r="R999" s="163"/>
      <c r="S999" s="163"/>
      <c r="T999" s="163"/>
      <c r="U999" s="163"/>
      <c r="V999" s="163"/>
      <c r="W999" s="163"/>
      <c r="X999" s="163"/>
      <c r="Y999" s="163"/>
    </row>
    <row r="1000" spans="6:25" ht="15.75" customHeight="1">
      <c r="F1000" s="163"/>
      <c r="G1000" s="163"/>
      <c r="H1000" s="163"/>
      <c r="I1000" s="163"/>
      <c r="J1000" s="163"/>
      <c r="K1000" s="163"/>
      <c r="L1000" s="163"/>
      <c r="M1000" s="163"/>
      <c r="N1000" s="163"/>
      <c r="O1000" s="163"/>
      <c r="P1000" s="163"/>
      <c r="Q1000" s="163"/>
      <c r="R1000" s="163"/>
      <c r="S1000" s="163"/>
      <c r="T1000" s="163"/>
      <c r="U1000" s="163"/>
      <c r="V1000" s="163"/>
      <c r="W1000" s="163"/>
      <c r="X1000" s="163"/>
      <c r="Y1000" s="163"/>
    </row>
  </sheetData>
  <mergeCells count="24">
    <mergeCell ref="L25:N25"/>
    <mergeCell ref="W27:X27"/>
    <mergeCell ref="AD27:AE27"/>
    <mergeCell ref="C25:C26"/>
    <mergeCell ref="D25:D26"/>
    <mergeCell ref="E25:E26"/>
    <mergeCell ref="F25:G25"/>
    <mergeCell ref="H25:I25"/>
    <mergeCell ref="J25:K25"/>
    <mergeCell ref="F3:Y3"/>
    <mergeCell ref="A4:A5"/>
    <mergeCell ref="C4:C5"/>
    <mergeCell ref="D4:D5"/>
    <mergeCell ref="E4:E5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</mergeCells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A3653387D1540B5C87D134C81F8D4" ma:contentTypeVersion="7" ma:contentTypeDescription="Create a new document." ma:contentTypeScope="" ma:versionID="92d2bf8be5f111b305add369f6c214fb">
  <xsd:schema xmlns:xsd="http://www.w3.org/2001/XMLSchema" xmlns:xs="http://www.w3.org/2001/XMLSchema" xmlns:p="http://schemas.microsoft.com/office/2006/metadata/properties" xmlns:ns3="e596c3d4-bcd6-461e-aee4-89c3a31335ff" xmlns:ns4="4bc0cc49-6f44-4a8a-bbd2-0bb568bb6c09" targetNamespace="http://schemas.microsoft.com/office/2006/metadata/properties" ma:root="true" ma:fieldsID="b328cc805d5c704e4f65d0632a5eb27e" ns3:_="" ns4:_="">
    <xsd:import namespace="e596c3d4-bcd6-461e-aee4-89c3a31335ff"/>
    <xsd:import namespace="4bc0cc49-6f44-4a8a-bbd2-0bb568bb6c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6c3d4-bcd6-461e-aee4-89c3a31335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0cc49-6f44-4a8a-bbd2-0bb568bb6c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C8F9A0-AE25-4450-A72A-82BAF9AA0B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96c3d4-bcd6-461e-aee4-89c3a31335ff"/>
    <ds:schemaRef ds:uri="4bc0cc49-6f44-4a8a-bbd2-0bb568bb6c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6939E1-E4CC-46D2-B3E3-A6F51F3FC0CF}">
  <ds:schemaRefs>
    <ds:schemaRef ds:uri="e596c3d4-bcd6-461e-aee4-89c3a31335ff"/>
    <ds:schemaRef ds:uri="4bc0cc49-6f44-4a8a-bbd2-0bb568bb6c09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19C49F5-DC56-4F4E-8379-98536868B6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Cost วผก</vt:lpstr>
      <vt:lpstr>Reference Price</vt:lpstr>
      <vt:lpstr>Ability RY</vt:lpstr>
      <vt:lpstr>Ability KHM</vt:lpstr>
      <vt:lpstr>Ability โรงกลั่น</vt:lpstr>
      <vt:lpstr>Ability Pentane</vt:lpstr>
      <vt:lpstr>Summary- เดิม</vt:lpstr>
      <vt:lpstr>Summary</vt:lpstr>
      <vt:lpstr>ลด Function</vt:lpstr>
      <vt:lpstr>Progress</vt:lpstr>
      <vt:lpstr>Progress SA</vt:lpstr>
      <vt:lpstr>Progress Developer</vt:lpstr>
      <vt:lpstr>Progress Develope</vt:lpstr>
      <vt:lpstr>Progress 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</dc:creator>
  <cp:lastModifiedBy>Chalida</cp:lastModifiedBy>
  <cp:lastPrinted>2022-01-14T06:52:04Z</cp:lastPrinted>
  <dcterms:created xsi:type="dcterms:W3CDTF">2021-12-16T04:33:42Z</dcterms:created>
  <dcterms:modified xsi:type="dcterms:W3CDTF">2022-05-06T07:40:19Z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0x01010050CA3653387D1540B5C87D134C81F8D4</vt:lpwstr>
  </property>
</Properties>
</file>