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"/>
    </mc:Choice>
  </mc:AlternateContent>
  <xr:revisionPtr revIDLastSave="0" documentId="13_ncr:1_{58488F4B-97B7-4799-8E6A-8A2C299092B3}" xr6:coauthVersionLast="47" xr6:coauthVersionMax="47" xr10:uidLastSave="{00000000-0000-0000-0000-000000000000}"/>
  <bookViews>
    <workbookView xWindow="-110" yWindow="-110" windowWidth="19420" windowHeight="10300" activeTab="1" xr2:uid="{B85BEFA7-036E-4D10-B671-28C63D0BCAD0}"/>
  </bookViews>
  <sheets>
    <sheet name="sprint 3" sheetId="3" r:id="rId1"/>
    <sheet name="sprint 4" sheetId="4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C8" i="4" s="1"/>
  <c r="E26" i="4" s="1"/>
  <c r="G33" i="4" s="1"/>
  <c r="E44" i="4"/>
  <c r="E33" i="4"/>
  <c r="E23" i="4"/>
  <c r="C11" i="3"/>
  <c r="E3" i="3" s="1"/>
  <c r="E36" i="3"/>
  <c r="G44" i="3" s="1"/>
  <c r="C9" i="3"/>
  <c r="C7" i="3"/>
  <c r="E14" i="3" s="1"/>
  <c r="G23" i="3" s="1"/>
  <c r="C8" i="3"/>
  <c r="E26" i="3" s="1"/>
  <c r="G33" i="3" s="1"/>
  <c r="E23" i="3"/>
  <c r="E44" i="3"/>
  <c r="E33" i="3"/>
  <c r="C7" i="4" l="1"/>
  <c r="E14" i="4" s="1"/>
  <c r="C9" i="4"/>
  <c r="E36" i="4" s="1"/>
  <c r="G23" i="4"/>
  <c r="G44" i="4"/>
  <c r="C11" i="4"/>
  <c r="E3" i="4" s="1"/>
</calcChain>
</file>

<file path=xl/sharedStrings.xml><?xml version="1.0" encoding="utf-8"?>
<sst xmlns="http://schemas.openxmlformats.org/spreadsheetml/2006/main" count="124" uniqueCount="36">
  <si>
    <t>blacklog number</t>
  </si>
  <si>
    <t>เมนู</t>
  </si>
  <si>
    <t>Ability RY</t>
  </si>
  <si>
    <t>Developer</t>
  </si>
  <si>
    <t>Point</t>
  </si>
  <si>
    <t>Type</t>
  </si>
  <si>
    <t>sprint 3</t>
  </si>
  <si>
    <t>อ๊อด</t>
  </si>
  <si>
    <t>Top</t>
  </si>
  <si>
    <t>เหน่ง</t>
  </si>
  <si>
    <t>พี่เอ</t>
  </si>
  <si>
    <t>กิ่ง</t>
  </si>
  <si>
    <t>All</t>
  </si>
  <si>
    <t>Total Point</t>
  </si>
  <si>
    <t>รวม</t>
  </si>
  <si>
    <t>sprint 2 (ยกมา)</t>
  </si>
  <si>
    <t>diff</t>
  </si>
  <si>
    <t>meeting day/sprint</t>
  </si>
  <si>
    <t>working day/sprint</t>
  </si>
  <si>
    <t>remark</t>
  </si>
  <si>
    <t>มี Support โปรเจคอื่น 1 วัน</t>
  </si>
  <si>
    <t>Sprint Point</t>
  </si>
  <si>
    <t>Sprint Points</t>
  </si>
  <si>
    <t>Point Sprint 3 (13/12/2021 - 24/12/2021)</t>
  </si>
  <si>
    <r>
      <t xml:space="preserve">หักจำนวนวันที่ไม่สามารถทำงานใน sprint ได้
</t>
    </r>
    <r>
      <rPr>
        <sz val="9"/>
        <color theme="6"/>
        <rFont val="Calibri"/>
        <family val="2"/>
        <scheme val="minor"/>
      </rPr>
      <t>เช่น ลา, support project</t>
    </r>
  </si>
  <si>
    <t>balance working day</t>
  </si>
  <si>
    <t>* สามารถลง timesheet ได้</t>
  </si>
  <si>
    <t>Point Sprint 3 (27/12/2021 - 7/01/2022)</t>
  </si>
  <si>
    <t>sprint 4</t>
  </si>
  <si>
    <t>sprint 3(ยกมา)</t>
  </si>
  <si>
    <t>งานค้าง</t>
  </si>
  <si>
    <t>หักได้แค่ 20%</t>
  </si>
  <si>
    <t>4.8 hr</t>
  </si>
  <si>
    <t>13 hr</t>
  </si>
  <si>
    <t xml:space="preserve">หักไป </t>
  </si>
  <si>
    <t>แต่ละคนจะมี 51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</si>
</sst>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3" xfId="0" applyBorder="1" applyAlignment="1"/>
    <xf numFmtId="0" fontId="0" fillId="0" borderId="2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/>
    <xf numFmtId="0" fontId="0" fillId="3" borderId="1" xfId="0" applyFill="1" applyBorder="1"/>
    <xf numFmtId="0" fontId="0" fillId="0" borderId="5" xfId="0" applyBorder="1" applyAlignment="1">
      <alignment horizontal="right"/>
    </xf>
    <xf numFmtId="0" fontId="4" fillId="3" borderId="1" xfId="0" applyFont="1" applyFill="1" applyBorder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584200</xdr:colOff>
      <xdr:row>2</xdr:row>
      <xdr:rowOff>69850</xdr:rowOff>
    </xdr:from>
    <xdr:to>
      <xdr:col>24</xdr:col>
      <xdr:colOff>383057</xdr:colOff>
      <xdr:row>28</xdr:row>
      <xdr:rowOff>37409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E85C-529E-4AF9-AC16-03FABA005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0" y="520700"/>
          <a:ext cx="8942857" cy="5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3387-88C0-47C0-B095-E97133F91B4B}">
  <dimension ref="A1:I44"/>
  <sheetViews>
    <sheetView showGridLines="0" workbookViewId="0">
      <selection activeCell="B9" sqref="B9"/>
    </sheetView>
  </sheetViews>
  <sheetFormatPr defaultRowHeight="14.5" x14ac:dyDescent="0.35"/>
  <cols>
    <col min="1" max="1" width="21.7265625" customWidth="1"/>
    <col min="2" max="2" width="17.81640625" customWidth="1"/>
    <col min="3" max="3" width="18.7265625" customWidth="1"/>
    <col min="4" max="4" width="13.6328125" customWidth="1"/>
    <col min="9" max="9" width="10.26953125" customWidth="1"/>
  </cols>
  <sheetData>
    <row r="1" spans="1:9" ht="21" x14ac:dyDescent="0.5">
      <c r="A1" s="13" t="s">
        <v>23</v>
      </c>
    </row>
    <row r="3" spans="1:9" ht="15.5" x14ac:dyDescent="0.35">
      <c r="A3" s="17" t="s">
        <v>18</v>
      </c>
      <c r="B3" s="18">
        <v>10</v>
      </c>
      <c r="D3" s="28" t="s">
        <v>13</v>
      </c>
      <c r="E3" s="27">
        <f>C11*8</f>
        <v>208</v>
      </c>
      <c r="F3" s="27"/>
    </row>
    <row r="4" spans="1:9" ht="15.5" x14ac:dyDescent="0.35">
      <c r="A4" s="17" t="s">
        <v>17</v>
      </c>
      <c r="B4" s="18">
        <v>1</v>
      </c>
      <c r="C4" s="22" t="s">
        <v>26</v>
      </c>
      <c r="D4" s="28"/>
      <c r="E4" s="27"/>
      <c r="F4" s="27"/>
    </row>
    <row r="5" spans="1:9" ht="18.5" x14ac:dyDescent="0.45">
      <c r="A5" s="5"/>
      <c r="B5" s="12"/>
    </row>
    <row r="6" spans="1:9" ht="59" customHeight="1" x14ac:dyDescent="0.35">
      <c r="A6" s="15" t="s">
        <v>3</v>
      </c>
      <c r="B6" s="14" t="s">
        <v>24</v>
      </c>
      <c r="C6" s="11" t="s">
        <v>25</v>
      </c>
      <c r="D6" s="29" t="s">
        <v>19</v>
      </c>
      <c r="E6" s="29"/>
      <c r="F6" s="29"/>
    </row>
    <row r="7" spans="1:9" x14ac:dyDescent="0.35">
      <c r="A7" s="1" t="s">
        <v>7</v>
      </c>
      <c r="B7" s="1">
        <v>1</v>
      </c>
      <c r="C7" s="1">
        <f>B3-B4-B7</f>
        <v>8</v>
      </c>
      <c r="D7" s="29" t="s">
        <v>20</v>
      </c>
      <c r="E7" s="29"/>
      <c r="F7" s="29"/>
    </row>
    <row r="8" spans="1:9" x14ac:dyDescent="0.35">
      <c r="A8" s="1" t="s">
        <v>8</v>
      </c>
      <c r="B8" s="1">
        <v>0</v>
      </c>
      <c r="C8" s="1">
        <f>B3-B4-B8</f>
        <v>9</v>
      </c>
      <c r="D8" s="23"/>
      <c r="E8" s="23"/>
      <c r="F8" s="23"/>
    </row>
    <row r="9" spans="1:9" x14ac:dyDescent="0.35">
      <c r="A9" s="1" t="s">
        <v>9</v>
      </c>
      <c r="B9" s="1">
        <v>0</v>
      </c>
      <c r="C9" s="1">
        <f>B3-B4-B9</f>
        <v>9</v>
      </c>
      <c r="D9" s="23"/>
      <c r="E9" s="23"/>
      <c r="F9" s="23"/>
    </row>
    <row r="10" spans="1:9" x14ac:dyDescent="0.35">
      <c r="A10" s="1" t="s">
        <v>10</v>
      </c>
      <c r="B10" s="1"/>
      <c r="C10" s="1"/>
      <c r="D10" s="23"/>
      <c r="E10" s="23"/>
      <c r="F10" s="23"/>
    </row>
    <row r="11" spans="1:9" x14ac:dyDescent="0.35">
      <c r="A11" s="24" t="s">
        <v>14</v>
      </c>
      <c r="B11" s="25"/>
      <c r="C11" s="8">
        <f>SUM(C7:C10)</f>
        <v>26</v>
      </c>
    </row>
    <row r="12" spans="1:9" ht="18.5" x14ac:dyDescent="0.45">
      <c r="A12" s="5"/>
    </row>
    <row r="13" spans="1:9" ht="18.5" x14ac:dyDescent="0.45">
      <c r="A13" s="5"/>
    </row>
    <row r="14" spans="1:9" ht="15.5" x14ac:dyDescent="0.35">
      <c r="A14" s="3" t="s">
        <v>7</v>
      </c>
      <c r="B14" s="2"/>
      <c r="C14" s="2"/>
      <c r="D14" s="19" t="s">
        <v>22</v>
      </c>
      <c r="E14" s="19">
        <f>C7*8</f>
        <v>64</v>
      </c>
      <c r="F14" s="23" t="s">
        <v>19</v>
      </c>
      <c r="G14" s="23"/>
      <c r="H14" s="23"/>
      <c r="I14" s="23"/>
    </row>
    <row r="15" spans="1:9" x14ac:dyDescent="0.35">
      <c r="A15" s="1" t="s">
        <v>5</v>
      </c>
      <c r="B15" s="1" t="s">
        <v>0</v>
      </c>
      <c r="C15" s="1" t="s">
        <v>1</v>
      </c>
      <c r="D15" s="1" t="s">
        <v>3</v>
      </c>
      <c r="E15" s="1" t="s">
        <v>4</v>
      </c>
      <c r="F15" s="23"/>
      <c r="G15" s="23"/>
      <c r="H15" s="23"/>
      <c r="I15" s="23"/>
    </row>
    <row r="16" spans="1:9" x14ac:dyDescent="0.35">
      <c r="A16" s="1" t="s">
        <v>15</v>
      </c>
      <c r="B16" s="1">
        <v>157</v>
      </c>
      <c r="C16" s="1" t="s">
        <v>2</v>
      </c>
      <c r="D16" s="1" t="s">
        <v>7</v>
      </c>
      <c r="E16" s="1">
        <v>16</v>
      </c>
      <c r="F16" s="23"/>
      <c r="G16" s="23"/>
      <c r="H16" s="23"/>
      <c r="I16" s="23"/>
    </row>
    <row r="17" spans="1:9" x14ac:dyDescent="0.35">
      <c r="A17" s="1" t="s">
        <v>6</v>
      </c>
      <c r="B17" s="1" t="s">
        <v>12</v>
      </c>
      <c r="C17" s="1"/>
      <c r="D17" s="1"/>
      <c r="E17" s="1">
        <v>60</v>
      </c>
      <c r="F17" s="23"/>
      <c r="G17" s="23"/>
      <c r="H17" s="23"/>
      <c r="I17" s="23"/>
    </row>
    <row r="18" spans="1:9" x14ac:dyDescent="0.35">
      <c r="A18" s="1"/>
      <c r="B18" s="1"/>
      <c r="C18" s="1"/>
      <c r="D18" s="1"/>
      <c r="E18" s="1"/>
      <c r="F18" s="23"/>
      <c r="G18" s="23"/>
      <c r="H18" s="23"/>
      <c r="I18" s="23"/>
    </row>
    <row r="19" spans="1:9" x14ac:dyDescent="0.35">
      <c r="A19" s="1"/>
      <c r="B19" s="1"/>
      <c r="C19" s="1"/>
      <c r="D19" s="1"/>
      <c r="E19" s="1"/>
      <c r="F19" s="23"/>
      <c r="G19" s="23"/>
      <c r="H19" s="23"/>
      <c r="I19" s="23"/>
    </row>
    <row r="20" spans="1:9" x14ac:dyDescent="0.35">
      <c r="A20" s="1"/>
      <c r="B20" s="1"/>
      <c r="C20" s="1"/>
      <c r="D20" s="1"/>
      <c r="E20" s="1"/>
      <c r="F20" s="23"/>
      <c r="G20" s="23"/>
      <c r="H20" s="23"/>
      <c r="I20" s="23"/>
    </row>
    <row r="21" spans="1:9" x14ac:dyDescent="0.35">
      <c r="A21" s="1"/>
      <c r="B21" s="7"/>
      <c r="C21" s="1"/>
      <c r="D21" s="1"/>
      <c r="E21" s="7"/>
      <c r="F21" s="23"/>
      <c r="G21" s="23"/>
      <c r="H21" s="23"/>
      <c r="I21" s="23"/>
    </row>
    <row r="22" spans="1:9" x14ac:dyDescent="0.35">
      <c r="A22" s="1"/>
      <c r="B22" s="7"/>
      <c r="C22" s="1"/>
      <c r="D22" s="1"/>
      <c r="E22" s="7"/>
      <c r="F22" s="23"/>
      <c r="G22" s="23"/>
      <c r="H22" s="23"/>
      <c r="I22" s="23"/>
    </row>
    <row r="23" spans="1:9" x14ac:dyDescent="0.35">
      <c r="A23" s="24" t="s">
        <v>14</v>
      </c>
      <c r="B23" s="25"/>
      <c r="C23" s="25"/>
      <c r="D23" s="26"/>
      <c r="E23" s="10">
        <f>SUM(E16:E22)</f>
        <v>76</v>
      </c>
      <c r="F23" s="20" t="s">
        <v>16</v>
      </c>
      <c r="G23" s="23">
        <f>E23-E14</f>
        <v>12</v>
      </c>
      <c r="H23" s="23"/>
      <c r="I23" s="23"/>
    </row>
    <row r="24" spans="1:9" x14ac:dyDescent="0.35">
      <c r="A24" s="2"/>
      <c r="B24" s="6"/>
      <c r="C24" s="2"/>
      <c r="D24" s="2"/>
    </row>
    <row r="25" spans="1:9" x14ac:dyDescent="0.35">
      <c r="E25" s="2"/>
    </row>
    <row r="26" spans="1:9" ht="15.5" x14ac:dyDescent="0.35">
      <c r="A26" s="4" t="s">
        <v>8</v>
      </c>
      <c r="D26" s="19" t="s">
        <v>22</v>
      </c>
      <c r="E26" s="21">
        <f>C8*8</f>
        <v>72</v>
      </c>
      <c r="F26" s="23" t="s">
        <v>19</v>
      </c>
      <c r="G26" s="23"/>
      <c r="H26" s="23"/>
      <c r="I26" s="23"/>
    </row>
    <row r="27" spans="1:9" x14ac:dyDescent="0.35">
      <c r="A27" s="1" t="s">
        <v>5</v>
      </c>
      <c r="B27" s="1" t="s">
        <v>0</v>
      </c>
      <c r="C27" s="1" t="s">
        <v>1</v>
      </c>
      <c r="D27" s="1" t="s">
        <v>3</v>
      </c>
      <c r="E27" s="1" t="s">
        <v>4</v>
      </c>
      <c r="F27" s="23"/>
      <c r="G27" s="23"/>
      <c r="H27" s="23"/>
      <c r="I27" s="23"/>
    </row>
    <row r="28" spans="1:9" x14ac:dyDescent="0.35">
      <c r="A28" s="1" t="s">
        <v>15</v>
      </c>
      <c r="B28" s="1"/>
      <c r="C28" s="1"/>
      <c r="D28" s="9" t="s">
        <v>8</v>
      </c>
      <c r="E28" s="1">
        <v>16</v>
      </c>
      <c r="F28" s="23"/>
      <c r="G28" s="23"/>
      <c r="H28" s="23"/>
      <c r="I28" s="23"/>
    </row>
    <row r="29" spans="1:9" x14ac:dyDescent="0.35">
      <c r="A29" s="1" t="s">
        <v>6</v>
      </c>
      <c r="B29" s="1"/>
      <c r="C29" s="1"/>
      <c r="D29" s="9" t="s">
        <v>8</v>
      </c>
      <c r="E29" s="1">
        <v>64</v>
      </c>
      <c r="F29" s="23"/>
      <c r="G29" s="23"/>
      <c r="H29" s="23"/>
      <c r="I29" s="23"/>
    </row>
    <row r="30" spans="1:9" x14ac:dyDescent="0.35">
      <c r="A30" s="1"/>
      <c r="B30" s="1"/>
      <c r="C30" s="1"/>
      <c r="D30" s="9"/>
      <c r="E30" s="1"/>
      <c r="F30" s="23"/>
      <c r="G30" s="23"/>
      <c r="H30" s="23"/>
      <c r="I30" s="23"/>
    </row>
    <row r="31" spans="1:9" x14ac:dyDescent="0.35">
      <c r="A31" s="1"/>
      <c r="B31" s="1"/>
      <c r="C31" s="1"/>
      <c r="D31" s="9"/>
      <c r="E31" s="1"/>
      <c r="F31" s="23"/>
      <c r="G31" s="23"/>
      <c r="H31" s="23"/>
      <c r="I31" s="23"/>
    </row>
    <row r="32" spans="1:9" x14ac:dyDescent="0.35">
      <c r="A32" s="1"/>
      <c r="B32" s="1"/>
      <c r="C32" s="1"/>
      <c r="D32" s="9"/>
      <c r="E32" s="1"/>
      <c r="F32" s="23"/>
      <c r="G32" s="23"/>
      <c r="H32" s="23"/>
      <c r="I32" s="23"/>
    </row>
    <row r="33" spans="1:9" x14ac:dyDescent="0.35">
      <c r="A33" s="24" t="s">
        <v>14</v>
      </c>
      <c r="B33" s="25"/>
      <c r="C33" s="25"/>
      <c r="D33" s="26"/>
      <c r="E33" s="10">
        <f>SUM(E28:E32)</f>
        <v>80</v>
      </c>
      <c r="F33" s="16" t="s">
        <v>16</v>
      </c>
      <c r="G33" s="23">
        <f>E33-E26</f>
        <v>8</v>
      </c>
      <c r="H33" s="23"/>
      <c r="I33" s="23"/>
    </row>
    <row r="34" spans="1:9" x14ac:dyDescent="0.35">
      <c r="E34" s="2"/>
    </row>
    <row r="35" spans="1:9" x14ac:dyDescent="0.35">
      <c r="E35" s="2"/>
    </row>
    <row r="36" spans="1:9" ht="15.5" x14ac:dyDescent="0.35">
      <c r="A36" s="4" t="s">
        <v>9</v>
      </c>
      <c r="D36" s="19" t="s">
        <v>21</v>
      </c>
      <c r="E36" s="19">
        <f>C9*8</f>
        <v>72</v>
      </c>
      <c r="F36" s="23" t="s">
        <v>19</v>
      </c>
      <c r="G36" s="23"/>
      <c r="H36" s="23"/>
      <c r="I36" s="23"/>
    </row>
    <row r="37" spans="1:9" x14ac:dyDescent="0.35">
      <c r="A37" s="1" t="s">
        <v>5</v>
      </c>
      <c r="B37" s="1" t="s">
        <v>0</v>
      </c>
      <c r="C37" s="1" t="s">
        <v>1</v>
      </c>
      <c r="D37" s="1" t="s">
        <v>3</v>
      </c>
      <c r="E37" s="1" t="s">
        <v>4</v>
      </c>
      <c r="F37" s="23"/>
      <c r="G37" s="23"/>
      <c r="H37" s="23"/>
      <c r="I37" s="23"/>
    </row>
    <row r="38" spans="1:9" x14ac:dyDescent="0.35">
      <c r="A38" s="1" t="s">
        <v>15</v>
      </c>
      <c r="B38" s="1"/>
      <c r="C38" s="1"/>
      <c r="D38" s="1" t="s">
        <v>9</v>
      </c>
      <c r="E38" s="1">
        <v>8</v>
      </c>
      <c r="F38" s="23"/>
      <c r="G38" s="23"/>
      <c r="H38" s="23"/>
      <c r="I38" s="23"/>
    </row>
    <row r="39" spans="1:9" x14ac:dyDescent="0.35">
      <c r="A39" s="1" t="s">
        <v>6</v>
      </c>
      <c r="B39" s="1"/>
      <c r="C39" s="1"/>
      <c r="D39" s="1" t="s">
        <v>9</v>
      </c>
      <c r="E39" s="1">
        <v>74</v>
      </c>
      <c r="F39" s="23"/>
      <c r="G39" s="23"/>
      <c r="H39" s="23"/>
      <c r="I39" s="23"/>
    </row>
    <row r="40" spans="1:9" x14ac:dyDescent="0.35">
      <c r="A40" s="1"/>
      <c r="B40" s="1"/>
      <c r="C40" s="1"/>
      <c r="D40" s="1"/>
      <c r="E40" s="1"/>
      <c r="F40" s="23"/>
      <c r="G40" s="23"/>
      <c r="H40" s="23"/>
      <c r="I40" s="23"/>
    </row>
    <row r="41" spans="1:9" x14ac:dyDescent="0.35">
      <c r="A41" s="1"/>
      <c r="B41" s="1"/>
      <c r="C41" s="1"/>
      <c r="D41" s="1"/>
      <c r="E41" s="1"/>
      <c r="F41" s="23"/>
      <c r="G41" s="23"/>
      <c r="H41" s="23"/>
      <c r="I41" s="23"/>
    </row>
    <row r="42" spans="1:9" x14ac:dyDescent="0.35">
      <c r="A42" s="1"/>
      <c r="B42" s="1"/>
      <c r="C42" s="1"/>
      <c r="D42" s="1"/>
      <c r="E42" s="1"/>
      <c r="F42" s="23"/>
      <c r="G42" s="23"/>
      <c r="H42" s="23"/>
      <c r="I42" s="23"/>
    </row>
    <row r="43" spans="1:9" x14ac:dyDescent="0.35">
      <c r="A43" s="1"/>
      <c r="B43" s="1"/>
      <c r="C43" s="1"/>
      <c r="D43" s="1"/>
      <c r="E43" s="1"/>
      <c r="F43" s="23"/>
      <c r="G43" s="23"/>
      <c r="H43" s="23"/>
      <c r="I43" s="23"/>
    </row>
    <row r="44" spans="1:9" x14ac:dyDescent="0.35">
      <c r="A44" s="24" t="s">
        <v>14</v>
      </c>
      <c r="B44" s="25"/>
      <c r="C44" s="25"/>
      <c r="D44" s="26"/>
      <c r="E44" s="10">
        <f>SUM(E38:E43)</f>
        <v>82</v>
      </c>
      <c r="F44" s="16" t="s">
        <v>16</v>
      </c>
      <c r="G44" s="23">
        <f>E44-E36</f>
        <v>10</v>
      </c>
      <c r="H44" s="23"/>
      <c r="I44" s="23"/>
    </row>
  </sheetData>
  <mergeCells count="38">
    <mergeCell ref="E3:F4"/>
    <mergeCell ref="D3:D4"/>
    <mergeCell ref="F14:I14"/>
    <mergeCell ref="F15:I15"/>
    <mergeCell ref="A23:D23"/>
    <mergeCell ref="D6:F6"/>
    <mergeCell ref="D7:F7"/>
    <mergeCell ref="D8:F8"/>
    <mergeCell ref="F21:I21"/>
    <mergeCell ref="D9:F9"/>
    <mergeCell ref="D10:F10"/>
    <mergeCell ref="A33:D33"/>
    <mergeCell ref="A44:D44"/>
    <mergeCell ref="A11:B11"/>
    <mergeCell ref="F16:I16"/>
    <mergeCell ref="F17:I17"/>
    <mergeCell ref="F18:I18"/>
    <mergeCell ref="F19:I19"/>
    <mergeCell ref="F20:I20"/>
    <mergeCell ref="F30:I30"/>
    <mergeCell ref="F31:I31"/>
    <mergeCell ref="F32:I32"/>
    <mergeCell ref="G33:I33"/>
    <mergeCell ref="F22:I22"/>
    <mergeCell ref="G23:I23"/>
    <mergeCell ref="F26:I26"/>
    <mergeCell ref="F27:I27"/>
    <mergeCell ref="F28:I28"/>
    <mergeCell ref="F29:I29"/>
    <mergeCell ref="F42:I42"/>
    <mergeCell ref="F43:I43"/>
    <mergeCell ref="G44:I44"/>
    <mergeCell ref="F36:I36"/>
    <mergeCell ref="F37:I37"/>
    <mergeCell ref="F38:I38"/>
    <mergeCell ref="F39:I39"/>
    <mergeCell ref="F40:I40"/>
    <mergeCell ref="F41:I4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BE8473-B5A9-429E-9B6E-CD9AF71AE70F}">
          <x14:formula1>
            <xm:f>Sheet2!$A$2:$A$11</xm:f>
          </x14:formula1>
          <xm:sqref>D38:D43 D28:D32 D16:D22 D24:D25 A7:A10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F51D-9C02-4E33-A455-AD35695650E8}">
  <dimension ref="A1:K44"/>
  <sheetViews>
    <sheetView showGridLines="0" tabSelected="1" workbookViewId="0">
      <selection activeCell="Z26" sqref="Z26"/>
    </sheetView>
  </sheetViews>
  <sheetFormatPr defaultRowHeight="14.5" x14ac:dyDescent="0.35"/>
  <cols>
    <col min="1" max="1" width="21.7265625" customWidth="1"/>
    <col min="2" max="2" width="17.81640625" customWidth="1"/>
    <col min="3" max="3" width="18.7265625" customWidth="1"/>
    <col min="4" max="4" width="13.6328125" customWidth="1"/>
    <col min="9" max="9" width="10.26953125" customWidth="1"/>
  </cols>
  <sheetData>
    <row r="1" spans="1:11" ht="21" x14ac:dyDescent="0.5">
      <c r="A1" s="13" t="s">
        <v>27</v>
      </c>
      <c r="E1" t="s">
        <v>35</v>
      </c>
    </row>
    <row r="2" spans="1:11" x14ac:dyDescent="0.35">
      <c r="B2" t="s">
        <v>31</v>
      </c>
      <c r="K2" t="s">
        <v>30</v>
      </c>
    </row>
    <row r="3" spans="1:11" ht="15.5" x14ac:dyDescent="0.35">
      <c r="A3" s="17" t="s">
        <v>18</v>
      </c>
      <c r="B3" s="18">
        <v>8</v>
      </c>
      <c r="D3" s="28" t="s">
        <v>13</v>
      </c>
      <c r="E3" s="27">
        <f>C11*8</f>
        <v>137.60000000000002</v>
      </c>
      <c r="F3" s="27"/>
    </row>
    <row r="4" spans="1:11" ht="15.5" x14ac:dyDescent="0.35">
      <c r="A4" s="17" t="s">
        <v>17</v>
      </c>
      <c r="B4" s="18">
        <f>B3*0.2</f>
        <v>1.6</v>
      </c>
      <c r="C4" s="22" t="s">
        <v>26</v>
      </c>
      <c r="D4" s="28"/>
      <c r="E4" s="27"/>
      <c r="F4" s="27"/>
      <c r="H4" t="s">
        <v>32</v>
      </c>
    </row>
    <row r="5" spans="1:11" ht="18.5" x14ac:dyDescent="0.45">
      <c r="A5" s="5"/>
      <c r="B5" s="12"/>
      <c r="G5" t="s">
        <v>34</v>
      </c>
      <c r="H5" t="s">
        <v>33</v>
      </c>
    </row>
    <row r="6" spans="1:11" ht="59" customHeight="1" x14ac:dyDescent="0.35">
      <c r="A6" s="15" t="s">
        <v>3</v>
      </c>
      <c r="B6" s="14" t="s">
        <v>24</v>
      </c>
      <c r="C6" s="11" t="s">
        <v>25</v>
      </c>
      <c r="D6" s="29" t="s">
        <v>19</v>
      </c>
      <c r="E6" s="29"/>
      <c r="F6" s="29"/>
    </row>
    <row r="7" spans="1:11" x14ac:dyDescent="0.35">
      <c r="A7" s="1" t="s">
        <v>7</v>
      </c>
      <c r="B7" s="1">
        <v>0</v>
      </c>
      <c r="C7" s="1">
        <f>B3-B4-B7</f>
        <v>6.4</v>
      </c>
      <c r="D7" s="29"/>
      <c r="E7" s="29"/>
      <c r="F7" s="29"/>
    </row>
    <row r="8" spans="1:11" x14ac:dyDescent="0.35">
      <c r="A8" s="1" t="s">
        <v>8</v>
      </c>
      <c r="B8" s="1">
        <v>1</v>
      </c>
      <c r="C8" s="1">
        <f>B3-B4-B8</f>
        <v>5.4</v>
      </c>
      <c r="D8" s="29" t="s">
        <v>20</v>
      </c>
      <c r="E8" s="29"/>
      <c r="F8" s="29"/>
    </row>
    <row r="9" spans="1:11" x14ac:dyDescent="0.35">
      <c r="A9" s="1" t="s">
        <v>9</v>
      </c>
      <c r="B9" s="1">
        <v>1</v>
      </c>
      <c r="C9" s="1">
        <f>B3-B4-B9</f>
        <v>5.4</v>
      </c>
      <c r="D9" s="29" t="s">
        <v>20</v>
      </c>
      <c r="E9" s="29"/>
      <c r="F9" s="29"/>
    </row>
    <row r="10" spans="1:11" x14ac:dyDescent="0.35">
      <c r="A10" s="1" t="s">
        <v>10</v>
      </c>
      <c r="B10" s="1"/>
      <c r="C10" s="1"/>
      <c r="D10" s="23"/>
      <c r="E10" s="23"/>
      <c r="F10" s="23"/>
    </row>
    <row r="11" spans="1:11" x14ac:dyDescent="0.35">
      <c r="A11" s="24" t="s">
        <v>14</v>
      </c>
      <c r="B11" s="25"/>
      <c r="C11" s="8">
        <f>SUM(C7:C10)</f>
        <v>17.200000000000003</v>
      </c>
    </row>
    <row r="12" spans="1:11" ht="18.5" x14ac:dyDescent="0.45">
      <c r="A12" s="5"/>
    </row>
    <row r="13" spans="1:11" ht="18.5" x14ac:dyDescent="0.45">
      <c r="A13" s="5"/>
    </row>
    <row r="14" spans="1:11" ht="15.5" x14ac:dyDescent="0.35">
      <c r="A14" s="3" t="s">
        <v>7</v>
      </c>
      <c r="B14" s="2"/>
      <c r="C14" s="2"/>
      <c r="D14" s="19" t="s">
        <v>22</v>
      </c>
      <c r="E14" s="19">
        <f>C7*8</f>
        <v>51.2</v>
      </c>
      <c r="F14" s="23" t="s">
        <v>19</v>
      </c>
      <c r="G14" s="23"/>
      <c r="H14" s="23"/>
      <c r="I14" s="23"/>
    </row>
    <row r="15" spans="1:11" x14ac:dyDescent="0.35">
      <c r="A15" s="1" t="s">
        <v>5</v>
      </c>
      <c r="B15" s="1" t="s">
        <v>0</v>
      </c>
      <c r="C15" s="1" t="s">
        <v>1</v>
      </c>
      <c r="D15" s="1" t="s">
        <v>3</v>
      </c>
      <c r="E15" s="1" t="s">
        <v>4</v>
      </c>
      <c r="F15" s="23"/>
      <c r="G15" s="23"/>
      <c r="H15" s="23"/>
      <c r="I15" s="23"/>
    </row>
    <row r="16" spans="1:11" x14ac:dyDescent="0.35">
      <c r="A16" s="1" t="s">
        <v>29</v>
      </c>
      <c r="B16" s="1"/>
      <c r="C16" s="1" t="s">
        <v>2</v>
      </c>
      <c r="D16" s="1" t="s">
        <v>7</v>
      </c>
      <c r="E16" s="1"/>
      <c r="F16" s="23"/>
      <c r="G16" s="23"/>
      <c r="H16" s="23"/>
      <c r="I16" s="23"/>
    </row>
    <row r="17" spans="1:9" x14ac:dyDescent="0.35">
      <c r="A17" s="1" t="s">
        <v>28</v>
      </c>
      <c r="B17" s="1"/>
      <c r="C17" s="1"/>
      <c r="D17" s="1"/>
      <c r="E17" s="1"/>
      <c r="F17" s="23"/>
      <c r="G17" s="23"/>
      <c r="H17" s="23"/>
      <c r="I17" s="23"/>
    </row>
    <row r="18" spans="1:9" x14ac:dyDescent="0.35">
      <c r="A18" s="1"/>
      <c r="B18" s="1"/>
      <c r="C18" s="1"/>
      <c r="D18" s="1"/>
      <c r="E18" s="1"/>
      <c r="F18" s="23"/>
      <c r="G18" s="23"/>
      <c r="H18" s="23"/>
      <c r="I18" s="23"/>
    </row>
    <row r="19" spans="1:9" x14ac:dyDescent="0.35">
      <c r="A19" s="1"/>
      <c r="B19" s="1"/>
      <c r="C19" s="1"/>
      <c r="D19" s="1"/>
      <c r="E19" s="1"/>
      <c r="F19" s="23"/>
      <c r="G19" s="23"/>
      <c r="H19" s="23"/>
      <c r="I19" s="23"/>
    </row>
    <row r="20" spans="1:9" x14ac:dyDescent="0.35">
      <c r="A20" s="1"/>
      <c r="B20" s="1"/>
      <c r="C20" s="1"/>
      <c r="D20" s="1"/>
      <c r="E20" s="1"/>
      <c r="F20" s="23"/>
      <c r="G20" s="23"/>
      <c r="H20" s="23"/>
      <c r="I20" s="23"/>
    </row>
    <row r="21" spans="1:9" x14ac:dyDescent="0.35">
      <c r="A21" s="1"/>
      <c r="B21" s="7"/>
      <c r="C21" s="1"/>
      <c r="D21" s="1"/>
      <c r="E21" s="7"/>
      <c r="F21" s="23"/>
      <c r="G21" s="23"/>
      <c r="H21" s="23"/>
      <c r="I21" s="23"/>
    </row>
    <row r="22" spans="1:9" x14ac:dyDescent="0.35">
      <c r="A22" s="1"/>
      <c r="B22" s="7"/>
      <c r="C22" s="1"/>
      <c r="D22" s="1"/>
      <c r="E22" s="7"/>
      <c r="F22" s="23"/>
      <c r="G22" s="23"/>
      <c r="H22" s="23"/>
      <c r="I22" s="23"/>
    </row>
    <row r="23" spans="1:9" x14ac:dyDescent="0.35">
      <c r="A23" s="24" t="s">
        <v>14</v>
      </c>
      <c r="B23" s="25"/>
      <c r="C23" s="25"/>
      <c r="D23" s="26"/>
      <c r="E23" s="10">
        <f>SUM(E16:E22)</f>
        <v>0</v>
      </c>
      <c r="F23" s="20" t="s">
        <v>16</v>
      </c>
      <c r="G23" s="23">
        <f>E23-E14</f>
        <v>-51.2</v>
      </c>
      <c r="H23" s="23"/>
      <c r="I23" s="23"/>
    </row>
    <row r="24" spans="1:9" x14ac:dyDescent="0.35">
      <c r="A24" s="2"/>
      <c r="B24" s="6"/>
      <c r="C24" s="2"/>
      <c r="D24" s="2"/>
    </row>
    <row r="25" spans="1:9" x14ac:dyDescent="0.35">
      <c r="E25" s="2"/>
    </row>
    <row r="26" spans="1:9" ht="15.5" x14ac:dyDescent="0.35">
      <c r="A26" s="4" t="s">
        <v>8</v>
      </c>
      <c r="D26" s="19" t="s">
        <v>22</v>
      </c>
      <c r="E26" s="21">
        <f>C8*8</f>
        <v>43.2</v>
      </c>
      <c r="F26" s="23" t="s">
        <v>19</v>
      </c>
      <c r="G26" s="23"/>
      <c r="H26" s="23"/>
      <c r="I26" s="23"/>
    </row>
    <row r="27" spans="1:9" x14ac:dyDescent="0.35">
      <c r="A27" s="1" t="s">
        <v>5</v>
      </c>
      <c r="B27" s="1" t="s">
        <v>0</v>
      </c>
      <c r="C27" s="1" t="s">
        <v>1</v>
      </c>
      <c r="D27" s="1" t="s">
        <v>3</v>
      </c>
      <c r="E27" s="1" t="s">
        <v>4</v>
      </c>
      <c r="F27" s="23"/>
      <c r="G27" s="23"/>
      <c r="H27" s="23"/>
      <c r="I27" s="23"/>
    </row>
    <row r="28" spans="1:9" x14ac:dyDescent="0.35">
      <c r="A28" s="1" t="s">
        <v>29</v>
      </c>
      <c r="B28" s="1"/>
      <c r="C28" s="1"/>
      <c r="D28" s="9"/>
      <c r="E28" s="1"/>
      <c r="F28" s="23"/>
      <c r="G28" s="23"/>
      <c r="H28" s="23"/>
      <c r="I28" s="23"/>
    </row>
    <row r="29" spans="1:9" x14ac:dyDescent="0.35">
      <c r="A29" s="1" t="s">
        <v>28</v>
      </c>
      <c r="B29" s="1"/>
      <c r="C29" s="1"/>
      <c r="D29" s="9"/>
      <c r="E29" s="1"/>
      <c r="F29" s="23"/>
      <c r="G29" s="23"/>
      <c r="H29" s="23"/>
      <c r="I29" s="23"/>
    </row>
    <row r="30" spans="1:9" x14ac:dyDescent="0.35">
      <c r="A30" s="1"/>
      <c r="B30" s="1"/>
      <c r="C30" s="1"/>
      <c r="D30" s="9"/>
      <c r="E30" s="1"/>
      <c r="F30" s="23"/>
      <c r="G30" s="23"/>
      <c r="H30" s="23"/>
      <c r="I30" s="23"/>
    </row>
    <row r="31" spans="1:9" x14ac:dyDescent="0.35">
      <c r="A31" s="1"/>
      <c r="B31" s="1"/>
      <c r="C31" s="1"/>
      <c r="D31" s="9"/>
      <c r="E31" s="1"/>
      <c r="F31" s="23"/>
      <c r="G31" s="23"/>
      <c r="H31" s="23"/>
      <c r="I31" s="23"/>
    </row>
    <row r="32" spans="1:9" x14ac:dyDescent="0.35">
      <c r="A32" s="1"/>
      <c r="B32" s="1"/>
      <c r="C32" s="1"/>
      <c r="D32" s="9"/>
      <c r="E32" s="1"/>
      <c r="F32" s="23"/>
      <c r="G32" s="23"/>
      <c r="H32" s="23"/>
      <c r="I32" s="23"/>
    </row>
    <row r="33" spans="1:9" x14ac:dyDescent="0.35">
      <c r="A33" s="24" t="s">
        <v>14</v>
      </c>
      <c r="B33" s="25"/>
      <c r="C33" s="25"/>
      <c r="D33" s="26"/>
      <c r="E33" s="10">
        <f>SUM(E28:E32)</f>
        <v>0</v>
      </c>
      <c r="F33" s="16" t="s">
        <v>16</v>
      </c>
      <c r="G33" s="23">
        <f>E33-E26</f>
        <v>-43.2</v>
      </c>
      <c r="H33" s="23"/>
      <c r="I33" s="23"/>
    </row>
    <row r="34" spans="1:9" x14ac:dyDescent="0.35">
      <c r="E34" s="2"/>
    </row>
    <row r="35" spans="1:9" x14ac:dyDescent="0.35">
      <c r="E35" s="2"/>
    </row>
    <row r="36" spans="1:9" ht="15.5" x14ac:dyDescent="0.35">
      <c r="A36" s="4" t="s">
        <v>9</v>
      </c>
      <c r="D36" s="19" t="s">
        <v>21</v>
      </c>
      <c r="E36" s="19">
        <f>C9*8</f>
        <v>43.2</v>
      </c>
      <c r="F36" s="23" t="s">
        <v>19</v>
      </c>
      <c r="G36" s="23"/>
      <c r="H36" s="23"/>
      <c r="I36" s="23"/>
    </row>
    <row r="37" spans="1:9" x14ac:dyDescent="0.35">
      <c r="A37" s="1" t="s">
        <v>5</v>
      </c>
      <c r="B37" s="1" t="s">
        <v>0</v>
      </c>
      <c r="C37" s="1" t="s">
        <v>1</v>
      </c>
      <c r="D37" s="1" t="s">
        <v>3</v>
      </c>
      <c r="E37" s="1" t="s">
        <v>4</v>
      </c>
      <c r="F37" s="23"/>
      <c r="G37" s="23"/>
      <c r="H37" s="23"/>
      <c r="I37" s="23"/>
    </row>
    <row r="38" spans="1:9" x14ac:dyDescent="0.35">
      <c r="A38" s="1" t="s">
        <v>29</v>
      </c>
      <c r="B38" s="1"/>
      <c r="C38" s="1"/>
      <c r="D38" s="1"/>
      <c r="E38" s="1"/>
      <c r="F38" s="23"/>
      <c r="G38" s="23"/>
      <c r="H38" s="23"/>
      <c r="I38" s="23"/>
    </row>
    <row r="39" spans="1:9" x14ac:dyDescent="0.35">
      <c r="A39" s="1" t="s">
        <v>28</v>
      </c>
      <c r="B39" s="1"/>
      <c r="C39" s="1"/>
      <c r="D39" s="1"/>
      <c r="E39" s="1"/>
      <c r="F39" s="23"/>
      <c r="G39" s="23"/>
      <c r="H39" s="23"/>
      <c r="I39" s="23"/>
    </row>
    <row r="40" spans="1:9" x14ac:dyDescent="0.35">
      <c r="A40" s="1"/>
      <c r="B40" s="1"/>
      <c r="C40" s="1"/>
      <c r="D40" s="1"/>
      <c r="E40" s="1"/>
      <c r="F40" s="23"/>
      <c r="G40" s="23"/>
      <c r="H40" s="23"/>
      <c r="I40" s="23"/>
    </row>
    <row r="41" spans="1:9" x14ac:dyDescent="0.35">
      <c r="A41" s="1"/>
      <c r="B41" s="1"/>
      <c r="C41" s="1"/>
      <c r="D41" s="1"/>
      <c r="E41" s="1"/>
      <c r="F41" s="23"/>
      <c r="G41" s="23"/>
      <c r="H41" s="23"/>
      <c r="I41" s="23"/>
    </row>
    <row r="42" spans="1:9" x14ac:dyDescent="0.35">
      <c r="A42" s="1"/>
      <c r="B42" s="1"/>
      <c r="C42" s="1"/>
      <c r="D42" s="1"/>
      <c r="E42" s="1"/>
      <c r="F42" s="23"/>
      <c r="G42" s="23"/>
      <c r="H42" s="23"/>
      <c r="I42" s="23"/>
    </row>
    <row r="43" spans="1:9" x14ac:dyDescent="0.35">
      <c r="A43" s="1"/>
      <c r="B43" s="1"/>
      <c r="C43" s="1"/>
      <c r="D43" s="1"/>
      <c r="E43" s="1"/>
      <c r="F43" s="23"/>
      <c r="G43" s="23"/>
      <c r="H43" s="23"/>
      <c r="I43" s="23"/>
    </row>
    <row r="44" spans="1:9" x14ac:dyDescent="0.35">
      <c r="A44" s="24" t="s">
        <v>14</v>
      </c>
      <c r="B44" s="25"/>
      <c r="C44" s="25"/>
      <c r="D44" s="26"/>
      <c r="E44" s="10">
        <f>SUM(E38:E43)</f>
        <v>0</v>
      </c>
      <c r="F44" s="16" t="s">
        <v>16</v>
      </c>
      <c r="G44" s="23">
        <f>E44-E36</f>
        <v>-43.2</v>
      </c>
      <c r="H44" s="23"/>
      <c r="I44" s="23"/>
    </row>
  </sheetData>
  <mergeCells count="38">
    <mergeCell ref="F39:I39"/>
    <mergeCell ref="F40:I40"/>
    <mergeCell ref="F41:I41"/>
    <mergeCell ref="F42:I42"/>
    <mergeCell ref="F43:I43"/>
    <mergeCell ref="A44:D44"/>
    <mergeCell ref="G44:I44"/>
    <mergeCell ref="F32:I32"/>
    <mergeCell ref="A33:D33"/>
    <mergeCell ref="G33:I33"/>
    <mergeCell ref="F36:I36"/>
    <mergeCell ref="F37:I37"/>
    <mergeCell ref="F38:I38"/>
    <mergeCell ref="F26:I26"/>
    <mergeCell ref="F27:I27"/>
    <mergeCell ref="F28:I28"/>
    <mergeCell ref="F29:I29"/>
    <mergeCell ref="F30:I30"/>
    <mergeCell ref="F31:I31"/>
    <mergeCell ref="F18:I18"/>
    <mergeCell ref="F19:I19"/>
    <mergeCell ref="F20:I20"/>
    <mergeCell ref="F21:I21"/>
    <mergeCell ref="F22:I22"/>
    <mergeCell ref="A23:D23"/>
    <mergeCell ref="G23:I23"/>
    <mergeCell ref="D10:F10"/>
    <mergeCell ref="A11:B11"/>
    <mergeCell ref="F14:I14"/>
    <mergeCell ref="F15:I15"/>
    <mergeCell ref="F16:I16"/>
    <mergeCell ref="F17:I17"/>
    <mergeCell ref="D3:D4"/>
    <mergeCell ref="E3:F4"/>
    <mergeCell ref="D6:F6"/>
    <mergeCell ref="D7:F7"/>
    <mergeCell ref="D8:F8"/>
    <mergeCell ref="D9:F9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6FD59-7583-4FC1-9CD4-C445152BC4FF}">
          <x14:formula1>
            <xm:f>Sheet2!$A$2:$A$11</xm:f>
          </x14:formula1>
          <xm:sqref>D38:D43 D28:D32 D16:D22 D24:D25 A7:A10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08B5-6841-4EC4-92FB-19644DD85D9B}">
  <dimension ref="A1:A6"/>
  <sheetViews>
    <sheetView workbookViewId="0">
      <selection activeCell="A2" sqref="A2"/>
    </sheetView>
  </sheetViews>
  <sheetFormatPr defaultRowHeight="14.5" x14ac:dyDescent="0.35"/>
  <cols>
    <col min="1" max="1" width="11.453125" customWidth="1"/>
  </cols>
  <sheetData>
    <row r="1" spans="1:1" x14ac:dyDescent="0.35">
      <c r="A1" t="s">
        <v>3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3</vt:lpstr>
      <vt:lpstr>sprint 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2021-12-13T04:17:14Z</dcterms:created>
  <dcterms:modified xsi:type="dcterms:W3CDTF">2021-12-27T08:01:39Z</dcterms:modified>
</cp:coreProperties>
</file>