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A96C71BD-674E-497F-8CAC-F1C947D44B61}" xr6:coauthVersionLast="43" xr6:coauthVersionMax="43" xr10:uidLastSave="{00000000-0000-0000-0000-000000000000}"/>
  <bookViews>
    <workbookView xWindow="-110" yWindow="-110" windowWidth="19420" windowHeight="10560" xr2:uid="{98201EEE-43F8-44EE-946F-56FC4DB98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12" i="1"/>
  <c r="E13" i="1"/>
  <c r="E11" i="1"/>
  <c r="E9" i="1"/>
  <c r="E10" i="1"/>
  <c r="E8" i="1"/>
  <c r="E6" i="1"/>
  <c r="E7" i="1"/>
  <c r="E5" i="1"/>
  <c r="E3" i="1"/>
  <c r="E4" i="1"/>
  <c r="E2" i="1"/>
  <c r="D12" i="1"/>
  <c r="D13" i="1"/>
  <c r="D11" i="1"/>
  <c r="D9" i="1"/>
  <c r="D10" i="1"/>
  <c r="D8" i="1"/>
  <c r="D6" i="1"/>
  <c r="D7" i="1"/>
  <c r="D5" i="1"/>
  <c r="D3" i="1"/>
  <c r="D4" i="1"/>
  <c r="D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<sst xmlns="http://schemas.openxmlformats.org/spreadsheetml/2006/main" count="30" uniqueCount="19">
  <si>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</si>
  <si>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</si>
  <si>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</si>
  <si>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</si>
  <si>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</si>
  <si>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</si>
  <si>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</si>
  <si>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</si>
  <si>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</si>
  <si>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</si>
  <si>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</si>
  <si>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</si>
  <si>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</si>
  <si>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</si>
  <si>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</si>
  <si>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pharmdeko_prices</t>
  </si>
  <si>
    <t>pharmdeko_TA</t>
  </si>
  <si>
    <t>pharmdeko_OS</t>
  </si>
  <si>
    <t>pharmdeko_TL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</si>
</sst>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FF33-37BD-48FE-9009-4B3C6C591DCA}">
  <dimension ref="A1:F14"/>
  <sheetViews>
    <sheetView tabSelected="1" workbookViewId="0">
      <selection activeCell="B14" sqref="B14:G15"/>
    </sheetView>
  </sheetViews>
  <sheetFormatPr defaultRowHeight="14.5" x14ac:dyDescent="0.35"/>
  <cols>
    <col min="1" max="1" width="14.54296875" customWidth="1"/>
    <col min="2" max="2" width="10.6328125" customWidth="1"/>
    <col min="3" max="3" width="26.1796875" bestFit="1" customWidth="1"/>
    <col min="4" max="4" width="12.54296875" bestFit="1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2</v>
      </c>
      <c r="B1" s="2" t="s">
        <v>15</v>
      </c>
      <c r="C1" s="1" t="s">
        <v>17</v>
      </c>
      <c r="D1" s="1" t="s">
        <v>16</v>
      </c>
      <c r="E1" s="1" t="s">
        <v>18</v>
      </c>
      <c r="F1" s="1" t="s">
        <v>0</v>
      </c>
    </row>
    <row r="2" spans="1:6" x14ac:dyDescent="0.35">
      <c r="A2" s="3" t="s">
        <v>3</v>
      </c>
      <c r="B2">
        <v>2.35</v>
      </c>
      <c r="C2">
        <f>1000000*216.93</f>
        <v>216930000</v>
      </c>
      <c r="D2">
        <f>1000000*1891.9</f>
        <v>1891900000</v>
      </c>
      <c r="E2">
        <f>956*1000000</f>
        <v>956000000</v>
      </c>
      <c r="F2" t="s">
        <v>1</v>
      </c>
    </row>
    <row r="3" spans="1:6" x14ac:dyDescent="0.35">
      <c r="A3" s="3" t="s">
        <v>4</v>
      </c>
      <c r="B3">
        <v>2.6</v>
      </c>
      <c r="C3">
        <f t="shared" ref="C3:C14" si="0">1000000*216.93</f>
        <v>216930000</v>
      </c>
      <c r="D3">
        <f t="shared" ref="D3:D4" si="1">1000000*1891.9</f>
        <v>1891900000</v>
      </c>
      <c r="E3">
        <f t="shared" ref="E3:E4" si="2">956*1000000</f>
        <v>956000000</v>
      </c>
      <c r="F3" t="s">
        <v>1</v>
      </c>
    </row>
    <row r="4" spans="1:6" x14ac:dyDescent="0.35">
      <c r="A4" s="3" t="s">
        <v>5</v>
      </c>
      <c r="B4">
        <v>2.11</v>
      </c>
      <c r="C4">
        <f t="shared" si="0"/>
        <v>216930000</v>
      </c>
      <c r="D4">
        <f t="shared" si="1"/>
        <v>1891900000</v>
      </c>
      <c r="E4">
        <f t="shared" si="2"/>
        <v>956000000</v>
      </c>
      <c r="F4" t="s">
        <v>1</v>
      </c>
    </row>
    <row r="5" spans="1:6" x14ac:dyDescent="0.35">
      <c r="A5" s="3" t="s">
        <v>6</v>
      </c>
      <c r="B5">
        <v>2.2000000000000002</v>
      </c>
      <c r="C5">
        <f t="shared" si="0"/>
        <v>216930000</v>
      </c>
      <c r="D5">
        <f>1000000*2335.3</f>
        <v>2335300000</v>
      </c>
      <c r="E5">
        <f>1000000*1027.5</f>
        <v>1027500000</v>
      </c>
      <c r="F5" t="s">
        <v>1</v>
      </c>
    </row>
    <row r="6" spans="1:6" x14ac:dyDescent="0.35">
      <c r="A6" s="3" t="s">
        <v>7</v>
      </c>
      <c r="B6">
        <v>2.2000000000000002</v>
      </c>
      <c r="C6">
        <f t="shared" si="0"/>
        <v>216930000</v>
      </c>
      <c r="D6">
        <f t="shared" ref="D6:D7" si="3">1000000*2335.3</f>
        <v>2335300000</v>
      </c>
      <c r="E6">
        <f t="shared" ref="E6:E7" si="4">1000000*1027.5</f>
        <v>1027500000</v>
      </c>
      <c r="F6" t="s">
        <v>1</v>
      </c>
    </row>
    <row r="7" spans="1:6" x14ac:dyDescent="0.35">
      <c r="A7" s="3" t="s">
        <v>8</v>
      </c>
      <c r="B7">
        <v>1.96</v>
      </c>
      <c r="C7">
        <f t="shared" si="0"/>
        <v>216930000</v>
      </c>
      <c r="D7">
        <f t="shared" si="3"/>
        <v>2335300000</v>
      </c>
      <c r="E7">
        <f t="shared" si="4"/>
        <v>1027500000</v>
      </c>
      <c r="F7" t="s">
        <v>1</v>
      </c>
    </row>
    <row r="8" spans="1:6" x14ac:dyDescent="0.35">
      <c r="A8" s="3" t="s">
        <v>9</v>
      </c>
      <c r="B8">
        <v>1.73</v>
      </c>
      <c r="C8">
        <f t="shared" si="0"/>
        <v>216930000</v>
      </c>
      <c r="D8">
        <f>1000000*2277.2</f>
        <v>2277200000</v>
      </c>
      <c r="E8">
        <f>1000000*1006.4</f>
        <v>1006400000</v>
      </c>
      <c r="F8" t="s">
        <v>1</v>
      </c>
    </row>
    <row r="9" spans="1:6" x14ac:dyDescent="0.35">
      <c r="A9" s="3" t="s">
        <v>10</v>
      </c>
      <c r="B9">
        <v>1.6</v>
      </c>
      <c r="C9">
        <f t="shared" si="0"/>
        <v>216930000</v>
      </c>
      <c r="D9">
        <f t="shared" ref="D9:D10" si="5">1000000*2277.2</f>
        <v>2277200000</v>
      </c>
      <c r="E9">
        <f t="shared" ref="E9:E10" si="6">1000000*1006.4</f>
        <v>1006400000</v>
      </c>
      <c r="F9" t="s">
        <v>1</v>
      </c>
    </row>
    <row r="10" spans="1:6" x14ac:dyDescent="0.35">
      <c r="A10" s="3" t="s">
        <v>11</v>
      </c>
      <c r="B10">
        <v>1.6</v>
      </c>
      <c r="C10">
        <f t="shared" si="0"/>
        <v>216930000</v>
      </c>
      <c r="D10">
        <f t="shared" si="5"/>
        <v>2277200000</v>
      </c>
      <c r="E10">
        <f t="shared" si="6"/>
        <v>1006400000</v>
      </c>
      <c r="F10" t="s">
        <v>1</v>
      </c>
    </row>
    <row r="11" spans="1:6" x14ac:dyDescent="0.35">
      <c r="A11" s="3" t="s">
        <v>12</v>
      </c>
      <c r="B11">
        <v>1.75</v>
      </c>
      <c r="C11">
        <f t="shared" si="0"/>
        <v>216930000</v>
      </c>
      <c r="D11">
        <f>1000000*2262.1</f>
        <v>2262100000</v>
      </c>
      <c r="E11">
        <f>1000000*1003.2</f>
        <v>1003200000</v>
      </c>
      <c r="F11" t="s">
        <v>1</v>
      </c>
    </row>
    <row r="12" spans="1:6" x14ac:dyDescent="0.35">
      <c r="A12" s="3" t="s">
        <v>13</v>
      </c>
      <c r="B12">
        <v>1.75</v>
      </c>
      <c r="C12">
        <f t="shared" si="0"/>
        <v>216930000</v>
      </c>
      <c r="D12">
        <f t="shared" ref="D12:D14" si="7">1000000*2262.1</f>
        <v>2262100000</v>
      </c>
      <c r="E12">
        <f t="shared" ref="E12:E14" si="8">1000000*1003.2</f>
        <v>1003200000</v>
      </c>
      <c r="F12" t="s">
        <v>1</v>
      </c>
    </row>
    <row r="13" spans="1:6" x14ac:dyDescent="0.35">
      <c r="A13" s="3" t="s">
        <v>14</v>
      </c>
      <c r="B13">
        <v>1.75</v>
      </c>
      <c r="C13">
        <f t="shared" si="0"/>
        <v>216930000</v>
      </c>
      <c r="D13">
        <f t="shared" si="7"/>
        <v>2262100000</v>
      </c>
      <c r="E13">
        <f t="shared" si="8"/>
        <v>1003200000</v>
      </c>
      <c r="F13" t="s">
        <v>1</v>
      </c>
    </row>
    <row r="14" spans="1:6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2022-09-27T20:33:18Z</dcterms:created>
  <dcterms:modified xsi:type="dcterms:W3CDTF">2022-09-29T21:35:12Z</dcterms:modified>
</cp:coreProperties>
</file>