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DATASETS\FAMA_FRENCH\"/>
    </mc:Choice>
  </mc:AlternateContent>
  <xr:revisionPtr revIDLastSave="0" documentId="13_ncr:1_{1C92BB58-BF83-48C8-AA87-24BAB1A8CAD5}" xr6:coauthVersionLast="43" xr6:coauthVersionMax="43" xr10:uidLastSave="{00000000-0000-0000-0000-000000000000}"/>
  <bookViews>
    <workbookView xWindow="-110" yWindow="-110" windowWidth="19420" windowHeight="10560" xr2:uid="{6CFD3F7F-095F-467E-B9EF-72BFA96B04E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2" i="1"/>
  <c r="E12" i="1"/>
  <c r="E13" i="1"/>
  <c r="E11" i="1"/>
  <c r="E9" i="1"/>
  <c r="E10" i="1"/>
  <c r="E8" i="1"/>
  <c r="E3" i="1"/>
  <c r="E4" i="1"/>
  <c r="E5" i="1"/>
  <c r="E6" i="1"/>
  <c r="E7" i="1"/>
  <c r="E2" i="1"/>
  <c r="D12" i="1"/>
  <c r="D13" i="1"/>
  <c r="D11" i="1"/>
  <c r="D9" i="1"/>
  <c r="D10" i="1"/>
  <c r="D8" i="1"/>
  <c r="D3" i="1"/>
  <c r="D4" i="1"/>
  <c r="D5" i="1"/>
  <c r="D6" i="1"/>
  <c r="D7" i="1"/>
  <c r="D2" i="1"/>
</calcChain>
</file>

<file path=xl/sharedStrings.xml><?xml version="1.0" encoding="utf-8"?>
<sst xmlns="http://schemas.openxmlformats.org/spreadsheetml/2006/main" count="30" uniqueCount="19">
  <si>
    <t>TOTAL LIABILITIES</t>
  </si>
  <si>
    <t>DATA SOURCE</t>
  </si>
  <si>
    <t>WSJ.COM</t>
  </si>
  <si>
    <t>Date</t>
  </si>
  <si>
    <t>9/30/2021</t>
  </si>
  <si>
    <t>10/31/2021</t>
  </si>
  <si>
    <t>11/30/2021</t>
  </si>
  <si>
    <t>12/31/2021</t>
  </si>
  <si>
    <t>1/31/2022</t>
  </si>
  <si>
    <t>2/28/2022</t>
  </si>
  <si>
    <t>3/31/2022</t>
  </si>
  <si>
    <t>4/30/2022</t>
  </si>
  <si>
    <t>5/31/2022</t>
  </si>
  <si>
    <t>6/30/2022</t>
  </si>
  <si>
    <t>7/30/2022</t>
  </si>
  <si>
    <t>8/31/2022</t>
  </si>
  <si>
    <t>regalins_price</t>
  </si>
  <si>
    <t>regalins_TL</t>
  </si>
  <si>
    <t>regalins_TA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</si>
</sst>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9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17" fontId="0" fillId="0" borderId="0" xfId="0" applyNumberFormat="1"/>
    <xf numFmtId="2" fontId="1" fillId="2" borderId="0" xfId="0" applyNumberFormat="1" applyFont="1" applyFill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9F674-7E4C-440D-B699-F12E45F5BDA0}">
  <dimension ref="A1:F14"/>
  <sheetViews>
    <sheetView tabSelected="1" workbookViewId="0">
      <selection activeCell="C1" sqref="C1"/>
    </sheetView>
  </sheetViews>
  <sheetFormatPr defaultRowHeight="14.5" x14ac:dyDescent="0.35"/>
  <cols>
    <col min="1" max="1" width="14.54296875" customWidth="1"/>
    <col min="2" max="2" width="13.81640625" style="4" customWidth="1"/>
    <col min="3" max="3" width="26.1796875" bestFit="1" customWidth="1"/>
    <col min="4" max="4" width="12.54296875" bestFit="1" customWidth="1"/>
    <col min="5" max="5" width="15.7265625" bestFit="1" customWidth="1"/>
    <col min="6" max="6" width="14.54296875" bestFit="1" customWidth="1"/>
  </cols>
  <sheetData>
    <row r="1" spans="1:6" x14ac:dyDescent="0.35">
      <c r="A1" s="1" t="s">
        <v>3</v>
      </c>
      <c r="B1" s="3" t="s">
        <v>16</v>
      </c>
      <c r="C1" s="1" t="s">
        <v>18</v>
      </c>
      <c r="D1" s="1" t="s">
        <v>17</v>
      </c>
      <c r="E1" s="1" t="s">
        <v>0</v>
      </c>
      <c r="F1" s="1" t="s">
        <v>1</v>
      </c>
    </row>
    <row r="2" spans="1:6" x14ac:dyDescent="0.35">
      <c r="A2" s="2" t="s">
        <v>4</v>
      </c>
      <c r="B2" s="4">
        <v>0.44</v>
      </c>
      <c r="C2">
        <f>6668750000</f>
        <v>6668750000</v>
      </c>
      <c r="D2">
        <f>1000000*11382</f>
        <v>11382000000</v>
      </c>
      <c r="E2">
        <f>1000000*3763</f>
        <v>3763000000</v>
      </c>
      <c r="F2" t="s">
        <v>2</v>
      </c>
    </row>
    <row r="3" spans="1:6" x14ac:dyDescent="0.35">
      <c r="A3" s="2" t="s">
        <v>5</v>
      </c>
      <c r="B3" s="4">
        <v>0.37</v>
      </c>
      <c r="C3">
        <f t="shared" ref="C3:C14" si="0">6668750000</f>
        <v>6668750000</v>
      </c>
      <c r="D3">
        <f t="shared" ref="D3:D7" si="1">1000000*11382</f>
        <v>11382000000</v>
      </c>
      <c r="E3">
        <f t="shared" ref="E3:E7" si="2">1000000*3763</f>
        <v>3763000000</v>
      </c>
      <c r="F3" t="s">
        <v>2</v>
      </c>
    </row>
    <row r="4" spans="1:6" x14ac:dyDescent="0.35">
      <c r="A4" s="2" t="s">
        <v>6</v>
      </c>
      <c r="B4" s="4">
        <v>0.4</v>
      </c>
      <c r="C4">
        <f t="shared" si="0"/>
        <v>6668750000</v>
      </c>
      <c r="D4">
        <f t="shared" si="1"/>
        <v>11382000000</v>
      </c>
      <c r="E4">
        <f t="shared" si="2"/>
        <v>3763000000</v>
      </c>
      <c r="F4" t="s">
        <v>2</v>
      </c>
    </row>
    <row r="5" spans="1:6" x14ac:dyDescent="0.35">
      <c r="A5" s="2" t="s">
        <v>7</v>
      </c>
      <c r="B5" s="4">
        <v>0.51</v>
      </c>
      <c r="C5">
        <f t="shared" si="0"/>
        <v>6668750000</v>
      </c>
      <c r="D5">
        <f t="shared" si="1"/>
        <v>11382000000</v>
      </c>
      <c r="E5">
        <f t="shared" si="2"/>
        <v>3763000000</v>
      </c>
      <c r="F5" t="s">
        <v>2</v>
      </c>
    </row>
    <row r="6" spans="1:6" x14ac:dyDescent="0.35">
      <c r="A6" s="2" t="s">
        <v>8</v>
      </c>
      <c r="B6" s="4">
        <v>0.41</v>
      </c>
      <c r="C6">
        <f t="shared" si="0"/>
        <v>6668750000</v>
      </c>
      <c r="D6">
        <f t="shared" si="1"/>
        <v>11382000000</v>
      </c>
      <c r="E6">
        <f t="shared" si="2"/>
        <v>3763000000</v>
      </c>
      <c r="F6" t="s">
        <v>2</v>
      </c>
    </row>
    <row r="7" spans="1:6" x14ac:dyDescent="0.35">
      <c r="A7" s="2" t="s">
        <v>9</v>
      </c>
      <c r="B7" s="4">
        <v>0.42</v>
      </c>
      <c r="C7">
        <f t="shared" si="0"/>
        <v>6668750000</v>
      </c>
      <c r="D7">
        <f t="shared" si="1"/>
        <v>11382000000</v>
      </c>
      <c r="E7">
        <f t="shared" si="2"/>
        <v>3763000000</v>
      </c>
      <c r="F7" t="s">
        <v>2</v>
      </c>
    </row>
    <row r="8" spans="1:6" x14ac:dyDescent="0.35">
      <c r="A8" s="2" t="s">
        <v>10</v>
      </c>
      <c r="B8" s="4">
        <v>0.34</v>
      </c>
      <c r="C8">
        <f t="shared" si="0"/>
        <v>6668750000</v>
      </c>
      <c r="D8">
        <f>1000000*10326</f>
        <v>10326000000</v>
      </c>
      <c r="E8">
        <f>1000000*2959</f>
        <v>2959000000</v>
      </c>
      <c r="F8" t="s">
        <v>2</v>
      </c>
    </row>
    <row r="9" spans="1:6" x14ac:dyDescent="0.35">
      <c r="A9" s="2" t="s">
        <v>11</v>
      </c>
      <c r="B9" s="4">
        <v>0.32</v>
      </c>
      <c r="C9">
        <f t="shared" si="0"/>
        <v>6668750000</v>
      </c>
      <c r="D9">
        <f t="shared" ref="D9:D10" si="3">1000000*10326</f>
        <v>10326000000</v>
      </c>
      <c r="E9">
        <f t="shared" ref="E9:E10" si="4">1000000*2959</f>
        <v>2959000000</v>
      </c>
      <c r="F9" t="s">
        <v>2</v>
      </c>
    </row>
    <row r="10" spans="1:6" x14ac:dyDescent="0.35">
      <c r="A10" s="2" t="s">
        <v>12</v>
      </c>
      <c r="B10" s="4">
        <v>0.28999999999999998</v>
      </c>
      <c r="C10">
        <f t="shared" si="0"/>
        <v>6668750000</v>
      </c>
      <c r="D10">
        <f t="shared" si="3"/>
        <v>10326000000</v>
      </c>
      <c r="E10">
        <f t="shared" si="4"/>
        <v>2959000000</v>
      </c>
      <c r="F10" t="s">
        <v>2</v>
      </c>
    </row>
    <row r="11" spans="1:6" x14ac:dyDescent="0.35">
      <c r="A11" s="2" t="s">
        <v>13</v>
      </c>
      <c r="B11" s="4">
        <v>0.27</v>
      </c>
      <c r="C11">
        <f t="shared" si="0"/>
        <v>6668750000</v>
      </c>
      <c r="D11">
        <f>1000000*10686</f>
        <v>10686000000</v>
      </c>
      <c r="E11">
        <f>1000000*3258</f>
        <v>3258000000</v>
      </c>
      <c r="F11" t="s">
        <v>2</v>
      </c>
    </row>
    <row r="12" spans="1:6" x14ac:dyDescent="0.35">
      <c r="A12" s="2" t="s">
        <v>14</v>
      </c>
      <c r="B12" s="4">
        <v>0.25</v>
      </c>
      <c r="C12">
        <f t="shared" si="0"/>
        <v>6668750000</v>
      </c>
      <c r="D12">
        <f t="shared" ref="D12:D14" si="5">1000000*10686</f>
        <v>10686000000</v>
      </c>
      <c r="E12">
        <f t="shared" ref="E12:E14" si="6">1000000*3258</f>
        <v>3258000000</v>
      </c>
      <c r="F12" t="s">
        <v>2</v>
      </c>
    </row>
    <row r="13" spans="1:6" x14ac:dyDescent="0.35">
      <c r="A13" s="2" t="s">
        <v>15</v>
      </c>
      <c r="B13" s="4">
        <v>0.26</v>
      </c>
      <c r="C13">
        <f t="shared" si="0"/>
        <v>6668750000</v>
      </c>
      <c r="D13">
        <f t="shared" si="5"/>
        <v>10686000000</v>
      </c>
      <c r="E13">
        <f t="shared" si="6"/>
        <v>3258000000</v>
      </c>
      <c r="F13" t="s">
        <v>2</v>
      </c>
    </row>
    <row r="14" spans="1:6" x14ac:dyDescent="0.35">
      <c r="A14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2022-09-27T19:43:20Z</dcterms:created>
  <dcterms:modified xsi:type="dcterms:W3CDTF">2022-09-29T21:40:42Z</dcterms:modified>
</cp:coreProperties>
</file>