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HPC\HW3\Fall2024_CS581_HW3\"/>
    </mc:Choice>
  </mc:AlternateContent>
  <xr:revisionPtr revIDLastSave="0" documentId="8_{2EA4B0BB-7BB7-45A3-ADC8-8E3901CF7E07}" xr6:coauthVersionLast="47" xr6:coauthVersionMax="47" xr10:uidLastSave="{00000000-0000-0000-0000-000000000000}"/>
  <bookViews>
    <workbookView xWindow="-120" yWindow="-120" windowWidth="29040" windowHeight="15840" xr2:uid="{9CFF60DE-C073-4455-8A9D-9B12D2038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5" i="1"/>
  <c r="Q6" i="1"/>
  <c r="Q7" i="1"/>
  <c r="Q8" i="1"/>
  <c r="Q9" i="1"/>
  <c r="Q10" i="1"/>
  <c r="Q11" i="1"/>
  <c r="Q5" i="1"/>
  <c r="N17" i="1"/>
  <c r="N18" i="1"/>
  <c r="N19" i="1"/>
  <c r="N20" i="1"/>
  <c r="N21" i="1"/>
  <c r="N22" i="1"/>
  <c r="N16" i="1"/>
</calcChain>
</file>

<file path=xl/sharedStrings.xml><?xml version="1.0" encoding="utf-8"?>
<sst xmlns="http://schemas.openxmlformats.org/spreadsheetml/2006/main" count="11" uniqueCount="5">
  <si>
    <t>5000 * 5000</t>
  </si>
  <si>
    <t>eff</t>
  </si>
  <si>
    <t>speedup</t>
  </si>
  <si>
    <t>speed 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</si>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</sst>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Multithreaded Game of Life 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intel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Sheet1!$L$5:$L$11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Sheet1!$P$5:$P$11</c:f>
              <c:numCache>
                <c:formatCode>General</c:formatCode>
                <c:ptCount val="7"/>
                <c:pt idx="0">
                  <c:v>296.86329999999998</c:v>
                </c:pt>
                <c:pt idx="1">
                  <c:v>171.93</c:v>
                </c:pt>
                <c:pt idx="2">
                  <c:v>142.10669999999999</c:v>
                </c:pt>
                <c:pt idx="3">
                  <c:v>86.94</c:v>
                </c:pt>
                <c:pt idx="4">
                  <c:v>85.89</c:v>
                </c:pt>
                <c:pt idx="5">
                  <c:v>72.433520000000001</c:v>
                </c:pt>
                <c:pt idx="6">
                  <c:v>80.349384330000007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AB-4BE0-B691-B04701507436}"/>
            </c:ext>
          </c:extLst>
        </c:ser>
        <c:ser>
          <c:idx val="1"/>
          <c:order val="1"/>
          <c:tx>
            <c:v>gcc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Sheet1!$L$5:$L$11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Sheet1!$N$16:$N$22</c:f>
              <c:numCache>
                <c:formatCode>General</c:formatCode>
                <c:ptCount val="7"/>
                <c:pt idx="0">
                  <c:v>323.79333333333335</c:v>
                </c:pt>
                <c:pt idx="1">
                  <c:v>186.35333333333332</c:v>
                </c:pt>
                <c:pt idx="2">
                  <c:v>107.79</c:v>
                </c:pt>
                <c:pt idx="3">
                  <c:v>59.384333333333331</c:v>
                </c:pt>
                <c:pt idx="4">
                  <c:v>54.834333333333326</c:v>
                </c:pt>
                <c:pt idx="5">
                  <c:v>32.291696000000002</c:v>
                </c:pt>
                <c:pt idx="6">
                  <c:v>62.495350333333342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AB-4BE0-B691-B0470150743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54311136"/>
        <c:axId val="337805504"/>
      </c:scatterChart>
      <c:valAx>
        <c:axId val="55431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5504"/>
        <c:crosses val="autoZero"/>
        <c:crossBetween val="midCat"/>
      </c:valAx>
      <c:valAx>
        <c:axId val="3378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Run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1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Efficiency and Speed 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Sheet1!$U$19</c:f>
              <c:strCache>
                <c:ptCount val="1"/>
                <c:pt idx="0">
                  <c:v>speed 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Sheet1!$T$20:$T$26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Sheet1!$U$20:$U$26</c:f>
              <c:numCache>
                <c:formatCode>General</c:formatCode>
                <c:ptCount val="7"/>
                <c:pt idx="0">
                  <c:v>1</c:v>
                </c:pt>
                <c:pt idx="1">
                  <c:v>0.57915545640030286</c:v>
                </c:pt>
                <c:pt idx="2">
                  <c:v>0.47869406558506894</c:v>
                </c:pt>
                <c:pt idx="3">
                  <c:v>0.29286206816403376</c:v>
                </c:pt>
                <c:pt idx="4">
                  <c:v>0.28932508666446816</c:v>
                </c:pt>
                <c:pt idx="5">
                  <c:v>0.243996209703254</c:v>
                </c:pt>
                <c:pt idx="6">
                  <c:v>0.27066122464447445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6D-494E-80D2-9D8038997FB4}"/>
            </c:ext>
          </c:extLst>
        </c:ser>
        <c:ser>
          <c:idx val="1"/>
          <c:order val="1"/>
          <c:tx>
            <c:strRef>
              <c:f>Sheet1!$V$19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Sheet1!$T$20:$T$26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Sheet1!$V$20:$V$26</c:f>
              <c:numCache>
                <c:formatCode>General</c:formatCode>
                <c:ptCount val="7"/>
                <c:pt idx="0">
                  <c:v>1</c:v>
                </c:pt>
                <c:pt idx="1">
                  <c:v>0.28957772820015143</c:v>
                </c:pt>
                <c:pt idx="2">
                  <c:v>0.11967351639626723</c:v>
                </c:pt>
                <c:pt idx="3">
                  <c:v>3.660775852050422E-2</c:v>
                </c:pt>
                <c:pt idx="4">
                  <c:v>2.8932508666446817E-2</c:v>
                </c:pt>
                <c:pt idx="5">
                  <c:v>1.5249763106453375E-2</c:v>
                </c:pt>
                <c:pt idx="6">
                  <c:v>1.3533061232223722E-2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6D-494E-80D2-9D803899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66512"/>
        <c:axId val="736293328"/>
      </c:scatterChart>
      <c:valAx>
        <c:axId val="7431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93328"/>
        <c:crosses val="autoZero"/>
        <c:crossBetween val="midCat"/>
      </c:valAx>
      <c:valAx>
        <c:axId val="7362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Evaluation metric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4657771945173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6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16329</xdr:colOff>
      <xdr:row>29</xdr:row>
      <xdr:rowOff>10204</xdr:rowOff>
    </xdr:from>
    <xdr:to>
      <xdr:col>11</xdr:col>
      <xdr:colOff>228600</xdr:colOff>
      <xdr:row>49</xdr:row>
      <xdr:rowOff>131989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DEE17-CB07-2698-3EA0-C724ABA00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509586</xdr:colOff>
      <xdr:row>28</xdr:row>
      <xdr:rowOff>185737</xdr:rowOff>
    </xdr:from>
    <xdr:to>
      <xdr:col>21</xdr:col>
      <xdr:colOff>409575</xdr:colOff>
      <xdr:row>49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AF0CB-A84F-CDE9-2C06-BE6DE6579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027A-13F8-4E97-8183-0E69338D2A53}">
  <dimension ref="J4:V26"/>
  <sheetViews>
    <sheetView tabSelected="1" topLeftCell="A14" zoomScaleNormal="100" workbookViewId="0">
      <selection activeCell="P24" sqref="P24"/>
    </sheetView>
  </sheetViews>
  <sheetFormatPr defaultRowHeight="15" x14ac:dyDescent="0.25"/>
  <sheetData>
    <row r="4" spans="10:18" ht="15.75" thickBot="1" x14ac:dyDescent="0.3">
      <c r="Q4" t="s">
        <v>2</v>
      </c>
      <c r="R4" t="s">
        <v>1</v>
      </c>
    </row>
    <row r="5" spans="10:18" ht="30.75" thickBot="1" x14ac:dyDescent="0.3">
      <c r="J5" s="1">
        <v>1</v>
      </c>
      <c r="K5" s="2" t="s">
        <v>0</v>
      </c>
      <c r="L5" s="2">
        <v>1</v>
      </c>
      <c r="M5" s="2">
        <v>295.14999999999998</v>
      </c>
      <c r="N5" s="2">
        <v>296.98</v>
      </c>
      <c r="O5" s="2">
        <v>298.45999999999998</v>
      </c>
      <c r="P5" s="2">
        <v>296.86329999999998</v>
      </c>
      <c r="Q5">
        <f>P5 /$P$5</f>
        <v>1</v>
      </c>
      <c r="R5">
        <f>Q5/L5</f>
        <v>1</v>
      </c>
    </row>
    <row r="6" spans="10:18" ht="30.75" thickBot="1" x14ac:dyDescent="0.3">
      <c r="J6" s="3">
        <v>2</v>
      </c>
      <c r="K6" s="4" t="s">
        <v>0</v>
      </c>
      <c r="L6" s="4">
        <v>2</v>
      </c>
      <c r="M6" s="4">
        <v>155.97</v>
      </c>
      <c r="N6" s="4">
        <v>181.41</v>
      </c>
      <c r="O6" s="4">
        <v>178.41</v>
      </c>
      <c r="P6" s="4">
        <v>171.93</v>
      </c>
      <c r="Q6">
        <f t="shared" ref="Q6:Q11" si="0">P6 /$P$5</f>
        <v>0.57915545640030286</v>
      </c>
      <c r="R6">
        <f t="shared" ref="R6:R11" si="1">Q6/L6</f>
        <v>0.28957772820015143</v>
      </c>
    </row>
    <row r="7" spans="10:18" ht="30.75" thickBot="1" x14ac:dyDescent="0.3">
      <c r="J7" s="3">
        <v>3</v>
      </c>
      <c r="K7" s="4" t="s">
        <v>0</v>
      </c>
      <c r="L7" s="4">
        <v>4</v>
      </c>
      <c r="M7" s="4">
        <v>128.19999999999999</v>
      </c>
      <c r="N7" s="4">
        <v>137.91</v>
      </c>
      <c r="O7" s="4">
        <v>160.21</v>
      </c>
      <c r="P7" s="4">
        <v>142.10669999999999</v>
      </c>
      <c r="Q7">
        <f t="shared" si="0"/>
        <v>0.47869406558506894</v>
      </c>
      <c r="R7">
        <f t="shared" si="1"/>
        <v>0.11967351639626723</v>
      </c>
    </row>
    <row r="8" spans="10:18" ht="30.75" thickBot="1" x14ac:dyDescent="0.3">
      <c r="J8" s="3">
        <v>4</v>
      </c>
      <c r="K8" s="4" t="s">
        <v>0</v>
      </c>
      <c r="L8" s="4">
        <v>8</v>
      </c>
      <c r="M8" s="4">
        <v>73.260000000000005</v>
      </c>
      <c r="N8" s="4">
        <v>101.7</v>
      </c>
      <c r="O8" s="4">
        <v>85.86</v>
      </c>
      <c r="P8" s="4">
        <v>86.94</v>
      </c>
      <c r="Q8">
        <f t="shared" si="0"/>
        <v>0.29286206816403376</v>
      </c>
      <c r="R8">
        <f t="shared" si="1"/>
        <v>3.660775852050422E-2</v>
      </c>
    </row>
    <row r="9" spans="10:18" ht="30.75" thickBot="1" x14ac:dyDescent="0.3">
      <c r="J9" s="3">
        <v>5</v>
      </c>
      <c r="K9" s="4" t="s">
        <v>0</v>
      </c>
      <c r="L9" s="4">
        <v>10</v>
      </c>
      <c r="M9" s="4">
        <v>70.150000000000006</v>
      </c>
      <c r="N9" s="4">
        <v>100.87</v>
      </c>
      <c r="O9" s="4">
        <v>86.65</v>
      </c>
      <c r="P9" s="4">
        <v>85.89</v>
      </c>
      <c r="Q9">
        <f t="shared" si="0"/>
        <v>0.28932508666446816</v>
      </c>
      <c r="R9">
        <f t="shared" si="1"/>
        <v>2.8932508666446817E-2</v>
      </c>
    </row>
    <row r="10" spans="10:18" ht="30.75" thickBot="1" x14ac:dyDescent="0.3">
      <c r="J10" s="3">
        <v>6</v>
      </c>
      <c r="K10" s="4" t="s">
        <v>0</v>
      </c>
      <c r="L10" s="4">
        <v>16</v>
      </c>
      <c r="M10" s="4">
        <v>64.567025000000001</v>
      </c>
      <c r="N10" s="4">
        <v>73.444699999999997</v>
      </c>
      <c r="O10" s="4">
        <v>79.288835000000006</v>
      </c>
      <c r="P10" s="4">
        <v>72.433520000000001</v>
      </c>
      <c r="Q10">
        <f t="shared" si="0"/>
        <v>0.243996209703254</v>
      </c>
      <c r="R10">
        <f t="shared" si="1"/>
        <v>1.5249763106453375E-2</v>
      </c>
    </row>
    <row r="11" spans="10:18" ht="30.75" thickBot="1" x14ac:dyDescent="0.3">
      <c r="J11" s="3">
        <v>7</v>
      </c>
      <c r="K11" s="4" t="s">
        <v>0</v>
      </c>
      <c r="L11" s="4">
        <v>20</v>
      </c>
      <c r="M11" s="5">
        <v>86.009558999999996</v>
      </c>
      <c r="N11" s="4">
        <v>78.399505000000005</v>
      </c>
      <c r="O11" s="4">
        <v>76.639088999999998</v>
      </c>
      <c r="P11" s="4">
        <v>80.349384330000007</v>
      </c>
      <c r="Q11">
        <f t="shared" si="0"/>
        <v>0.27066122464447445</v>
      </c>
      <c r="R11">
        <f t="shared" si="1"/>
        <v>1.3533061232223722E-2</v>
      </c>
    </row>
    <row r="15" spans="10:18" ht="15.75" thickBot="1" x14ac:dyDescent="0.3"/>
    <row r="16" spans="10:18" ht="15.75" thickBot="1" x14ac:dyDescent="0.3">
      <c r="J16" s="1">
        <v>1</v>
      </c>
      <c r="K16" s="1">
        <v>323.11</v>
      </c>
      <c r="L16" s="2">
        <v>324.08</v>
      </c>
      <c r="M16" s="2">
        <v>324.19</v>
      </c>
      <c r="N16">
        <f xml:space="preserve"> (K16+L16+M16) / 3</f>
        <v>323.79333333333335</v>
      </c>
    </row>
    <row r="17" spans="10:22" ht="15.75" thickBot="1" x14ac:dyDescent="0.3">
      <c r="J17" s="3">
        <v>2</v>
      </c>
      <c r="K17" s="3">
        <v>186.72</v>
      </c>
      <c r="L17" s="4">
        <v>186.58</v>
      </c>
      <c r="M17" s="4">
        <v>185.76</v>
      </c>
      <c r="N17">
        <f t="shared" ref="N17:N22" si="2" xml:space="preserve"> (K17+L17+M17) / 3</f>
        <v>186.35333333333332</v>
      </c>
    </row>
    <row r="18" spans="10:22" ht="15.75" thickBot="1" x14ac:dyDescent="0.3">
      <c r="J18" s="3">
        <v>4</v>
      </c>
      <c r="K18" s="3">
        <v>106.8</v>
      </c>
      <c r="L18" s="4">
        <v>103.05</v>
      </c>
      <c r="M18" s="4">
        <v>113.52</v>
      </c>
      <c r="N18">
        <f t="shared" si="2"/>
        <v>107.79</v>
      </c>
    </row>
    <row r="19" spans="10:22" ht="15.75" thickBot="1" x14ac:dyDescent="0.3">
      <c r="J19" s="3">
        <v>8</v>
      </c>
      <c r="K19" s="3">
        <v>75.671999999999997</v>
      </c>
      <c r="L19" s="4">
        <v>43.009</v>
      </c>
      <c r="M19" s="4">
        <v>59.472000000000001</v>
      </c>
      <c r="N19">
        <f t="shared" si="2"/>
        <v>59.384333333333331</v>
      </c>
      <c r="U19" t="s">
        <v>3</v>
      </c>
      <c r="V19" t="s">
        <v>4</v>
      </c>
    </row>
    <row r="20" spans="10:22" ht="15.75" thickBot="1" x14ac:dyDescent="0.3">
      <c r="J20" s="3">
        <v>10</v>
      </c>
      <c r="K20" s="3">
        <v>50.167999999999999</v>
      </c>
      <c r="L20" s="4">
        <v>53.552999999999997</v>
      </c>
      <c r="M20" s="4">
        <v>60.781999999999996</v>
      </c>
      <c r="N20">
        <f t="shared" si="2"/>
        <v>54.834333333333326</v>
      </c>
      <c r="T20" s="7">
        <v>1</v>
      </c>
      <c r="U20" s="8">
        <v>1</v>
      </c>
      <c r="V20" s="8">
        <v>1</v>
      </c>
    </row>
    <row r="21" spans="10:22" ht="15.75" thickBot="1" x14ac:dyDescent="0.3">
      <c r="J21" s="3">
        <v>16</v>
      </c>
      <c r="K21" s="3">
        <v>33.818171</v>
      </c>
      <c r="L21" s="4">
        <v>31.493691999999999</v>
      </c>
      <c r="M21" s="4">
        <v>31.563224999999999</v>
      </c>
      <c r="N21">
        <f t="shared" si="2"/>
        <v>32.291696000000002</v>
      </c>
      <c r="T21" s="7">
        <v>2</v>
      </c>
      <c r="U21" s="8">
        <v>0.57915545640030286</v>
      </c>
      <c r="V21" s="8">
        <v>0.28957772820015143</v>
      </c>
    </row>
    <row r="22" spans="10:22" ht="16.5" thickBot="1" x14ac:dyDescent="0.3">
      <c r="J22" s="3">
        <v>20</v>
      </c>
      <c r="K22" s="6">
        <v>44.811900000000001</v>
      </c>
      <c r="L22" s="4">
        <v>57.297876000000002</v>
      </c>
      <c r="M22" s="4">
        <v>85.376275000000007</v>
      </c>
      <c r="N22">
        <f t="shared" si="2"/>
        <v>62.495350333333342</v>
      </c>
      <c r="T22" s="7">
        <v>4</v>
      </c>
      <c r="U22" s="8">
        <v>0.47869406558506894</v>
      </c>
      <c r="V22" s="8">
        <v>0.11967351639626723</v>
      </c>
    </row>
    <row r="23" spans="10:22" x14ac:dyDescent="0.25">
      <c r="T23" s="7">
        <v>8</v>
      </c>
      <c r="U23" s="8">
        <v>0.29286206816403376</v>
      </c>
      <c r="V23" s="8">
        <v>3.660775852050422E-2</v>
      </c>
    </row>
    <row r="24" spans="10:22" x14ac:dyDescent="0.25">
      <c r="T24" s="7">
        <v>10</v>
      </c>
      <c r="U24" s="8">
        <v>0.28932508666446816</v>
      </c>
      <c r="V24" s="8">
        <v>2.8932508666446817E-2</v>
      </c>
    </row>
    <row r="25" spans="10:22" x14ac:dyDescent="0.25">
      <c r="T25" s="7">
        <v>16</v>
      </c>
      <c r="U25" s="8">
        <v>0.243996209703254</v>
      </c>
      <c r="V25" s="8">
        <v>1.5249763106453375E-2</v>
      </c>
    </row>
    <row r="26" spans="10:22" x14ac:dyDescent="0.25">
      <c r="T26" s="7">
        <v>20</v>
      </c>
      <c r="U26" s="8">
        <v>0.27066122464447445</v>
      </c>
      <c r="V26" s="8">
        <v>1.3533061232223722E-2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Takallou</dc:creator>
  <cp:lastModifiedBy>Ali Takallou</cp:lastModifiedBy>
  <dcterms:created xsi:type="dcterms:W3CDTF">2024-10-12T13:56:04Z</dcterms:created>
  <dcterms:modified xsi:type="dcterms:W3CDTF">2024-10-12T16:16:23Z</dcterms:modified>
</cp:coreProperties>
</file>