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rit\ドキュメント\Tokyo-University-of-Science\学部２年\後期\熱力学2\課題\"/>
    </mc:Choice>
  </mc:AlternateContent>
  <xr:revisionPtr revIDLastSave="0" documentId="13_ncr:1_{0A22B020-4426-4243-9270-E6F044E249F6}" xr6:coauthVersionLast="47" xr6:coauthVersionMax="47" xr10:uidLastSave="{00000000-0000-0000-0000-000000000000}"/>
  <bookViews>
    <workbookView xWindow="2940" yWindow="1163" windowWidth="11512" windowHeight="13237" xr2:uid="{BE8411B7-DF72-4A02-89F1-604DF3E40F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0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5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6" i="1"/>
  <c r="D7" i="1"/>
  <c r="D8" i="1"/>
  <c r="D9" i="1"/>
  <c r="D10" i="1"/>
  <c r="D11" i="1"/>
  <c r="D12" i="1"/>
  <c r="D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5" i="1"/>
  <c r="H3" i="1"/>
</calcChain>
</file>

<file path=xl/sharedStrings.xml><?xml version="1.0" encoding="utf-8"?>
<sst xmlns="http://schemas.openxmlformats.org/spreadsheetml/2006/main" count="9" uniqueCount="9">
  <si>
    <t>T</t>
    <phoneticPr fontId="1"/>
  </si>
  <si>
    <t>x</t>
    <phoneticPr fontId="1"/>
  </si>
  <si>
    <t>U</t>
    <phoneticPr fontId="1"/>
  </si>
  <si>
    <t>N</t>
    <phoneticPr fontId="1"/>
  </si>
  <si>
    <t>Z</t>
    <phoneticPr fontId="1"/>
  </si>
  <si>
    <t>S</t>
    <phoneticPr fontId="1"/>
  </si>
  <si>
    <t>R</t>
    <phoneticPr fontId="1"/>
  </si>
  <si>
    <t>F</t>
    <phoneticPr fontId="1"/>
  </si>
  <si>
    <t>F(極小値)</t>
    <rPh sb="2" eb="4">
      <t>キョクショウ</t>
    </rPh>
    <rPh sb="4" eb="5">
      <t>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</si>
</sst>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598703392063573E-2"/>
          <c:y val="5.1058896455335706E-2"/>
          <c:w val="0.80946548325674728"/>
          <c:h val="0.79170236281713535"/>
        </c:manualLayout>
      </c:layout>
      <c:scatterChart>
        <c:scatterStyle val="smoothMarker"/>
        <c:varyColors val="0"/>
        <c:ser>
          <c:idx val="0"/>
          <c:order val="0"/>
          <c:tx>
            <c:v>U [I/mol]</c:v>
          </c:tx>
          <c:spPr>
            <a:ln w="9525" cap="rnd">
              <a:solidFill>
                <a:srgbClr val="00B050">
                  <a:alpha val="98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Sheet1!$A$5:$A$105</c:f>
              <c:numCache>
                <c:formatCode>General</c:formatCode>
                <c:ptCount val="101"/>
                <c:pt idx="0">
                  <c:v>1E-8</c:v>
                </c:pt>
                <c:pt idx="1">
                  <c:v>1.000001E-2</c:v>
                </c:pt>
                <c:pt idx="2">
                  <c:v>2.0000010000000002E-2</c:v>
                </c:pt>
                <c:pt idx="3">
                  <c:v>3.0000010000000001E-2</c:v>
                </c:pt>
                <c:pt idx="4">
                  <c:v>4.0000010000000003E-2</c:v>
                </c:pt>
                <c:pt idx="5">
                  <c:v>5.0000009999999998E-2</c:v>
                </c:pt>
                <c:pt idx="6">
                  <c:v>6.0000009999999999E-2</c:v>
                </c:pt>
                <c:pt idx="7">
                  <c:v>7.0000010000000001E-2</c:v>
                </c:pt>
                <c:pt idx="8">
                  <c:v>8.0000009999999996E-2</c:v>
                </c:pt>
                <c:pt idx="9">
                  <c:v>9.0000010000000005E-2</c:v>
                </c:pt>
                <c:pt idx="10">
                  <c:v>0.10000001</c:v>
                </c:pt>
                <c:pt idx="11">
                  <c:v>0.11000001</c:v>
                </c:pt>
                <c:pt idx="12">
                  <c:v>0.12000001</c:v>
                </c:pt>
                <c:pt idx="13">
                  <c:v>0.13000001</c:v>
                </c:pt>
                <c:pt idx="14">
                  <c:v>0.14000001000000001</c:v>
                </c:pt>
                <c:pt idx="15">
                  <c:v>0.15000000999999999</c:v>
                </c:pt>
                <c:pt idx="16">
                  <c:v>0.16000001</c:v>
                </c:pt>
                <c:pt idx="17">
                  <c:v>0.17000001000000001</c:v>
                </c:pt>
                <c:pt idx="18">
                  <c:v>0.18000000999999999</c:v>
                </c:pt>
                <c:pt idx="19">
                  <c:v>0.19000001</c:v>
                </c:pt>
                <c:pt idx="20">
                  <c:v>0.20000001000000001</c:v>
                </c:pt>
                <c:pt idx="21">
                  <c:v>0.21000000999999999</c:v>
                </c:pt>
                <c:pt idx="22">
                  <c:v>0.22000001</c:v>
                </c:pt>
                <c:pt idx="23">
                  <c:v>0.23000001</c:v>
                </c:pt>
                <c:pt idx="24">
                  <c:v>0.24000001000000001</c:v>
                </c:pt>
                <c:pt idx="25">
                  <c:v>0.25000000999999999</c:v>
                </c:pt>
                <c:pt idx="26">
                  <c:v>0.26000001</c:v>
                </c:pt>
                <c:pt idx="27">
                  <c:v>0.27000001000000001</c:v>
                </c:pt>
                <c:pt idx="28">
                  <c:v>0.28000001000000002</c:v>
                </c:pt>
                <c:pt idx="29">
                  <c:v>0.29000000999999997</c:v>
                </c:pt>
                <c:pt idx="30">
                  <c:v>0.30000000999999998</c:v>
                </c:pt>
                <c:pt idx="31">
                  <c:v>0.31000000999999999</c:v>
                </c:pt>
                <c:pt idx="32">
                  <c:v>0.32000001</c:v>
                </c:pt>
                <c:pt idx="33">
                  <c:v>0.33000001000000001</c:v>
                </c:pt>
                <c:pt idx="34">
                  <c:v>0.34000001000000002</c:v>
                </c:pt>
                <c:pt idx="35">
                  <c:v>0.35000000999999997</c:v>
                </c:pt>
                <c:pt idx="36">
                  <c:v>0.36000000999999998</c:v>
                </c:pt>
                <c:pt idx="37">
                  <c:v>0.37000000999999999</c:v>
                </c:pt>
                <c:pt idx="38">
                  <c:v>0.38000001</c:v>
                </c:pt>
                <c:pt idx="39">
                  <c:v>0.39000001000000001</c:v>
                </c:pt>
                <c:pt idx="40">
                  <c:v>0.40000001000000002</c:v>
                </c:pt>
                <c:pt idx="41">
                  <c:v>0.41000001000000003</c:v>
                </c:pt>
                <c:pt idx="42">
                  <c:v>0.42000000999999998</c:v>
                </c:pt>
                <c:pt idx="43">
                  <c:v>0.43000000999999999</c:v>
                </c:pt>
                <c:pt idx="44">
                  <c:v>0.44000001</c:v>
                </c:pt>
                <c:pt idx="45">
                  <c:v>0.45000001000000001</c:v>
                </c:pt>
                <c:pt idx="46">
                  <c:v>0.46000001000000001</c:v>
                </c:pt>
                <c:pt idx="47">
                  <c:v>0.47000001000000002</c:v>
                </c:pt>
                <c:pt idx="48">
                  <c:v>0.48000000999999998</c:v>
                </c:pt>
                <c:pt idx="49">
                  <c:v>0.49000000999999999</c:v>
                </c:pt>
                <c:pt idx="50">
                  <c:v>0.50000001000000005</c:v>
                </c:pt>
                <c:pt idx="51">
                  <c:v>0.51000000999999995</c:v>
                </c:pt>
                <c:pt idx="52">
                  <c:v>0.52000000999999996</c:v>
                </c:pt>
                <c:pt idx="53">
                  <c:v>0.53000000999999997</c:v>
                </c:pt>
                <c:pt idx="54">
                  <c:v>0.54000000999999997</c:v>
                </c:pt>
                <c:pt idx="55">
                  <c:v>0.55000000999999998</c:v>
                </c:pt>
                <c:pt idx="56">
                  <c:v>0.56000000999999999</c:v>
                </c:pt>
                <c:pt idx="57">
                  <c:v>0.57000001</c:v>
                </c:pt>
                <c:pt idx="58">
                  <c:v>0.58000001000000001</c:v>
                </c:pt>
                <c:pt idx="59">
                  <c:v>0.59000001000000002</c:v>
                </c:pt>
                <c:pt idx="60">
                  <c:v>0.60000001000000003</c:v>
                </c:pt>
                <c:pt idx="61">
                  <c:v>0.61000001000000004</c:v>
                </c:pt>
                <c:pt idx="62">
                  <c:v>0.62000001000000005</c:v>
                </c:pt>
                <c:pt idx="63">
                  <c:v>0.63000001000000005</c:v>
                </c:pt>
                <c:pt idx="64">
                  <c:v>0.64000000999999995</c:v>
                </c:pt>
                <c:pt idx="65">
                  <c:v>0.65000000999999996</c:v>
                </c:pt>
                <c:pt idx="66">
                  <c:v>0.66000000999999997</c:v>
                </c:pt>
                <c:pt idx="67">
                  <c:v>0.67000000999999998</c:v>
                </c:pt>
                <c:pt idx="68">
                  <c:v>0.68000000999999999</c:v>
                </c:pt>
                <c:pt idx="69">
                  <c:v>0.69000001</c:v>
                </c:pt>
                <c:pt idx="70">
                  <c:v>0.70000001000000001</c:v>
                </c:pt>
                <c:pt idx="71">
                  <c:v>0.71000001000000001</c:v>
                </c:pt>
                <c:pt idx="72">
                  <c:v>0.72000001000000002</c:v>
                </c:pt>
                <c:pt idx="73">
                  <c:v>0.73000001000000003</c:v>
                </c:pt>
                <c:pt idx="74">
                  <c:v>0.74000001000000004</c:v>
                </c:pt>
                <c:pt idx="75">
                  <c:v>0.75000001000000005</c:v>
                </c:pt>
                <c:pt idx="76">
                  <c:v>0.76000000999999995</c:v>
                </c:pt>
                <c:pt idx="77">
                  <c:v>0.77000000999999996</c:v>
                </c:pt>
                <c:pt idx="78">
                  <c:v>0.78000000999999997</c:v>
                </c:pt>
                <c:pt idx="79">
                  <c:v>0.79000000999999997</c:v>
                </c:pt>
                <c:pt idx="80">
                  <c:v>0.80000000999999998</c:v>
                </c:pt>
                <c:pt idx="81">
                  <c:v>0.81000000999999999</c:v>
                </c:pt>
                <c:pt idx="82">
                  <c:v>0.82000001</c:v>
                </c:pt>
                <c:pt idx="83">
                  <c:v>0.83000001000000001</c:v>
                </c:pt>
                <c:pt idx="84">
                  <c:v>0.84000001000000002</c:v>
                </c:pt>
                <c:pt idx="85">
                  <c:v>0.85000001000000003</c:v>
                </c:pt>
                <c:pt idx="86">
                  <c:v>0.86000001000000004</c:v>
                </c:pt>
                <c:pt idx="87">
                  <c:v>0.87000001000000005</c:v>
                </c:pt>
                <c:pt idx="88">
                  <c:v>0.88000001000000005</c:v>
                </c:pt>
                <c:pt idx="89">
                  <c:v>0.89000000999999995</c:v>
                </c:pt>
                <c:pt idx="90">
                  <c:v>0.90000000999999996</c:v>
                </c:pt>
                <c:pt idx="91">
                  <c:v>0.91000000999999997</c:v>
                </c:pt>
                <c:pt idx="92">
                  <c:v>0.92000000999999998</c:v>
                </c:pt>
                <c:pt idx="93">
                  <c:v>0.93000000999999999</c:v>
                </c:pt>
                <c:pt idx="94">
                  <c:v>0.94000001</c:v>
                </c:pt>
                <c:pt idx="95">
                  <c:v>0.95000001000000001</c:v>
                </c:pt>
                <c:pt idx="96">
                  <c:v>0.96000001000000001</c:v>
                </c:pt>
                <c:pt idx="97">
                  <c:v>0.97000001000000002</c:v>
                </c:pt>
                <c:pt idx="98">
                  <c:v>0.98000001000000003</c:v>
                </c:pt>
                <c:pt idx="99">
                  <c:v>0.99000001000000004</c:v>
                </c:pt>
                <c:pt idx="100" formatCode="0.00000000">
                  <c:v>0.99999998999999995</c:v>
                </c:pt>
              </c:numCache>
            </c:numRef>
          </c:xVal>
          <c:yVal>
            <c:numRef>
              <c:f>Sheet1!$B$5:$B$105</c:f>
              <c:numCache>
                <c:formatCode>General</c:formatCode>
                <c:ptCount val="101"/>
                <c:pt idx="0">
                  <c:v>-3117.9498503390014</c:v>
                </c:pt>
                <c:pt idx="1">
                  <c:v>-2969.8478184569321</c:v>
                </c:pt>
                <c:pt idx="2">
                  <c:v>-2824.8637165748619</c:v>
                </c:pt>
                <c:pt idx="3">
                  <c:v>-2682.9975446927915</c:v>
                </c:pt>
                <c:pt idx="4">
                  <c:v>-2544.2493028107215</c:v>
                </c:pt>
                <c:pt idx="5">
                  <c:v>-2408.6189909286513</c:v>
                </c:pt>
                <c:pt idx="6">
                  <c:v>-2276.106609046582</c:v>
                </c:pt>
                <c:pt idx="7">
                  <c:v>-2146.7121571645112</c:v>
                </c:pt>
                <c:pt idx="8">
                  <c:v>-2020.435635282442</c:v>
                </c:pt>
                <c:pt idx="9">
                  <c:v>-1897.2770434003719</c:v>
                </c:pt>
                <c:pt idx="10">
                  <c:v>-1777.2363815183021</c:v>
                </c:pt>
                <c:pt idx="11">
                  <c:v>-1660.3136496362317</c:v>
                </c:pt>
                <c:pt idx="12">
                  <c:v>-1546.5088477541622</c:v>
                </c:pt>
                <c:pt idx="13">
                  <c:v>-1435.8219758720916</c:v>
                </c:pt>
                <c:pt idx="14">
                  <c:v>-1328.253033990022</c:v>
                </c:pt>
                <c:pt idx="15">
                  <c:v>-1223.8020221079523</c:v>
                </c:pt>
                <c:pt idx="16">
                  <c:v>-1122.4689402258814</c:v>
                </c:pt>
                <c:pt idx="17">
                  <c:v>-1024.2537883438117</c:v>
                </c:pt>
                <c:pt idx="18">
                  <c:v>-929.1565664617417</c:v>
                </c:pt>
                <c:pt idx="19">
                  <c:v>-837.17727457967158</c:v>
                </c:pt>
                <c:pt idx="20">
                  <c:v>-748.31591269760133</c:v>
                </c:pt>
                <c:pt idx="21">
                  <c:v>-662.572480815532</c:v>
                </c:pt>
                <c:pt idx="22">
                  <c:v>-579.94697893346199</c:v>
                </c:pt>
                <c:pt idx="23">
                  <c:v>-500.43940705139164</c:v>
                </c:pt>
                <c:pt idx="24">
                  <c:v>-424.04976516932152</c:v>
                </c:pt>
                <c:pt idx="25">
                  <c:v>-350.77805328725162</c:v>
                </c:pt>
                <c:pt idx="26">
                  <c:v>-280.62427140518139</c:v>
                </c:pt>
                <c:pt idx="27">
                  <c:v>-213.58841952311138</c:v>
                </c:pt>
                <c:pt idx="28">
                  <c:v>-149.67049764104218</c:v>
                </c:pt>
                <c:pt idx="29">
                  <c:v>-88.870505758972058</c:v>
                </c:pt>
                <c:pt idx="30">
                  <c:v>-31.188443876901601</c:v>
                </c:pt>
                <c:pt idx="31">
                  <c:v>23.375688005168058</c:v>
                </c:pt>
                <c:pt idx="32">
                  <c:v>74.821889887238626</c:v>
                </c:pt>
                <c:pt idx="33">
                  <c:v>123.1501617693084</c:v>
                </c:pt>
                <c:pt idx="34">
                  <c:v>168.36050365137794</c:v>
                </c:pt>
                <c:pt idx="35">
                  <c:v>210.45291553344782</c:v>
                </c:pt>
                <c:pt idx="36">
                  <c:v>249.42739741551748</c:v>
                </c:pt>
                <c:pt idx="37">
                  <c:v>285.28394929758804</c:v>
                </c:pt>
                <c:pt idx="38">
                  <c:v>318.02257117965837</c:v>
                </c:pt>
                <c:pt idx="39">
                  <c:v>347.64326306172848</c:v>
                </c:pt>
                <c:pt idx="40">
                  <c:v>374.14602494379778</c:v>
                </c:pt>
                <c:pt idx="41">
                  <c:v>397.530856825868</c:v>
                </c:pt>
                <c:pt idx="42">
                  <c:v>417.79775870793799</c:v>
                </c:pt>
                <c:pt idx="43">
                  <c:v>434.94673059000831</c:v>
                </c:pt>
                <c:pt idx="44">
                  <c:v>448.97777247207841</c:v>
                </c:pt>
                <c:pt idx="45">
                  <c:v>459.89088435414828</c:v>
                </c:pt>
                <c:pt idx="46">
                  <c:v>467.68606623621849</c:v>
                </c:pt>
                <c:pt idx="47">
                  <c:v>472.36331811828791</c:v>
                </c:pt>
                <c:pt idx="48">
                  <c:v>473.9226400003588</c:v>
                </c:pt>
                <c:pt idx="49">
                  <c:v>472.36403188242832</c:v>
                </c:pt>
                <c:pt idx="50">
                  <c:v>467.68749376449819</c:v>
                </c:pt>
                <c:pt idx="51">
                  <c:v>459.89302564656839</c:v>
                </c:pt>
                <c:pt idx="52">
                  <c:v>448.98062752863837</c:v>
                </c:pt>
                <c:pt idx="53">
                  <c:v>434.95029941070868</c:v>
                </c:pt>
                <c:pt idx="54">
                  <c:v>417.80204129277877</c:v>
                </c:pt>
                <c:pt idx="55">
                  <c:v>397.53585317484863</c:v>
                </c:pt>
                <c:pt idx="56">
                  <c:v>374.15173505691826</c:v>
                </c:pt>
                <c:pt idx="57">
                  <c:v>347.64968693898766</c:v>
                </c:pt>
                <c:pt idx="58">
                  <c:v>318.02970882105853</c:v>
                </c:pt>
                <c:pt idx="59">
                  <c:v>285.29180070312805</c:v>
                </c:pt>
                <c:pt idx="60">
                  <c:v>249.4359625851979</c:v>
                </c:pt>
                <c:pt idx="61">
                  <c:v>210.46219446726809</c:v>
                </c:pt>
                <c:pt idx="62">
                  <c:v>168.37049634933805</c:v>
                </c:pt>
                <c:pt idx="63">
                  <c:v>123.16086823140836</c:v>
                </c:pt>
                <c:pt idx="64">
                  <c:v>74.833310113478433</c:v>
                </c:pt>
                <c:pt idx="65">
                  <c:v>23.387821995548279</c:v>
                </c:pt>
                <c:pt idx="66">
                  <c:v>-31.175596122380966</c:v>
                </c:pt>
                <c:pt idx="67">
                  <c:v>-88.856944240311577</c:v>
                </c:pt>
                <c:pt idx="68">
                  <c:v>-149.65622235824185</c:v>
                </c:pt>
                <c:pt idx="69">
                  <c:v>-213.57343047617121</c:v>
                </c:pt>
                <c:pt idx="70">
                  <c:v>-280.60856859410137</c:v>
                </c:pt>
                <c:pt idx="71">
                  <c:v>-350.76163671203176</c:v>
                </c:pt>
                <c:pt idx="72">
                  <c:v>-424.03263482996181</c:v>
                </c:pt>
                <c:pt idx="73">
                  <c:v>-500.42156294789208</c:v>
                </c:pt>
                <c:pt idx="74">
                  <c:v>-579.92842106582202</c:v>
                </c:pt>
                <c:pt idx="75">
                  <c:v>-662.55320918375219</c:v>
                </c:pt>
                <c:pt idx="76">
                  <c:v>-748.29592730168144</c:v>
                </c:pt>
                <c:pt idx="77">
                  <c:v>-837.15657541961093</c:v>
                </c:pt>
                <c:pt idx="78">
                  <c:v>-929.13515353754121</c:v>
                </c:pt>
                <c:pt idx="79">
                  <c:v>-1024.2316616554713</c:v>
                </c:pt>
                <c:pt idx="80">
                  <c:v>-1122.4460997734013</c:v>
                </c:pt>
                <c:pt idx="81">
                  <c:v>-1223.7784678913313</c:v>
                </c:pt>
                <c:pt idx="82">
                  <c:v>-1328.2287660092616</c:v>
                </c:pt>
                <c:pt idx="83">
                  <c:v>-1435.7969941271913</c:v>
                </c:pt>
                <c:pt idx="84">
                  <c:v>-1546.4831522451218</c:v>
                </c:pt>
                <c:pt idx="85">
                  <c:v>-1660.2872403630518</c:v>
                </c:pt>
                <c:pt idx="86">
                  <c:v>-1777.2092584809823</c:v>
                </c:pt>
                <c:pt idx="87">
                  <c:v>-1897.2492065989122</c:v>
                </c:pt>
                <c:pt idx="88">
                  <c:v>-2020.4070847168423</c:v>
                </c:pt>
                <c:pt idx="89">
                  <c:v>-2146.6828928347704</c:v>
                </c:pt>
                <c:pt idx="90">
                  <c:v>-2276.0766309527007</c:v>
                </c:pt>
                <c:pt idx="91">
                  <c:v>-2408.5882990706314</c:v>
                </c:pt>
                <c:pt idx="92">
                  <c:v>-2544.2178971885614</c:v>
                </c:pt>
                <c:pt idx="93">
                  <c:v>-2682.9654253064919</c:v>
                </c:pt>
                <c:pt idx="94">
                  <c:v>-2824.8308834244208</c:v>
                </c:pt>
                <c:pt idx="95">
                  <c:v>-2969.8142715423519</c:v>
                </c:pt>
                <c:pt idx="96">
                  <c:v>-3117.9155896602815</c:v>
                </c:pt>
                <c:pt idx="97">
                  <c:v>-3269.1348377782115</c:v>
                </c:pt>
                <c:pt idx="98">
                  <c:v>-3423.4720158961413</c:v>
                </c:pt>
                <c:pt idx="99">
                  <c:v>-3580.927124014072</c:v>
                </c:pt>
                <c:pt idx="100">
                  <c:v>-3741.4998378680007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09-4049-92A7-2A2FE5383D58}"/>
            </c:ext>
          </c:extLst>
        </c:ser>
        <c:ser>
          <c:idx val="2"/>
          <c:order val="1"/>
          <c:tx>
            <c:v>-TS [J/mol]</c:v>
          </c:tx>
          <c:spPr>
            <a:ln w="95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Sheet1!$A$5:$A$105</c:f>
              <c:numCache>
                <c:formatCode>General</c:formatCode>
                <c:ptCount val="101"/>
                <c:pt idx="0">
                  <c:v>1E-8</c:v>
                </c:pt>
                <c:pt idx="1">
                  <c:v>1.000001E-2</c:v>
                </c:pt>
                <c:pt idx="2">
                  <c:v>2.0000010000000002E-2</c:v>
                </c:pt>
                <c:pt idx="3">
                  <c:v>3.0000010000000001E-2</c:v>
                </c:pt>
                <c:pt idx="4">
                  <c:v>4.0000010000000003E-2</c:v>
                </c:pt>
                <c:pt idx="5">
                  <c:v>5.0000009999999998E-2</c:v>
                </c:pt>
                <c:pt idx="6">
                  <c:v>6.0000009999999999E-2</c:v>
                </c:pt>
                <c:pt idx="7">
                  <c:v>7.0000010000000001E-2</c:v>
                </c:pt>
                <c:pt idx="8">
                  <c:v>8.0000009999999996E-2</c:v>
                </c:pt>
                <c:pt idx="9">
                  <c:v>9.0000010000000005E-2</c:v>
                </c:pt>
                <c:pt idx="10">
                  <c:v>0.10000001</c:v>
                </c:pt>
                <c:pt idx="11">
                  <c:v>0.11000001</c:v>
                </c:pt>
                <c:pt idx="12">
                  <c:v>0.12000001</c:v>
                </c:pt>
                <c:pt idx="13">
                  <c:v>0.13000001</c:v>
                </c:pt>
                <c:pt idx="14">
                  <c:v>0.14000001000000001</c:v>
                </c:pt>
                <c:pt idx="15">
                  <c:v>0.15000000999999999</c:v>
                </c:pt>
                <c:pt idx="16">
                  <c:v>0.16000001</c:v>
                </c:pt>
                <c:pt idx="17">
                  <c:v>0.17000001000000001</c:v>
                </c:pt>
                <c:pt idx="18">
                  <c:v>0.18000000999999999</c:v>
                </c:pt>
                <c:pt idx="19">
                  <c:v>0.19000001</c:v>
                </c:pt>
                <c:pt idx="20">
                  <c:v>0.20000001000000001</c:v>
                </c:pt>
                <c:pt idx="21">
                  <c:v>0.21000000999999999</c:v>
                </c:pt>
                <c:pt idx="22">
                  <c:v>0.22000001</c:v>
                </c:pt>
                <c:pt idx="23">
                  <c:v>0.23000001</c:v>
                </c:pt>
                <c:pt idx="24">
                  <c:v>0.24000001000000001</c:v>
                </c:pt>
                <c:pt idx="25">
                  <c:v>0.25000000999999999</c:v>
                </c:pt>
                <c:pt idx="26">
                  <c:v>0.26000001</c:v>
                </c:pt>
                <c:pt idx="27">
                  <c:v>0.27000001000000001</c:v>
                </c:pt>
                <c:pt idx="28">
                  <c:v>0.28000001000000002</c:v>
                </c:pt>
                <c:pt idx="29">
                  <c:v>0.29000000999999997</c:v>
                </c:pt>
                <c:pt idx="30">
                  <c:v>0.30000000999999998</c:v>
                </c:pt>
                <c:pt idx="31">
                  <c:v>0.31000000999999999</c:v>
                </c:pt>
                <c:pt idx="32">
                  <c:v>0.32000001</c:v>
                </c:pt>
                <c:pt idx="33">
                  <c:v>0.33000001000000001</c:v>
                </c:pt>
                <c:pt idx="34">
                  <c:v>0.34000001000000002</c:v>
                </c:pt>
                <c:pt idx="35">
                  <c:v>0.35000000999999997</c:v>
                </c:pt>
                <c:pt idx="36">
                  <c:v>0.36000000999999998</c:v>
                </c:pt>
                <c:pt idx="37">
                  <c:v>0.37000000999999999</c:v>
                </c:pt>
                <c:pt idx="38">
                  <c:v>0.38000001</c:v>
                </c:pt>
                <c:pt idx="39">
                  <c:v>0.39000001000000001</c:v>
                </c:pt>
                <c:pt idx="40">
                  <c:v>0.40000001000000002</c:v>
                </c:pt>
                <c:pt idx="41">
                  <c:v>0.41000001000000003</c:v>
                </c:pt>
                <c:pt idx="42">
                  <c:v>0.42000000999999998</c:v>
                </c:pt>
                <c:pt idx="43">
                  <c:v>0.43000000999999999</c:v>
                </c:pt>
                <c:pt idx="44">
                  <c:v>0.44000001</c:v>
                </c:pt>
                <c:pt idx="45">
                  <c:v>0.45000001000000001</c:v>
                </c:pt>
                <c:pt idx="46">
                  <c:v>0.46000001000000001</c:v>
                </c:pt>
                <c:pt idx="47">
                  <c:v>0.47000001000000002</c:v>
                </c:pt>
                <c:pt idx="48">
                  <c:v>0.48000000999999998</c:v>
                </c:pt>
                <c:pt idx="49">
                  <c:v>0.49000000999999999</c:v>
                </c:pt>
                <c:pt idx="50">
                  <c:v>0.50000001000000005</c:v>
                </c:pt>
                <c:pt idx="51">
                  <c:v>0.51000000999999995</c:v>
                </c:pt>
                <c:pt idx="52">
                  <c:v>0.52000000999999996</c:v>
                </c:pt>
                <c:pt idx="53">
                  <c:v>0.53000000999999997</c:v>
                </c:pt>
                <c:pt idx="54">
                  <c:v>0.54000000999999997</c:v>
                </c:pt>
                <c:pt idx="55">
                  <c:v>0.55000000999999998</c:v>
                </c:pt>
                <c:pt idx="56">
                  <c:v>0.56000000999999999</c:v>
                </c:pt>
                <c:pt idx="57">
                  <c:v>0.57000001</c:v>
                </c:pt>
                <c:pt idx="58">
                  <c:v>0.58000001000000001</c:v>
                </c:pt>
                <c:pt idx="59">
                  <c:v>0.59000001000000002</c:v>
                </c:pt>
                <c:pt idx="60">
                  <c:v>0.60000001000000003</c:v>
                </c:pt>
                <c:pt idx="61">
                  <c:v>0.61000001000000004</c:v>
                </c:pt>
                <c:pt idx="62">
                  <c:v>0.62000001000000005</c:v>
                </c:pt>
                <c:pt idx="63">
                  <c:v>0.63000001000000005</c:v>
                </c:pt>
                <c:pt idx="64">
                  <c:v>0.64000000999999995</c:v>
                </c:pt>
                <c:pt idx="65">
                  <c:v>0.65000000999999996</c:v>
                </c:pt>
                <c:pt idx="66">
                  <c:v>0.66000000999999997</c:v>
                </c:pt>
                <c:pt idx="67">
                  <c:v>0.67000000999999998</c:v>
                </c:pt>
                <c:pt idx="68">
                  <c:v>0.68000000999999999</c:v>
                </c:pt>
                <c:pt idx="69">
                  <c:v>0.69000001</c:v>
                </c:pt>
                <c:pt idx="70">
                  <c:v>0.70000001000000001</c:v>
                </c:pt>
                <c:pt idx="71">
                  <c:v>0.71000001000000001</c:v>
                </c:pt>
                <c:pt idx="72">
                  <c:v>0.72000001000000002</c:v>
                </c:pt>
                <c:pt idx="73">
                  <c:v>0.73000001000000003</c:v>
                </c:pt>
                <c:pt idx="74">
                  <c:v>0.74000001000000004</c:v>
                </c:pt>
                <c:pt idx="75">
                  <c:v>0.75000001000000005</c:v>
                </c:pt>
                <c:pt idx="76">
                  <c:v>0.76000000999999995</c:v>
                </c:pt>
                <c:pt idx="77">
                  <c:v>0.77000000999999996</c:v>
                </c:pt>
                <c:pt idx="78">
                  <c:v>0.78000000999999997</c:v>
                </c:pt>
                <c:pt idx="79">
                  <c:v>0.79000000999999997</c:v>
                </c:pt>
                <c:pt idx="80">
                  <c:v>0.80000000999999998</c:v>
                </c:pt>
                <c:pt idx="81">
                  <c:v>0.81000000999999999</c:v>
                </c:pt>
                <c:pt idx="82">
                  <c:v>0.82000001</c:v>
                </c:pt>
                <c:pt idx="83">
                  <c:v>0.83000001000000001</c:v>
                </c:pt>
                <c:pt idx="84">
                  <c:v>0.84000001000000002</c:v>
                </c:pt>
                <c:pt idx="85">
                  <c:v>0.85000001000000003</c:v>
                </c:pt>
                <c:pt idx="86">
                  <c:v>0.86000001000000004</c:v>
                </c:pt>
                <c:pt idx="87">
                  <c:v>0.87000001000000005</c:v>
                </c:pt>
                <c:pt idx="88">
                  <c:v>0.88000001000000005</c:v>
                </c:pt>
                <c:pt idx="89">
                  <c:v>0.89000000999999995</c:v>
                </c:pt>
                <c:pt idx="90">
                  <c:v>0.90000000999999996</c:v>
                </c:pt>
                <c:pt idx="91">
                  <c:v>0.91000000999999997</c:v>
                </c:pt>
                <c:pt idx="92">
                  <c:v>0.92000000999999998</c:v>
                </c:pt>
                <c:pt idx="93">
                  <c:v>0.93000000999999999</c:v>
                </c:pt>
                <c:pt idx="94">
                  <c:v>0.94000001</c:v>
                </c:pt>
                <c:pt idx="95">
                  <c:v>0.95000001000000001</c:v>
                </c:pt>
                <c:pt idx="96">
                  <c:v>0.96000001000000001</c:v>
                </c:pt>
                <c:pt idx="97">
                  <c:v>0.97000001000000002</c:v>
                </c:pt>
                <c:pt idx="98">
                  <c:v>0.98000001000000003</c:v>
                </c:pt>
                <c:pt idx="99">
                  <c:v>0.99000001000000004</c:v>
                </c:pt>
                <c:pt idx="100" formatCode="0.00000000">
                  <c:v>0.99999998999999995</c:v>
                </c:pt>
              </c:numCache>
            </c:numRef>
          </c:xVal>
          <c:yVal>
            <c:numRef>
              <c:f>Sheet1!$D$5:$D$105</c:f>
              <c:numCache>
                <c:formatCode>General</c:formatCode>
                <c:ptCount val="101"/>
                <c:pt idx="0">
                  <c:v>-1.1303086719776285E-3</c:v>
                </c:pt>
                <c:pt idx="1">
                  <c:v>-325.9364215850166</c:v>
                </c:pt>
                <c:pt idx="2">
                  <c:v>-570.60051284259998</c:v>
                </c:pt>
                <c:pt idx="3">
                  <c:v>-784.21700285935549</c:v>
                </c:pt>
                <c:pt idx="4">
                  <c:v>-977.45678957476935</c:v>
                </c:pt>
                <c:pt idx="5">
                  <c:v>-1155.3844961095108</c:v>
                </c:pt>
                <c:pt idx="6">
                  <c:v>-1320.9804199068196</c:v>
                </c:pt>
                <c:pt idx="7">
                  <c:v>-1476.2115410570493</c:v>
                </c:pt>
                <c:pt idx="8">
                  <c:v>-1622.473847089881</c:v>
                </c:pt>
                <c:pt idx="9">
                  <c:v>-1760.8092924631528</c:v>
                </c:pt>
                <c:pt idx="10">
                  <c:v>-1892.0249687230976</c:v>
                </c:pt>
                <c:pt idx="11">
                  <c:v>-2016.7640830289258</c:v>
                </c:pt>
                <c:pt idx="12">
                  <c:v>-2135.5508984930475</c:v>
                </c:pt>
                <c:pt idx="13">
                  <c:v>-2248.820585123035</c:v>
                </c:pt>
                <c:pt idx="14">
                  <c:v>-2356.9398290139111</c:v>
                </c:pt>
                <c:pt idx="15">
                  <c:v>-2460.2215214592102</c:v>
                </c:pt>
                <c:pt idx="16">
                  <c:v>-2558.9355120412697</c:v>
                </c:pt>
                <c:pt idx="17">
                  <c:v>-2653.3166614262564</c:v>
                </c:pt>
                <c:pt idx="18">
                  <c:v>-2743.5709912479247</c:v>
                </c:pt>
                <c:pt idx="19">
                  <c:v>-2829.8804614865335</c:v>
                </c:pt>
                <c:pt idx="20">
                  <c:v>-2912.4067375890086</c:v>
                </c:pt>
                <c:pt idx="21">
                  <c:v>-2991.294200515129</c:v>
                </c:pt>
                <c:pt idx="22">
                  <c:v>-3066.6723803210721</c:v>
                </c:pt>
                <c:pt idx="23">
                  <c:v>-3138.6579444861563</c:v>
                </c:pt>
                <c:pt idx="24">
                  <c:v>-3207.3563378643389</c:v>
                </c:pt>
                <c:pt idx="25">
                  <c:v>-3272.8631468557714</c:v>
                </c:pt>
                <c:pt idx="26">
                  <c:v>-3335.2652429238938</c:v>
                </c:pt>
                <c:pt idx="27">
                  <c:v>-3394.6417478271264</c:v>
                </c:pt>
                <c:pt idx="28">
                  <c:v>-3451.0648534911343</c:v>
                </c:pt>
                <c:pt idx="29">
                  <c:v>-3504.6005223689567</c:v>
                </c:pt>
                <c:pt idx="30">
                  <c:v>-3555.3090887682724</c:v>
                </c:pt>
                <c:pt idx="31">
                  <c:v>-3603.2457775106018</c:v>
                </c:pt>
                <c:pt idx="32">
                  <c:v>-3648.4611531020378</c:v>
                </c:pt>
                <c:pt idx="33">
                  <c:v>-3691.0015101063264</c:v>
                </c:pt>
                <c:pt idx="34">
                  <c:v>-3730.90921344955</c:v>
                </c:pt>
                <c:pt idx="35">
                  <c:v>-3768.2229958268754</c:v>
                </c:pt>
                <c:pt idx="36">
                  <c:v>-3802.9782181334072</c:v>
                </c:pt>
                <c:pt idx="37">
                  <c:v>-3835.207097833937</c:v>
                </c:pt>
                <c:pt idx="38">
                  <c:v>-3864.9389093677728</c:v>
                </c:pt>
                <c:pt idx="39">
                  <c:v>-3892.2001600148815</c:v>
                </c:pt>
                <c:pt idx="40">
                  <c:v>-3917.0147440975079</c:v>
                </c:pt>
                <c:pt idx="41">
                  <c:v>-3939.4040779331954</c:v>
                </c:pt>
                <c:pt idx="42">
                  <c:v>-3959.3872175721845</c:v>
                </c:pt>
                <c:pt idx="43">
                  <c:v>-3976.9809610295965</c:v>
                </c:pt>
                <c:pt idx="44">
                  <c:v>-3992.1999364489848</c:v>
                </c:pt>
                <c:pt idx="45">
                  <c:v>-4005.0566773993464</c:v>
                </c:pt>
                <c:pt idx="46">
                  <c:v>-4015.5616863048731</c:v>
                </c:pt>
                <c:pt idx="47">
                  <c:v>-4023.7234868294468</c:v>
                </c:pt>
                <c:pt idx="48">
                  <c:v>-4029.5486658809182</c:v>
                </c:pt>
                <c:pt idx="49">
                  <c:v>-4033.0419057593963</c:v>
                </c:pt>
                <c:pt idx="50">
                  <c:v>-4034.2060068451724</c:v>
                </c:pt>
                <c:pt idx="51">
                  <c:v>-4033.0419011026725</c:v>
                </c:pt>
                <c:pt idx="52">
                  <c:v>-4029.5486565637411</c:v>
                </c:pt>
                <c:pt idx="53">
                  <c:v>-4023.7234728443382</c:v>
                </c:pt>
                <c:pt idx="54">
                  <c:v>-4015.5616676405757</c:v>
                </c:pt>
                <c:pt idx="55">
                  <c:v>-4005.056654040759</c:v>
                </c:pt>
                <c:pt idx="56">
                  <c:v>-3992.1999083770993</c:v>
                </c:pt>
                <c:pt idx="57">
                  <c:v>-3976.9809282213951</c:v>
                </c:pt>
                <c:pt idx="58">
                  <c:v>-3959.387180000529</c:v>
                </c:pt>
                <c:pt idx="59">
                  <c:v>-3939.4040355666857</c:v>
                </c:pt>
                <c:pt idx="60">
                  <c:v>-3917.0146969003231</c:v>
                </c:pt>
                <c:pt idx="61">
                  <c:v>-3892.2001079465858</c:v>
                </c:pt>
                <c:pt idx="62">
                  <c:v>-3864.9388523830962</c:v>
                </c:pt>
                <c:pt idx="63">
                  <c:v>-3835.2070358825267</c:v>
                </c:pt>
                <c:pt idx="64">
                  <c:v>-3802.9781511595356</c:v>
                </c:pt>
                <c:pt idx="65">
                  <c:v>-3768.2229237691149</c:v>
                </c:pt>
                <c:pt idx="66">
                  <c:v>-3730.9091362403924</c:v>
                </c:pt>
                <c:pt idx="67">
                  <c:v>-3691.0014276717579</c:v>
                </c:pt>
                <c:pt idx="68">
                  <c:v>-3648.4610653610557</c:v>
                </c:pt>
                <c:pt idx="69">
                  <c:v>-3603.2456843746509</c:v>
                </c:pt>
                <c:pt idx="70">
                  <c:v>-3555.3089901406156</c:v>
                </c:pt>
                <c:pt idx="71">
                  <c:v>-3504.6004181439439</c:v>
                </c:pt>
                <c:pt idx="72">
                  <c:v>-3451.064743553366</c:v>
                </c:pt>
                <c:pt idx="73">
                  <c:v>-3394.6416320504923</c:v>
                </c:pt>
                <c:pt idx="74">
                  <c:v>-3335.265121170456</c:v>
                </c:pt>
                <c:pt idx="75">
                  <c:v>-3272.8630189744663</c:v>
                </c:pt>
                <c:pt idx="76">
                  <c:v>-3207.3562036894696</c:v>
                </c:pt>
                <c:pt idx="77">
                  <c:v>-3138.6578038356142</c:v>
                </c:pt>
                <c:pt idx="78">
                  <c:v>-3066.6722329942413</c:v>
                </c:pt>
                <c:pt idx="79">
                  <c:v>-2991.2940462903921</c:v>
                </c:pt>
                <c:pt idx="80">
                  <c:v>-2912.4065762207683</c:v>
                </c:pt>
                <c:pt idx="81">
                  <c:v>-2829.8802927016081</c:v>
                </c:pt>
                <c:pt idx="82">
                  <c:v>-2743.5708147411647</c:v>
                </c:pt>
                <c:pt idx="83">
                  <c:v>-2653.3164768551519</c:v>
                </c:pt>
                <c:pt idx="84">
                  <c:v>-2558.9353190192433</c:v>
                </c:pt>
                <c:pt idx="85">
                  <c:v>-2460.2213195471718</c:v>
                </c:pt>
                <c:pt idx="86">
                  <c:v>-2356.939617709475</c:v>
                </c:pt>
                <c:pt idx="87">
                  <c:v>-2248.8203638465297</c:v>
                </c:pt>
                <c:pt idx="88">
                  <c:v>-2135.550666569035</c:v>
                </c:pt>
                <c:pt idx="89">
                  <c:v>-2016.7638396612683</c:v>
                </c:pt>
                <c:pt idx="90">
                  <c:v>-1892.0247129604886</c:v>
                </c:pt>
                <c:pt idx="91">
                  <c:v>-1760.8090231500778</c:v>
                </c:pt>
                <c:pt idx="92">
                  <c:v>-1622.4735627943849</c:v>
                </c:pt>
                <c:pt idx="93">
                  <c:v>-1476.2112399597358</c:v>
                </c:pt>
                <c:pt idx="94">
                  <c:v>-1320.9800996210104</c:v>
                </c:pt>
                <c:pt idx="95">
                  <c:v>-1155.3841533692168</c:v>
                </c:pt>
                <c:pt idx="96">
                  <c:v>-977.45641964110371</c:v>
                </c:pt>
                <c:pt idx="97">
                  <c:v>-784.21659823249911</c:v>
                </c:pt>
                <c:pt idx="98">
                  <c:v>-570.60005982467578</c:v>
                </c:pt>
                <c:pt idx="99">
                  <c:v>-325.93588670120982</c:v>
                </c:pt>
                <c:pt idx="100">
                  <c:v>-1.1303086770722624E-3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09-4049-92A7-2A2FE5383D58}"/>
            </c:ext>
          </c:extLst>
        </c:ser>
        <c:ser>
          <c:idx val="3"/>
          <c:order val="2"/>
          <c:tx>
            <c:v>F</c:v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Sheet1!$A$5:$A$105</c:f>
              <c:numCache>
                <c:formatCode>General</c:formatCode>
                <c:ptCount val="101"/>
                <c:pt idx="0">
                  <c:v>1E-8</c:v>
                </c:pt>
                <c:pt idx="1">
                  <c:v>1.000001E-2</c:v>
                </c:pt>
                <c:pt idx="2">
                  <c:v>2.0000010000000002E-2</c:v>
                </c:pt>
                <c:pt idx="3">
                  <c:v>3.0000010000000001E-2</c:v>
                </c:pt>
                <c:pt idx="4">
                  <c:v>4.0000010000000003E-2</c:v>
                </c:pt>
                <c:pt idx="5">
                  <c:v>5.0000009999999998E-2</c:v>
                </c:pt>
                <c:pt idx="6">
                  <c:v>6.0000009999999999E-2</c:v>
                </c:pt>
                <c:pt idx="7">
                  <c:v>7.0000010000000001E-2</c:v>
                </c:pt>
                <c:pt idx="8">
                  <c:v>8.0000009999999996E-2</c:v>
                </c:pt>
                <c:pt idx="9">
                  <c:v>9.0000010000000005E-2</c:v>
                </c:pt>
                <c:pt idx="10">
                  <c:v>0.10000001</c:v>
                </c:pt>
                <c:pt idx="11">
                  <c:v>0.11000001</c:v>
                </c:pt>
                <c:pt idx="12">
                  <c:v>0.12000001</c:v>
                </c:pt>
                <c:pt idx="13">
                  <c:v>0.13000001</c:v>
                </c:pt>
                <c:pt idx="14">
                  <c:v>0.14000001000000001</c:v>
                </c:pt>
                <c:pt idx="15">
                  <c:v>0.15000000999999999</c:v>
                </c:pt>
                <c:pt idx="16">
                  <c:v>0.16000001</c:v>
                </c:pt>
                <c:pt idx="17">
                  <c:v>0.17000001000000001</c:v>
                </c:pt>
                <c:pt idx="18">
                  <c:v>0.18000000999999999</c:v>
                </c:pt>
                <c:pt idx="19">
                  <c:v>0.19000001</c:v>
                </c:pt>
                <c:pt idx="20">
                  <c:v>0.20000001000000001</c:v>
                </c:pt>
                <c:pt idx="21">
                  <c:v>0.21000000999999999</c:v>
                </c:pt>
                <c:pt idx="22">
                  <c:v>0.22000001</c:v>
                </c:pt>
                <c:pt idx="23">
                  <c:v>0.23000001</c:v>
                </c:pt>
                <c:pt idx="24">
                  <c:v>0.24000001000000001</c:v>
                </c:pt>
                <c:pt idx="25">
                  <c:v>0.25000000999999999</c:v>
                </c:pt>
                <c:pt idx="26">
                  <c:v>0.26000001</c:v>
                </c:pt>
                <c:pt idx="27">
                  <c:v>0.27000001000000001</c:v>
                </c:pt>
                <c:pt idx="28">
                  <c:v>0.28000001000000002</c:v>
                </c:pt>
                <c:pt idx="29">
                  <c:v>0.29000000999999997</c:v>
                </c:pt>
                <c:pt idx="30">
                  <c:v>0.30000000999999998</c:v>
                </c:pt>
                <c:pt idx="31">
                  <c:v>0.31000000999999999</c:v>
                </c:pt>
                <c:pt idx="32">
                  <c:v>0.32000001</c:v>
                </c:pt>
                <c:pt idx="33">
                  <c:v>0.33000001000000001</c:v>
                </c:pt>
                <c:pt idx="34">
                  <c:v>0.34000001000000002</c:v>
                </c:pt>
                <c:pt idx="35">
                  <c:v>0.35000000999999997</c:v>
                </c:pt>
                <c:pt idx="36">
                  <c:v>0.36000000999999998</c:v>
                </c:pt>
                <c:pt idx="37">
                  <c:v>0.37000000999999999</c:v>
                </c:pt>
                <c:pt idx="38">
                  <c:v>0.38000001</c:v>
                </c:pt>
                <c:pt idx="39">
                  <c:v>0.39000001000000001</c:v>
                </c:pt>
                <c:pt idx="40">
                  <c:v>0.40000001000000002</c:v>
                </c:pt>
                <c:pt idx="41">
                  <c:v>0.41000001000000003</c:v>
                </c:pt>
                <c:pt idx="42">
                  <c:v>0.42000000999999998</c:v>
                </c:pt>
                <c:pt idx="43">
                  <c:v>0.43000000999999999</c:v>
                </c:pt>
                <c:pt idx="44">
                  <c:v>0.44000001</c:v>
                </c:pt>
                <c:pt idx="45">
                  <c:v>0.45000001000000001</c:v>
                </c:pt>
                <c:pt idx="46">
                  <c:v>0.46000001000000001</c:v>
                </c:pt>
                <c:pt idx="47">
                  <c:v>0.47000001000000002</c:v>
                </c:pt>
                <c:pt idx="48">
                  <c:v>0.48000000999999998</c:v>
                </c:pt>
                <c:pt idx="49">
                  <c:v>0.49000000999999999</c:v>
                </c:pt>
                <c:pt idx="50">
                  <c:v>0.50000001000000005</c:v>
                </c:pt>
                <c:pt idx="51">
                  <c:v>0.51000000999999995</c:v>
                </c:pt>
                <c:pt idx="52">
                  <c:v>0.52000000999999996</c:v>
                </c:pt>
                <c:pt idx="53">
                  <c:v>0.53000000999999997</c:v>
                </c:pt>
                <c:pt idx="54">
                  <c:v>0.54000000999999997</c:v>
                </c:pt>
                <c:pt idx="55">
                  <c:v>0.55000000999999998</c:v>
                </c:pt>
                <c:pt idx="56">
                  <c:v>0.56000000999999999</c:v>
                </c:pt>
                <c:pt idx="57">
                  <c:v>0.57000001</c:v>
                </c:pt>
                <c:pt idx="58">
                  <c:v>0.58000001000000001</c:v>
                </c:pt>
                <c:pt idx="59">
                  <c:v>0.59000001000000002</c:v>
                </c:pt>
                <c:pt idx="60">
                  <c:v>0.60000001000000003</c:v>
                </c:pt>
                <c:pt idx="61">
                  <c:v>0.61000001000000004</c:v>
                </c:pt>
                <c:pt idx="62">
                  <c:v>0.62000001000000005</c:v>
                </c:pt>
                <c:pt idx="63">
                  <c:v>0.63000001000000005</c:v>
                </c:pt>
                <c:pt idx="64">
                  <c:v>0.64000000999999995</c:v>
                </c:pt>
                <c:pt idx="65">
                  <c:v>0.65000000999999996</c:v>
                </c:pt>
                <c:pt idx="66">
                  <c:v>0.66000000999999997</c:v>
                </c:pt>
                <c:pt idx="67">
                  <c:v>0.67000000999999998</c:v>
                </c:pt>
                <c:pt idx="68">
                  <c:v>0.68000000999999999</c:v>
                </c:pt>
                <c:pt idx="69">
                  <c:v>0.69000001</c:v>
                </c:pt>
                <c:pt idx="70">
                  <c:v>0.70000001000000001</c:v>
                </c:pt>
                <c:pt idx="71">
                  <c:v>0.71000001000000001</c:v>
                </c:pt>
                <c:pt idx="72">
                  <c:v>0.72000001000000002</c:v>
                </c:pt>
                <c:pt idx="73">
                  <c:v>0.73000001000000003</c:v>
                </c:pt>
                <c:pt idx="74">
                  <c:v>0.74000001000000004</c:v>
                </c:pt>
                <c:pt idx="75">
                  <c:v>0.75000001000000005</c:v>
                </c:pt>
                <c:pt idx="76">
                  <c:v>0.76000000999999995</c:v>
                </c:pt>
                <c:pt idx="77">
                  <c:v>0.77000000999999996</c:v>
                </c:pt>
                <c:pt idx="78">
                  <c:v>0.78000000999999997</c:v>
                </c:pt>
                <c:pt idx="79">
                  <c:v>0.79000000999999997</c:v>
                </c:pt>
                <c:pt idx="80">
                  <c:v>0.80000000999999998</c:v>
                </c:pt>
                <c:pt idx="81">
                  <c:v>0.81000000999999999</c:v>
                </c:pt>
                <c:pt idx="82">
                  <c:v>0.82000001</c:v>
                </c:pt>
                <c:pt idx="83">
                  <c:v>0.83000001000000001</c:v>
                </c:pt>
                <c:pt idx="84">
                  <c:v>0.84000001000000002</c:v>
                </c:pt>
                <c:pt idx="85">
                  <c:v>0.85000001000000003</c:v>
                </c:pt>
                <c:pt idx="86">
                  <c:v>0.86000001000000004</c:v>
                </c:pt>
                <c:pt idx="87">
                  <c:v>0.87000001000000005</c:v>
                </c:pt>
                <c:pt idx="88">
                  <c:v>0.88000001000000005</c:v>
                </c:pt>
                <c:pt idx="89">
                  <c:v>0.89000000999999995</c:v>
                </c:pt>
                <c:pt idx="90">
                  <c:v>0.90000000999999996</c:v>
                </c:pt>
                <c:pt idx="91">
                  <c:v>0.91000000999999997</c:v>
                </c:pt>
                <c:pt idx="92">
                  <c:v>0.92000000999999998</c:v>
                </c:pt>
                <c:pt idx="93">
                  <c:v>0.93000000999999999</c:v>
                </c:pt>
                <c:pt idx="94">
                  <c:v>0.94000001</c:v>
                </c:pt>
                <c:pt idx="95">
                  <c:v>0.95000001000000001</c:v>
                </c:pt>
                <c:pt idx="96">
                  <c:v>0.96000001000000001</c:v>
                </c:pt>
                <c:pt idx="97">
                  <c:v>0.97000001000000002</c:v>
                </c:pt>
                <c:pt idx="98">
                  <c:v>0.98000001000000003</c:v>
                </c:pt>
                <c:pt idx="99">
                  <c:v>0.99000001000000004</c:v>
                </c:pt>
                <c:pt idx="100" formatCode="0.00000000">
                  <c:v>0.99999998999999995</c:v>
                </c:pt>
              </c:numCache>
            </c:numRef>
          </c:xVal>
          <c:yVal>
            <c:numRef>
              <c:f>Sheet1!$E$5:$E$105</c:f>
              <c:numCache>
                <c:formatCode>General</c:formatCode>
                <c:ptCount val="101"/>
                <c:pt idx="0">
                  <c:v>-3117.9509806476735</c:v>
                </c:pt>
                <c:pt idx="1">
                  <c:v>-3295.7842400419486</c:v>
                </c:pt>
                <c:pt idx="2">
                  <c:v>-3395.4642294174619</c:v>
                </c:pt>
                <c:pt idx="3">
                  <c:v>-3467.214547552147</c:v>
                </c:pt>
                <c:pt idx="4">
                  <c:v>-3521.7060923854906</c:v>
                </c:pt>
                <c:pt idx="5">
                  <c:v>-3564.0034870381623</c:v>
                </c:pt>
                <c:pt idx="6">
                  <c:v>-3597.0870289534014</c:v>
                </c:pt>
                <c:pt idx="7">
                  <c:v>-3622.9236982215607</c:v>
                </c:pt>
                <c:pt idx="8">
                  <c:v>-3642.9094823723231</c:v>
                </c:pt>
                <c:pt idx="9">
                  <c:v>-3658.0863358635247</c:v>
                </c:pt>
                <c:pt idx="10">
                  <c:v>-3669.2613502413997</c:v>
                </c:pt>
                <c:pt idx="11">
                  <c:v>-3677.0777326651578</c:v>
                </c:pt>
                <c:pt idx="12">
                  <c:v>-3682.0597462472097</c:v>
                </c:pt>
                <c:pt idx="13">
                  <c:v>-3684.6425609951266</c:v>
                </c:pt>
                <c:pt idx="14">
                  <c:v>-3685.1928630039329</c:v>
                </c:pt>
                <c:pt idx="15">
                  <c:v>-3684.0235435671625</c:v>
                </c:pt>
                <c:pt idx="16">
                  <c:v>-3681.4044522671511</c:v>
                </c:pt>
                <c:pt idx="17">
                  <c:v>-3677.5704497700681</c:v>
                </c:pt>
                <c:pt idx="18">
                  <c:v>-3672.7275577096661</c:v>
                </c:pt>
                <c:pt idx="19">
                  <c:v>-3667.0577360662051</c:v>
                </c:pt>
                <c:pt idx="20">
                  <c:v>-3660.7226502866097</c:v>
                </c:pt>
                <c:pt idx="21">
                  <c:v>-3653.8666813306609</c:v>
                </c:pt>
                <c:pt idx="22">
                  <c:v>-3646.6193592545342</c:v>
                </c:pt>
                <c:pt idx="23">
                  <c:v>-3639.0973515375481</c:v>
                </c:pt>
                <c:pt idx="24">
                  <c:v>-3631.4061030336607</c:v>
                </c:pt>
                <c:pt idx="25">
                  <c:v>-3623.6412001430231</c:v>
                </c:pt>
                <c:pt idx="26">
                  <c:v>-3615.8895143290752</c:v>
                </c:pt>
                <c:pt idx="27">
                  <c:v>-3608.2301673502379</c:v>
                </c:pt>
                <c:pt idx="28">
                  <c:v>-3600.7353511321762</c:v>
                </c:pt>
                <c:pt idx="29">
                  <c:v>-3593.4710281279285</c:v>
                </c:pt>
                <c:pt idx="30">
                  <c:v>-3586.497532645174</c:v>
                </c:pt>
                <c:pt idx="31">
                  <c:v>-3579.8700895054335</c:v>
                </c:pt>
                <c:pt idx="32">
                  <c:v>-3573.639263214799</c:v>
                </c:pt>
                <c:pt idx="33">
                  <c:v>-3567.851348337018</c:v>
                </c:pt>
                <c:pt idx="34">
                  <c:v>-3562.5487097981722</c:v>
                </c:pt>
                <c:pt idx="35">
                  <c:v>-3557.7700802934278</c:v>
                </c:pt>
                <c:pt idx="36">
                  <c:v>-3553.5508207178896</c:v>
                </c:pt>
                <c:pt idx="37">
                  <c:v>-3549.9231485363489</c:v>
                </c:pt>
                <c:pt idx="38">
                  <c:v>-3546.9163381881144</c:v>
                </c:pt>
                <c:pt idx="39">
                  <c:v>-3544.5568969531532</c:v>
                </c:pt>
                <c:pt idx="40">
                  <c:v>-3542.8687191537101</c:v>
                </c:pt>
                <c:pt idx="41">
                  <c:v>-3541.8732211073275</c:v>
                </c:pt>
                <c:pt idx="42">
                  <c:v>-3541.5894588642464</c:v>
                </c:pt>
                <c:pt idx="43">
                  <c:v>-3542.0342304395881</c:v>
                </c:pt>
                <c:pt idx="44">
                  <c:v>-3543.2221639769064</c:v>
                </c:pt>
                <c:pt idx="45">
                  <c:v>-3545.1657930451984</c:v>
                </c:pt>
                <c:pt idx="46">
                  <c:v>-3547.8756200686548</c:v>
                </c:pt>
                <c:pt idx="47">
                  <c:v>-3551.3601687111586</c:v>
                </c:pt>
                <c:pt idx="48">
                  <c:v>-3555.6260258805596</c:v>
                </c:pt>
                <c:pt idx="49">
                  <c:v>-3560.6778738769681</c:v>
                </c:pt>
                <c:pt idx="50">
                  <c:v>-3566.518513080674</c:v>
                </c:pt>
                <c:pt idx="51">
                  <c:v>-3573.1488754561042</c:v>
                </c:pt>
                <c:pt idx="52">
                  <c:v>-3580.5680290351029</c:v>
                </c:pt>
                <c:pt idx="53">
                  <c:v>-3588.7731734336294</c:v>
                </c:pt>
                <c:pt idx="54">
                  <c:v>-3597.7596263477972</c:v>
                </c:pt>
                <c:pt idx="55">
                  <c:v>-3607.5208008659101</c:v>
                </c:pt>
                <c:pt idx="56">
                  <c:v>-3618.0481733201809</c:v>
                </c:pt>
                <c:pt idx="57">
                  <c:v>-3629.3312412824075</c:v>
                </c:pt>
                <c:pt idx="58">
                  <c:v>-3641.3574711794704</c:v>
                </c:pt>
                <c:pt idx="59">
                  <c:v>-3654.1122348635577</c:v>
                </c:pt>
                <c:pt idx="60">
                  <c:v>-3667.5787343151251</c:v>
                </c:pt>
                <c:pt idx="61">
                  <c:v>-3681.7379134793177</c:v>
                </c:pt>
                <c:pt idx="62">
                  <c:v>-3696.5683560337584</c:v>
                </c:pt>
                <c:pt idx="63">
                  <c:v>-3712.0461676511186</c:v>
                </c:pt>
                <c:pt idx="64">
                  <c:v>-3728.1448410460571</c:v>
                </c:pt>
                <c:pt idx="65">
                  <c:v>-3744.8351017735667</c:v>
                </c:pt>
                <c:pt idx="66">
                  <c:v>-3762.0847323627731</c:v>
                </c:pt>
                <c:pt idx="67">
                  <c:v>-3779.8583719120697</c:v>
                </c:pt>
                <c:pt idx="68">
                  <c:v>-3798.1172877192976</c:v>
                </c:pt>
                <c:pt idx="69">
                  <c:v>-3816.8191148508222</c:v>
                </c:pt>
                <c:pt idx="70">
                  <c:v>-3835.9175587347172</c:v>
                </c:pt>
                <c:pt idx="71">
                  <c:v>-3855.3620548559757</c:v>
                </c:pt>
                <c:pt idx="72">
                  <c:v>-3875.0973783833279</c:v>
                </c:pt>
                <c:pt idx="73">
                  <c:v>-3895.0631949983845</c:v>
                </c:pt>
                <c:pt idx="74">
                  <c:v>-3915.1935422362781</c:v>
                </c:pt>
                <c:pt idx="75">
                  <c:v>-3935.4162281582185</c:v>
                </c:pt>
                <c:pt idx="76">
                  <c:v>-3955.6521309911509</c:v>
                </c:pt>
                <c:pt idx="77">
                  <c:v>-3975.814379255225</c:v>
                </c:pt>
                <c:pt idx="78">
                  <c:v>-3995.8073865317824</c:v>
                </c:pt>
                <c:pt idx="79">
                  <c:v>-4015.5257079458634</c:v>
                </c:pt>
                <c:pt idx="80">
                  <c:v>-4034.8526759941697</c:v>
                </c:pt>
                <c:pt idx="81">
                  <c:v>-4053.6587605929394</c:v>
                </c:pt>
                <c:pt idx="82">
                  <c:v>-4071.7995807504262</c:v>
                </c:pt>
                <c:pt idx="83">
                  <c:v>-4089.1134709823432</c:v>
                </c:pt>
                <c:pt idx="84">
                  <c:v>-4105.4184712643655</c:v>
                </c:pt>
                <c:pt idx="85">
                  <c:v>-4120.508559910224</c:v>
                </c:pt>
                <c:pt idx="86">
                  <c:v>-4134.1488761904575</c:v>
                </c:pt>
                <c:pt idx="87">
                  <c:v>-4146.069570445442</c:v>
                </c:pt>
                <c:pt idx="88">
                  <c:v>-4155.9577512858777</c:v>
                </c:pt>
                <c:pt idx="89">
                  <c:v>-4163.4467324960387</c:v>
                </c:pt>
                <c:pt idx="90">
                  <c:v>-4168.1013439131893</c:v>
                </c:pt>
                <c:pt idx="91">
                  <c:v>-4169.3973222207096</c:v>
                </c:pt>
                <c:pt idx="92">
                  <c:v>-4166.6914599829461</c:v>
                </c:pt>
                <c:pt idx="93">
                  <c:v>-4159.1766652662282</c:v>
                </c:pt>
                <c:pt idx="94">
                  <c:v>-4145.8109830454314</c:v>
                </c:pt>
                <c:pt idx="95">
                  <c:v>-4125.1984249115685</c:v>
                </c:pt>
                <c:pt idx="96">
                  <c:v>-4095.3720093013853</c:v>
                </c:pt>
                <c:pt idx="97">
                  <c:v>-4053.3514360107106</c:v>
                </c:pt>
                <c:pt idx="98">
                  <c:v>-3994.0720757208173</c:v>
                </c:pt>
                <c:pt idx="99">
                  <c:v>-3906.8630107152817</c:v>
                </c:pt>
                <c:pt idx="100">
                  <c:v>-3741.5009681766778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309-4049-92A7-2A2FE5383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47568"/>
        <c:axId val="2117248048"/>
      </c:scatterChart>
      <c:valAx>
        <c:axId val="211724756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17248048"/>
        <c:crosses val="autoZero"/>
        <c:crossBetween val="midCat"/>
        <c:majorUnit val="0.1"/>
        <c:minorUnit val="1.0000000000000002E-2"/>
      </c:valAx>
      <c:valAx>
        <c:axId val="211724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1724756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U [J/mol]</c:v>
          </c:tx>
          <c:spPr>
            <a:ln w="95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Sheet1!$A$5:$A$105</c:f>
              <c:numCache>
                <c:formatCode>General</c:formatCode>
                <c:ptCount val="101"/>
                <c:pt idx="0">
                  <c:v>1E-8</c:v>
                </c:pt>
                <c:pt idx="1">
                  <c:v>1.000001E-2</c:v>
                </c:pt>
                <c:pt idx="2">
                  <c:v>2.0000010000000002E-2</c:v>
                </c:pt>
                <c:pt idx="3">
                  <c:v>3.0000010000000001E-2</c:v>
                </c:pt>
                <c:pt idx="4">
                  <c:v>4.0000010000000003E-2</c:v>
                </c:pt>
                <c:pt idx="5">
                  <c:v>5.0000009999999998E-2</c:v>
                </c:pt>
                <c:pt idx="6">
                  <c:v>6.0000009999999999E-2</c:v>
                </c:pt>
                <c:pt idx="7">
                  <c:v>7.0000010000000001E-2</c:v>
                </c:pt>
                <c:pt idx="8">
                  <c:v>8.0000009999999996E-2</c:v>
                </c:pt>
                <c:pt idx="9">
                  <c:v>9.0000010000000005E-2</c:v>
                </c:pt>
                <c:pt idx="10">
                  <c:v>0.10000001</c:v>
                </c:pt>
                <c:pt idx="11">
                  <c:v>0.11000001</c:v>
                </c:pt>
                <c:pt idx="12">
                  <c:v>0.12000001</c:v>
                </c:pt>
                <c:pt idx="13">
                  <c:v>0.13000001</c:v>
                </c:pt>
                <c:pt idx="14">
                  <c:v>0.14000001000000001</c:v>
                </c:pt>
                <c:pt idx="15">
                  <c:v>0.15000000999999999</c:v>
                </c:pt>
                <c:pt idx="16">
                  <c:v>0.16000001</c:v>
                </c:pt>
                <c:pt idx="17">
                  <c:v>0.17000001000000001</c:v>
                </c:pt>
                <c:pt idx="18">
                  <c:v>0.18000000999999999</c:v>
                </c:pt>
                <c:pt idx="19">
                  <c:v>0.19000001</c:v>
                </c:pt>
                <c:pt idx="20">
                  <c:v>0.20000001000000001</c:v>
                </c:pt>
                <c:pt idx="21">
                  <c:v>0.21000000999999999</c:v>
                </c:pt>
                <c:pt idx="22">
                  <c:v>0.22000001</c:v>
                </c:pt>
                <c:pt idx="23">
                  <c:v>0.23000001</c:v>
                </c:pt>
                <c:pt idx="24">
                  <c:v>0.24000001000000001</c:v>
                </c:pt>
                <c:pt idx="25">
                  <c:v>0.25000000999999999</c:v>
                </c:pt>
                <c:pt idx="26">
                  <c:v>0.26000001</c:v>
                </c:pt>
                <c:pt idx="27">
                  <c:v>0.27000001000000001</c:v>
                </c:pt>
                <c:pt idx="28">
                  <c:v>0.28000001000000002</c:v>
                </c:pt>
                <c:pt idx="29">
                  <c:v>0.29000000999999997</c:v>
                </c:pt>
                <c:pt idx="30">
                  <c:v>0.30000000999999998</c:v>
                </c:pt>
                <c:pt idx="31">
                  <c:v>0.31000000999999999</c:v>
                </c:pt>
                <c:pt idx="32">
                  <c:v>0.32000001</c:v>
                </c:pt>
                <c:pt idx="33">
                  <c:v>0.33000001000000001</c:v>
                </c:pt>
                <c:pt idx="34">
                  <c:v>0.34000001000000002</c:v>
                </c:pt>
                <c:pt idx="35">
                  <c:v>0.35000000999999997</c:v>
                </c:pt>
                <c:pt idx="36">
                  <c:v>0.36000000999999998</c:v>
                </c:pt>
                <c:pt idx="37">
                  <c:v>0.37000000999999999</c:v>
                </c:pt>
                <c:pt idx="38">
                  <c:v>0.38000001</c:v>
                </c:pt>
                <c:pt idx="39">
                  <c:v>0.39000001000000001</c:v>
                </c:pt>
                <c:pt idx="40">
                  <c:v>0.40000001000000002</c:v>
                </c:pt>
                <c:pt idx="41">
                  <c:v>0.41000001000000003</c:v>
                </c:pt>
                <c:pt idx="42">
                  <c:v>0.42000000999999998</c:v>
                </c:pt>
                <c:pt idx="43">
                  <c:v>0.43000000999999999</c:v>
                </c:pt>
                <c:pt idx="44">
                  <c:v>0.44000001</c:v>
                </c:pt>
                <c:pt idx="45">
                  <c:v>0.45000001000000001</c:v>
                </c:pt>
                <c:pt idx="46">
                  <c:v>0.46000001000000001</c:v>
                </c:pt>
                <c:pt idx="47">
                  <c:v>0.47000001000000002</c:v>
                </c:pt>
                <c:pt idx="48">
                  <c:v>0.48000000999999998</c:v>
                </c:pt>
                <c:pt idx="49">
                  <c:v>0.49000000999999999</c:v>
                </c:pt>
                <c:pt idx="50">
                  <c:v>0.50000001000000005</c:v>
                </c:pt>
                <c:pt idx="51">
                  <c:v>0.51000000999999995</c:v>
                </c:pt>
                <c:pt idx="52">
                  <c:v>0.52000000999999996</c:v>
                </c:pt>
                <c:pt idx="53">
                  <c:v>0.53000000999999997</c:v>
                </c:pt>
                <c:pt idx="54">
                  <c:v>0.54000000999999997</c:v>
                </c:pt>
                <c:pt idx="55">
                  <c:v>0.55000000999999998</c:v>
                </c:pt>
                <c:pt idx="56">
                  <c:v>0.56000000999999999</c:v>
                </c:pt>
                <c:pt idx="57">
                  <c:v>0.57000001</c:v>
                </c:pt>
                <c:pt idx="58">
                  <c:v>0.58000001000000001</c:v>
                </c:pt>
                <c:pt idx="59">
                  <c:v>0.59000001000000002</c:v>
                </c:pt>
                <c:pt idx="60">
                  <c:v>0.60000001000000003</c:v>
                </c:pt>
                <c:pt idx="61">
                  <c:v>0.61000001000000004</c:v>
                </c:pt>
                <c:pt idx="62">
                  <c:v>0.62000001000000005</c:v>
                </c:pt>
                <c:pt idx="63">
                  <c:v>0.63000001000000005</c:v>
                </c:pt>
                <c:pt idx="64">
                  <c:v>0.64000000999999995</c:v>
                </c:pt>
                <c:pt idx="65">
                  <c:v>0.65000000999999996</c:v>
                </c:pt>
                <c:pt idx="66">
                  <c:v>0.66000000999999997</c:v>
                </c:pt>
                <c:pt idx="67">
                  <c:v>0.67000000999999998</c:v>
                </c:pt>
                <c:pt idx="68">
                  <c:v>0.68000000999999999</c:v>
                </c:pt>
                <c:pt idx="69">
                  <c:v>0.69000001</c:v>
                </c:pt>
                <c:pt idx="70">
                  <c:v>0.70000001000000001</c:v>
                </c:pt>
                <c:pt idx="71">
                  <c:v>0.71000001000000001</c:v>
                </c:pt>
                <c:pt idx="72">
                  <c:v>0.72000001000000002</c:v>
                </c:pt>
                <c:pt idx="73">
                  <c:v>0.73000001000000003</c:v>
                </c:pt>
                <c:pt idx="74">
                  <c:v>0.74000001000000004</c:v>
                </c:pt>
                <c:pt idx="75">
                  <c:v>0.75000001000000005</c:v>
                </c:pt>
                <c:pt idx="76">
                  <c:v>0.76000000999999995</c:v>
                </c:pt>
                <c:pt idx="77">
                  <c:v>0.77000000999999996</c:v>
                </c:pt>
                <c:pt idx="78">
                  <c:v>0.78000000999999997</c:v>
                </c:pt>
                <c:pt idx="79">
                  <c:v>0.79000000999999997</c:v>
                </c:pt>
                <c:pt idx="80">
                  <c:v>0.80000000999999998</c:v>
                </c:pt>
                <c:pt idx="81">
                  <c:v>0.81000000999999999</c:v>
                </c:pt>
                <c:pt idx="82">
                  <c:v>0.82000001</c:v>
                </c:pt>
                <c:pt idx="83">
                  <c:v>0.83000001000000001</c:v>
                </c:pt>
                <c:pt idx="84">
                  <c:v>0.84000001000000002</c:v>
                </c:pt>
                <c:pt idx="85">
                  <c:v>0.85000001000000003</c:v>
                </c:pt>
                <c:pt idx="86">
                  <c:v>0.86000001000000004</c:v>
                </c:pt>
                <c:pt idx="87">
                  <c:v>0.87000001000000005</c:v>
                </c:pt>
                <c:pt idx="88">
                  <c:v>0.88000001000000005</c:v>
                </c:pt>
                <c:pt idx="89">
                  <c:v>0.89000000999999995</c:v>
                </c:pt>
                <c:pt idx="90">
                  <c:v>0.90000000999999996</c:v>
                </c:pt>
                <c:pt idx="91">
                  <c:v>0.91000000999999997</c:v>
                </c:pt>
                <c:pt idx="92">
                  <c:v>0.92000000999999998</c:v>
                </c:pt>
                <c:pt idx="93">
                  <c:v>0.93000000999999999</c:v>
                </c:pt>
                <c:pt idx="94">
                  <c:v>0.94000001</c:v>
                </c:pt>
                <c:pt idx="95">
                  <c:v>0.95000001000000001</c:v>
                </c:pt>
                <c:pt idx="96">
                  <c:v>0.96000001000000001</c:v>
                </c:pt>
                <c:pt idx="97">
                  <c:v>0.97000001000000002</c:v>
                </c:pt>
                <c:pt idx="98">
                  <c:v>0.98000001000000003</c:v>
                </c:pt>
                <c:pt idx="99">
                  <c:v>0.99000001000000004</c:v>
                </c:pt>
                <c:pt idx="100" formatCode="0.00000000">
                  <c:v>0.99999998999999995</c:v>
                </c:pt>
              </c:numCache>
            </c:numRef>
          </c:xVal>
          <c:yVal>
            <c:numRef>
              <c:f>Sheet1!$B$5:$B$105</c:f>
              <c:numCache>
                <c:formatCode>General</c:formatCode>
                <c:ptCount val="101"/>
                <c:pt idx="0">
                  <c:v>-3117.9498503390014</c:v>
                </c:pt>
                <c:pt idx="1">
                  <c:v>-2969.8478184569321</c:v>
                </c:pt>
                <c:pt idx="2">
                  <c:v>-2824.8637165748619</c:v>
                </c:pt>
                <c:pt idx="3">
                  <c:v>-2682.9975446927915</c:v>
                </c:pt>
                <c:pt idx="4">
                  <c:v>-2544.2493028107215</c:v>
                </c:pt>
                <c:pt idx="5">
                  <c:v>-2408.6189909286513</c:v>
                </c:pt>
                <c:pt idx="6">
                  <c:v>-2276.106609046582</c:v>
                </c:pt>
                <c:pt idx="7">
                  <c:v>-2146.7121571645112</c:v>
                </c:pt>
                <c:pt idx="8">
                  <c:v>-2020.435635282442</c:v>
                </c:pt>
                <c:pt idx="9">
                  <c:v>-1897.2770434003719</c:v>
                </c:pt>
                <c:pt idx="10">
                  <c:v>-1777.2363815183021</c:v>
                </c:pt>
                <c:pt idx="11">
                  <c:v>-1660.3136496362317</c:v>
                </c:pt>
                <c:pt idx="12">
                  <c:v>-1546.5088477541622</c:v>
                </c:pt>
                <c:pt idx="13">
                  <c:v>-1435.8219758720916</c:v>
                </c:pt>
                <c:pt idx="14">
                  <c:v>-1328.253033990022</c:v>
                </c:pt>
                <c:pt idx="15">
                  <c:v>-1223.8020221079523</c:v>
                </c:pt>
                <c:pt idx="16">
                  <c:v>-1122.4689402258814</c:v>
                </c:pt>
                <c:pt idx="17">
                  <c:v>-1024.2537883438117</c:v>
                </c:pt>
                <c:pt idx="18">
                  <c:v>-929.1565664617417</c:v>
                </c:pt>
                <c:pt idx="19">
                  <c:v>-837.17727457967158</c:v>
                </c:pt>
                <c:pt idx="20">
                  <c:v>-748.31591269760133</c:v>
                </c:pt>
                <c:pt idx="21">
                  <c:v>-662.572480815532</c:v>
                </c:pt>
                <c:pt idx="22">
                  <c:v>-579.94697893346199</c:v>
                </c:pt>
                <c:pt idx="23">
                  <c:v>-500.43940705139164</c:v>
                </c:pt>
                <c:pt idx="24">
                  <c:v>-424.04976516932152</c:v>
                </c:pt>
                <c:pt idx="25">
                  <c:v>-350.77805328725162</c:v>
                </c:pt>
                <c:pt idx="26">
                  <c:v>-280.62427140518139</c:v>
                </c:pt>
                <c:pt idx="27">
                  <c:v>-213.58841952311138</c:v>
                </c:pt>
                <c:pt idx="28">
                  <c:v>-149.67049764104218</c:v>
                </c:pt>
                <c:pt idx="29">
                  <c:v>-88.870505758972058</c:v>
                </c:pt>
                <c:pt idx="30">
                  <c:v>-31.188443876901601</c:v>
                </c:pt>
                <c:pt idx="31">
                  <c:v>23.375688005168058</c:v>
                </c:pt>
                <c:pt idx="32">
                  <c:v>74.821889887238626</c:v>
                </c:pt>
                <c:pt idx="33">
                  <c:v>123.1501617693084</c:v>
                </c:pt>
                <c:pt idx="34">
                  <c:v>168.36050365137794</c:v>
                </c:pt>
                <c:pt idx="35">
                  <c:v>210.45291553344782</c:v>
                </c:pt>
                <c:pt idx="36">
                  <c:v>249.42739741551748</c:v>
                </c:pt>
                <c:pt idx="37">
                  <c:v>285.28394929758804</c:v>
                </c:pt>
                <c:pt idx="38">
                  <c:v>318.02257117965837</c:v>
                </c:pt>
                <c:pt idx="39">
                  <c:v>347.64326306172848</c:v>
                </c:pt>
                <c:pt idx="40">
                  <c:v>374.14602494379778</c:v>
                </c:pt>
                <c:pt idx="41">
                  <c:v>397.530856825868</c:v>
                </c:pt>
                <c:pt idx="42">
                  <c:v>417.79775870793799</c:v>
                </c:pt>
                <c:pt idx="43">
                  <c:v>434.94673059000831</c:v>
                </c:pt>
                <c:pt idx="44">
                  <c:v>448.97777247207841</c:v>
                </c:pt>
                <c:pt idx="45">
                  <c:v>459.89088435414828</c:v>
                </c:pt>
                <c:pt idx="46">
                  <c:v>467.68606623621849</c:v>
                </c:pt>
                <c:pt idx="47">
                  <c:v>472.36331811828791</c:v>
                </c:pt>
                <c:pt idx="48">
                  <c:v>473.9226400003588</c:v>
                </c:pt>
                <c:pt idx="49">
                  <c:v>472.36403188242832</c:v>
                </c:pt>
                <c:pt idx="50">
                  <c:v>467.68749376449819</c:v>
                </c:pt>
                <c:pt idx="51">
                  <c:v>459.89302564656839</c:v>
                </c:pt>
                <c:pt idx="52">
                  <c:v>448.98062752863837</c:v>
                </c:pt>
                <c:pt idx="53">
                  <c:v>434.95029941070868</c:v>
                </c:pt>
                <c:pt idx="54">
                  <c:v>417.80204129277877</c:v>
                </c:pt>
                <c:pt idx="55">
                  <c:v>397.53585317484863</c:v>
                </c:pt>
                <c:pt idx="56">
                  <c:v>374.15173505691826</c:v>
                </c:pt>
                <c:pt idx="57">
                  <c:v>347.64968693898766</c:v>
                </c:pt>
                <c:pt idx="58">
                  <c:v>318.02970882105853</c:v>
                </c:pt>
                <c:pt idx="59">
                  <c:v>285.29180070312805</c:v>
                </c:pt>
                <c:pt idx="60">
                  <c:v>249.4359625851979</c:v>
                </c:pt>
                <c:pt idx="61">
                  <c:v>210.46219446726809</c:v>
                </c:pt>
                <c:pt idx="62">
                  <c:v>168.37049634933805</c:v>
                </c:pt>
                <c:pt idx="63">
                  <c:v>123.16086823140836</c:v>
                </c:pt>
                <c:pt idx="64">
                  <c:v>74.833310113478433</c:v>
                </c:pt>
                <c:pt idx="65">
                  <c:v>23.387821995548279</c:v>
                </c:pt>
                <c:pt idx="66">
                  <c:v>-31.175596122380966</c:v>
                </c:pt>
                <c:pt idx="67">
                  <c:v>-88.856944240311577</c:v>
                </c:pt>
                <c:pt idx="68">
                  <c:v>-149.65622235824185</c:v>
                </c:pt>
                <c:pt idx="69">
                  <c:v>-213.57343047617121</c:v>
                </c:pt>
                <c:pt idx="70">
                  <c:v>-280.60856859410137</c:v>
                </c:pt>
                <c:pt idx="71">
                  <c:v>-350.76163671203176</c:v>
                </c:pt>
                <c:pt idx="72">
                  <c:v>-424.03263482996181</c:v>
                </c:pt>
                <c:pt idx="73">
                  <c:v>-500.42156294789208</c:v>
                </c:pt>
                <c:pt idx="74">
                  <c:v>-579.92842106582202</c:v>
                </c:pt>
                <c:pt idx="75">
                  <c:v>-662.55320918375219</c:v>
                </c:pt>
                <c:pt idx="76">
                  <c:v>-748.29592730168144</c:v>
                </c:pt>
                <c:pt idx="77">
                  <c:v>-837.15657541961093</c:v>
                </c:pt>
                <c:pt idx="78">
                  <c:v>-929.13515353754121</c:v>
                </c:pt>
                <c:pt idx="79">
                  <c:v>-1024.2316616554713</c:v>
                </c:pt>
                <c:pt idx="80">
                  <c:v>-1122.4460997734013</c:v>
                </c:pt>
                <c:pt idx="81">
                  <c:v>-1223.7784678913313</c:v>
                </c:pt>
                <c:pt idx="82">
                  <c:v>-1328.2287660092616</c:v>
                </c:pt>
                <c:pt idx="83">
                  <c:v>-1435.7969941271913</c:v>
                </c:pt>
                <c:pt idx="84">
                  <c:v>-1546.4831522451218</c:v>
                </c:pt>
                <c:pt idx="85">
                  <c:v>-1660.2872403630518</c:v>
                </c:pt>
                <c:pt idx="86">
                  <c:v>-1777.2092584809823</c:v>
                </c:pt>
                <c:pt idx="87">
                  <c:v>-1897.2492065989122</c:v>
                </c:pt>
                <c:pt idx="88">
                  <c:v>-2020.4070847168423</c:v>
                </c:pt>
                <c:pt idx="89">
                  <c:v>-2146.6828928347704</c:v>
                </c:pt>
                <c:pt idx="90">
                  <c:v>-2276.0766309527007</c:v>
                </c:pt>
                <c:pt idx="91">
                  <c:v>-2408.5882990706314</c:v>
                </c:pt>
                <c:pt idx="92">
                  <c:v>-2544.2178971885614</c:v>
                </c:pt>
                <c:pt idx="93">
                  <c:v>-2682.9654253064919</c:v>
                </c:pt>
                <c:pt idx="94">
                  <c:v>-2824.8308834244208</c:v>
                </c:pt>
                <c:pt idx="95">
                  <c:v>-2969.8142715423519</c:v>
                </c:pt>
                <c:pt idx="96">
                  <c:v>-3117.9155896602815</c:v>
                </c:pt>
                <c:pt idx="97">
                  <c:v>-3269.1348377782115</c:v>
                </c:pt>
                <c:pt idx="98">
                  <c:v>-3423.4720158961413</c:v>
                </c:pt>
                <c:pt idx="99">
                  <c:v>-3580.927124014072</c:v>
                </c:pt>
                <c:pt idx="100">
                  <c:v>-3741.4998378680007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28-4D6B-8040-52E6EF70514C}"/>
            </c:ext>
          </c:extLst>
        </c:ser>
        <c:ser>
          <c:idx val="2"/>
          <c:order val="1"/>
          <c:tx>
            <c:v>-TS [J/mol]</c:v>
          </c:tx>
          <c:spPr>
            <a:ln w="95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Sheet1!$A$5:$A$105</c:f>
              <c:numCache>
                <c:formatCode>General</c:formatCode>
                <c:ptCount val="101"/>
                <c:pt idx="0">
                  <c:v>1E-8</c:v>
                </c:pt>
                <c:pt idx="1">
                  <c:v>1.000001E-2</c:v>
                </c:pt>
                <c:pt idx="2">
                  <c:v>2.0000010000000002E-2</c:v>
                </c:pt>
                <c:pt idx="3">
                  <c:v>3.0000010000000001E-2</c:v>
                </c:pt>
                <c:pt idx="4">
                  <c:v>4.0000010000000003E-2</c:v>
                </c:pt>
                <c:pt idx="5">
                  <c:v>5.0000009999999998E-2</c:v>
                </c:pt>
                <c:pt idx="6">
                  <c:v>6.0000009999999999E-2</c:v>
                </c:pt>
                <c:pt idx="7">
                  <c:v>7.0000010000000001E-2</c:v>
                </c:pt>
                <c:pt idx="8">
                  <c:v>8.0000009999999996E-2</c:v>
                </c:pt>
                <c:pt idx="9">
                  <c:v>9.0000010000000005E-2</c:v>
                </c:pt>
                <c:pt idx="10">
                  <c:v>0.10000001</c:v>
                </c:pt>
                <c:pt idx="11">
                  <c:v>0.11000001</c:v>
                </c:pt>
                <c:pt idx="12">
                  <c:v>0.12000001</c:v>
                </c:pt>
                <c:pt idx="13">
                  <c:v>0.13000001</c:v>
                </c:pt>
                <c:pt idx="14">
                  <c:v>0.14000001000000001</c:v>
                </c:pt>
                <c:pt idx="15">
                  <c:v>0.15000000999999999</c:v>
                </c:pt>
                <c:pt idx="16">
                  <c:v>0.16000001</c:v>
                </c:pt>
                <c:pt idx="17">
                  <c:v>0.17000001000000001</c:v>
                </c:pt>
                <c:pt idx="18">
                  <c:v>0.18000000999999999</c:v>
                </c:pt>
                <c:pt idx="19">
                  <c:v>0.19000001</c:v>
                </c:pt>
                <c:pt idx="20">
                  <c:v>0.20000001000000001</c:v>
                </c:pt>
                <c:pt idx="21">
                  <c:v>0.21000000999999999</c:v>
                </c:pt>
                <c:pt idx="22">
                  <c:v>0.22000001</c:v>
                </c:pt>
                <c:pt idx="23">
                  <c:v>0.23000001</c:v>
                </c:pt>
                <c:pt idx="24">
                  <c:v>0.24000001000000001</c:v>
                </c:pt>
                <c:pt idx="25">
                  <c:v>0.25000000999999999</c:v>
                </c:pt>
                <c:pt idx="26">
                  <c:v>0.26000001</c:v>
                </c:pt>
                <c:pt idx="27">
                  <c:v>0.27000001000000001</c:v>
                </c:pt>
                <c:pt idx="28">
                  <c:v>0.28000001000000002</c:v>
                </c:pt>
                <c:pt idx="29">
                  <c:v>0.29000000999999997</c:v>
                </c:pt>
                <c:pt idx="30">
                  <c:v>0.30000000999999998</c:v>
                </c:pt>
                <c:pt idx="31">
                  <c:v>0.31000000999999999</c:v>
                </c:pt>
                <c:pt idx="32">
                  <c:v>0.32000001</c:v>
                </c:pt>
                <c:pt idx="33">
                  <c:v>0.33000001000000001</c:v>
                </c:pt>
                <c:pt idx="34">
                  <c:v>0.34000001000000002</c:v>
                </c:pt>
                <c:pt idx="35">
                  <c:v>0.35000000999999997</c:v>
                </c:pt>
                <c:pt idx="36">
                  <c:v>0.36000000999999998</c:v>
                </c:pt>
                <c:pt idx="37">
                  <c:v>0.37000000999999999</c:v>
                </c:pt>
                <c:pt idx="38">
                  <c:v>0.38000001</c:v>
                </c:pt>
                <c:pt idx="39">
                  <c:v>0.39000001000000001</c:v>
                </c:pt>
                <c:pt idx="40">
                  <c:v>0.40000001000000002</c:v>
                </c:pt>
                <c:pt idx="41">
                  <c:v>0.41000001000000003</c:v>
                </c:pt>
                <c:pt idx="42">
                  <c:v>0.42000000999999998</c:v>
                </c:pt>
                <c:pt idx="43">
                  <c:v>0.43000000999999999</c:v>
                </c:pt>
                <c:pt idx="44">
                  <c:v>0.44000001</c:v>
                </c:pt>
                <c:pt idx="45">
                  <c:v>0.45000001000000001</c:v>
                </c:pt>
                <c:pt idx="46">
                  <c:v>0.46000001000000001</c:v>
                </c:pt>
                <c:pt idx="47">
                  <c:v>0.47000001000000002</c:v>
                </c:pt>
                <c:pt idx="48">
                  <c:v>0.48000000999999998</c:v>
                </c:pt>
                <c:pt idx="49">
                  <c:v>0.49000000999999999</c:v>
                </c:pt>
                <c:pt idx="50">
                  <c:v>0.50000001000000005</c:v>
                </c:pt>
                <c:pt idx="51">
                  <c:v>0.51000000999999995</c:v>
                </c:pt>
                <c:pt idx="52">
                  <c:v>0.52000000999999996</c:v>
                </c:pt>
                <c:pt idx="53">
                  <c:v>0.53000000999999997</c:v>
                </c:pt>
                <c:pt idx="54">
                  <c:v>0.54000000999999997</c:v>
                </c:pt>
                <c:pt idx="55">
                  <c:v>0.55000000999999998</c:v>
                </c:pt>
                <c:pt idx="56">
                  <c:v>0.56000000999999999</c:v>
                </c:pt>
                <c:pt idx="57">
                  <c:v>0.57000001</c:v>
                </c:pt>
                <c:pt idx="58">
                  <c:v>0.58000001000000001</c:v>
                </c:pt>
                <c:pt idx="59">
                  <c:v>0.59000001000000002</c:v>
                </c:pt>
                <c:pt idx="60">
                  <c:v>0.60000001000000003</c:v>
                </c:pt>
                <c:pt idx="61">
                  <c:v>0.61000001000000004</c:v>
                </c:pt>
                <c:pt idx="62">
                  <c:v>0.62000001000000005</c:v>
                </c:pt>
                <c:pt idx="63">
                  <c:v>0.63000001000000005</c:v>
                </c:pt>
                <c:pt idx="64">
                  <c:v>0.64000000999999995</c:v>
                </c:pt>
                <c:pt idx="65">
                  <c:v>0.65000000999999996</c:v>
                </c:pt>
                <c:pt idx="66">
                  <c:v>0.66000000999999997</c:v>
                </c:pt>
                <c:pt idx="67">
                  <c:v>0.67000000999999998</c:v>
                </c:pt>
                <c:pt idx="68">
                  <c:v>0.68000000999999999</c:v>
                </c:pt>
                <c:pt idx="69">
                  <c:v>0.69000001</c:v>
                </c:pt>
                <c:pt idx="70">
                  <c:v>0.70000001000000001</c:v>
                </c:pt>
                <c:pt idx="71">
                  <c:v>0.71000001000000001</c:v>
                </c:pt>
                <c:pt idx="72">
                  <c:v>0.72000001000000002</c:v>
                </c:pt>
                <c:pt idx="73">
                  <c:v>0.73000001000000003</c:v>
                </c:pt>
                <c:pt idx="74">
                  <c:v>0.74000001000000004</c:v>
                </c:pt>
                <c:pt idx="75">
                  <c:v>0.75000001000000005</c:v>
                </c:pt>
                <c:pt idx="76">
                  <c:v>0.76000000999999995</c:v>
                </c:pt>
                <c:pt idx="77">
                  <c:v>0.77000000999999996</c:v>
                </c:pt>
                <c:pt idx="78">
                  <c:v>0.78000000999999997</c:v>
                </c:pt>
                <c:pt idx="79">
                  <c:v>0.79000000999999997</c:v>
                </c:pt>
                <c:pt idx="80">
                  <c:v>0.80000000999999998</c:v>
                </c:pt>
                <c:pt idx="81">
                  <c:v>0.81000000999999999</c:v>
                </c:pt>
                <c:pt idx="82">
                  <c:v>0.82000001</c:v>
                </c:pt>
                <c:pt idx="83">
                  <c:v>0.83000001000000001</c:v>
                </c:pt>
                <c:pt idx="84">
                  <c:v>0.84000001000000002</c:v>
                </c:pt>
                <c:pt idx="85">
                  <c:v>0.85000001000000003</c:v>
                </c:pt>
                <c:pt idx="86">
                  <c:v>0.86000001000000004</c:v>
                </c:pt>
                <c:pt idx="87">
                  <c:v>0.87000001000000005</c:v>
                </c:pt>
                <c:pt idx="88">
                  <c:v>0.88000001000000005</c:v>
                </c:pt>
                <c:pt idx="89">
                  <c:v>0.89000000999999995</c:v>
                </c:pt>
                <c:pt idx="90">
                  <c:v>0.90000000999999996</c:v>
                </c:pt>
                <c:pt idx="91">
                  <c:v>0.91000000999999997</c:v>
                </c:pt>
                <c:pt idx="92">
                  <c:v>0.92000000999999998</c:v>
                </c:pt>
                <c:pt idx="93">
                  <c:v>0.93000000999999999</c:v>
                </c:pt>
                <c:pt idx="94">
                  <c:v>0.94000001</c:v>
                </c:pt>
                <c:pt idx="95">
                  <c:v>0.95000001000000001</c:v>
                </c:pt>
                <c:pt idx="96">
                  <c:v>0.96000001000000001</c:v>
                </c:pt>
                <c:pt idx="97">
                  <c:v>0.97000001000000002</c:v>
                </c:pt>
                <c:pt idx="98">
                  <c:v>0.98000001000000003</c:v>
                </c:pt>
                <c:pt idx="99">
                  <c:v>0.99000001000000004</c:v>
                </c:pt>
                <c:pt idx="100" formatCode="0.00000000">
                  <c:v>0.99999998999999995</c:v>
                </c:pt>
              </c:numCache>
            </c:numRef>
          </c:xVal>
          <c:yVal>
            <c:numRef>
              <c:f>Sheet1!$D$5:$D$105</c:f>
              <c:numCache>
                <c:formatCode>General</c:formatCode>
                <c:ptCount val="101"/>
                <c:pt idx="0">
                  <c:v>-1.1303086719776285E-3</c:v>
                </c:pt>
                <c:pt idx="1">
                  <c:v>-325.9364215850166</c:v>
                </c:pt>
                <c:pt idx="2">
                  <c:v>-570.60051284259998</c:v>
                </c:pt>
                <c:pt idx="3">
                  <c:v>-784.21700285935549</c:v>
                </c:pt>
                <c:pt idx="4">
                  <c:v>-977.45678957476935</c:v>
                </c:pt>
                <c:pt idx="5">
                  <c:v>-1155.3844961095108</c:v>
                </c:pt>
                <c:pt idx="6">
                  <c:v>-1320.9804199068196</c:v>
                </c:pt>
                <c:pt idx="7">
                  <c:v>-1476.2115410570493</c:v>
                </c:pt>
                <c:pt idx="8">
                  <c:v>-1622.473847089881</c:v>
                </c:pt>
                <c:pt idx="9">
                  <c:v>-1760.8092924631528</c:v>
                </c:pt>
                <c:pt idx="10">
                  <c:v>-1892.0249687230976</c:v>
                </c:pt>
                <c:pt idx="11">
                  <c:v>-2016.7640830289258</c:v>
                </c:pt>
                <c:pt idx="12">
                  <c:v>-2135.5508984930475</c:v>
                </c:pt>
                <c:pt idx="13">
                  <c:v>-2248.820585123035</c:v>
                </c:pt>
                <c:pt idx="14">
                  <c:v>-2356.9398290139111</c:v>
                </c:pt>
                <c:pt idx="15">
                  <c:v>-2460.2215214592102</c:v>
                </c:pt>
                <c:pt idx="16">
                  <c:v>-2558.9355120412697</c:v>
                </c:pt>
                <c:pt idx="17">
                  <c:v>-2653.3166614262564</c:v>
                </c:pt>
                <c:pt idx="18">
                  <c:v>-2743.5709912479247</c:v>
                </c:pt>
                <c:pt idx="19">
                  <c:v>-2829.8804614865335</c:v>
                </c:pt>
                <c:pt idx="20">
                  <c:v>-2912.4067375890086</c:v>
                </c:pt>
                <c:pt idx="21">
                  <c:v>-2991.294200515129</c:v>
                </c:pt>
                <c:pt idx="22">
                  <c:v>-3066.6723803210721</c:v>
                </c:pt>
                <c:pt idx="23">
                  <c:v>-3138.6579444861563</c:v>
                </c:pt>
                <c:pt idx="24">
                  <c:v>-3207.3563378643389</c:v>
                </c:pt>
                <c:pt idx="25">
                  <c:v>-3272.8631468557714</c:v>
                </c:pt>
                <c:pt idx="26">
                  <c:v>-3335.2652429238938</c:v>
                </c:pt>
                <c:pt idx="27">
                  <c:v>-3394.6417478271264</c:v>
                </c:pt>
                <c:pt idx="28">
                  <c:v>-3451.0648534911343</c:v>
                </c:pt>
                <c:pt idx="29">
                  <c:v>-3504.6005223689567</c:v>
                </c:pt>
                <c:pt idx="30">
                  <c:v>-3555.3090887682724</c:v>
                </c:pt>
                <c:pt idx="31">
                  <c:v>-3603.2457775106018</c:v>
                </c:pt>
                <c:pt idx="32">
                  <c:v>-3648.4611531020378</c:v>
                </c:pt>
                <c:pt idx="33">
                  <c:v>-3691.0015101063264</c:v>
                </c:pt>
                <c:pt idx="34">
                  <c:v>-3730.90921344955</c:v>
                </c:pt>
                <c:pt idx="35">
                  <c:v>-3768.2229958268754</c:v>
                </c:pt>
                <c:pt idx="36">
                  <c:v>-3802.9782181334072</c:v>
                </c:pt>
                <c:pt idx="37">
                  <c:v>-3835.207097833937</c:v>
                </c:pt>
                <c:pt idx="38">
                  <c:v>-3864.9389093677728</c:v>
                </c:pt>
                <c:pt idx="39">
                  <c:v>-3892.2001600148815</c:v>
                </c:pt>
                <c:pt idx="40">
                  <c:v>-3917.0147440975079</c:v>
                </c:pt>
                <c:pt idx="41">
                  <c:v>-3939.4040779331954</c:v>
                </c:pt>
                <c:pt idx="42">
                  <c:v>-3959.3872175721845</c:v>
                </c:pt>
                <c:pt idx="43">
                  <c:v>-3976.9809610295965</c:v>
                </c:pt>
                <c:pt idx="44">
                  <c:v>-3992.1999364489848</c:v>
                </c:pt>
                <c:pt idx="45">
                  <c:v>-4005.0566773993464</c:v>
                </c:pt>
                <c:pt idx="46">
                  <c:v>-4015.5616863048731</c:v>
                </c:pt>
                <c:pt idx="47">
                  <c:v>-4023.7234868294468</c:v>
                </c:pt>
                <c:pt idx="48">
                  <c:v>-4029.5486658809182</c:v>
                </c:pt>
                <c:pt idx="49">
                  <c:v>-4033.0419057593963</c:v>
                </c:pt>
                <c:pt idx="50">
                  <c:v>-4034.2060068451724</c:v>
                </c:pt>
                <c:pt idx="51">
                  <c:v>-4033.0419011026725</c:v>
                </c:pt>
                <c:pt idx="52">
                  <c:v>-4029.5486565637411</c:v>
                </c:pt>
                <c:pt idx="53">
                  <c:v>-4023.7234728443382</c:v>
                </c:pt>
                <c:pt idx="54">
                  <c:v>-4015.5616676405757</c:v>
                </c:pt>
                <c:pt idx="55">
                  <c:v>-4005.056654040759</c:v>
                </c:pt>
                <c:pt idx="56">
                  <c:v>-3992.1999083770993</c:v>
                </c:pt>
                <c:pt idx="57">
                  <c:v>-3976.9809282213951</c:v>
                </c:pt>
                <c:pt idx="58">
                  <c:v>-3959.387180000529</c:v>
                </c:pt>
                <c:pt idx="59">
                  <c:v>-3939.4040355666857</c:v>
                </c:pt>
                <c:pt idx="60">
                  <c:v>-3917.0146969003231</c:v>
                </c:pt>
                <c:pt idx="61">
                  <c:v>-3892.2001079465858</c:v>
                </c:pt>
                <c:pt idx="62">
                  <c:v>-3864.9388523830962</c:v>
                </c:pt>
                <c:pt idx="63">
                  <c:v>-3835.2070358825267</c:v>
                </c:pt>
                <c:pt idx="64">
                  <c:v>-3802.9781511595356</c:v>
                </c:pt>
                <c:pt idx="65">
                  <c:v>-3768.2229237691149</c:v>
                </c:pt>
                <c:pt idx="66">
                  <c:v>-3730.9091362403924</c:v>
                </c:pt>
                <c:pt idx="67">
                  <c:v>-3691.0014276717579</c:v>
                </c:pt>
                <c:pt idx="68">
                  <c:v>-3648.4610653610557</c:v>
                </c:pt>
                <c:pt idx="69">
                  <c:v>-3603.2456843746509</c:v>
                </c:pt>
                <c:pt idx="70">
                  <c:v>-3555.3089901406156</c:v>
                </c:pt>
                <c:pt idx="71">
                  <c:v>-3504.6004181439439</c:v>
                </c:pt>
                <c:pt idx="72">
                  <c:v>-3451.064743553366</c:v>
                </c:pt>
                <c:pt idx="73">
                  <c:v>-3394.6416320504923</c:v>
                </c:pt>
                <c:pt idx="74">
                  <c:v>-3335.265121170456</c:v>
                </c:pt>
                <c:pt idx="75">
                  <c:v>-3272.8630189744663</c:v>
                </c:pt>
                <c:pt idx="76">
                  <c:v>-3207.3562036894696</c:v>
                </c:pt>
                <c:pt idx="77">
                  <c:v>-3138.6578038356142</c:v>
                </c:pt>
                <c:pt idx="78">
                  <c:v>-3066.6722329942413</c:v>
                </c:pt>
                <c:pt idx="79">
                  <c:v>-2991.2940462903921</c:v>
                </c:pt>
                <c:pt idx="80">
                  <c:v>-2912.4065762207683</c:v>
                </c:pt>
                <c:pt idx="81">
                  <c:v>-2829.8802927016081</c:v>
                </c:pt>
                <c:pt idx="82">
                  <c:v>-2743.5708147411647</c:v>
                </c:pt>
                <c:pt idx="83">
                  <c:v>-2653.3164768551519</c:v>
                </c:pt>
                <c:pt idx="84">
                  <c:v>-2558.9353190192433</c:v>
                </c:pt>
                <c:pt idx="85">
                  <c:v>-2460.2213195471718</c:v>
                </c:pt>
                <c:pt idx="86">
                  <c:v>-2356.939617709475</c:v>
                </c:pt>
                <c:pt idx="87">
                  <c:v>-2248.8203638465297</c:v>
                </c:pt>
                <c:pt idx="88">
                  <c:v>-2135.550666569035</c:v>
                </c:pt>
                <c:pt idx="89">
                  <c:v>-2016.7638396612683</c:v>
                </c:pt>
                <c:pt idx="90">
                  <c:v>-1892.0247129604886</c:v>
                </c:pt>
                <c:pt idx="91">
                  <c:v>-1760.8090231500778</c:v>
                </c:pt>
                <c:pt idx="92">
                  <c:v>-1622.4735627943849</c:v>
                </c:pt>
                <c:pt idx="93">
                  <c:v>-1476.2112399597358</c:v>
                </c:pt>
                <c:pt idx="94">
                  <c:v>-1320.9800996210104</c:v>
                </c:pt>
                <c:pt idx="95">
                  <c:v>-1155.3841533692168</c:v>
                </c:pt>
                <c:pt idx="96">
                  <c:v>-977.45641964110371</c:v>
                </c:pt>
                <c:pt idx="97">
                  <c:v>-784.21659823249911</c:v>
                </c:pt>
                <c:pt idx="98">
                  <c:v>-570.60005982467578</c:v>
                </c:pt>
                <c:pt idx="99">
                  <c:v>-325.93588670120982</c:v>
                </c:pt>
                <c:pt idx="100">
                  <c:v>-1.1303086770722624E-3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28-4D6B-8040-52E6EF70514C}"/>
            </c:ext>
          </c:extLst>
        </c:ser>
        <c:ser>
          <c:idx val="3"/>
          <c:order val="2"/>
          <c:tx>
            <c:v>F</c:v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Sheet1!$A$5:$A$105</c:f>
              <c:numCache>
                <c:formatCode>General</c:formatCode>
                <c:ptCount val="101"/>
                <c:pt idx="0">
                  <c:v>1E-8</c:v>
                </c:pt>
                <c:pt idx="1">
                  <c:v>1.000001E-2</c:v>
                </c:pt>
                <c:pt idx="2">
                  <c:v>2.0000010000000002E-2</c:v>
                </c:pt>
                <c:pt idx="3">
                  <c:v>3.0000010000000001E-2</c:v>
                </c:pt>
                <c:pt idx="4">
                  <c:v>4.0000010000000003E-2</c:v>
                </c:pt>
                <c:pt idx="5">
                  <c:v>5.0000009999999998E-2</c:v>
                </c:pt>
                <c:pt idx="6">
                  <c:v>6.0000009999999999E-2</c:v>
                </c:pt>
                <c:pt idx="7">
                  <c:v>7.0000010000000001E-2</c:v>
                </c:pt>
                <c:pt idx="8">
                  <c:v>8.0000009999999996E-2</c:v>
                </c:pt>
                <c:pt idx="9">
                  <c:v>9.0000010000000005E-2</c:v>
                </c:pt>
                <c:pt idx="10">
                  <c:v>0.10000001</c:v>
                </c:pt>
                <c:pt idx="11">
                  <c:v>0.11000001</c:v>
                </c:pt>
                <c:pt idx="12">
                  <c:v>0.12000001</c:v>
                </c:pt>
                <c:pt idx="13">
                  <c:v>0.13000001</c:v>
                </c:pt>
                <c:pt idx="14">
                  <c:v>0.14000001000000001</c:v>
                </c:pt>
                <c:pt idx="15">
                  <c:v>0.15000000999999999</c:v>
                </c:pt>
                <c:pt idx="16">
                  <c:v>0.16000001</c:v>
                </c:pt>
                <c:pt idx="17">
                  <c:v>0.17000001000000001</c:v>
                </c:pt>
                <c:pt idx="18">
                  <c:v>0.18000000999999999</c:v>
                </c:pt>
                <c:pt idx="19">
                  <c:v>0.19000001</c:v>
                </c:pt>
                <c:pt idx="20">
                  <c:v>0.20000001000000001</c:v>
                </c:pt>
                <c:pt idx="21">
                  <c:v>0.21000000999999999</c:v>
                </c:pt>
                <c:pt idx="22">
                  <c:v>0.22000001</c:v>
                </c:pt>
                <c:pt idx="23">
                  <c:v>0.23000001</c:v>
                </c:pt>
                <c:pt idx="24">
                  <c:v>0.24000001000000001</c:v>
                </c:pt>
                <c:pt idx="25">
                  <c:v>0.25000000999999999</c:v>
                </c:pt>
                <c:pt idx="26">
                  <c:v>0.26000001</c:v>
                </c:pt>
                <c:pt idx="27">
                  <c:v>0.27000001000000001</c:v>
                </c:pt>
                <c:pt idx="28">
                  <c:v>0.28000001000000002</c:v>
                </c:pt>
                <c:pt idx="29">
                  <c:v>0.29000000999999997</c:v>
                </c:pt>
                <c:pt idx="30">
                  <c:v>0.30000000999999998</c:v>
                </c:pt>
                <c:pt idx="31">
                  <c:v>0.31000000999999999</c:v>
                </c:pt>
                <c:pt idx="32">
                  <c:v>0.32000001</c:v>
                </c:pt>
                <c:pt idx="33">
                  <c:v>0.33000001000000001</c:v>
                </c:pt>
                <c:pt idx="34">
                  <c:v>0.34000001000000002</c:v>
                </c:pt>
                <c:pt idx="35">
                  <c:v>0.35000000999999997</c:v>
                </c:pt>
                <c:pt idx="36">
                  <c:v>0.36000000999999998</c:v>
                </c:pt>
                <c:pt idx="37">
                  <c:v>0.37000000999999999</c:v>
                </c:pt>
                <c:pt idx="38">
                  <c:v>0.38000001</c:v>
                </c:pt>
                <c:pt idx="39">
                  <c:v>0.39000001000000001</c:v>
                </c:pt>
                <c:pt idx="40">
                  <c:v>0.40000001000000002</c:v>
                </c:pt>
                <c:pt idx="41">
                  <c:v>0.41000001000000003</c:v>
                </c:pt>
                <c:pt idx="42">
                  <c:v>0.42000000999999998</c:v>
                </c:pt>
                <c:pt idx="43">
                  <c:v>0.43000000999999999</c:v>
                </c:pt>
                <c:pt idx="44">
                  <c:v>0.44000001</c:v>
                </c:pt>
                <c:pt idx="45">
                  <c:v>0.45000001000000001</c:v>
                </c:pt>
                <c:pt idx="46">
                  <c:v>0.46000001000000001</c:v>
                </c:pt>
                <c:pt idx="47">
                  <c:v>0.47000001000000002</c:v>
                </c:pt>
                <c:pt idx="48">
                  <c:v>0.48000000999999998</c:v>
                </c:pt>
                <c:pt idx="49">
                  <c:v>0.49000000999999999</c:v>
                </c:pt>
                <c:pt idx="50">
                  <c:v>0.50000001000000005</c:v>
                </c:pt>
                <c:pt idx="51">
                  <c:v>0.51000000999999995</c:v>
                </c:pt>
                <c:pt idx="52">
                  <c:v>0.52000000999999996</c:v>
                </c:pt>
                <c:pt idx="53">
                  <c:v>0.53000000999999997</c:v>
                </c:pt>
                <c:pt idx="54">
                  <c:v>0.54000000999999997</c:v>
                </c:pt>
                <c:pt idx="55">
                  <c:v>0.55000000999999998</c:v>
                </c:pt>
                <c:pt idx="56">
                  <c:v>0.56000000999999999</c:v>
                </c:pt>
                <c:pt idx="57">
                  <c:v>0.57000001</c:v>
                </c:pt>
                <c:pt idx="58">
                  <c:v>0.58000001000000001</c:v>
                </c:pt>
                <c:pt idx="59">
                  <c:v>0.59000001000000002</c:v>
                </c:pt>
                <c:pt idx="60">
                  <c:v>0.60000001000000003</c:v>
                </c:pt>
                <c:pt idx="61">
                  <c:v>0.61000001000000004</c:v>
                </c:pt>
                <c:pt idx="62">
                  <c:v>0.62000001000000005</c:v>
                </c:pt>
                <c:pt idx="63">
                  <c:v>0.63000001000000005</c:v>
                </c:pt>
                <c:pt idx="64">
                  <c:v>0.64000000999999995</c:v>
                </c:pt>
                <c:pt idx="65">
                  <c:v>0.65000000999999996</c:v>
                </c:pt>
                <c:pt idx="66">
                  <c:v>0.66000000999999997</c:v>
                </c:pt>
                <c:pt idx="67">
                  <c:v>0.67000000999999998</c:v>
                </c:pt>
                <c:pt idx="68">
                  <c:v>0.68000000999999999</c:v>
                </c:pt>
                <c:pt idx="69">
                  <c:v>0.69000001</c:v>
                </c:pt>
                <c:pt idx="70">
                  <c:v>0.70000001000000001</c:v>
                </c:pt>
                <c:pt idx="71">
                  <c:v>0.71000001000000001</c:v>
                </c:pt>
                <c:pt idx="72">
                  <c:v>0.72000001000000002</c:v>
                </c:pt>
                <c:pt idx="73">
                  <c:v>0.73000001000000003</c:v>
                </c:pt>
                <c:pt idx="74">
                  <c:v>0.74000001000000004</c:v>
                </c:pt>
                <c:pt idx="75">
                  <c:v>0.75000001000000005</c:v>
                </c:pt>
                <c:pt idx="76">
                  <c:v>0.76000000999999995</c:v>
                </c:pt>
                <c:pt idx="77">
                  <c:v>0.77000000999999996</c:v>
                </c:pt>
                <c:pt idx="78">
                  <c:v>0.78000000999999997</c:v>
                </c:pt>
                <c:pt idx="79">
                  <c:v>0.79000000999999997</c:v>
                </c:pt>
                <c:pt idx="80">
                  <c:v>0.80000000999999998</c:v>
                </c:pt>
                <c:pt idx="81">
                  <c:v>0.81000000999999999</c:v>
                </c:pt>
                <c:pt idx="82">
                  <c:v>0.82000001</c:v>
                </c:pt>
                <c:pt idx="83">
                  <c:v>0.83000001000000001</c:v>
                </c:pt>
                <c:pt idx="84">
                  <c:v>0.84000001000000002</c:v>
                </c:pt>
                <c:pt idx="85">
                  <c:v>0.85000001000000003</c:v>
                </c:pt>
                <c:pt idx="86">
                  <c:v>0.86000001000000004</c:v>
                </c:pt>
                <c:pt idx="87">
                  <c:v>0.87000001000000005</c:v>
                </c:pt>
                <c:pt idx="88">
                  <c:v>0.88000001000000005</c:v>
                </c:pt>
                <c:pt idx="89">
                  <c:v>0.89000000999999995</c:v>
                </c:pt>
                <c:pt idx="90">
                  <c:v>0.90000000999999996</c:v>
                </c:pt>
                <c:pt idx="91">
                  <c:v>0.91000000999999997</c:v>
                </c:pt>
                <c:pt idx="92">
                  <c:v>0.92000000999999998</c:v>
                </c:pt>
                <c:pt idx="93">
                  <c:v>0.93000000999999999</c:v>
                </c:pt>
                <c:pt idx="94">
                  <c:v>0.94000001</c:v>
                </c:pt>
                <c:pt idx="95">
                  <c:v>0.95000001000000001</c:v>
                </c:pt>
                <c:pt idx="96">
                  <c:v>0.96000001000000001</c:v>
                </c:pt>
                <c:pt idx="97">
                  <c:v>0.97000001000000002</c:v>
                </c:pt>
                <c:pt idx="98">
                  <c:v>0.98000001000000003</c:v>
                </c:pt>
                <c:pt idx="99">
                  <c:v>0.99000001000000004</c:v>
                </c:pt>
                <c:pt idx="100" formatCode="0.00000000">
                  <c:v>0.99999998999999995</c:v>
                </c:pt>
              </c:numCache>
            </c:numRef>
          </c:xVal>
          <c:yVal>
            <c:numRef>
              <c:f>Sheet1!$E$5:$E$105</c:f>
              <c:numCache>
                <c:formatCode>General</c:formatCode>
                <c:ptCount val="101"/>
                <c:pt idx="0">
                  <c:v>-3117.9509806476735</c:v>
                </c:pt>
                <c:pt idx="1">
                  <c:v>-3295.7842400419486</c:v>
                </c:pt>
                <c:pt idx="2">
                  <c:v>-3395.4642294174619</c:v>
                </c:pt>
                <c:pt idx="3">
                  <c:v>-3467.214547552147</c:v>
                </c:pt>
                <c:pt idx="4">
                  <c:v>-3521.7060923854906</c:v>
                </c:pt>
                <c:pt idx="5">
                  <c:v>-3564.0034870381623</c:v>
                </c:pt>
                <c:pt idx="6">
                  <c:v>-3597.0870289534014</c:v>
                </c:pt>
                <c:pt idx="7">
                  <c:v>-3622.9236982215607</c:v>
                </c:pt>
                <c:pt idx="8">
                  <c:v>-3642.9094823723231</c:v>
                </c:pt>
                <c:pt idx="9">
                  <c:v>-3658.0863358635247</c:v>
                </c:pt>
                <c:pt idx="10">
                  <c:v>-3669.2613502413997</c:v>
                </c:pt>
                <c:pt idx="11">
                  <c:v>-3677.0777326651578</c:v>
                </c:pt>
                <c:pt idx="12">
                  <c:v>-3682.0597462472097</c:v>
                </c:pt>
                <c:pt idx="13">
                  <c:v>-3684.6425609951266</c:v>
                </c:pt>
                <c:pt idx="14">
                  <c:v>-3685.1928630039329</c:v>
                </c:pt>
                <c:pt idx="15">
                  <c:v>-3684.0235435671625</c:v>
                </c:pt>
                <c:pt idx="16">
                  <c:v>-3681.4044522671511</c:v>
                </c:pt>
                <c:pt idx="17">
                  <c:v>-3677.5704497700681</c:v>
                </c:pt>
                <c:pt idx="18">
                  <c:v>-3672.7275577096661</c:v>
                </c:pt>
                <c:pt idx="19">
                  <c:v>-3667.0577360662051</c:v>
                </c:pt>
                <c:pt idx="20">
                  <c:v>-3660.7226502866097</c:v>
                </c:pt>
                <c:pt idx="21">
                  <c:v>-3653.8666813306609</c:v>
                </c:pt>
                <c:pt idx="22">
                  <c:v>-3646.6193592545342</c:v>
                </c:pt>
                <c:pt idx="23">
                  <c:v>-3639.0973515375481</c:v>
                </c:pt>
                <c:pt idx="24">
                  <c:v>-3631.4061030336607</c:v>
                </c:pt>
                <c:pt idx="25">
                  <c:v>-3623.6412001430231</c:v>
                </c:pt>
                <c:pt idx="26">
                  <c:v>-3615.8895143290752</c:v>
                </c:pt>
                <c:pt idx="27">
                  <c:v>-3608.2301673502379</c:v>
                </c:pt>
                <c:pt idx="28">
                  <c:v>-3600.7353511321762</c:v>
                </c:pt>
                <c:pt idx="29">
                  <c:v>-3593.4710281279285</c:v>
                </c:pt>
                <c:pt idx="30">
                  <c:v>-3586.497532645174</c:v>
                </c:pt>
                <c:pt idx="31">
                  <c:v>-3579.8700895054335</c:v>
                </c:pt>
                <c:pt idx="32">
                  <c:v>-3573.639263214799</c:v>
                </c:pt>
                <c:pt idx="33">
                  <c:v>-3567.851348337018</c:v>
                </c:pt>
                <c:pt idx="34">
                  <c:v>-3562.5487097981722</c:v>
                </c:pt>
                <c:pt idx="35">
                  <c:v>-3557.7700802934278</c:v>
                </c:pt>
                <c:pt idx="36">
                  <c:v>-3553.5508207178896</c:v>
                </c:pt>
                <c:pt idx="37">
                  <c:v>-3549.9231485363489</c:v>
                </c:pt>
                <c:pt idx="38">
                  <c:v>-3546.9163381881144</c:v>
                </c:pt>
                <c:pt idx="39">
                  <c:v>-3544.5568969531532</c:v>
                </c:pt>
                <c:pt idx="40">
                  <c:v>-3542.8687191537101</c:v>
                </c:pt>
                <c:pt idx="41">
                  <c:v>-3541.8732211073275</c:v>
                </c:pt>
                <c:pt idx="42">
                  <c:v>-3541.5894588642464</c:v>
                </c:pt>
                <c:pt idx="43">
                  <c:v>-3542.0342304395881</c:v>
                </c:pt>
                <c:pt idx="44">
                  <c:v>-3543.2221639769064</c:v>
                </c:pt>
                <c:pt idx="45">
                  <c:v>-3545.1657930451984</c:v>
                </c:pt>
                <c:pt idx="46">
                  <c:v>-3547.8756200686548</c:v>
                </c:pt>
                <c:pt idx="47">
                  <c:v>-3551.3601687111586</c:v>
                </c:pt>
                <c:pt idx="48">
                  <c:v>-3555.6260258805596</c:v>
                </c:pt>
                <c:pt idx="49">
                  <c:v>-3560.6778738769681</c:v>
                </c:pt>
                <c:pt idx="50">
                  <c:v>-3566.518513080674</c:v>
                </c:pt>
                <c:pt idx="51">
                  <c:v>-3573.1488754561042</c:v>
                </c:pt>
                <c:pt idx="52">
                  <c:v>-3580.5680290351029</c:v>
                </c:pt>
                <c:pt idx="53">
                  <c:v>-3588.7731734336294</c:v>
                </c:pt>
                <c:pt idx="54">
                  <c:v>-3597.7596263477972</c:v>
                </c:pt>
                <c:pt idx="55">
                  <c:v>-3607.5208008659101</c:v>
                </c:pt>
                <c:pt idx="56">
                  <c:v>-3618.0481733201809</c:v>
                </c:pt>
                <c:pt idx="57">
                  <c:v>-3629.3312412824075</c:v>
                </c:pt>
                <c:pt idx="58">
                  <c:v>-3641.3574711794704</c:v>
                </c:pt>
                <c:pt idx="59">
                  <c:v>-3654.1122348635577</c:v>
                </c:pt>
                <c:pt idx="60">
                  <c:v>-3667.5787343151251</c:v>
                </c:pt>
                <c:pt idx="61">
                  <c:v>-3681.7379134793177</c:v>
                </c:pt>
                <c:pt idx="62">
                  <c:v>-3696.5683560337584</c:v>
                </c:pt>
                <c:pt idx="63">
                  <c:v>-3712.0461676511186</c:v>
                </c:pt>
                <c:pt idx="64">
                  <c:v>-3728.1448410460571</c:v>
                </c:pt>
                <c:pt idx="65">
                  <c:v>-3744.8351017735667</c:v>
                </c:pt>
                <c:pt idx="66">
                  <c:v>-3762.0847323627731</c:v>
                </c:pt>
                <c:pt idx="67">
                  <c:v>-3779.8583719120697</c:v>
                </c:pt>
                <c:pt idx="68">
                  <c:v>-3798.1172877192976</c:v>
                </c:pt>
                <c:pt idx="69">
                  <c:v>-3816.8191148508222</c:v>
                </c:pt>
                <c:pt idx="70">
                  <c:v>-3835.9175587347172</c:v>
                </c:pt>
                <c:pt idx="71">
                  <c:v>-3855.3620548559757</c:v>
                </c:pt>
                <c:pt idx="72">
                  <c:v>-3875.0973783833279</c:v>
                </c:pt>
                <c:pt idx="73">
                  <c:v>-3895.0631949983845</c:v>
                </c:pt>
                <c:pt idx="74">
                  <c:v>-3915.1935422362781</c:v>
                </c:pt>
                <c:pt idx="75">
                  <c:v>-3935.4162281582185</c:v>
                </c:pt>
                <c:pt idx="76">
                  <c:v>-3955.6521309911509</c:v>
                </c:pt>
                <c:pt idx="77">
                  <c:v>-3975.814379255225</c:v>
                </c:pt>
                <c:pt idx="78">
                  <c:v>-3995.8073865317824</c:v>
                </c:pt>
                <c:pt idx="79">
                  <c:v>-4015.5257079458634</c:v>
                </c:pt>
                <c:pt idx="80">
                  <c:v>-4034.8526759941697</c:v>
                </c:pt>
                <c:pt idx="81">
                  <c:v>-4053.6587605929394</c:v>
                </c:pt>
                <c:pt idx="82">
                  <c:v>-4071.7995807504262</c:v>
                </c:pt>
                <c:pt idx="83">
                  <c:v>-4089.1134709823432</c:v>
                </c:pt>
                <c:pt idx="84">
                  <c:v>-4105.4184712643655</c:v>
                </c:pt>
                <c:pt idx="85">
                  <c:v>-4120.508559910224</c:v>
                </c:pt>
                <c:pt idx="86">
                  <c:v>-4134.1488761904575</c:v>
                </c:pt>
                <c:pt idx="87">
                  <c:v>-4146.069570445442</c:v>
                </c:pt>
                <c:pt idx="88">
                  <c:v>-4155.9577512858777</c:v>
                </c:pt>
                <c:pt idx="89">
                  <c:v>-4163.4467324960387</c:v>
                </c:pt>
                <c:pt idx="90">
                  <c:v>-4168.1013439131893</c:v>
                </c:pt>
                <c:pt idx="91">
                  <c:v>-4169.3973222207096</c:v>
                </c:pt>
                <c:pt idx="92">
                  <c:v>-4166.6914599829461</c:v>
                </c:pt>
                <c:pt idx="93">
                  <c:v>-4159.1766652662282</c:v>
                </c:pt>
                <c:pt idx="94">
                  <c:v>-4145.8109830454314</c:v>
                </c:pt>
                <c:pt idx="95">
                  <c:v>-4125.1984249115685</c:v>
                </c:pt>
                <c:pt idx="96">
                  <c:v>-4095.3720093013853</c:v>
                </c:pt>
                <c:pt idx="97">
                  <c:v>-4053.3514360107106</c:v>
                </c:pt>
                <c:pt idx="98">
                  <c:v>-3994.0720757208173</c:v>
                </c:pt>
                <c:pt idx="99">
                  <c:v>-3906.8630107152817</c:v>
                </c:pt>
                <c:pt idx="100">
                  <c:v>-3741.5009681766778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F28-4D6B-8040-52E6EF705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47568"/>
        <c:axId val="2117248048"/>
      </c:scatterChart>
      <c:valAx>
        <c:axId val="2117247568"/>
        <c:scaling>
          <c:orientation val="minMax"/>
          <c:max val="0.99999999000000006"/>
          <c:min val="1.0000000000000005E-8"/>
        </c:scaling>
        <c:delete val="0"/>
        <c:axPos val="b"/>
        <c:majorGridlines>
          <c:spPr>
            <a:ln w="6350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tx1">
                  <a:alpha val="54000"/>
                </a:schemeClr>
              </a:solidFill>
              <a:round/>
            </a:ln>
            <a:effectLst/>
          </c:spPr>
        </c:minorGridlines>
        <c:numFmt formatCode="General" sourceLinked="1"/>
        <c:majorTickMark val="in"/>
        <c:minorTickMark val="in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17248048"/>
        <c:crosses val="autoZero"/>
        <c:crossBetween val="midCat"/>
        <c:majorUnit val="0.1"/>
        <c:minorUnit val="1.0000000000000002E-2"/>
      </c:valAx>
      <c:valAx>
        <c:axId val="2117248048"/>
        <c:scaling>
          <c:orientation val="minMax"/>
          <c:max val="-3000"/>
          <c:min val="-4500"/>
        </c:scaling>
        <c:delete val="0"/>
        <c:axPos val="l"/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17247568"/>
        <c:crosses val="autoZero"/>
        <c:crossBetween val="midCat"/>
        <c:majorUnit val="500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238124</xdr:colOff>
      <xdr:row>1</xdr:row>
      <xdr:rowOff>14286</xdr:rowOff>
    </xdr:from>
    <xdr:ext cx="260392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テキスト ボックス 1">
              <a:extLst>
                <a:ext uri="{FF2B5EF4-FFF2-40B4-BE49-F238E27FC236}">
                  <a16:creationId xmlns:a16="http://schemas.microsoft.com/office/drawing/2014/main" id="{F5A9D3F6-0FA3-731D-8568-2A02F0C13A8D}"/>
                </a:ext>
              </a:extLst>
            </xdr:cNvPr>
            <xdr:cNvSpPr txBox="1"/>
          </xdr:nvSpPr>
          <xdr:spPr>
            <a:xfrm>
              <a:off x="3414712" y="238124"/>
              <a:ext cx="26039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 kern="1200">
                            <a:latin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kumimoji="1" lang="en-US" altLang="ja-JP" sz="1100" b="0" i="1" kern="1200">
                            <a:latin typeface="Cambria Math" panose="02040503050406030204" pitchFamily="18" charset="0"/>
                          </a:rPr>
                          <m:t>𝐴𝐴</m:t>
                        </m:r>
                      </m:sub>
                    </m:sSub>
                  </m:oMath>
                </m:oMathPara>
              </a14:m>
              <a:endParaRPr kumimoji="1" lang="ja-JP" altLang="en-US" sz="1100" kern="1200"/>
            </a:p>
          </xdr:txBody>
        </xdr:sp>
      </mc:Choice>
      <mc:Fallback xmlns="">
        <xdr:sp macro="" textlink="">
          <xdr:nvSpPr>
            <xdr:cNvPr id="2" name="テキスト ボックス 1">
              <a:extLst>
                <a:ext uri="{FF2B5EF4-FFF2-40B4-BE49-F238E27FC236}">
                  <a16:creationId xmlns:a16="http://schemas.microsoft.com/office/drawing/2014/main" id="{F5A9D3F6-0FA3-731D-8568-2A02F0C13A8D}"/>
                </a:ext>
              </a:extLst>
            </xdr:cNvPr>
            <xdr:cNvSpPr txBox="1"/>
          </xdr:nvSpPr>
          <xdr:spPr>
            <a:xfrm>
              <a:off x="3414712" y="238124"/>
              <a:ext cx="26039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b="0" i="0" kern="1200">
                  <a:latin typeface="Cambria Math" panose="02040503050406030204" pitchFamily="18" charset="0"/>
                </a:rPr>
                <a:t>𝜙_𝐴𝐴</a:t>
              </a:r>
              <a:endParaRPr kumimoji="1" lang="ja-JP" altLang="en-US" sz="1100" kern="1200"/>
            </a:p>
          </xdr:txBody>
        </xdr:sp>
      </mc:Fallback>
    </mc:AlternateContent>
    <xdr:clientData/>
  </xdr:oneCellAnchor>
  <xdr:oneCellAnchor>
    <xdr:from>
      <xdr:col>5</xdr:col>
      <xdr:colOff>223837</xdr:colOff>
      <xdr:row>1</xdr:row>
      <xdr:rowOff>23811</xdr:rowOff>
    </xdr:from>
    <xdr:ext cx="263790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テキスト ボックス 2">
              <a:extLst>
                <a:ext uri="{FF2B5EF4-FFF2-40B4-BE49-F238E27FC236}">
                  <a16:creationId xmlns:a16="http://schemas.microsoft.com/office/drawing/2014/main" id="{E0827641-4CE9-4541-BFE5-BD30C8DB2D02}"/>
                </a:ext>
              </a:extLst>
            </xdr:cNvPr>
            <xdr:cNvSpPr txBox="1"/>
          </xdr:nvSpPr>
          <xdr:spPr>
            <a:xfrm>
              <a:off x="4086225" y="247649"/>
              <a:ext cx="26379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 kern="1200">
                            <a:latin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kumimoji="1" lang="en-US" altLang="ja-JP" sz="1100" b="0" i="1" kern="1200">
                            <a:latin typeface="Cambria Math" panose="02040503050406030204" pitchFamily="18" charset="0"/>
                          </a:rPr>
                          <m:t>𝐴𝐵</m:t>
                        </m:r>
                      </m:sub>
                    </m:sSub>
                  </m:oMath>
                </m:oMathPara>
              </a14:m>
              <a:endParaRPr kumimoji="1" lang="ja-JP" altLang="en-US" sz="1100" kern="1200"/>
            </a:p>
          </xdr:txBody>
        </xdr:sp>
      </mc:Choice>
      <mc:Fallback xmlns="">
        <xdr:sp macro="" textlink="">
          <xdr:nvSpPr>
            <xdr:cNvPr id="3" name="テキスト ボックス 2">
              <a:extLst>
                <a:ext uri="{FF2B5EF4-FFF2-40B4-BE49-F238E27FC236}">
                  <a16:creationId xmlns:a16="http://schemas.microsoft.com/office/drawing/2014/main" id="{E0827641-4CE9-4541-BFE5-BD30C8DB2D02}"/>
                </a:ext>
              </a:extLst>
            </xdr:cNvPr>
            <xdr:cNvSpPr txBox="1"/>
          </xdr:nvSpPr>
          <xdr:spPr>
            <a:xfrm>
              <a:off x="4086225" y="247649"/>
              <a:ext cx="26379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b="0" i="0" kern="1200">
                  <a:latin typeface="Cambria Math" panose="02040503050406030204" pitchFamily="18" charset="0"/>
                </a:rPr>
                <a:t>𝜙_𝐴𝐵</a:t>
              </a:r>
              <a:endParaRPr kumimoji="1" lang="ja-JP" altLang="en-US" sz="1100" kern="1200"/>
            </a:p>
          </xdr:txBody>
        </xdr:sp>
      </mc:Fallback>
    </mc:AlternateContent>
    <xdr:clientData/>
  </xdr:oneCellAnchor>
  <xdr:oneCellAnchor>
    <xdr:from>
      <xdr:col>6</xdr:col>
      <xdr:colOff>204787</xdr:colOff>
      <xdr:row>1</xdr:row>
      <xdr:rowOff>19049</xdr:rowOff>
    </xdr:from>
    <xdr:ext cx="270972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テキスト ボックス 3">
              <a:extLst>
                <a:ext uri="{FF2B5EF4-FFF2-40B4-BE49-F238E27FC236}">
                  <a16:creationId xmlns:a16="http://schemas.microsoft.com/office/drawing/2014/main" id="{CAA0855F-8713-4101-919A-C9EB923FB207}"/>
                </a:ext>
              </a:extLst>
            </xdr:cNvPr>
            <xdr:cNvSpPr txBox="1"/>
          </xdr:nvSpPr>
          <xdr:spPr>
            <a:xfrm>
              <a:off x="4752975" y="242887"/>
              <a:ext cx="2709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 kern="1200">
                            <a:latin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kumimoji="1" lang="en-US" altLang="ja-JP" sz="1100" b="0" i="1" kern="1200">
                            <a:latin typeface="Cambria Math" panose="02040503050406030204" pitchFamily="18" charset="0"/>
                          </a:rPr>
                          <m:t>𝐵𝐵</m:t>
                        </m:r>
                      </m:sub>
                    </m:sSub>
                  </m:oMath>
                </m:oMathPara>
              </a14:m>
              <a:endParaRPr kumimoji="1" lang="ja-JP" altLang="en-US" sz="1100" kern="1200"/>
            </a:p>
          </xdr:txBody>
        </xdr:sp>
      </mc:Choice>
      <mc:Fallback xmlns="">
        <xdr:sp macro="" textlink="">
          <xdr:nvSpPr>
            <xdr:cNvPr id="4" name="テキスト ボックス 3">
              <a:extLst>
                <a:ext uri="{FF2B5EF4-FFF2-40B4-BE49-F238E27FC236}">
                  <a16:creationId xmlns:a16="http://schemas.microsoft.com/office/drawing/2014/main" id="{CAA0855F-8713-4101-919A-C9EB923FB207}"/>
                </a:ext>
              </a:extLst>
            </xdr:cNvPr>
            <xdr:cNvSpPr txBox="1"/>
          </xdr:nvSpPr>
          <xdr:spPr>
            <a:xfrm>
              <a:off x="4752975" y="242887"/>
              <a:ext cx="2709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b="0" i="0" kern="1200">
                  <a:latin typeface="Cambria Math" panose="02040503050406030204" pitchFamily="18" charset="0"/>
                </a:rPr>
                <a:t>𝜙_𝐵𝐵</a:t>
              </a:r>
              <a:endParaRPr kumimoji="1" lang="ja-JP" altLang="en-US" sz="1100" kern="1200"/>
            </a:p>
          </xdr:txBody>
        </xdr:sp>
      </mc:Fallback>
    </mc:AlternateContent>
    <xdr:clientData/>
  </xdr:oneCellAnchor>
  <xdr:oneCellAnchor>
    <xdr:from>
      <xdr:col>7</xdr:col>
      <xdr:colOff>238125</xdr:colOff>
      <xdr:row>1</xdr:row>
      <xdr:rowOff>19049</xdr:rowOff>
    </xdr:from>
    <xdr:ext cx="125739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テキスト ボックス 4">
              <a:extLst>
                <a:ext uri="{FF2B5EF4-FFF2-40B4-BE49-F238E27FC236}">
                  <a16:creationId xmlns:a16="http://schemas.microsoft.com/office/drawing/2014/main" id="{5D10D54C-3DC0-4DA5-AA49-1BB03DED6A7D}"/>
                </a:ext>
              </a:extLst>
            </xdr:cNvPr>
            <xdr:cNvSpPr txBox="1"/>
          </xdr:nvSpPr>
          <xdr:spPr>
            <a:xfrm>
              <a:off x="5472113" y="242887"/>
              <a:ext cx="125739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 kern="1200">
                        <a:latin typeface="Cambria Math" panose="02040503050406030204" pitchFamily="18" charset="0"/>
                      </a:rPr>
                      <m:t>𝜙</m:t>
                    </m:r>
                  </m:oMath>
                </m:oMathPara>
              </a14:m>
              <a:endParaRPr kumimoji="1" lang="en-US" altLang="ja-JP" sz="1100" b="0" kern="1200"/>
            </a:p>
          </xdr:txBody>
        </xdr:sp>
      </mc:Choice>
      <mc:Fallback xmlns="">
        <xdr:sp macro="" textlink="">
          <xdr:nvSpPr>
            <xdr:cNvPr id="5" name="テキスト ボックス 4">
              <a:extLst>
                <a:ext uri="{FF2B5EF4-FFF2-40B4-BE49-F238E27FC236}">
                  <a16:creationId xmlns:a16="http://schemas.microsoft.com/office/drawing/2014/main" id="{5D10D54C-3DC0-4DA5-AA49-1BB03DED6A7D}"/>
                </a:ext>
              </a:extLst>
            </xdr:cNvPr>
            <xdr:cNvSpPr txBox="1"/>
          </xdr:nvSpPr>
          <xdr:spPr>
            <a:xfrm>
              <a:off x="5472113" y="242887"/>
              <a:ext cx="125739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b="0" i="0" kern="1200">
                  <a:latin typeface="Cambria Math" panose="02040503050406030204" pitchFamily="18" charset="0"/>
                </a:rPr>
                <a:t>𝜙</a:t>
              </a:r>
              <a:endParaRPr kumimoji="1" lang="en-US" altLang="ja-JP" sz="1100" b="0" kern="1200"/>
            </a:p>
          </xdr:txBody>
        </xdr:sp>
      </mc:Fallback>
    </mc:AlternateContent>
    <xdr:clientData/>
  </xdr:oneCellAnchor>
  <xdr:oneCellAnchor>
    <xdr:from>
      <xdr:col>3</xdr:col>
      <xdr:colOff>185736</xdr:colOff>
      <xdr:row>3</xdr:row>
      <xdr:rowOff>23811</xdr:rowOff>
    </xdr:from>
    <xdr:ext cx="293094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テキスト ボックス 5">
              <a:extLst>
                <a:ext uri="{FF2B5EF4-FFF2-40B4-BE49-F238E27FC236}">
                  <a16:creationId xmlns:a16="http://schemas.microsoft.com/office/drawing/2014/main" id="{A62F8820-6CD9-7E68-52F3-5536205308B2}"/>
                </a:ext>
              </a:extLst>
            </xdr:cNvPr>
            <xdr:cNvSpPr txBox="1"/>
          </xdr:nvSpPr>
          <xdr:spPr>
            <a:xfrm>
              <a:off x="2676524" y="695324"/>
              <a:ext cx="293094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 kern="1200">
                        <a:latin typeface="Cambria Math" panose="02040503050406030204" pitchFamily="18" charset="0"/>
                      </a:rPr>
                      <m:t>−</m:t>
                    </m:r>
                    <m:r>
                      <a:rPr kumimoji="1" lang="en-US" altLang="ja-JP" sz="1100" b="0" i="1" kern="1200">
                        <a:latin typeface="Cambria Math" panose="02040503050406030204" pitchFamily="18" charset="0"/>
                      </a:rPr>
                      <m:t>𝑇𝑆</m:t>
                    </m:r>
                  </m:oMath>
                </m:oMathPara>
              </a14:m>
              <a:endParaRPr kumimoji="1" lang="ja-JP" altLang="en-US" sz="1100" kern="1200"/>
            </a:p>
          </xdr:txBody>
        </xdr:sp>
      </mc:Choice>
      <mc:Fallback xmlns="">
        <xdr:sp macro="" textlink="">
          <xdr:nvSpPr>
            <xdr:cNvPr id="6" name="テキスト ボックス 5">
              <a:extLst>
                <a:ext uri="{FF2B5EF4-FFF2-40B4-BE49-F238E27FC236}">
                  <a16:creationId xmlns:a16="http://schemas.microsoft.com/office/drawing/2014/main" id="{A62F8820-6CD9-7E68-52F3-5536205308B2}"/>
                </a:ext>
              </a:extLst>
            </xdr:cNvPr>
            <xdr:cNvSpPr txBox="1"/>
          </xdr:nvSpPr>
          <xdr:spPr>
            <a:xfrm>
              <a:off x="2676524" y="695324"/>
              <a:ext cx="293094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b="0" i="0" kern="1200">
                  <a:latin typeface="Cambria Math" panose="02040503050406030204" pitchFamily="18" charset="0"/>
                </a:rPr>
                <a:t>−𝑇𝑆</a:t>
              </a:r>
              <a:endParaRPr kumimoji="1" lang="ja-JP" altLang="en-US" sz="1100" kern="1200"/>
            </a:p>
          </xdr:txBody>
        </xdr:sp>
      </mc:Fallback>
    </mc:AlternateContent>
    <xdr:clientData/>
  </xdr:oneCellAnchor>
  <xdr:twoCellAnchor>
    <xdr:from>
      <xdr:col>1</xdr:col>
      <xdr:colOff>206573</xdr:colOff>
      <xdr:row>106</xdr:row>
      <xdr:rowOff>69650</xdr:rowOff>
    </xdr:from>
    <xdr:to>
      <xdr:col>7</xdr:col>
      <xdr:colOff>387548</xdr:colOff>
      <xdr:row>132</xdr:row>
      <xdr:rowOff>106456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CD8F311-A5FF-76C4-33BE-C016C4D6C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171064</xdr:colOff>
      <xdr:row>114</xdr:row>
      <xdr:rowOff>55502</xdr:rowOff>
    </xdr:from>
    <xdr:to>
      <xdr:col>15</xdr:col>
      <xdr:colOff>631135</xdr:colOff>
      <xdr:row>137</xdr:row>
      <xdr:rowOff>201705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36D5BAEE-BFD4-4EA7-BA62-CA349AAB2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D3743-960C-4934-9410-3B5DE2764D2B}">
  <dimension ref="A2:H105"/>
  <sheetViews>
    <sheetView tabSelected="1" topLeftCell="A3" zoomScale="85" zoomScaleNormal="85" workbookViewId="0">
      <selection activeCell="G15" sqref="G15"/>
    </sheetView>
  </sheetViews>
  <sheetFormatPr defaultRowHeight="17.649999999999999" x14ac:dyDescent="0.7"/>
  <cols>
    <col min="1" max="1" width="14.6875" bestFit="1" customWidth="1"/>
    <col min="3" max="3" width="12.625" bestFit="1" customWidth="1"/>
  </cols>
  <sheetData>
    <row r="2" spans="1:8" x14ac:dyDescent="0.7">
      <c r="A2" t="s">
        <v>6</v>
      </c>
      <c r="B2" t="s">
        <v>0</v>
      </c>
      <c r="C2" t="s">
        <v>3</v>
      </c>
      <c r="D2" t="s">
        <v>4</v>
      </c>
    </row>
    <row r="3" spans="1:8" x14ac:dyDescent="0.7">
      <c r="A3">
        <v>8.31447</v>
      </c>
      <c r="B3">
        <v>700</v>
      </c>
      <c r="C3">
        <v>1</v>
      </c>
      <c r="D3">
        <v>10</v>
      </c>
      <c r="E3">
        <v>-748.3</v>
      </c>
      <c r="F3">
        <v>873.02</v>
      </c>
      <c r="G3">
        <v>-623.59</v>
      </c>
      <c r="H3">
        <f>F3-(E3+G3)/2</f>
        <v>1558.9649999999999</v>
      </c>
    </row>
    <row r="4" spans="1:8" x14ac:dyDescent="0.7">
      <c r="A4" s="1" t="s">
        <v>1</v>
      </c>
      <c r="B4" s="1" t="s">
        <v>2</v>
      </c>
      <c r="C4" s="1" t="s">
        <v>5</v>
      </c>
      <c r="D4" s="1"/>
      <c r="E4" s="1" t="s">
        <v>7</v>
      </c>
    </row>
    <row r="5" spans="1:8" x14ac:dyDescent="0.7">
      <c r="A5" s="1">
        <v>1E-8</v>
      </c>
      <c r="B5" s="1">
        <f>($C$3*$D$3/2)*(A5*$E$3+(1-A5)*$G$3+2*A5*(1-A5)*$H$3)</f>
        <v>-3117.9498503390014</v>
      </c>
      <c r="C5" s="1">
        <f>-$C$3*$A$3*(A5*LN(A5)+(1-A5)*LN(1-A5))</f>
        <v>1.6147266742537549E-6</v>
      </c>
      <c r="D5" s="1">
        <f>-$B$3*C5</f>
        <v>-1.1303086719776285E-3</v>
      </c>
      <c r="E5" s="1">
        <f>B5+D5</f>
        <v>-3117.9509806476735</v>
      </c>
    </row>
    <row r="6" spans="1:8" x14ac:dyDescent="0.7">
      <c r="A6" s="1">
        <v>1.000001E-2</v>
      </c>
      <c r="B6" s="1">
        <f t="shared" ref="B6:B69" si="0">($C$3*$D$3/2)*(A6*$E$3+(1-A6)*$G$3+2*A6*(1-A6)*$H$3)</f>
        <v>-2969.8478184569321</v>
      </c>
      <c r="C6" s="1">
        <f t="shared" ref="C6:C69" si="1">-$C$3*$A$3*(A6*LN(A6)+(1-A6)*LN(1-A6))</f>
        <v>0.4656234594071666</v>
      </c>
      <c r="D6" s="1">
        <f t="shared" ref="D6:D69" si="2">-$B$3*C6</f>
        <v>-325.9364215850166</v>
      </c>
      <c r="E6" s="1">
        <f t="shared" ref="E6:E69" si="3">B6+D6</f>
        <v>-3295.7842400419486</v>
      </c>
    </row>
    <row r="7" spans="1:8" x14ac:dyDescent="0.7">
      <c r="A7" s="1">
        <v>2.0000010000000002E-2</v>
      </c>
      <c r="B7" s="1">
        <f t="shared" si="0"/>
        <v>-2824.8637165748619</v>
      </c>
      <c r="C7" s="1">
        <f t="shared" si="1"/>
        <v>0.8151435897751429</v>
      </c>
      <c r="D7" s="1">
        <f t="shared" si="2"/>
        <v>-570.60051284259998</v>
      </c>
      <c r="E7" s="1">
        <f t="shared" si="3"/>
        <v>-3395.4642294174619</v>
      </c>
    </row>
    <row r="8" spans="1:8" x14ac:dyDescent="0.7">
      <c r="A8" s="1">
        <v>3.0000010000000001E-2</v>
      </c>
      <c r="B8" s="1">
        <f t="shared" si="0"/>
        <v>-2682.9975446927915</v>
      </c>
      <c r="C8" s="1">
        <f t="shared" si="1"/>
        <v>1.1203100040847935</v>
      </c>
      <c r="D8" s="1">
        <f t="shared" si="2"/>
        <v>-784.21700285935549</v>
      </c>
      <c r="E8" s="1">
        <f t="shared" si="3"/>
        <v>-3467.214547552147</v>
      </c>
    </row>
    <row r="9" spans="1:8" x14ac:dyDescent="0.7">
      <c r="A9" s="1">
        <v>4.0000010000000003E-2</v>
      </c>
      <c r="B9" s="1">
        <f t="shared" si="0"/>
        <v>-2544.2493028107215</v>
      </c>
      <c r="C9" s="1">
        <f t="shared" si="1"/>
        <v>1.3963668422496704</v>
      </c>
      <c r="D9" s="1">
        <f t="shared" si="2"/>
        <v>-977.45678957476935</v>
      </c>
      <c r="E9" s="1">
        <f t="shared" si="3"/>
        <v>-3521.7060923854906</v>
      </c>
    </row>
    <row r="10" spans="1:8" x14ac:dyDescent="0.7">
      <c r="A10" s="1">
        <v>5.0000009999999998E-2</v>
      </c>
      <c r="B10" s="1">
        <f t="shared" si="0"/>
        <v>-2408.6189909286513</v>
      </c>
      <c r="C10" s="1">
        <f t="shared" si="1"/>
        <v>1.6505492801564439</v>
      </c>
      <c r="D10" s="1">
        <f t="shared" si="2"/>
        <v>-1155.3844961095108</v>
      </c>
      <c r="E10" s="1">
        <f t="shared" si="3"/>
        <v>-3564.0034870381623</v>
      </c>
    </row>
    <row r="11" spans="1:8" x14ac:dyDescent="0.7">
      <c r="A11" s="1">
        <v>6.0000009999999999E-2</v>
      </c>
      <c r="B11" s="1">
        <f t="shared" si="0"/>
        <v>-2276.106609046582</v>
      </c>
      <c r="C11" s="1">
        <f t="shared" si="1"/>
        <v>1.887114885581171</v>
      </c>
      <c r="D11" s="1">
        <f t="shared" si="2"/>
        <v>-1320.9804199068196</v>
      </c>
      <c r="E11" s="1">
        <f t="shared" si="3"/>
        <v>-3597.0870289534014</v>
      </c>
    </row>
    <row r="12" spans="1:8" x14ac:dyDescent="0.7">
      <c r="A12" s="1">
        <v>7.0000010000000001E-2</v>
      </c>
      <c r="B12" s="1">
        <f t="shared" si="0"/>
        <v>-2146.7121571645112</v>
      </c>
      <c r="C12" s="1">
        <f t="shared" si="1"/>
        <v>2.108873630081499</v>
      </c>
      <c r="D12" s="1">
        <f t="shared" si="2"/>
        <v>-1476.2115410570493</v>
      </c>
      <c r="E12" s="1">
        <f t="shared" si="3"/>
        <v>-3622.9236982215607</v>
      </c>
    </row>
    <row r="13" spans="1:8" x14ac:dyDescent="0.7">
      <c r="A13" s="1">
        <v>8.0000009999999996E-2</v>
      </c>
      <c r="B13" s="1">
        <f t="shared" si="0"/>
        <v>-2020.435635282442</v>
      </c>
      <c r="C13" s="1">
        <f t="shared" si="1"/>
        <v>2.317819781556973</v>
      </c>
      <c r="D13" s="1">
        <f t="shared" si="2"/>
        <v>-1622.473847089881</v>
      </c>
      <c r="E13" s="1">
        <f t="shared" si="3"/>
        <v>-3642.9094823723231</v>
      </c>
    </row>
    <row r="14" spans="1:8" x14ac:dyDescent="0.7">
      <c r="A14" s="1">
        <v>9.0000010000000005E-2</v>
      </c>
      <c r="B14" s="1">
        <f t="shared" si="0"/>
        <v>-1897.2770434003719</v>
      </c>
      <c r="C14" s="1">
        <f t="shared" si="1"/>
        <v>2.5154418463759325</v>
      </c>
      <c r="D14" s="1">
        <f t="shared" si="2"/>
        <v>-1760.8092924631528</v>
      </c>
      <c r="E14" s="1">
        <f t="shared" si="3"/>
        <v>-3658.0863358635247</v>
      </c>
    </row>
    <row r="15" spans="1:8" x14ac:dyDescent="0.7">
      <c r="A15" s="1">
        <v>0.10000001</v>
      </c>
      <c r="B15" s="1">
        <f t="shared" si="0"/>
        <v>-1777.2363815183021</v>
      </c>
      <c r="C15" s="1">
        <f t="shared" si="1"/>
        <v>2.7028928124615681</v>
      </c>
      <c r="D15" s="1">
        <f t="shared" si="2"/>
        <v>-1892.0249687230976</v>
      </c>
      <c r="E15" s="1">
        <f t="shared" si="3"/>
        <v>-3669.2613502413997</v>
      </c>
    </row>
    <row r="16" spans="1:8" x14ac:dyDescent="0.7">
      <c r="A16" s="1">
        <v>0.11000001</v>
      </c>
      <c r="B16" s="1">
        <f t="shared" si="0"/>
        <v>-1660.3136496362317</v>
      </c>
      <c r="C16" s="1">
        <f t="shared" si="1"/>
        <v>2.8810915471841798</v>
      </c>
      <c r="D16" s="1">
        <f t="shared" si="2"/>
        <v>-2016.7640830289258</v>
      </c>
      <c r="E16" s="4">
        <f t="shared" si="3"/>
        <v>-3677.0777326651578</v>
      </c>
    </row>
    <row r="17" spans="1:5" x14ac:dyDescent="0.7">
      <c r="A17" s="1">
        <v>0.12000001</v>
      </c>
      <c r="B17" s="1">
        <f t="shared" si="0"/>
        <v>-1546.5088477541622</v>
      </c>
      <c r="C17" s="1">
        <f t="shared" si="1"/>
        <v>3.0507869978472106</v>
      </c>
      <c r="D17" s="1">
        <f t="shared" si="2"/>
        <v>-2135.5508984930475</v>
      </c>
      <c r="E17" s="1">
        <f t="shared" si="3"/>
        <v>-3682.0597462472097</v>
      </c>
    </row>
    <row r="18" spans="1:5" x14ac:dyDescent="0.7">
      <c r="A18" s="1">
        <v>0.13000001</v>
      </c>
      <c r="B18" s="1">
        <f t="shared" si="0"/>
        <v>-1435.8219758720916</v>
      </c>
      <c r="C18" s="1">
        <f t="shared" si="1"/>
        <v>3.2126008358900497</v>
      </c>
      <c r="D18" s="1">
        <f t="shared" si="2"/>
        <v>-2248.820585123035</v>
      </c>
      <c r="E18" s="1">
        <f t="shared" si="3"/>
        <v>-3684.6425609951266</v>
      </c>
    </row>
    <row r="19" spans="1:5" x14ac:dyDescent="0.7">
      <c r="A19" s="1">
        <v>0.14000001000000001</v>
      </c>
      <c r="B19" s="1">
        <f t="shared" si="0"/>
        <v>-1328.253033990022</v>
      </c>
      <c r="C19" s="1">
        <f t="shared" si="1"/>
        <v>3.3670568985913016</v>
      </c>
      <c r="D19" s="1">
        <f t="shared" si="2"/>
        <v>-2356.9398290139111</v>
      </c>
      <c r="E19" s="3">
        <f t="shared" si="3"/>
        <v>-3685.1928630039329</v>
      </c>
    </row>
    <row r="20" spans="1:5" x14ac:dyDescent="0.7">
      <c r="A20" s="1">
        <v>0.15000000999999999</v>
      </c>
      <c r="B20" s="1">
        <f t="shared" si="0"/>
        <v>-1223.8020221079523</v>
      </c>
      <c r="C20" s="1">
        <f t="shared" si="1"/>
        <v>3.5146021735131576</v>
      </c>
      <c r="D20" s="1">
        <f t="shared" si="2"/>
        <v>-2460.2215214592102</v>
      </c>
      <c r="E20" s="1">
        <f t="shared" si="3"/>
        <v>-3684.0235435671625</v>
      </c>
    </row>
    <row r="21" spans="1:5" x14ac:dyDescent="0.7">
      <c r="A21" s="1">
        <v>0.16000001</v>
      </c>
      <c r="B21" s="1">
        <f t="shared" si="0"/>
        <v>-1122.4689402258814</v>
      </c>
      <c r="C21" s="1">
        <f t="shared" si="1"/>
        <v>3.6556221600589565</v>
      </c>
      <c r="D21" s="1">
        <f t="shared" si="2"/>
        <v>-2558.9355120412697</v>
      </c>
      <c r="E21" s="1">
        <f t="shared" si="3"/>
        <v>-3681.4044522671511</v>
      </c>
    </row>
    <row r="22" spans="1:5" x14ac:dyDescent="0.7">
      <c r="A22" s="1">
        <v>0.17000001000000001</v>
      </c>
      <c r="B22" s="1">
        <f t="shared" si="0"/>
        <v>-1024.2537883438117</v>
      </c>
      <c r="C22" s="1">
        <f t="shared" si="1"/>
        <v>3.7904523734660804</v>
      </c>
      <c r="D22" s="1">
        <f t="shared" si="2"/>
        <v>-2653.3166614262564</v>
      </c>
      <c r="E22" s="1">
        <f t="shared" si="3"/>
        <v>-3677.5704497700681</v>
      </c>
    </row>
    <row r="23" spans="1:5" x14ac:dyDescent="0.7">
      <c r="A23" s="1">
        <v>0.18000000999999999</v>
      </c>
      <c r="B23" s="1">
        <f t="shared" si="0"/>
        <v>-929.1565664617417</v>
      </c>
      <c r="C23" s="1">
        <f t="shared" si="1"/>
        <v>3.9193871303541781</v>
      </c>
      <c r="D23" s="1">
        <f t="shared" si="2"/>
        <v>-2743.5709912479247</v>
      </c>
      <c r="E23" s="1">
        <f t="shared" si="3"/>
        <v>-3672.7275577096661</v>
      </c>
    </row>
    <row r="24" spans="1:5" x14ac:dyDescent="0.7">
      <c r="A24" s="1">
        <v>0.19000001</v>
      </c>
      <c r="B24" s="1">
        <f t="shared" si="0"/>
        <v>-837.17727457967158</v>
      </c>
      <c r="C24" s="1">
        <f t="shared" si="1"/>
        <v>4.0426863735521907</v>
      </c>
      <c r="D24" s="1">
        <f t="shared" si="2"/>
        <v>-2829.8804614865335</v>
      </c>
      <c r="E24" s="1">
        <f t="shared" si="3"/>
        <v>-3667.0577360662051</v>
      </c>
    </row>
    <row r="25" spans="1:5" x14ac:dyDescent="0.7">
      <c r="A25" s="1">
        <v>0.20000001000000001</v>
      </c>
      <c r="B25" s="1">
        <f t="shared" si="0"/>
        <v>-748.31591269760133</v>
      </c>
      <c r="C25" s="1">
        <f t="shared" si="1"/>
        <v>4.1605810536985839</v>
      </c>
      <c r="D25" s="1">
        <f t="shared" si="2"/>
        <v>-2912.4067375890086</v>
      </c>
      <c r="E25" s="1">
        <f t="shared" si="3"/>
        <v>-3660.7226502866097</v>
      </c>
    </row>
    <row r="26" spans="1:5" x14ac:dyDescent="0.7">
      <c r="A26" s="1">
        <v>0.21000000999999999</v>
      </c>
      <c r="B26" s="1">
        <f t="shared" si="0"/>
        <v>-662.572480815532</v>
      </c>
      <c r="C26" s="1">
        <f t="shared" si="1"/>
        <v>4.2732774293073268</v>
      </c>
      <c r="D26" s="1">
        <f t="shared" si="2"/>
        <v>-2991.294200515129</v>
      </c>
      <c r="E26" s="1">
        <f t="shared" si="3"/>
        <v>-3653.8666813306609</v>
      </c>
    </row>
    <row r="27" spans="1:5" x14ac:dyDescent="0.7">
      <c r="A27" s="1">
        <v>0.22000001</v>
      </c>
      <c r="B27" s="1">
        <f t="shared" si="0"/>
        <v>-579.94697893346199</v>
      </c>
      <c r="C27" s="1">
        <f t="shared" si="1"/>
        <v>4.3809605433158172</v>
      </c>
      <c r="D27" s="1">
        <f t="shared" si="2"/>
        <v>-3066.6723803210721</v>
      </c>
      <c r="E27" s="1">
        <f t="shared" si="3"/>
        <v>-3646.6193592545342</v>
      </c>
    </row>
    <row r="28" spans="1:5" x14ac:dyDescent="0.7">
      <c r="A28" s="1">
        <v>0.23000001</v>
      </c>
      <c r="B28" s="1">
        <f t="shared" si="0"/>
        <v>-500.43940705139164</v>
      </c>
      <c r="C28" s="1">
        <f t="shared" si="1"/>
        <v>4.483797063551652</v>
      </c>
      <c r="D28" s="1">
        <f t="shared" si="2"/>
        <v>-3138.6579444861563</v>
      </c>
      <c r="E28" s="1">
        <f t="shared" si="3"/>
        <v>-3639.0973515375481</v>
      </c>
    </row>
    <row r="29" spans="1:5" x14ac:dyDescent="0.7">
      <c r="A29" s="1">
        <v>0.24000001000000001</v>
      </c>
      <c r="B29" s="1">
        <f t="shared" si="0"/>
        <v>-424.04976516932152</v>
      </c>
      <c r="C29" s="1">
        <f t="shared" si="1"/>
        <v>4.5819376255204842</v>
      </c>
      <c r="D29" s="1">
        <f t="shared" si="2"/>
        <v>-3207.3563378643389</v>
      </c>
      <c r="E29" s="1">
        <f t="shared" si="3"/>
        <v>-3631.4061030336607</v>
      </c>
    </row>
    <row r="30" spans="1:5" x14ac:dyDescent="0.7">
      <c r="A30" s="1">
        <v>0.25000000999999999</v>
      </c>
      <c r="B30" s="1">
        <f t="shared" si="0"/>
        <v>-350.77805328725162</v>
      </c>
      <c r="C30" s="1">
        <f t="shared" si="1"/>
        <v>4.6755187812225305</v>
      </c>
      <c r="D30" s="1">
        <f t="shared" si="2"/>
        <v>-3272.8631468557714</v>
      </c>
      <c r="E30" s="1">
        <f t="shared" si="3"/>
        <v>-3623.6412001430231</v>
      </c>
    </row>
    <row r="31" spans="1:5" x14ac:dyDescent="0.7">
      <c r="A31" s="1">
        <v>0.26000001</v>
      </c>
      <c r="B31" s="1">
        <f t="shared" si="0"/>
        <v>-280.62427140518139</v>
      </c>
      <c r="C31" s="1">
        <f t="shared" si="1"/>
        <v>4.7646646327484197</v>
      </c>
      <c r="D31" s="1">
        <f t="shared" si="2"/>
        <v>-3335.2652429238938</v>
      </c>
      <c r="E31" s="1">
        <f t="shared" si="3"/>
        <v>-3615.8895143290752</v>
      </c>
    </row>
    <row r="32" spans="1:5" x14ac:dyDescent="0.7">
      <c r="A32" s="1">
        <v>0.27000001000000001</v>
      </c>
      <c r="B32" s="1">
        <f t="shared" si="0"/>
        <v>-213.58841952311138</v>
      </c>
      <c r="C32" s="1">
        <f t="shared" si="1"/>
        <v>4.8494882111816091</v>
      </c>
      <c r="D32" s="1">
        <f t="shared" si="2"/>
        <v>-3394.6417478271264</v>
      </c>
      <c r="E32" s="1">
        <f t="shared" si="3"/>
        <v>-3608.2301673502379</v>
      </c>
    </row>
    <row r="33" spans="1:5" x14ac:dyDescent="0.7">
      <c r="A33" s="1">
        <v>0.28000001000000002</v>
      </c>
      <c r="B33" s="1">
        <f t="shared" si="0"/>
        <v>-149.67049764104218</v>
      </c>
      <c r="C33" s="1">
        <f t="shared" si="1"/>
        <v>4.9300926478444778</v>
      </c>
      <c r="D33" s="1">
        <f t="shared" si="2"/>
        <v>-3451.0648534911343</v>
      </c>
      <c r="E33" s="1">
        <f t="shared" si="3"/>
        <v>-3600.7353511321762</v>
      </c>
    </row>
    <row r="34" spans="1:5" x14ac:dyDescent="0.7">
      <c r="A34" s="1">
        <v>0.29000000999999997</v>
      </c>
      <c r="B34" s="1">
        <f t="shared" si="0"/>
        <v>-88.870505758972058</v>
      </c>
      <c r="C34" s="1">
        <f t="shared" si="1"/>
        <v>5.0065721748127956</v>
      </c>
      <c r="D34" s="1">
        <f t="shared" si="2"/>
        <v>-3504.6005223689567</v>
      </c>
      <c r="E34" s="1">
        <f t="shared" si="3"/>
        <v>-3593.4710281279285</v>
      </c>
    </row>
    <row r="35" spans="1:5" x14ac:dyDescent="0.7">
      <c r="A35" s="1">
        <v>0.30000000999999998</v>
      </c>
      <c r="B35" s="1">
        <f t="shared" si="0"/>
        <v>-31.188443876901601</v>
      </c>
      <c r="C35" s="1">
        <f t="shared" si="1"/>
        <v>5.0790129839546747</v>
      </c>
      <c r="D35" s="1">
        <f t="shared" si="2"/>
        <v>-3555.3090887682724</v>
      </c>
      <c r="E35" s="1">
        <f t="shared" si="3"/>
        <v>-3586.497532645174</v>
      </c>
    </row>
    <row r="36" spans="1:5" x14ac:dyDescent="0.7">
      <c r="A36" s="1">
        <v>0.31000000999999999</v>
      </c>
      <c r="B36" s="1">
        <f t="shared" si="0"/>
        <v>23.375688005168058</v>
      </c>
      <c r="C36" s="1">
        <f t="shared" si="1"/>
        <v>5.147493967872288</v>
      </c>
      <c r="D36" s="1">
        <f t="shared" si="2"/>
        <v>-3603.2457775106018</v>
      </c>
      <c r="E36" s="1">
        <f t="shared" si="3"/>
        <v>-3579.8700895054335</v>
      </c>
    </row>
    <row r="37" spans="1:5" x14ac:dyDescent="0.7">
      <c r="A37" s="1">
        <v>0.32000001</v>
      </c>
      <c r="B37" s="1">
        <f t="shared" si="0"/>
        <v>74.821889887238626</v>
      </c>
      <c r="C37" s="1">
        <f t="shared" si="1"/>
        <v>5.2120873615743397</v>
      </c>
      <c r="D37" s="1">
        <f t="shared" si="2"/>
        <v>-3648.4611531020378</v>
      </c>
      <c r="E37" s="1">
        <f t="shared" si="3"/>
        <v>-3573.639263214799</v>
      </c>
    </row>
    <row r="38" spans="1:5" x14ac:dyDescent="0.7">
      <c r="A38" s="1">
        <v>0.33000001000000001</v>
      </c>
      <c r="B38" s="1">
        <f t="shared" si="0"/>
        <v>123.1501617693084</v>
      </c>
      <c r="C38" s="1">
        <f t="shared" si="1"/>
        <v>5.2728593001518949</v>
      </c>
      <c r="D38" s="1">
        <f t="shared" si="2"/>
        <v>-3691.0015101063264</v>
      </c>
      <c r="E38" s="1">
        <f t="shared" si="3"/>
        <v>-3567.851348337018</v>
      </c>
    </row>
    <row r="39" spans="1:5" x14ac:dyDescent="0.7">
      <c r="A39" s="1">
        <v>0.34000001000000002</v>
      </c>
      <c r="B39" s="1">
        <f t="shared" si="0"/>
        <v>168.36050365137794</v>
      </c>
      <c r="C39" s="1">
        <f t="shared" si="1"/>
        <v>5.3298703049279288</v>
      </c>
      <c r="D39" s="1">
        <f t="shared" si="2"/>
        <v>-3730.90921344955</v>
      </c>
      <c r="E39" s="1">
        <f t="shared" si="3"/>
        <v>-3562.5487097981722</v>
      </c>
    </row>
    <row r="40" spans="1:5" x14ac:dyDescent="0.7">
      <c r="A40" s="1">
        <v>0.35000000999999997</v>
      </c>
      <c r="B40" s="1">
        <f t="shared" si="0"/>
        <v>210.45291553344782</v>
      </c>
      <c r="C40" s="1">
        <f t="shared" si="1"/>
        <v>5.3831757083241074</v>
      </c>
      <c r="D40" s="1">
        <f t="shared" si="2"/>
        <v>-3768.2229958268754</v>
      </c>
      <c r="E40" s="1">
        <f t="shared" si="3"/>
        <v>-3557.7700802934278</v>
      </c>
    </row>
    <row r="41" spans="1:5" x14ac:dyDescent="0.7">
      <c r="A41" s="1">
        <v>0.36000000999999998</v>
      </c>
      <c r="B41" s="1">
        <f t="shared" si="0"/>
        <v>249.42739741551748</v>
      </c>
      <c r="C41" s="1">
        <f t="shared" si="1"/>
        <v>5.4328260259048671</v>
      </c>
      <c r="D41" s="1">
        <f t="shared" si="2"/>
        <v>-3802.9782181334072</v>
      </c>
      <c r="E41" s="1">
        <f t="shared" si="3"/>
        <v>-3553.5508207178896</v>
      </c>
    </row>
    <row r="42" spans="1:5" x14ac:dyDescent="0.7">
      <c r="A42" s="1">
        <v>0.37000000999999999</v>
      </c>
      <c r="B42" s="1">
        <f t="shared" si="0"/>
        <v>285.28394929758804</v>
      </c>
      <c r="C42" s="1">
        <f t="shared" si="1"/>
        <v>5.4788672826199099</v>
      </c>
      <c r="D42" s="1">
        <f t="shared" si="2"/>
        <v>-3835.207097833937</v>
      </c>
      <c r="E42" s="1">
        <f t="shared" si="3"/>
        <v>-3549.9231485363489</v>
      </c>
    </row>
    <row r="43" spans="1:5" x14ac:dyDescent="0.7">
      <c r="A43" s="1">
        <v>0.38000001</v>
      </c>
      <c r="B43" s="1">
        <f t="shared" si="0"/>
        <v>318.02257117965837</v>
      </c>
      <c r="C43" s="1">
        <f t="shared" si="1"/>
        <v>5.521341299096818</v>
      </c>
      <c r="D43" s="1">
        <f t="shared" si="2"/>
        <v>-3864.9389093677728</v>
      </c>
      <c r="E43" s="1">
        <f t="shared" si="3"/>
        <v>-3546.9163381881144</v>
      </c>
    </row>
    <row r="44" spans="1:5" x14ac:dyDescent="0.7">
      <c r="A44" s="1">
        <v>0.39000001000000001</v>
      </c>
      <c r="B44" s="1">
        <f t="shared" si="0"/>
        <v>347.64326306172848</v>
      </c>
      <c r="C44" s="1">
        <f t="shared" si="1"/>
        <v>5.5602859428784024</v>
      </c>
      <c r="D44" s="1">
        <f t="shared" si="2"/>
        <v>-3892.2001600148815</v>
      </c>
      <c r="E44" s="1">
        <f t="shared" si="3"/>
        <v>-3544.5568969531532</v>
      </c>
    </row>
    <row r="45" spans="1:5" x14ac:dyDescent="0.7">
      <c r="A45" s="1">
        <v>0.40000001000000002</v>
      </c>
      <c r="B45" s="1">
        <f t="shared" si="0"/>
        <v>374.14602494379778</v>
      </c>
      <c r="C45" s="1">
        <f t="shared" si="1"/>
        <v>5.5957353487107255</v>
      </c>
      <c r="D45" s="1">
        <f t="shared" si="2"/>
        <v>-3917.0147440975079</v>
      </c>
      <c r="E45" s="1">
        <f t="shared" si="3"/>
        <v>-3542.8687191537101</v>
      </c>
    </row>
    <row r="46" spans="1:5" x14ac:dyDescent="0.7">
      <c r="A46" s="1">
        <v>0.41000001000000003</v>
      </c>
      <c r="B46" s="1">
        <f t="shared" si="0"/>
        <v>397.530856825868</v>
      </c>
      <c r="C46" s="1">
        <f t="shared" si="1"/>
        <v>5.6277201113331365</v>
      </c>
      <c r="D46" s="1">
        <f t="shared" si="2"/>
        <v>-3939.4040779331954</v>
      </c>
      <c r="E46" s="1">
        <f t="shared" si="3"/>
        <v>-3541.8732211073275</v>
      </c>
    </row>
    <row r="47" spans="1:5" x14ac:dyDescent="0.7">
      <c r="A47" s="1">
        <v>0.42000000999999998</v>
      </c>
      <c r="B47" s="1">
        <f t="shared" si="0"/>
        <v>417.79775870793799</v>
      </c>
      <c r="C47" s="1">
        <f t="shared" si="1"/>
        <v>5.6562674536745492</v>
      </c>
      <c r="D47" s="1">
        <f t="shared" si="2"/>
        <v>-3959.3872175721845</v>
      </c>
      <c r="E47" s="1">
        <f t="shared" si="3"/>
        <v>-3541.5894588642464</v>
      </c>
    </row>
    <row r="48" spans="1:5" x14ac:dyDescent="0.7">
      <c r="A48" s="1">
        <v>0.43000000999999999</v>
      </c>
      <c r="B48" s="1">
        <f t="shared" si="0"/>
        <v>434.94673059000831</v>
      </c>
      <c r="C48" s="1">
        <f t="shared" si="1"/>
        <v>5.6814013728994235</v>
      </c>
      <c r="D48" s="1">
        <f t="shared" si="2"/>
        <v>-3976.9809610295965</v>
      </c>
      <c r="E48" s="1">
        <f t="shared" si="3"/>
        <v>-3542.0342304395881</v>
      </c>
    </row>
    <row r="49" spans="1:7" x14ac:dyDescent="0.7">
      <c r="A49" s="1">
        <v>0.44000001</v>
      </c>
      <c r="B49" s="1">
        <f t="shared" si="0"/>
        <v>448.97777247207841</v>
      </c>
      <c r="C49" s="1">
        <f t="shared" si="1"/>
        <v>5.7031427663556924</v>
      </c>
      <c r="D49" s="1">
        <f t="shared" si="2"/>
        <v>-3992.1999364489848</v>
      </c>
      <c r="E49" s="1">
        <f t="shared" si="3"/>
        <v>-3543.2221639769064</v>
      </c>
    </row>
    <row r="50" spans="1:7" x14ac:dyDescent="0.7">
      <c r="A50" s="1">
        <v>0.45000001000000001</v>
      </c>
      <c r="B50" s="1">
        <f t="shared" si="0"/>
        <v>459.89088435414828</v>
      </c>
      <c r="C50" s="1">
        <f t="shared" si="1"/>
        <v>5.7215095391419233</v>
      </c>
      <c r="D50" s="1">
        <f t="shared" si="2"/>
        <v>-4005.0566773993464</v>
      </c>
      <c r="E50" s="1">
        <f t="shared" si="3"/>
        <v>-3545.1657930451984</v>
      </c>
    </row>
    <row r="51" spans="1:7" x14ac:dyDescent="0.7">
      <c r="A51" s="1">
        <v>0.46000001000000001</v>
      </c>
      <c r="B51" s="1">
        <f t="shared" si="0"/>
        <v>467.68606623621849</v>
      </c>
      <c r="C51" s="1">
        <f t="shared" si="1"/>
        <v>5.7365166947212476</v>
      </c>
      <c r="D51" s="1">
        <f t="shared" si="2"/>
        <v>-4015.5616863048731</v>
      </c>
      <c r="E51" s="1">
        <f t="shared" si="3"/>
        <v>-3547.8756200686548</v>
      </c>
    </row>
    <row r="52" spans="1:7" x14ac:dyDescent="0.7">
      <c r="A52" s="1">
        <v>0.47000001000000002</v>
      </c>
      <c r="B52" s="1">
        <f t="shared" si="0"/>
        <v>472.36331811828791</v>
      </c>
      <c r="C52" s="1">
        <f t="shared" si="1"/>
        <v>5.7481764097563524</v>
      </c>
      <c r="D52" s="1">
        <f t="shared" si="2"/>
        <v>-4023.7234868294468</v>
      </c>
      <c r="E52" s="1">
        <f t="shared" si="3"/>
        <v>-3551.3601687111586</v>
      </c>
    </row>
    <row r="53" spans="1:7" x14ac:dyDescent="0.7">
      <c r="A53" s="1">
        <v>0.48000000999999998</v>
      </c>
      <c r="B53" s="1">
        <f t="shared" si="0"/>
        <v>473.9226400003588</v>
      </c>
      <c r="C53" s="1">
        <f t="shared" si="1"/>
        <v>5.7564980941155977</v>
      </c>
      <c r="D53" s="1">
        <f t="shared" si="2"/>
        <v>-4029.5486658809182</v>
      </c>
      <c r="E53" s="1">
        <f t="shared" si="3"/>
        <v>-3555.6260258805596</v>
      </c>
    </row>
    <row r="54" spans="1:7" x14ac:dyDescent="0.7">
      <c r="A54" s="1">
        <v>0.49000000999999999</v>
      </c>
      <c r="B54" s="1">
        <f t="shared" si="0"/>
        <v>472.36403188242832</v>
      </c>
      <c r="C54" s="1">
        <f t="shared" si="1"/>
        <v>5.7614884367991372</v>
      </c>
      <c r="D54" s="1">
        <f t="shared" si="2"/>
        <v>-4033.0419057593963</v>
      </c>
      <c r="E54" s="1">
        <f t="shared" si="3"/>
        <v>-3560.6778738769681</v>
      </c>
    </row>
    <row r="55" spans="1:7" x14ac:dyDescent="0.7">
      <c r="A55" s="1">
        <v>0.50000001000000005</v>
      </c>
      <c r="B55" s="1">
        <f t="shared" si="0"/>
        <v>467.68749376449819</v>
      </c>
      <c r="C55" s="1">
        <f t="shared" si="1"/>
        <v>5.7631514383502465</v>
      </c>
      <c r="D55" s="1">
        <f t="shared" si="2"/>
        <v>-4034.2060068451724</v>
      </c>
      <c r="E55" s="1">
        <f t="shared" si="3"/>
        <v>-3566.518513080674</v>
      </c>
    </row>
    <row r="56" spans="1:7" x14ac:dyDescent="0.7">
      <c r="A56" s="1">
        <v>0.51000000999999995</v>
      </c>
      <c r="B56" s="1">
        <f t="shared" si="0"/>
        <v>459.89302564656839</v>
      </c>
      <c r="C56" s="1">
        <f t="shared" si="1"/>
        <v>5.7614884301466747</v>
      </c>
      <c r="D56" s="1">
        <f t="shared" si="2"/>
        <v>-4033.0419011026725</v>
      </c>
      <c r="E56" s="1">
        <f t="shared" si="3"/>
        <v>-3573.1488754561042</v>
      </c>
    </row>
    <row r="57" spans="1:7" x14ac:dyDescent="0.7">
      <c r="A57" s="1">
        <v>0.52000000999999996</v>
      </c>
      <c r="B57" s="1">
        <f t="shared" si="0"/>
        <v>448.98062752863837</v>
      </c>
      <c r="C57" s="1">
        <f t="shared" si="1"/>
        <v>5.7564980808053443</v>
      </c>
      <c r="D57" s="1">
        <f t="shared" si="2"/>
        <v>-4029.5486565637411</v>
      </c>
      <c r="E57" s="1">
        <f t="shared" si="3"/>
        <v>-3580.5680290351029</v>
      </c>
    </row>
    <row r="58" spans="1:7" x14ac:dyDescent="0.7">
      <c r="A58" s="1">
        <v>0.53000000999999997</v>
      </c>
      <c r="B58" s="1">
        <f t="shared" si="0"/>
        <v>434.95029941070868</v>
      </c>
      <c r="C58" s="1">
        <f t="shared" si="1"/>
        <v>5.7481763897776261</v>
      </c>
      <c r="D58" s="1">
        <f t="shared" si="2"/>
        <v>-4023.7234728443382</v>
      </c>
      <c r="E58" s="1">
        <f t="shared" si="3"/>
        <v>-3588.7731734336294</v>
      </c>
    </row>
    <row r="59" spans="1:7" x14ac:dyDescent="0.7">
      <c r="A59" s="1">
        <v>0.54000000999999997</v>
      </c>
      <c r="B59" s="1">
        <f t="shared" si="0"/>
        <v>417.80204129277877</v>
      </c>
      <c r="C59" s="1">
        <f t="shared" si="1"/>
        <v>5.7365166680579653</v>
      </c>
      <c r="D59" s="1">
        <f t="shared" si="2"/>
        <v>-4015.5616676405757</v>
      </c>
      <c r="E59" s="1">
        <f t="shared" si="3"/>
        <v>-3597.7596263477972</v>
      </c>
      <c r="G59" t="s">
        <v>8</v>
      </c>
    </row>
    <row r="60" spans="1:7" x14ac:dyDescent="0.7">
      <c r="A60" s="1">
        <v>0.55000000999999998</v>
      </c>
      <c r="B60" s="1">
        <f t="shared" si="0"/>
        <v>397.53585317484863</v>
      </c>
      <c r="C60" s="1">
        <f t="shared" si="1"/>
        <v>5.7215095057725129</v>
      </c>
      <c r="D60" s="1">
        <f t="shared" si="2"/>
        <v>-4005.056654040759</v>
      </c>
      <c r="E60" s="1">
        <f t="shared" si="3"/>
        <v>-3607.5208008659101</v>
      </c>
      <c r="G60">
        <f>MIN(E5:E105)</f>
        <v>-4169.3973222207096</v>
      </c>
    </row>
    <row r="61" spans="1:7" x14ac:dyDescent="0.7">
      <c r="A61" s="1">
        <v>0.56000000999999999</v>
      </c>
      <c r="B61" s="1">
        <f t="shared" si="0"/>
        <v>374.15173505691826</v>
      </c>
      <c r="C61" s="1">
        <f t="shared" si="1"/>
        <v>5.7031427262529988</v>
      </c>
      <c r="D61" s="1">
        <f t="shared" si="2"/>
        <v>-3992.1999083770993</v>
      </c>
      <c r="E61" s="1">
        <f t="shared" si="3"/>
        <v>-3618.0481733201809</v>
      </c>
    </row>
    <row r="62" spans="1:7" x14ac:dyDescent="0.7">
      <c r="A62" s="1">
        <v>0.57000001</v>
      </c>
      <c r="B62" s="1">
        <f t="shared" si="0"/>
        <v>347.64968693898766</v>
      </c>
      <c r="C62" s="1">
        <f t="shared" si="1"/>
        <v>5.6814013260305645</v>
      </c>
      <c r="D62" s="1">
        <f t="shared" si="2"/>
        <v>-3976.9809282213951</v>
      </c>
      <c r="E62" s="1">
        <f t="shared" si="3"/>
        <v>-3629.3312412824075</v>
      </c>
    </row>
    <row r="63" spans="1:7" x14ac:dyDescent="0.7">
      <c r="A63" s="1">
        <v>0.58000001000000001</v>
      </c>
      <c r="B63" s="1">
        <f t="shared" si="0"/>
        <v>318.02970882105853</v>
      </c>
      <c r="C63" s="1">
        <f t="shared" si="1"/>
        <v>5.6562674000007558</v>
      </c>
      <c r="D63" s="1">
        <f t="shared" si="2"/>
        <v>-3959.387180000529</v>
      </c>
      <c r="E63" s="1">
        <f t="shared" si="3"/>
        <v>-3641.3574711794704</v>
      </c>
    </row>
    <row r="64" spans="1:7" x14ac:dyDescent="0.7">
      <c r="A64" s="1">
        <v>0.59000001000000002</v>
      </c>
      <c r="B64" s="1">
        <f t="shared" si="0"/>
        <v>285.29180070312805</v>
      </c>
      <c r="C64" s="1">
        <f t="shared" si="1"/>
        <v>5.6277200508095513</v>
      </c>
      <c r="D64" s="1">
        <f t="shared" si="2"/>
        <v>-3939.4040355666857</v>
      </c>
      <c r="E64" s="1">
        <f t="shared" si="3"/>
        <v>-3654.1122348635577</v>
      </c>
    </row>
    <row r="65" spans="1:5" x14ac:dyDescent="0.7">
      <c r="A65" s="1">
        <v>0.60000001000000003</v>
      </c>
      <c r="B65" s="1">
        <f t="shared" si="0"/>
        <v>249.4359625851979</v>
      </c>
      <c r="C65" s="1">
        <f t="shared" si="1"/>
        <v>5.595735281286176</v>
      </c>
      <c r="D65" s="1">
        <f t="shared" si="2"/>
        <v>-3917.0146969003231</v>
      </c>
      <c r="E65" s="1">
        <f t="shared" si="3"/>
        <v>-3667.5787343151251</v>
      </c>
    </row>
    <row r="66" spans="1:5" x14ac:dyDescent="0.7">
      <c r="A66" s="1">
        <v>0.61000001000000004</v>
      </c>
      <c r="B66" s="1">
        <f t="shared" si="0"/>
        <v>210.46219446726809</v>
      </c>
      <c r="C66" s="1">
        <f t="shared" si="1"/>
        <v>5.5602858684951224</v>
      </c>
      <c r="D66" s="1">
        <f t="shared" si="2"/>
        <v>-3892.2001079465858</v>
      </c>
      <c r="E66" s="1">
        <f t="shared" si="3"/>
        <v>-3681.7379134793177</v>
      </c>
    </row>
    <row r="67" spans="1:5" x14ac:dyDescent="0.7">
      <c r="A67" s="1">
        <v>0.62000001000000005</v>
      </c>
      <c r="B67" s="1">
        <f t="shared" si="0"/>
        <v>168.37049634933805</v>
      </c>
      <c r="C67" s="1">
        <f t="shared" si="1"/>
        <v>5.5213412176901375</v>
      </c>
      <c r="D67" s="1">
        <f t="shared" si="2"/>
        <v>-3864.9388523830962</v>
      </c>
      <c r="E67" s="1">
        <f t="shared" si="3"/>
        <v>-3696.5683560337584</v>
      </c>
    </row>
    <row r="68" spans="1:5" x14ac:dyDescent="0.7">
      <c r="A68" s="1">
        <v>0.63000001000000005</v>
      </c>
      <c r="B68" s="1">
        <f t="shared" si="0"/>
        <v>123.16086823140836</v>
      </c>
      <c r="C68" s="1">
        <f t="shared" si="1"/>
        <v>5.4788671941178952</v>
      </c>
      <c r="D68" s="1">
        <f t="shared" si="2"/>
        <v>-3835.2070358825267</v>
      </c>
      <c r="E68" s="1">
        <f t="shared" si="3"/>
        <v>-3712.0461676511186</v>
      </c>
    </row>
    <row r="69" spans="1:5" x14ac:dyDescent="0.7">
      <c r="A69" s="1">
        <v>0.64000000999999995</v>
      </c>
      <c r="B69" s="1">
        <f t="shared" si="0"/>
        <v>74.833310113478433</v>
      </c>
      <c r="C69" s="1">
        <f t="shared" si="1"/>
        <v>5.4328259302279083</v>
      </c>
      <c r="D69" s="1">
        <f t="shared" si="2"/>
        <v>-3802.9781511595356</v>
      </c>
      <c r="E69" s="1">
        <f t="shared" si="3"/>
        <v>-3728.1448410460571</v>
      </c>
    </row>
    <row r="70" spans="1:5" x14ac:dyDescent="0.7">
      <c r="A70" s="1">
        <v>0.65000000999999996</v>
      </c>
      <c r="B70" s="1">
        <f t="shared" ref="B70:B105" si="4">($C$3*$D$3/2)*(A70*$E$3+(1-A70)*$G$3+2*A70*(1-A70)*$H$3)</f>
        <v>23.387821995548279</v>
      </c>
      <c r="C70" s="1">
        <f t="shared" ref="C70:C105" si="5">-$C$3*$A$3*(A70*LN(A70)+(1-A70)*LN(1-A70))</f>
        <v>5.3831756053844497</v>
      </c>
      <c r="D70" s="1">
        <f t="shared" ref="D70:D105" si="6">-$B$3*C70</f>
        <v>-3768.2229237691149</v>
      </c>
      <c r="E70" s="1">
        <f t="shared" ref="E70:E105" si="7">B70+D70</f>
        <v>-3744.8351017735667</v>
      </c>
    </row>
    <row r="71" spans="1:5" x14ac:dyDescent="0.7">
      <c r="A71" s="1">
        <v>0.66000000999999997</v>
      </c>
      <c r="B71" s="1">
        <f t="shared" si="4"/>
        <v>-31.175596122380966</v>
      </c>
      <c r="C71" s="1">
        <f t="shared" si="5"/>
        <v>5.329870194629132</v>
      </c>
      <c r="D71" s="1">
        <f t="shared" si="6"/>
        <v>-3730.9091362403924</v>
      </c>
      <c r="E71" s="1">
        <f t="shared" si="7"/>
        <v>-3762.0847323627731</v>
      </c>
    </row>
    <row r="72" spans="1:5" x14ac:dyDescent="0.7">
      <c r="A72" s="1">
        <v>0.67000000999999998</v>
      </c>
      <c r="B72" s="1">
        <f t="shared" si="4"/>
        <v>-88.856944240311577</v>
      </c>
      <c r="C72" s="1">
        <f t="shared" si="5"/>
        <v>5.2728591823882258</v>
      </c>
      <c r="D72" s="1">
        <f t="shared" si="6"/>
        <v>-3691.0014276717579</v>
      </c>
      <c r="E72" s="1">
        <f t="shared" si="7"/>
        <v>-3779.8583719120697</v>
      </c>
    </row>
    <row r="73" spans="1:5" x14ac:dyDescent="0.7">
      <c r="A73" s="1">
        <v>0.68000000999999999</v>
      </c>
      <c r="B73" s="1">
        <f t="shared" si="4"/>
        <v>-149.65622235824185</v>
      </c>
      <c r="C73" s="1">
        <f t="shared" si="5"/>
        <v>5.2120872362300794</v>
      </c>
      <c r="D73" s="1">
        <f t="shared" si="6"/>
        <v>-3648.4610653610557</v>
      </c>
      <c r="E73" s="1">
        <f t="shared" si="7"/>
        <v>-3798.1172877192976</v>
      </c>
    </row>
    <row r="74" spans="1:5" x14ac:dyDescent="0.7">
      <c r="A74" s="1">
        <v>0.69000001</v>
      </c>
      <c r="B74" s="1">
        <f t="shared" si="4"/>
        <v>-213.57343047617121</v>
      </c>
      <c r="C74" s="1">
        <f t="shared" si="5"/>
        <v>5.1474938348209296</v>
      </c>
      <c r="D74" s="1">
        <f t="shared" si="6"/>
        <v>-3603.2456843746509</v>
      </c>
      <c r="E74" s="1">
        <f t="shared" si="7"/>
        <v>-3816.8191148508222</v>
      </c>
    </row>
    <row r="75" spans="1:5" x14ac:dyDescent="0.7">
      <c r="A75" s="1">
        <v>0.70000001000000001</v>
      </c>
      <c r="B75" s="1">
        <f t="shared" si="4"/>
        <v>-280.60856859410137</v>
      </c>
      <c r="C75" s="1">
        <f t="shared" si="5"/>
        <v>5.0790128430580221</v>
      </c>
      <c r="D75" s="1">
        <f t="shared" si="6"/>
        <v>-3555.3089901406156</v>
      </c>
      <c r="E75" s="1">
        <f t="shared" si="7"/>
        <v>-3835.9175587347172</v>
      </c>
    </row>
    <row r="76" spans="1:5" x14ac:dyDescent="0.7">
      <c r="A76" s="1">
        <v>0.71000001000000001</v>
      </c>
      <c r="B76" s="1">
        <f t="shared" si="4"/>
        <v>-350.76163671203176</v>
      </c>
      <c r="C76" s="1">
        <f t="shared" si="5"/>
        <v>5.0065720259199198</v>
      </c>
      <c r="D76" s="1">
        <f t="shared" si="6"/>
        <v>-3504.6004181439439</v>
      </c>
      <c r="E76" s="1">
        <f t="shared" si="7"/>
        <v>-3855.3620548559757</v>
      </c>
    </row>
    <row r="77" spans="1:5" x14ac:dyDescent="0.7">
      <c r="A77" s="1">
        <v>0.72000001000000002</v>
      </c>
      <c r="B77" s="1">
        <f t="shared" si="4"/>
        <v>-424.03263482996181</v>
      </c>
      <c r="C77" s="1">
        <f t="shared" si="5"/>
        <v>4.930092490790523</v>
      </c>
      <c r="D77" s="1">
        <f t="shared" si="6"/>
        <v>-3451.064743553366</v>
      </c>
      <c r="E77" s="1">
        <f t="shared" si="7"/>
        <v>-3875.0973783833279</v>
      </c>
    </row>
    <row r="78" spans="1:5" x14ac:dyDescent="0.7">
      <c r="A78" s="1">
        <v>0.73000001000000003</v>
      </c>
      <c r="B78" s="1">
        <f t="shared" si="4"/>
        <v>-500.42156294789208</v>
      </c>
      <c r="C78" s="1">
        <f t="shared" si="5"/>
        <v>4.8494880457864173</v>
      </c>
      <c r="D78" s="1">
        <f t="shared" si="6"/>
        <v>-3394.6416320504923</v>
      </c>
      <c r="E78" s="1">
        <f t="shared" si="7"/>
        <v>-3895.0631949983845</v>
      </c>
    </row>
    <row r="79" spans="1:5" x14ac:dyDescent="0.7">
      <c r="A79" s="1">
        <v>0.74000001000000004</v>
      </c>
      <c r="B79" s="1">
        <f t="shared" si="4"/>
        <v>-579.92842106582202</v>
      </c>
      <c r="C79" s="1">
        <f t="shared" si="5"/>
        <v>4.7646644588149369</v>
      </c>
      <c r="D79" s="1">
        <f t="shared" si="6"/>
        <v>-3335.265121170456</v>
      </c>
      <c r="E79" s="1">
        <f t="shared" si="7"/>
        <v>-3915.1935422362781</v>
      </c>
    </row>
    <row r="80" spans="1:5" x14ac:dyDescent="0.7">
      <c r="A80" s="1">
        <v>0.75000001000000005</v>
      </c>
      <c r="B80" s="1">
        <f t="shared" si="4"/>
        <v>-662.55320918375219</v>
      </c>
      <c r="C80" s="1">
        <f t="shared" si="5"/>
        <v>4.6755185985349517</v>
      </c>
      <c r="D80" s="1">
        <f t="shared" si="6"/>
        <v>-3272.8630189744663</v>
      </c>
      <c r="E80" s="1">
        <f t="shared" si="7"/>
        <v>-3935.4162281582185</v>
      </c>
    </row>
    <row r="81" spans="1:5" x14ac:dyDescent="0.7">
      <c r="A81" s="1">
        <v>0.76000000999999995</v>
      </c>
      <c r="B81" s="1">
        <f t="shared" si="4"/>
        <v>-748.29592730168144</v>
      </c>
      <c r="C81" s="1">
        <f t="shared" si="5"/>
        <v>4.5819374338420991</v>
      </c>
      <c r="D81" s="1">
        <f t="shared" si="6"/>
        <v>-3207.3562036894696</v>
      </c>
      <c r="E81" s="1">
        <f t="shared" si="7"/>
        <v>-3955.6521309911509</v>
      </c>
    </row>
    <row r="82" spans="1:5" x14ac:dyDescent="0.7">
      <c r="A82" s="1">
        <v>0.77000000999999996</v>
      </c>
      <c r="B82" s="1">
        <f t="shared" si="4"/>
        <v>-837.15657541961093</v>
      </c>
      <c r="C82" s="1">
        <f t="shared" si="5"/>
        <v>4.4837968626223059</v>
      </c>
      <c r="D82" s="1">
        <f t="shared" si="6"/>
        <v>-3138.6578038356142</v>
      </c>
      <c r="E82" s="1">
        <f t="shared" si="7"/>
        <v>-3975.814379255225</v>
      </c>
    </row>
    <row r="83" spans="1:5" x14ac:dyDescent="0.7">
      <c r="A83" s="1">
        <v>0.78000000999999997</v>
      </c>
      <c r="B83" s="1">
        <f t="shared" si="4"/>
        <v>-929.13515353754121</v>
      </c>
      <c r="C83" s="1">
        <f t="shared" si="5"/>
        <v>4.3809603328489164</v>
      </c>
      <c r="D83" s="1">
        <f t="shared" si="6"/>
        <v>-3066.6722329942413</v>
      </c>
      <c r="E83" s="1">
        <f t="shared" si="7"/>
        <v>-3995.8073865317824</v>
      </c>
    </row>
    <row r="84" spans="1:5" x14ac:dyDescent="0.7">
      <c r="A84" s="1">
        <v>0.79000000999999997</v>
      </c>
      <c r="B84" s="1">
        <f t="shared" si="4"/>
        <v>-1024.2316616554713</v>
      </c>
      <c r="C84" s="1">
        <f t="shared" si="5"/>
        <v>4.2732772089862747</v>
      </c>
      <c r="D84" s="1">
        <f t="shared" si="6"/>
        <v>-2991.2940462903921</v>
      </c>
      <c r="E84" s="1">
        <f t="shared" si="7"/>
        <v>-4015.5257079458634</v>
      </c>
    </row>
    <row r="85" spans="1:5" x14ac:dyDescent="0.7">
      <c r="A85" s="1">
        <v>0.80000000999999998</v>
      </c>
      <c r="B85" s="1">
        <f t="shared" si="4"/>
        <v>-1122.4460997734013</v>
      </c>
      <c r="C85" s="1">
        <f t="shared" si="5"/>
        <v>4.1605808231725261</v>
      </c>
      <c r="D85" s="1">
        <f t="shared" si="6"/>
        <v>-2912.4065762207683</v>
      </c>
      <c r="E85" s="1">
        <f t="shared" si="7"/>
        <v>-4034.8526759941697</v>
      </c>
    </row>
    <row r="86" spans="1:5" x14ac:dyDescent="0.7">
      <c r="A86" s="1">
        <v>0.81000000999999999</v>
      </c>
      <c r="B86" s="1">
        <f t="shared" si="4"/>
        <v>-1223.7784678913313</v>
      </c>
      <c r="C86" s="1">
        <f t="shared" si="5"/>
        <v>4.0426861324308687</v>
      </c>
      <c r="D86" s="1">
        <f t="shared" si="6"/>
        <v>-2829.8802927016081</v>
      </c>
      <c r="E86" s="1">
        <f t="shared" si="7"/>
        <v>-4053.6587605929394</v>
      </c>
    </row>
    <row r="87" spans="1:5" x14ac:dyDescent="0.7">
      <c r="A87" s="1">
        <v>0.82000001</v>
      </c>
      <c r="B87" s="1">
        <f t="shared" si="4"/>
        <v>-1328.2287660092616</v>
      </c>
      <c r="C87" s="1">
        <f t="shared" si="5"/>
        <v>3.9193868782016636</v>
      </c>
      <c r="D87" s="1">
        <f t="shared" si="6"/>
        <v>-2743.5708147411647</v>
      </c>
      <c r="E87" s="1">
        <f t="shared" si="7"/>
        <v>-4071.7995807504262</v>
      </c>
    </row>
    <row r="88" spans="1:5" x14ac:dyDescent="0.7">
      <c r="A88" s="1">
        <v>0.83000001000000001</v>
      </c>
      <c r="B88" s="1">
        <f t="shared" si="4"/>
        <v>-1435.7969941271913</v>
      </c>
      <c r="C88" s="1">
        <f t="shared" si="5"/>
        <v>3.7904521097930739</v>
      </c>
      <c r="D88" s="1">
        <f t="shared" si="6"/>
        <v>-2653.3164768551519</v>
      </c>
      <c r="E88" s="1">
        <f t="shared" si="7"/>
        <v>-4089.1134709823432</v>
      </c>
    </row>
    <row r="89" spans="1:5" x14ac:dyDescent="0.7">
      <c r="A89" s="1">
        <v>0.84000001000000002</v>
      </c>
      <c r="B89" s="1">
        <f t="shared" si="4"/>
        <v>-1546.4831522451218</v>
      </c>
      <c r="C89" s="1">
        <f t="shared" si="5"/>
        <v>3.6556218843132045</v>
      </c>
      <c r="D89" s="1">
        <f t="shared" si="6"/>
        <v>-2558.9353190192433</v>
      </c>
      <c r="E89" s="1">
        <f t="shared" si="7"/>
        <v>-4105.4184712643655</v>
      </c>
    </row>
    <row r="90" spans="1:5" x14ac:dyDescent="0.7">
      <c r="A90" s="1">
        <v>0.85000001000000003</v>
      </c>
      <c r="B90" s="1">
        <f t="shared" si="4"/>
        <v>-1660.2872403630518</v>
      </c>
      <c r="C90" s="1">
        <f t="shared" si="5"/>
        <v>3.5146018850673886</v>
      </c>
      <c r="D90" s="1">
        <f t="shared" si="6"/>
        <v>-2460.2213195471718</v>
      </c>
      <c r="E90" s="1">
        <f t="shared" si="7"/>
        <v>-4120.508559910224</v>
      </c>
    </row>
    <row r="91" spans="1:5" x14ac:dyDescent="0.7">
      <c r="A91" s="1">
        <v>0.86000001000000004</v>
      </c>
      <c r="B91" s="1">
        <f t="shared" si="4"/>
        <v>-1777.2092584809823</v>
      </c>
      <c r="C91" s="1">
        <f t="shared" si="5"/>
        <v>3.3670565967278212</v>
      </c>
      <c r="D91" s="1">
        <f t="shared" si="6"/>
        <v>-2356.939617709475</v>
      </c>
      <c r="E91" s="1">
        <f t="shared" si="7"/>
        <v>-4134.1488761904575</v>
      </c>
    </row>
    <row r="92" spans="1:5" x14ac:dyDescent="0.7">
      <c r="A92" s="1">
        <v>0.87000001000000005</v>
      </c>
      <c r="B92" s="1">
        <f t="shared" si="4"/>
        <v>-1897.2492065989122</v>
      </c>
      <c r="C92" s="1">
        <f t="shared" si="5"/>
        <v>3.2126005197807568</v>
      </c>
      <c r="D92" s="1">
        <f t="shared" si="6"/>
        <v>-2248.8203638465297</v>
      </c>
      <c r="E92" s="1">
        <f t="shared" si="7"/>
        <v>-4146.069570445442</v>
      </c>
    </row>
    <row r="93" spans="1:5" x14ac:dyDescent="0.7">
      <c r="A93" s="1">
        <v>0.88000001000000005</v>
      </c>
      <c r="B93" s="1">
        <f t="shared" si="4"/>
        <v>-2020.4070847168423</v>
      </c>
      <c r="C93" s="1">
        <f t="shared" si="5"/>
        <v>3.050786666527193</v>
      </c>
      <c r="D93" s="1">
        <f t="shared" si="6"/>
        <v>-2135.550666569035</v>
      </c>
      <c r="E93" s="1">
        <f t="shared" si="7"/>
        <v>-4155.9577512858777</v>
      </c>
    </row>
    <row r="94" spans="1:5" x14ac:dyDescent="0.7">
      <c r="A94" s="1">
        <v>0.89000000999999995</v>
      </c>
      <c r="B94" s="1">
        <f t="shared" si="4"/>
        <v>-2146.6828928347704</v>
      </c>
      <c r="C94" s="1">
        <f t="shared" si="5"/>
        <v>2.8810911995160975</v>
      </c>
      <c r="D94" s="1">
        <f t="shared" si="6"/>
        <v>-2016.7638396612683</v>
      </c>
      <c r="E94" s="1">
        <f t="shared" si="7"/>
        <v>-4163.4467324960387</v>
      </c>
    </row>
    <row r="95" spans="1:5" x14ac:dyDescent="0.7">
      <c r="A95" s="1">
        <v>0.90000000999999996</v>
      </c>
      <c r="B95" s="1">
        <f t="shared" si="4"/>
        <v>-2276.0766309527007</v>
      </c>
      <c r="C95" s="1">
        <f t="shared" si="5"/>
        <v>2.7028924470864122</v>
      </c>
      <c r="D95" s="1">
        <f t="shared" si="6"/>
        <v>-1892.0247129604886</v>
      </c>
      <c r="E95" s="1">
        <f t="shared" si="7"/>
        <v>-4168.1013439131893</v>
      </c>
    </row>
    <row r="96" spans="1:5" x14ac:dyDescent="0.7">
      <c r="A96" s="1">
        <v>0.91000000999999997</v>
      </c>
      <c r="B96" s="1">
        <f t="shared" si="4"/>
        <v>-2408.5882990706314</v>
      </c>
      <c r="C96" s="1">
        <f t="shared" si="5"/>
        <v>2.5154414616429683</v>
      </c>
      <c r="D96" s="1">
        <f t="shared" si="6"/>
        <v>-1760.8090231500778</v>
      </c>
      <c r="E96" s="3">
        <f t="shared" si="7"/>
        <v>-4169.3973222207096</v>
      </c>
    </row>
    <row r="97" spans="1:5" x14ac:dyDescent="0.7">
      <c r="A97" s="1">
        <v>0.92000000999999998</v>
      </c>
      <c r="B97" s="1">
        <f t="shared" si="4"/>
        <v>-2544.2178971885614</v>
      </c>
      <c r="C97" s="1">
        <f t="shared" si="5"/>
        <v>2.3178193754205498</v>
      </c>
      <c r="D97" s="1">
        <f t="shared" si="6"/>
        <v>-1622.4735627943849</v>
      </c>
      <c r="E97" s="1">
        <f t="shared" si="7"/>
        <v>-4166.6914599829461</v>
      </c>
    </row>
    <row r="98" spans="1:5" x14ac:dyDescent="0.7">
      <c r="A98" s="1">
        <v>0.93000000999999999</v>
      </c>
      <c r="B98" s="1">
        <f t="shared" si="4"/>
        <v>-2682.9654253064919</v>
      </c>
      <c r="C98" s="1">
        <f t="shared" si="5"/>
        <v>2.1088731999424799</v>
      </c>
      <c r="D98" s="1">
        <f t="shared" si="6"/>
        <v>-1476.2112399597358</v>
      </c>
      <c r="E98" s="1">
        <f t="shared" si="7"/>
        <v>-4159.1766652662282</v>
      </c>
    </row>
    <row r="99" spans="1:5" x14ac:dyDescent="0.7">
      <c r="A99" s="1">
        <v>0.94000001</v>
      </c>
      <c r="B99" s="1">
        <f t="shared" si="4"/>
        <v>-2824.8308834244208</v>
      </c>
      <c r="C99" s="1">
        <f t="shared" si="5"/>
        <v>1.8871144280300149</v>
      </c>
      <c r="D99" s="1">
        <f t="shared" si="6"/>
        <v>-1320.9800996210104</v>
      </c>
      <c r="E99" s="1">
        <f t="shared" si="7"/>
        <v>-4145.8109830454314</v>
      </c>
    </row>
    <row r="100" spans="1:5" x14ac:dyDescent="0.7">
      <c r="A100" s="1">
        <v>0.95000001000000001</v>
      </c>
      <c r="B100" s="1">
        <f t="shared" si="4"/>
        <v>-2969.8142715423519</v>
      </c>
      <c r="C100" s="1">
        <f t="shared" si="5"/>
        <v>1.6505487905274525</v>
      </c>
      <c r="D100" s="1">
        <f t="shared" si="6"/>
        <v>-1155.3841533692168</v>
      </c>
      <c r="E100" s="1">
        <f t="shared" si="7"/>
        <v>-4125.1984249115685</v>
      </c>
    </row>
    <row r="101" spans="1:5" x14ac:dyDescent="0.7">
      <c r="A101" s="1">
        <v>0.96000001000000001</v>
      </c>
      <c r="B101" s="1">
        <f t="shared" si="4"/>
        <v>-3117.9155896602815</v>
      </c>
      <c r="C101" s="1">
        <f t="shared" si="5"/>
        <v>1.3963663137730054</v>
      </c>
      <c r="D101" s="1">
        <f t="shared" si="6"/>
        <v>-977.45641964110371</v>
      </c>
      <c r="E101" s="1">
        <f t="shared" si="7"/>
        <v>-4095.3720093013853</v>
      </c>
    </row>
    <row r="102" spans="1:5" x14ac:dyDescent="0.7">
      <c r="A102" s="1">
        <v>0.97000001000000002</v>
      </c>
      <c r="B102" s="1">
        <f t="shared" si="4"/>
        <v>-3269.1348377782115</v>
      </c>
      <c r="C102" s="1">
        <f t="shared" si="5"/>
        <v>1.1203094260464272</v>
      </c>
      <c r="D102" s="1">
        <f t="shared" si="6"/>
        <v>-784.21659823249911</v>
      </c>
      <c r="E102" s="1">
        <f t="shared" si="7"/>
        <v>-4053.3514360107106</v>
      </c>
    </row>
    <row r="103" spans="1:5" x14ac:dyDescent="0.7">
      <c r="A103" s="1">
        <v>0.98000001000000003</v>
      </c>
      <c r="B103" s="1">
        <f t="shared" si="4"/>
        <v>-3423.4720158961413</v>
      </c>
      <c r="C103" s="1">
        <f t="shared" si="5"/>
        <v>0.81514294260667963</v>
      </c>
      <c r="D103" s="1">
        <f t="shared" si="6"/>
        <v>-570.60005982467578</v>
      </c>
      <c r="E103" s="1">
        <f t="shared" si="7"/>
        <v>-3994.0720757208173</v>
      </c>
    </row>
    <row r="104" spans="1:5" x14ac:dyDescent="0.7">
      <c r="A104" s="1">
        <v>0.99000001000000004</v>
      </c>
      <c r="B104" s="1">
        <f t="shared" si="4"/>
        <v>-3580.927124014072</v>
      </c>
      <c r="C104" s="1">
        <f t="shared" si="5"/>
        <v>0.4656226952874426</v>
      </c>
      <c r="D104" s="1">
        <f t="shared" si="6"/>
        <v>-325.93588670120982</v>
      </c>
      <c r="E104" s="1">
        <f t="shared" si="7"/>
        <v>-3906.8630107152817</v>
      </c>
    </row>
    <row r="105" spans="1:5" x14ac:dyDescent="0.7">
      <c r="A105" s="2">
        <v>0.99999998999999995</v>
      </c>
      <c r="B105" s="1">
        <f t="shared" si="4"/>
        <v>-3741.4998378680007</v>
      </c>
      <c r="C105" s="1">
        <f t="shared" si="5"/>
        <v>1.6147266815318036E-6</v>
      </c>
      <c r="D105" s="1">
        <f t="shared" si="6"/>
        <v>-1.1303086770722624E-3</v>
      </c>
      <c r="E105" s="1">
        <f t="shared" si="7"/>
        <v>-3741.5009681766778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淳 栗山</dc:creator>
  <cp:lastModifiedBy>淳 栗山</cp:lastModifiedBy>
  <dcterms:created xsi:type="dcterms:W3CDTF">2024-12-15T05:17:43Z</dcterms:created>
  <dcterms:modified xsi:type="dcterms:W3CDTF">2024-12-16T04:54:13Z</dcterms:modified>
</cp:coreProperties>
</file>