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hyanks\Downloads\workforaadi\"/>
    </mc:Choice>
  </mc:AlternateContent>
  <xr:revisionPtr revIDLastSave="0" documentId="13_ncr:1_{EAC8EE48-1087-49D6-80A1-5CB65BA83C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1 Database" sheetId="2" r:id="rId1"/>
    <sheet name="Values" sheetId="3" r:id="rId2"/>
  </sheets>
  <definedNames>
    <definedName name="_xlnm._FilterDatabase" localSheetId="0" hidden="1">'2021 Database'!$A$1:$K$242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"08/15/2018 08:15:53"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Z_004A755F_D5D8_45CC_93BB_2328EBF18419_.wvu.FilterData" localSheetId="0" hidden="1">'2021 Database'!$A$1:$K$5</definedName>
    <definedName name="Z_005F2CF8_9D8E_4184_AC55_E9D519569ABA_.wvu.FilterData" localSheetId="0" hidden="1">'2021 Database'!$A$1:$K$149</definedName>
    <definedName name="Z_00869767_D0D7_4202_8340_C234BD6EA3D4_.wvu.FilterData" localSheetId="0" hidden="1">'2021 Database'!$A$1:$K$5</definedName>
    <definedName name="Z_02B88336_FE5E_4D7C_B387_96310AA5CC0F_.wvu.FilterData" localSheetId="0" hidden="1">'2021 Database'!$A$1:$K$58</definedName>
    <definedName name="Z_0407C4A9_A9FE_432B_A7FF_44E10010E4AF_.wvu.FilterData" localSheetId="0" hidden="1">'2021 Database'!$A$1:$K$5</definedName>
    <definedName name="Z_0492A4C9_6F05_46C8_AA4A_9F60C2B8C373_.wvu.FilterData" localSheetId="0" hidden="1">'2021 Database'!$A$1:$K$5</definedName>
    <definedName name="Z_0492B4C7_ED1C_4EF5_9256_2DF43B0F1A14_.wvu.FilterData" localSheetId="0" hidden="1">'2021 Database'!$A$1:$K$5</definedName>
    <definedName name="Z_0525666E_5406_4675_B732_33E24CABA948_.wvu.FilterData" localSheetId="0" hidden="1">'2021 Database'!$A$1:$K$19</definedName>
    <definedName name="Z_056ECA9C_C43B_4B5C_955E_9F0642ED26FC_.wvu.FilterData" localSheetId="0" hidden="1">'2021 Database'!$A$1:$K$5</definedName>
    <definedName name="Z_05F52AA5_B712_428F_9EC0_634D53488FB9_.wvu.FilterData" localSheetId="0" hidden="1">'2021 Database'!$A$1:$K$5</definedName>
    <definedName name="Z_065BAB43_1A5F_47D4_9F55_25ABC72A4CE1_.wvu.FilterData" localSheetId="0" hidden="1">'2021 Database'!$A$1:$K$133</definedName>
    <definedName name="Z_065DBEFA_4CEC_4F0C_AE38_43690625F2E0_.wvu.FilterData" localSheetId="0" hidden="1">'2021 Database'!$A$1:$K$259</definedName>
    <definedName name="Z_0699082E_A2EC_41A0_9307_610D15D9E017_.wvu.FilterData" localSheetId="0" hidden="1">'2021 Database'!$A$1:$K$146</definedName>
    <definedName name="Z_07706192_34C6_4E4D_A017_AC475AE9E1E3_.wvu.FilterData" localSheetId="0" hidden="1">'2021 Database'!$A$1:$K$157</definedName>
    <definedName name="Z_0844B860_2CED_4306_93D5_04AAA690D3CD_.wvu.FilterData" localSheetId="0" hidden="1">'2021 Database'!$A$1:$K$117</definedName>
    <definedName name="Z_09708BB6_D15F_4A13_9BFF_1DA49B54D930_.wvu.FilterData" localSheetId="0" hidden="1">'2021 Database'!$A$1:$K$196</definedName>
    <definedName name="Z_09D11C5F_E814_4699_941B_39124B2C9564_.wvu.FilterData" localSheetId="0" hidden="1">'2021 Database'!$A$1:$K$196</definedName>
    <definedName name="Z_09F7FC6F_DC9E_4EBD_A5CF_F399D77F96CA_.wvu.FilterData" localSheetId="0" hidden="1">'2021 Database'!$A$1:$K$222</definedName>
    <definedName name="Z_0A5210E7_A327_47DD_8DAA_C402DBBCABB2_.wvu.FilterData" localSheetId="0" hidden="1">'2021 Database'!$A$1:$K$39</definedName>
    <definedName name="Z_0A83699F_32BD_49E5_B3AB_CC86BDA4F80A_.wvu.FilterData" localSheetId="0" hidden="1">'2021 Database'!$A$1:$K$5</definedName>
    <definedName name="Z_0AD0515B_AD81_4C42_B1F1_6C0F86A5AE00_.wvu.FilterData" localSheetId="0" hidden="1">'2021 Database'!$A$1:$K$19</definedName>
    <definedName name="Z_0AEFED24_BA5C_423D_B7CF_B9EA5CA56946_.wvu.FilterData" localSheetId="0" hidden="1">'2021 Database'!$A$1:$K$32</definedName>
    <definedName name="Z_0B5A7C87_6EB6_4A14_9A87_FFA2E00D5CB8_.wvu.FilterData" localSheetId="0" hidden="1">'2021 Database'!$A$1:$K$5</definedName>
    <definedName name="Z_0BC411FE_CB47_4C63_B1D7_C1E7839C5751_.wvu.FilterData" localSheetId="0" hidden="1">'2021 Database'!$A$1:$K$5</definedName>
    <definedName name="Z_0C2A9D93_6A4C_4573_B4AF_13EDD74F122D_.wvu.FilterData" localSheetId="0" hidden="1">'2021 Database'!$A$1:$K$149</definedName>
    <definedName name="Z_0C95A8B4_8868_4985_8BBE_66C47F6DA627_.wvu.FilterData" localSheetId="0" hidden="1">'2021 Database'!$A$1:$K$5</definedName>
    <definedName name="Z_0D3D6357_7419_483E_9A86_B0A58D9BBA75_.wvu.FilterData" localSheetId="0" hidden="1">'2021 Database'!$A$1:$K$5</definedName>
    <definedName name="Z_0DA3409A_44C5_4F98_901F_AD8B3FDC9192_.wvu.FilterData" localSheetId="0" hidden="1">'2021 Database'!$A$1:$K$5</definedName>
    <definedName name="Z_0DF471B3_DEB6_4522_83D1_882E50346A92_.wvu.FilterData" localSheetId="0" hidden="1">'2021 Database'!$A$1:$K$1891</definedName>
    <definedName name="Z_0E2D114A_CA7E_4F76_8107_54F3E336E1B1_.wvu.FilterData" localSheetId="0" hidden="1">'2021 Database'!$A$1:$K$1891</definedName>
    <definedName name="Z_0F896674_377E_4054_9A84_809A2F35A5DC_.wvu.FilterData" localSheetId="0" hidden="1">'2021 Database'!$A$1:$K$231</definedName>
    <definedName name="Z_0FF0F3B7_874E_4DA0_AB0F_0EB0AED97F9E_.wvu.FilterData" localSheetId="0" hidden="1">'2021 Database'!$A$1:$K$19</definedName>
    <definedName name="Z_10527015_BC23_410F_B748_0D569265A9AB_.wvu.FilterData" localSheetId="0" hidden="1">'2021 Database'!$A$1:$K$5</definedName>
    <definedName name="Z_10CACA6E_C046_4297_BD68_E33774692728_.wvu.FilterData" localSheetId="0" hidden="1">'2021 Database'!$A$1:$K$52</definedName>
    <definedName name="Z_110CA409_F7C3_441E_B606_D73FF9CFD757_.wvu.FilterData" localSheetId="0" hidden="1">'2021 Database'!$A:$K</definedName>
    <definedName name="Z_1125DD82_F8AD_4386_819F_631C4D244ECF_.wvu.FilterData" localSheetId="0" hidden="1">'2021 Database'!$A$1:$K$31</definedName>
    <definedName name="Z_1229C906_A65C_4637_A10C_17C931A9DA2E_.wvu.FilterData" localSheetId="0" hidden="1">'2021 Database'!$A$1:$K$1891</definedName>
    <definedName name="Z_13AA2F2D_9AFF_4479_A443_91CE0876E020_.wvu.FilterData" localSheetId="0" hidden="1">'2021 Database'!$A$1:$K$5</definedName>
    <definedName name="Z_13D6A8F2_35A5_4BE2_A542_C2D270DB078B_.wvu.FilterData" localSheetId="0" hidden="1">'2021 Database'!$A$1:$K$148</definedName>
    <definedName name="Z_14533F4E_4580_4DD8_A9B9_3309269B6A20_.wvu.FilterData" localSheetId="0" hidden="1">'2021 Database'!$A$1:$K$211</definedName>
    <definedName name="Z_147DBE7E_CFFA_464B_92E3_AB73CA3FC918_.wvu.FilterData" localSheetId="0" hidden="1">'2021 Database'!$A$1:$K$5</definedName>
    <definedName name="Z_14C72737_39C5_4170_A6E4_2B5CDE2CE9E1_.wvu.FilterData" localSheetId="0" hidden="1">'2021 Database'!$A$1:$K$5</definedName>
    <definedName name="Z_14CBC4F1_3A2F_464F_B68B_9D72F34E2B50_.wvu.FilterData" localSheetId="0" hidden="1">'2021 Database'!$A$1:$K$5</definedName>
    <definedName name="Z_14E11873_94E2_42E3_BBC6_C1064613D58B_.wvu.FilterData" localSheetId="0" hidden="1">'2021 Database'!$A$1:$K$5</definedName>
    <definedName name="Z_154F4B29_1E10_4A3E_9463_20A063E0FCDC_.wvu.FilterData" localSheetId="0" hidden="1">'2021 Database'!$A$1:$K$5</definedName>
    <definedName name="Z_1684548B_D154_458E_A719_0FDD960B25EF_.wvu.FilterData" localSheetId="0" hidden="1">'2021 Database'!$A$1:$K$5</definedName>
    <definedName name="Z_17092FC3_F83D_4AFE_A9ED_BF0D4CAA1F80_.wvu.FilterData" localSheetId="0" hidden="1">'2021 Database'!$A$1:$K$5</definedName>
    <definedName name="Z_18975A88_9AD1_42FB_AE87_67F1F22825A6_.wvu.FilterData" localSheetId="0" hidden="1">'2021 Database'!$A$1:$K$5</definedName>
    <definedName name="Z_19E768E2_1D0D_44D8_AA63_BC63A26CEF8B_.wvu.FilterData" localSheetId="0" hidden="1">'2021 Database'!$A$1:$K$5</definedName>
    <definedName name="Z_1A78F52E_976F_4027_9888_2DFAEAC4B3A7_.wvu.FilterData" localSheetId="0" hidden="1">'2021 Database'!$A$1:$K$32</definedName>
    <definedName name="Z_1A865D4E_A645_4444_9F0A_FB08F344848C_.wvu.FilterData" localSheetId="0" hidden="1">'2021 Database'!$A$1:$K$5</definedName>
    <definedName name="Z_1BF773EF_1A5A_4635_B0EE_0E3B2D8C6DC5_.wvu.FilterData" localSheetId="0" hidden="1">'2021 Database'!$A$1:$K$5</definedName>
    <definedName name="Z_1C473870_D3E7_4154_BA7B_C159F5178D58_.wvu.FilterData" localSheetId="0" hidden="1">'2021 Database'!$A$1:$K$146</definedName>
    <definedName name="Z_1C667322_67A0_4257_9F82_98E08657B187_.wvu.FilterData" localSheetId="0" hidden="1">'2021 Database'!$A$1:$K$5</definedName>
    <definedName name="Z_1C7ED19C_010E_44A5_8B8C_EE7D036D244B_.wvu.FilterData" localSheetId="0" hidden="1">'2021 Database'!$A$1:$K$5</definedName>
    <definedName name="Z_1CCDD5A3_E1AD_48AA_8F06_77F97DB21ED0_.wvu.FilterData" localSheetId="0" hidden="1">'2021 Database'!$A$1:$K$5</definedName>
    <definedName name="Z_1CCDF396_9094_44FB_A50A_9A0F41BC0E2F_.wvu.FilterData" localSheetId="0" hidden="1">'2021 Database'!$A$1:$K$5</definedName>
    <definedName name="Z_1CE270DE_7CC8_4F9F_88D4_187C27AAC49E_.wvu.FilterData" localSheetId="0" hidden="1">'2021 Database'!$A$1:$K$5</definedName>
    <definedName name="Z_1EADA813_EF59_4774_9A93_D855B8052365_.wvu.FilterData" localSheetId="0" hidden="1">'2021 Database'!$A$1:$K$5</definedName>
    <definedName name="Z_1F1BCF1F_6CEF_49A2_9A6D_5379E0DC9801_.wvu.FilterData" localSheetId="0" hidden="1">'2021 Database'!$A$1:$K$1891</definedName>
    <definedName name="Z_1F3F57E3_CBE3_4709_AE04_8169E17C6B6A_.wvu.FilterData" localSheetId="0" hidden="1">'2021 Database'!$A$1:$K$5</definedName>
    <definedName name="Z_1FD7C082_E5EF_4726_87F3_0D4026BFF23E_.wvu.FilterData" localSheetId="0" hidden="1">'2021 Database'!$A$1:$K$5</definedName>
    <definedName name="Z_2112A81B_4714_4C2A_B80A_CD65BEED8129_.wvu.FilterData" localSheetId="0" hidden="1">'2021 Database'!$A$1:$K$149</definedName>
    <definedName name="Z_21588E3A_1CDC_487A_8EEF_F1662EE89D88_.wvu.FilterData" localSheetId="0" hidden="1">'2021 Database'!$A$1:$K$259</definedName>
    <definedName name="Z_2265A98A_E69B_4AC6_9924_D00799F7BC1A_.wvu.FilterData" localSheetId="0" hidden="1">'2021 Database'!$A$1:$K$5</definedName>
    <definedName name="Z_22AA6677_336D_4B4C_856A_2D166E5B4DE1_.wvu.FilterData" localSheetId="0" hidden="1">'2021 Database'!$A$1:$K$46</definedName>
    <definedName name="Z_22F97AB7_B441_4518_B338_FA34465D0B11_.wvu.FilterData" localSheetId="0" hidden="1">'2021 Database'!$A$1:$K$5</definedName>
    <definedName name="Z_23079718_ADE4_4065_81E3_D2C1EA3231C4_.wvu.FilterData" localSheetId="0" hidden="1">'2021 Database'!$A$1:$K$5</definedName>
    <definedName name="Z_23AC2709_EC33_442E_B798_F526920B87DD_.wvu.FilterData" localSheetId="0" hidden="1">'2021 Database'!$A$1:$K$5</definedName>
    <definedName name="Z_23EA3625_C0D1_41F2_80B8_03F3E0ECAC44_.wvu.FilterData" localSheetId="0" hidden="1">'2021 Database'!$A$1:$K$171</definedName>
    <definedName name="Z_265F305B_CD2F_4FA9_BF80_DDCE1D54B90B_.wvu.FilterData" localSheetId="0" hidden="1">'2021 Database'!$A$1:$K$250</definedName>
    <definedName name="Z_272157C1_64EC_49DF_ABC2_1E99AC8ECE2F_.wvu.FilterData" localSheetId="0" hidden="1">'2021 Database'!$A$1:$K$5</definedName>
    <definedName name="Z_27AB7ACB_87CE_47FA_B3C7_E9CA14F75716_.wvu.FilterData" localSheetId="0" hidden="1">'2021 Database'!$A$1:$K$1891</definedName>
    <definedName name="Z_27CCA11E_2FDF_420D_B038_9CC889787D13_.wvu.FilterData" localSheetId="0" hidden="1">'2021 Database'!$A$1:$K$5</definedName>
    <definedName name="Z_2818C193_2106_4C8F_890A_E7B079DD9EC6_.wvu.FilterData" localSheetId="0" hidden="1">'2021 Database'!$A$1:$K$5</definedName>
    <definedName name="Z_288A2F67_FF2F_40A5_B249_AC36F7EF387E_.wvu.FilterData" localSheetId="0" hidden="1">'2021 Database'!$A$1:$K$5</definedName>
    <definedName name="Z_2969079C_A4D2_48CF_AD7E_24DB70F572A1_.wvu.FilterData" localSheetId="0" hidden="1">'2021 Database'!$A$1:$K$259</definedName>
    <definedName name="Z_29CF5053_EE6E_4047_971A_916C1B97F547_.wvu.FilterData" localSheetId="0" hidden="1">'2021 Database'!$A$1:$K$1891</definedName>
    <definedName name="Z_29E5FC22_B3C6_4A9F_822D_51F0F83475A7_.wvu.FilterData" localSheetId="0" hidden="1">'2021 Database'!$A$1:$K$82</definedName>
    <definedName name="Z_2A1E3FAC_194A_4218_9CFD_8F3FE665208D_.wvu.FilterData" localSheetId="0" hidden="1">'2021 Database'!$A$1:$K$5</definedName>
    <definedName name="Z_2A6238F9_D85F_4867_82C1_105F64E3CC13_.wvu.FilterData" localSheetId="0" hidden="1">'2021 Database'!$A$1:$K$156</definedName>
    <definedName name="Z_2AB88E7B_2D83_41A0_ADD9_BD67E19240E5_.wvu.FilterData" localSheetId="0" hidden="1">'2021 Database'!$A$1:$K$5</definedName>
    <definedName name="Z_2AEEAC1B_781F_42BD_A84B_C99514D98B11_.wvu.FilterData" localSheetId="0" hidden="1">'2021 Database'!$A$1:$K$5</definedName>
    <definedName name="Z_2B5A274F_B53D_4BDD_B271_4A9063FAB81A_.wvu.FilterData" localSheetId="0" hidden="1">'2021 Database'!$A$1:$K$215</definedName>
    <definedName name="Z_2B662DC5_324C_43A6_B648_9E453C8C744E_.wvu.FilterData" localSheetId="0" hidden="1">'2021 Database'!$A$1:$K$419</definedName>
    <definedName name="Z_2BC9193E_36DC_4309_9B19_AFAED3EDC353_.wvu.FilterData" localSheetId="0" hidden="1">'2021 Database'!$A$1:$K$5</definedName>
    <definedName name="Z_2C096F22_D067_4C44_BF72_B0308DF44FDB_.wvu.FilterData" localSheetId="0" hidden="1">'2021 Database'!$A$1:$K$5</definedName>
    <definedName name="Z_2CD37645_70D5_4C20_8AB4_CBEDA579CE66_.wvu.FilterData" localSheetId="0" hidden="1">'2021 Database'!$A$1:$K$133</definedName>
    <definedName name="Z_2CEFE499_E021_42FA_BB86_904583AA9F8B_.wvu.FilterData" localSheetId="0" hidden="1">'2021 Database'!$A$1:$K$5</definedName>
    <definedName name="Z_2CF0A12C_A8A4_49FF_BC9B_5B7760C516DA_.wvu.FilterData" localSheetId="0" hidden="1">'2021 Database'!$A$1:$K$32</definedName>
    <definedName name="Z_2D566D7F_C51D_4627_96F5_364E3FF517F1_.wvu.FilterData" localSheetId="0" hidden="1">'2021 Database'!$A$1:$K$5</definedName>
    <definedName name="Z_2D582B17_F4AD_493D_9ED3_B38C6DB18EC3_.wvu.FilterData" localSheetId="0" hidden="1">'2021 Database'!$A$1:$K$189</definedName>
    <definedName name="Z_2D74AA85_AABF_48DA_B7BB_5542EA2BD691_.wvu.FilterData" localSheetId="0" hidden="1">'2021 Database'!$A$1:$K$47</definedName>
    <definedName name="Z_2E3119DE_D2DD_4651_97E0_5139B21DF7AC_.wvu.FilterData" localSheetId="0" hidden="1">'2021 Database'!$A$1:$K$1891</definedName>
    <definedName name="Z_30EB41ED_976F_4636_BC17_8CDE02ABF768_.wvu.FilterData" localSheetId="0" hidden="1">'2021 Database'!$A$1:$K$157</definedName>
    <definedName name="Z_30EE1C22_FCE3_4B32_9C32_517C6313BE52_.wvu.FilterData" localSheetId="0" hidden="1">'2021 Database'!$A$1:$K$5</definedName>
    <definedName name="Z_31C68AD4_6B17_4696_9C04_CF69FCB9F004_.wvu.FilterData" localSheetId="0" hidden="1">'2021 Database'!$A$1:$K$215</definedName>
    <definedName name="Z_31EDC8C6_6852_406B_A660_980B1B2917B2_.wvu.FilterData" localSheetId="0" hidden="1">'2021 Database'!$A$1:$K$54</definedName>
    <definedName name="Z_3216051E_1405_458B_84C9_19A576736C7A_.wvu.FilterData" localSheetId="0" hidden="1">'2021 Database'!$A$1:$K$5</definedName>
    <definedName name="Z_321D034C_E062_4E07_AADF_DEF2499E48E0_.wvu.FilterData" localSheetId="0" hidden="1">'2021 Database'!$A$1:$K$259</definedName>
    <definedName name="Z_335806E6_4C84_4A5D_8D9F_31B3E8D267B3_.wvu.FilterData" localSheetId="0" hidden="1">'2021 Database'!$A$1:$K$214</definedName>
    <definedName name="Z_33677051_5603_4D88_9CAE_96798B9A3031_.wvu.FilterData" localSheetId="0" hidden="1">'2021 Database'!$A$1:$K$190</definedName>
    <definedName name="Z_356FA053_ED60_43B3_8C22_A370F8FC3FFB_.wvu.FilterData" localSheetId="0" hidden="1">'2021 Database'!$A$1:$K$178</definedName>
    <definedName name="Z_358BB5C2_DF8D_4D33_B2FF_FA8FBD9D3A97_.wvu.FilterData" localSheetId="0" hidden="1">'2021 Database'!$A$1:$K$149</definedName>
    <definedName name="Z_35BC3576_6E78_4F64_95E7_785215FAC8FF_.wvu.FilterData" localSheetId="0" hidden="1">'2021 Database'!$A$1:$K$215</definedName>
    <definedName name="Z_3605201F_3CF3_4B7F_9041_4269CE784FE4_.wvu.FilterData" localSheetId="0" hidden="1">'2021 Database'!$A$1:$K$419</definedName>
    <definedName name="Z_3617F225_CF0C_4C32_B20D_1D3F64299139_.wvu.FilterData" localSheetId="0" hidden="1">'2021 Database'!$A$1:$K$5</definedName>
    <definedName name="Z_3795C4CE_1087_4D2A_B32D_4E9B5FCF659D_.wvu.FilterData" localSheetId="0" hidden="1">'2021 Database'!$A$1:$K$19</definedName>
    <definedName name="Z_37EA339B_1446_4742_8BFF_BCEEC9CE6AF3_.wvu.FilterData" localSheetId="0" hidden="1">'2021 Database'!$1:$1891</definedName>
    <definedName name="Z_38D5851B_D794_4ADB_AA9E_496D8E4E33C2_.wvu.FilterData" localSheetId="0" hidden="1">'2021 Database'!$A$1:$K$5</definedName>
    <definedName name="Z_38DB2A69_5573_420D_9C8C_1CFC1EC2F8A0_.wvu.FilterData" localSheetId="0" hidden="1">'2021 Database'!$A$1:$K$5</definedName>
    <definedName name="Z_3936221C_8608_414B_9575_F3BCFC595689_.wvu.FilterData" localSheetId="0" hidden="1">'2021 Database'!$A$1:$K$5</definedName>
    <definedName name="Z_39549190_9D24_49A7_9837_5B88D4E83F47_.wvu.FilterData" localSheetId="0" hidden="1">'2021 Database'!$A$1:$K$5</definedName>
    <definedName name="Z_395EF4A5_E968_4096_B342_D24AD16BCB0D_.wvu.FilterData" localSheetId="0" hidden="1">'2021 Database'!$A:$K</definedName>
    <definedName name="Z_39C27EC6_3FAF_4788_BE8E_CBA383A048D1_.wvu.FilterData" localSheetId="0" hidden="1">'2021 Database'!$A$1:$K$77</definedName>
    <definedName name="Z_3A5FBDB8_4715_4D76_8C3F_D0945B6A5C86_.wvu.FilterData" localSheetId="0" hidden="1">'2021 Database'!$A$1:$K$103</definedName>
    <definedName name="Z_3A601415_E136_415F_ACB9_8B7BE70FA8BF_.wvu.FilterData" localSheetId="0" hidden="1">'2021 Database'!$A$1:$K$143</definedName>
    <definedName name="Z_3AD0CF0C_43BE_4E52_9B66_BE22670148D4_.wvu.FilterData" localSheetId="0" hidden="1">'2021 Database'!$A$1:$K$5</definedName>
    <definedName name="Z_3B751010_A202_427E_9992_F2539F585074_.wvu.FilterData" localSheetId="0" hidden="1">'2021 Database'!$A$1:$K$419</definedName>
    <definedName name="Z_3B93A718_27AF_4C7D_B25E_7566A0CC3AD9_.wvu.FilterData" localSheetId="0" hidden="1">'2021 Database'!$A$1:$K$5</definedName>
    <definedName name="Z_3C908776_9B88_461C_8110_8508E09609FC_.wvu.FilterData" localSheetId="0" hidden="1">'2021 Database'!$A$1:$K$419</definedName>
    <definedName name="Z_3CED1893_4B76_4AC5_9C85_075EB577D282_.wvu.FilterData" localSheetId="0" hidden="1">'2021 Database'!$A$1:$K$133</definedName>
    <definedName name="Z_3CEDBF31_003A_4C42_B6A0_442B56D1CBED_.wvu.FilterData" localSheetId="0" hidden="1">'2021 Database'!$A$1:$K$5</definedName>
    <definedName name="Z_3D3039FC_25FA_40C6_84CF_E451AF5150ED_.wvu.FilterData" localSheetId="0" hidden="1">'2021 Database'!$A$1:$K$155</definedName>
    <definedName name="Z_3D773D05_40FE_4A7C_BD99_0528E0021A77_.wvu.FilterData" localSheetId="0" hidden="1">'2021 Database'!$A$1:$K$149</definedName>
    <definedName name="Z_3DB02517_989E_4B98_AAA5_5FC45139130A_.wvu.FilterData" localSheetId="0" hidden="1">'2021 Database'!$A$1:$K$5</definedName>
    <definedName name="Z_3DFA5452_F652_47B3_957D_7CF1A2095693_.wvu.FilterData" localSheetId="0" hidden="1">'2021 Database'!$A$1:$K$157</definedName>
    <definedName name="Z_3E618510_2A26_4E68_9E4B_DF93D3003D27_.wvu.FilterData" localSheetId="0" hidden="1">'2021 Database'!$A$1:$K$39</definedName>
    <definedName name="Z_3E8C5D34_EAC2_434F_B5CC_0F263D84588A_.wvu.FilterData" localSheetId="0" hidden="1">'2021 Database'!$A$1:$K$123</definedName>
    <definedName name="Z_3EC892CB_747F_46AE_BDBA_BC165B5F8B0D_.wvu.FilterData" localSheetId="0" hidden="1">'2021 Database'!$A$1:$K$259</definedName>
    <definedName name="Z_3EF5A949_C036_4812_9EBD_604118FB807B_.wvu.FilterData" localSheetId="0" hidden="1">'2021 Database'!$A$1:$K$229</definedName>
    <definedName name="Z_3EF5A949_C036_4812_9EBD_604118FB807B_.wvu.Rows" localSheetId="0" hidden="1">'2021 Database'!$2:$224</definedName>
    <definedName name="Z_402B874C_F088_4059_8BF3_D0C8CB11F5DE_.wvu.FilterData" localSheetId="0" hidden="1">'2021 Database'!$A$1:$K$171</definedName>
    <definedName name="Z_408B431A_FAD7_4775_95F0_85F28D0281E6_.wvu.FilterData" localSheetId="0" hidden="1">'2021 Database'!$A$1:$K$5</definedName>
    <definedName name="Z_41490A58_CDEC_4F4E_A025_5A804C56F966_.wvu.FilterData" localSheetId="0" hidden="1">'2021 Database'!$A$1:$K$26</definedName>
    <definedName name="Z_41C0CB71_01E6_468D_B362_C9A13F113F9C_.wvu.FilterData" localSheetId="0" hidden="1">'2021 Database'!$A$1:$K$5</definedName>
    <definedName name="Z_42169C7D_864C_4B93_B435_421E7685BEE7_.wvu.FilterData" localSheetId="0" hidden="1">'2021 Database'!$A$1:$K$5</definedName>
    <definedName name="Z_42A9EF47_30BE_4A1D_A40C_BC5AB664088A_.wvu.FilterData" localSheetId="0" hidden="1">'2021 Database'!$A$1:$K$11</definedName>
    <definedName name="Z_4373C363_619E_4F90_8AC9_87FA76E80D33_.wvu.FilterData" localSheetId="0" hidden="1">'2021 Database'!$A$1:$K$298</definedName>
    <definedName name="Z_437E7B7F_DF1E_4859_9841_BB8062882B7E_.wvu.FilterData" localSheetId="0" hidden="1">'2021 Database'!$A$1:$K$259</definedName>
    <definedName name="Z_44271662_8EA1_42BD_90B1_899204A61A72_.wvu.FilterData" localSheetId="0" hidden="1">'2021 Database'!$A$1:$K$259</definedName>
    <definedName name="Z_443B7CEC_2D6B_4B07_B3C7_2515030DB3FC_.wvu.FilterData" localSheetId="0" hidden="1">'2021 Database'!$A$1:$K$157</definedName>
    <definedName name="Z_44D11A8B_9ABB_4461_989F_4DBF21E1D9E2_.wvu.FilterData" localSheetId="0" hidden="1">'2021 Database'!$A$1:$K$5</definedName>
    <definedName name="Z_44E5CFE8_EF0C_4BE5_8361_CE4B396101D3_.wvu.FilterData" localSheetId="0" hidden="1">'2021 Database'!$A$1:$K$5</definedName>
    <definedName name="Z_452E392A_587B_40A8_8BFB_2C3C797B4C8C_.wvu.FilterData" localSheetId="0" hidden="1">'2021 Database'!$A$1:$K$5</definedName>
    <definedName name="Z_45DD2B65_BC01_4CEF_B40D_688217CAF90E_.wvu.FilterData" localSheetId="0" hidden="1">'2021 Database'!$A$1:$K$103</definedName>
    <definedName name="Z_45F72362_67B5_41BC_BF94_661785402895_.wvu.FilterData" localSheetId="0" hidden="1">'2021 Database'!$A$1:$K$5</definedName>
    <definedName name="Z_460E9C8D_6C5E_4F9E_99C8_1327D1B5764F_.wvu.FilterData" localSheetId="0" hidden="1">'2021 Database'!$A$1:$K$26</definedName>
    <definedName name="Z_46392F2B_8DF4_4FD3_8D1A_7A464E2F2FB8_.wvu.FilterData" localSheetId="0" hidden="1">'2021 Database'!$A$1:$K$5</definedName>
    <definedName name="Z_46674FAA_1046_49A1_A897_B993DE23D089_.wvu.FilterData" localSheetId="0" hidden="1">'2021 Database'!$A$1:$K$419</definedName>
    <definedName name="Z_469429CF_FCAB_4107_8782_0F23A2B6BF51_.wvu.FilterData" localSheetId="0" hidden="1">'2021 Database'!$A$1:$K$133</definedName>
    <definedName name="Z_46E08677_663B_433D_8AC4_63CD069C97FA_.wvu.FilterData" localSheetId="0" hidden="1">'2021 Database'!$A$1:$K$149</definedName>
    <definedName name="Z_47761A17_6077_4E6A_AB8D_DC37A5C563EB_.wvu.FilterData" localSheetId="0" hidden="1">'2021 Database'!$A$1:$K$5</definedName>
    <definedName name="Z_47796462_5A5D_40AC_A018_D56621F48955_.wvu.FilterData" localSheetId="0" hidden="1">'2021 Database'!$A$1:$K$5</definedName>
    <definedName name="Z_4816BF8E_A58D_4522_9031_08F2AB5AB72B_.wvu.FilterData" localSheetId="0" hidden="1">'2021 Database'!$A$1:$K$51</definedName>
    <definedName name="Z_48509F9D_546C_4D0D_8234_97447D902C8B_.wvu.FilterData" localSheetId="0" hidden="1">'2021 Database'!$A$1:$K$5</definedName>
    <definedName name="Z_485421C8_F938_490D_BDCE_2FD6251664B6_.wvu.FilterData" localSheetId="0" hidden="1">'2021 Database'!$A$1:$K$47</definedName>
    <definedName name="Z_486E4148_339C_41B2_9956_8418E09FA1CF_.wvu.FilterData" localSheetId="0" hidden="1">'2021 Database'!$A$1:$K$157</definedName>
    <definedName name="Z_4896C8F3_F086_4F68_AA1F_EB74307CB8DB_.wvu.FilterData" localSheetId="0" hidden="1">'2021 Database'!$A$1:$K$133</definedName>
    <definedName name="Z_48C401EB_D8C9_4C1B_9DB9_F570F3F2BB30_.wvu.FilterData" localSheetId="0" hidden="1">'2021 Database'!$A$1:$K$5</definedName>
    <definedName name="Z_48C65A83_4A06_4CCE_8883_DF6BD2B60342_.wvu.FilterData" localSheetId="0" hidden="1">'2021 Database'!$A$1:$K$1</definedName>
    <definedName name="Z_4971B88E_1AE0_41A4_BD3C_90BC8CFFCBC3_.wvu.FilterData" localSheetId="0" hidden="1">'2021 Database'!$A$1:$K$5</definedName>
    <definedName name="Z_49C5CDCD_E359_49C0_B0D5_7244B0132095_.wvu.FilterData" localSheetId="0" hidden="1">'2021 Database'!$A$1:$K$5</definedName>
    <definedName name="Z_49E15E85_82E6_46E9_AF16_803FCDF34EF7_.wvu.FilterData" localSheetId="0" hidden="1">'2021 Database'!$A$1:$K$114</definedName>
    <definedName name="Z_49E4E43E_DA5D_4830_88DA_6E5487ED4090_.wvu.FilterData" localSheetId="0" hidden="1">'2021 Database'!$A$1:$K$5</definedName>
    <definedName name="Z_4A3E3929_2E97_4B9D_A049_7339B660F578_.wvu.FilterData" localSheetId="0" hidden="1">'2021 Database'!$A$1:$K$47</definedName>
    <definedName name="Z_4A4A6122_81CD_4628_8088_3DE062D4DDE3_.wvu.FilterData" localSheetId="0" hidden="1">'2021 Database'!$A$1:$K$5</definedName>
    <definedName name="Z_4AA2CAAF_341C_4507_950A_079DF2F122ED_.wvu.FilterData" localSheetId="0" hidden="1">'2021 Database'!$A$1:$K$1891</definedName>
    <definedName name="Z_4B17F62F_9E7D_4D71_90D0_E1C4079DB76B_.wvu.FilterData" localSheetId="0" hidden="1">'2021 Database'!$A$1:$K$54</definedName>
    <definedName name="Z_4B49BB5F_85E5_4CD2_B931_90B078F2C09E_.wvu.FilterData" localSheetId="0" hidden="1">'2021 Database'!$A$1:$K$5</definedName>
    <definedName name="Z_4B66AA91_018B_4B05_9414_A256CE0E0E47_.wvu.FilterData" localSheetId="0" hidden="1">'2021 Database'!$A$1:$K$190</definedName>
    <definedName name="Z_4BC1995B_C59F_4B0C_9545_7C91A98835A1_.wvu.FilterData" localSheetId="0" hidden="1">'2021 Database'!$A$1:$K$164</definedName>
    <definedName name="Z_4BE846FB_3128_4735_8895_8C19CE707D3D_.wvu.FilterData" localSheetId="0" hidden="1">'2021 Database'!$A$1:$K$51</definedName>
    <definedName name="Z_4C281E78_E27B_4B6D_A0FE_F577B6EA69B2_.wvu.FilterData" localSheetId="0" hidden="1">'2021 Database'!$A$1:$K$1891</definedName>
    <definedName name="Z_4D485B7F_37AA_4B7D_8983_9DCE790FEA48_.wvu.FilterData" localSheetId="0" hidden="1">'2021 Database'!$A$1:$K$250</definedName>
    <definedName name="Z_4D603937_1BAB_4D84_949F_5C2CA201EB4C_.wvu.FilterData" localSheetId="0" hidden="1">'2021 Database'!$A$1:$K$239</definedName>
    <definedName name="Z_4E64F598_8079_4F85_BB57_838E1EE159A7_.wvu.FilterData" localSheetId="0" hidden="1">'2021 Database'!$A$1:$K$127</definedName>
    <definedName name="Z_4ECCFA5E_DCD0_45A5_8B19_A267DF83F2EA_.wvu.FilterData" localSheetId="0" hidden="1">'2021 Database'!$A$1:$K$187</definedName>
    <definedName name="Z_4F557659_105F_4447_AC59_8B0B51DAB369_.wvu.FilterData" localSheetId="0" hidden="1">'2021 Database'!$A$1:$K$178</definedName>
    <definedName name="Z_502DDAE6_739C_4780_8E53_803A9EE8260F_.wvu.FilterData" localSheetId="0" hidden="1">'2021 Database'!$A$1:$K$5</definedName>
    <definedName name="Z_507E5234_91E6_418C_B3BC_4AA36A102862_.wvu.FilterData" localSheetId="0" hidden="1">'2021 Database'!$A$1:$K$259</definedName>
    <definedName name="Z_5092FE62_668C_4702_9913_6D40B0DF0D02_.wvu.FilterData" localSheetId="0" hidden="1">'2021 Database'!$A$1:$K$5</definedName>
    <definedName name="Z_50A575FC_0D56_4A05_8525_7D4FFD6CB653_.wvu.FilterData" localSheetId="0" hidden="1">'2021 Database'!$A$1:$K$5</definedName>
    <definedName name="Z_50B52DA4_12B2_49B4_86AE_886F7618DE09_.wvu.FilterData" localSheetId="0" hidden="1">'2021 Database'!$A$1:$K$259</definedName>
    <definedName name="Z_50E887D7_2FF6_4791_BA31_B52CC33FCFA0_.wvu.FilterData" localSheetId="0" hidden="1">'2021 Database'!$A$1:$K$419</definedName>
    <definedName name="Z_513C6EA0_A441_4858_83E7_F350AE12C145_.wvu.FilterData" localSheetId="0" hidden="1">'2021 Database'!$A$1:$K$103</definedName>
    <definedName name="Z_516ACCC7_B7FE_4D1F_AD9F_CE7B4391C4B9_.wvu.FilterData" localSheetId="0" hidden="1">'2021 Database'!$A$1:$K$200</definedName>
    <definedName name="Z_516B2C59_9B7A_42E9_8E7C_A02345EFC88A_.wvu.FilterData" localSheetId="0" hidden="1">'2021 Database'!$A$1:$K$178</definedName>
    <definedName name="Z_52D685C4_AA6F_497F_A0DE_A6CFE31D3BEC_.wvu.FilterData" localSheetId="0" hidden="1">'2021 Database'!$A$1:$K$5</definedName>
    <definedName name="Z_534DCC96_7F94_4EC2_AE35_B5C23E4845FA_.wvu.FilterData" localSheetId="0" hidden="1">'2021 Database'!$A$1:$K$47</definedName>
    <definedName name="Z_548CFFF4_E507_4686_9368_CA8309500A04_.wvu.FilterData" localSheetId="0" hidden="1">'2021 Database'!$A$1:$K$178</definedName>
    <definedName name="Z_54B25C29_08C5_42F3_918C_5F19D6F6D326_.wvu.FilterData" localSheetId="0" hidden="1">'2021 Database'!$A$1:$K$133</definedName>
    <definedName name="Z_55E7683C_C9BD_4CB7_845B_D2F35806F9EE_.wvu.FilterData" localSheetId="0" hidden="1">'2021 Database'!$A$1:$K$1891</definedName>
    <definedName name="Z_5610606F_194F_4562_87F1_E52BACE97CCF_.wvu.FilterData" localSheetId="0" hidden="1">'2021 Database'!$A$1:$K$1891</definedName>
    <definedName name="Z_56B38966_917C_4BEC_BB0D_F530E177375A_.wvu.FilterData" localSheetId="0" hidden="1">'2021 Database'!$A$1:$K$132</definedName>
    <definedName name="Z_56E2358E_3BCD_459F_BFC1_8401377FEC27_.wvu.FilterData" localSheetId="0" hidden="1">'2021 Database'!$A$1:$K$114</definedName>
    <definedName name="Z_5810DA2E_2F63_4509_9A97_D7EC114B8B11_.wvu.FilterData" localSheetId="0" hidden="1">'2021 Database'!$A$1:$K$5</definedName>
    <definedName name="Z_58856642_B3EF_42CF_8640_18B33D8E4A94_.wvu.FilterData" localSheetId="0" hidden="1">'2021 Database'!$A$1:$K$5</definedName>
    <definedName name="Z_5A06F524_E9B6_4A7D_BFE0_ACC0401CA199_.wvu.FilterData" localSheetId="0" hidden="1">'2021 Database'!$A$1:$K$239</definedName>
    <definedName name="Z_5A3A5F4B_959F_4AD1_8CCF_99100ED012E3_.wvu.FilterData" localSheetId="0" hidden="1">'2021 Database'!$A$1:$K$239</definedName>
    <definedName name="Z_5A3A6635_0404_46A8_AE2E_94FA5545CDA2_.wvu.FilterData" localSheetId="0" hidden="1">'2021 Database'!$A$1:$K$146</definedName>
    <definedName name="Z_5A697C30_892F_4542_BE0A_E7E59DB33FFE_.wvu.FilterData" localSheetId="0" hidden="1">'2021 Database'!$A$1:$K$1891</definedName>
    <definedName name="Z_5BEA5BCC_C086_4ACB_961E_F5025667DD59_.wvu.FilterData" localSheetId="0" hidden="1">'2021 Database'!$A$1:$K$103</definedName>
    <definedName name="Z_5BECC0EE_4ABE_4367_9D47_62ADA39703A5_.wvu.FilterData" localSheetId="0" hidden="1">'2021 Database'!$A$1:$K$5</definedName>
    <definedName name="Z_5C7C76A9_176F_421C_ABE8_18D8E29EF5A9_.wvu.FilterData" localSheetId="0" hidden="1">'2021 Database'!$A$1:$K$259</definedName>
    <definedName name="Z_5D198C74_66A7_4C65_B1ED_CAFC9B5A4944_.wvu.FilterData" localSheetId="0" hidden="1">'2021 Database'!$A$1:$K$5</definedName>
    <definedName name="Z_5F29C717_9E57_4C5F_B6DD_DC1BA802ACCB_.wvu.FilterData" localSheetId="0" hidden="1">'2021 Database'!$A$1:$K$116</definedName>
    <definedName name="Z_5F6E32AD_CE37_454B_B282_A017C0418867_.wvu.FilterData" localSheetId="0" hidden="1">'2021 Database'!$A$1:$K$5</definedName>
    <definedName name="Z_5FC49851_5372_4F22_BCA8_2087965A6C10_.wvu.FilterData" localSheetId="0" hidden="1">'2021 Database'!$A$1:$K$193</definedName>
    <definedName name="Z_5FD0927A_836F_4AE2_890B_A3DDD6E34E88_.wvu.FilterData" localSheetId="0" hidden="1">'2021 Database'!$A$1:$K$5</definedName>
    <definedName name="Z_5FD714A4_D5AE_48D8_9004_0C7D3207ED28_.wvu.FilterData" localSheetId="0" hidden="1">'2021 Database'!$A$1:$K$193</definedName>
    <definedName name="Z_5FEC8A63_359D_4D7B_B92E_7AEF77B667DC_.wvu.FilterData" localSheetId="0" hidden="1">'2021 Database'!$A$1:$K$149</definedName>
    <definedName name="Z_602D15EE_5ED8_4561_AEA5_68534B5462EB_.wvu.FilterData" localSheetId="0" hidden="1">'2021 Database'!$A$1:$K$5</definedName>
    <definedName name="Z_6076D87C_7403_47F3_BE0E_BC358A30A2B3_.wvu.FilterData" localSheetId="0" hidden="1">'2021 Database'!$A$1:$K$5</definedName>
    <definedName name="Z_60F12561_1F46_49DC_8852_0BF92DF118C7_.wvu.FilterData" localSheetId="0" hidden="1">'2021 Database'!$A$1:$K$5</definedName>
    <definedName name="Z_6136E113_FF33_4443_8F30_535A5051362A_.wvu.FilterData" localSheetId="0" hidden="1">'2021 Database'!$A:$K</definedName>
    <definedName name="Z_61D82217_1BCE_4910_9DC0_C8A64F894B57_.wvu.FilterData" localSheetId="0" hidden="1">'2021 Database'!$A$1:$K$5</definedName>
    <definedName name="Z_627F5F78_C2B5_41A4_A40A_BF2DFAE887D7_.wvu.FilterData" localSheetId="0" hidden="1">'2021 Database'!$A$1:$K$1891</definedName>
    <definedName name="Z_629139CB_3051_45FB_94C2_F8A9AED69DB4_.wvu.FilterData" localSheetId="0" hidden="1">'2021 Database'!$A$1:$K$5</definedName>
    <definedName name="Z_629C11BC_1A1D_472A_AB85_08EF245C598E_.wvu.FilterData" localSheetId="0" hidden="1">'2021 Database'!$A$1:$K$5</definedName>
    <definedName name="Z_63600B07_B9D4_45DC_BA82_447291CE1B05_.wvu.FilterData" localSheetId="0" hidden="1">'2021 Database'!$A$1:$K$5</definedName>
    <definedName name="Z_64666713_8474_4BFE_AC9C_281894D24AED_.wvu.FilterData" localSheetId="0" hidden="1">'2021 Database'!$A$1:$K$5</definedName>
    <definedName name="Z_6490ACB9_E3C2_4945_BC22_633839900E55_.wvu.FilterData" localSheetId="0" hidden="1">'2021 Database'!$A$1:$K$146</definedName>
    <definedName name="Z_64BBD3AB_B9EF_406A_96C7_F3599ABD6C89_.wvu.FilterData" localSheetId="0" hidden="1">'2021 Database'!$A$1:$K$5</definedName>
    <definedName name="Z_64D15640_0F29_4B74_958A_23748C4BE51B_.wvu.FilterData" localSheetId="0" hidden="1">'2021 Database'!$A$1:$K$5</definedName>
    <definedName name="Z_64E4E947_94A1_4FB7_8C29_629786A8E697_.wvu.FilterData" localSheetId="0" hidden="1">'2021 Database'!$A$1:$K$1891</definedName>
    <definedName name="Z_660EE719_8D54_456C_B361_D764766174DB_.wvu.FilterData" localSheetId="0" hidden="1">'2021 Database'!$A$1:$K$51</definedName>
    <definedName name="Z_661B19A3_BC7F_4898_BB3E_13FAEAD82EC9_.wvu.FilterData" localSheetId="0" hidden="1">'2021 Database'!$A$1:$K$1891</definedName>
    <definedName name="Z_66580553_7B8E_4C48_BB2E_8EFE231CF805_.wvu.FilterData" localSheetId="0" hidden="1">'2021 Database'!$A$1:$K$5</definedName>
    <definedName name="Z_671784BE_56F9_4DDE_AF85_5500AE7FBE4D_.wvu.FilterData" localSheetId="0" hidden="1">'2021 Database'!$A$1:$K$250</definedName>
    <definedName name="Z_676402F0_1875_4460_A3B5_9E65D9CF8A53_.wvu.FilterData" localSheetId="0" hidden="1">'2021 Database'!$A$1:$K$5</definedName>
    <definedName name="Z_6769314E_AB4E_4512_B559_EE420C0510E1_.wvu.FilterData" localSheetId="0" hidden="1">'2021 Database'!$A$1:$K$77</definedName>
    <definedName name="Z_67CCAC6F_997D_429E_957C_3736EE98403E_.wvu.FilterData" localSheetId="0" hidden="1">'2021 Database'!$A$1:$K$1891</definedName>
    <definedName name="Z_6824333B_B99F_4B1D_906B_01798A7392AB_.wvu.FilterData" localSheetId="0" hidden="1">'2021 Database'!$A$1:$K$157</definedName>
    <definedName name="Z_688E6996_9085_4F27_9458_5A4A64C37EF2_.wvu.FilterData" localSheetId="0" hidden="1">'2021 Database'!$A$1:$K$5</definedName>
    <definedName name="Z_69422420_F584_44AB_BA15_E6E99EF44FE7_.wvu.FilterData" localSheetId="0" hidden="1">'2021 Database'!$A$1:$K$298</definedName>
    <definedName name="Z_698DEC8F_8407_489B_86BF_9ADD46DCC13E_.wvu.FilterData" localSheetId="0" hidden="1">'2021 Database'!$A$1:$K$5</definedName>
    <definedName name="Z_69A2257C_A874_460B_A2AC_48A5402A252B_.wvu.FilterData" localSheetId="0" hidden="1">'2021 Database'!$A$1:$K$5</definedName>
    <definedName name="Z_69AC77B5_CEFF_42B6_8D98_90895A9EF971_.wvu.FilterData" localSheetId="0" hidden="1">'2021 Database'!$A$1:$K$54</definedName>
    <definedName name="Z_6AD34E3A_B68C_4D98_8086_79A1A3CE9B6E_.wvu.FilterData" localSheetId="0" hidden="1">'2021 Database'!$A$1:$K$5</definedName>
    <definedName name="Z_6CC7A02B_CF07_45C8_A244_8724C354393D_.wvu.FilterData" localSheetId="0" hidden="1">'2021 Database'!$A$1:$K$1891</definedName>
    <definedName name="Z_6D2C4A90_6836_4A8D_B229_C0749B53330F_.wvu.FilterData" localSheetId="0" hidden="1">'2021 Database'!$A$1:$K$1891</definedName>
    <definedName name="Z_6DB9DCED_1E38_40B2_9000_934C228B0644_.wvu.FilterData" localSheetId="0" hidden="1">'2021 Database'!$A$1:$K$32</definedName>
    <definedName name="Z_6E36D705_8245_4085_B715_130DACEE29BB_.wvu.FilterData" localSheetId="0" hidden="1">'2021 Database'!$A$1:$K$419</definedName>
    <definedName name="Z_6E37E669_8E04_42E5_90CF_D1F7CCB8CF5E_.wvu.FilterData" localSheetId="0" hidden="1">'2021 Database'!$A$1:$K$1891</definedName>
    <definedName name="Z_6E967773_ED28_4142_AE90_6DDA6219D8B7_.wvu.FilterData" localSheetId="0" hidden="1">'2021 Database'!$A$1:$K$103</definedName>
    <definedName name="Z_6EB5E4B6_9A4C_4AB9_8617_9B9CFF0695DF_.wvu.FilterData" localSheetId="0" hidden="1">'2021 Database'!$A$1:$K$82</definedName>
    <definedName name="Z_7020DBA9_2ACC_460B_BB44_2BE801F9F80C_.wvu.FilterData" localSheetId="0" hidden="1">'2021 Database'!$A$1:$K$1891</definedName>
    <definedName name="Z_70F672FB_947A_4473_8F42_F7DF981C71A6_.wvu.FilterData" localSheetId="0" hidden="1">'2021 Database'!$A$1:$K$234</definedName>
    <definedName name="Z_71945A69_A36C_49BA_9857_EEFEC10070B2_.wvu.FilterData" localSheetId="0" hidden="1">'2021 Database'!$A$1:$K$5</definedName>
    <definedName name="Z_71BB4BA3_44A6_4773_B9A3_1FF5D7ABA04D_.wvu.FilterData" localSheetId="0" hidden="1">'2021 Database'!$A:$K</definedName>
    <definedName name="Z_7239A611_E5C8_4B26_87C9_14D5BC623901_.wvu.FilterData" localSheetId="0" hidden="1">'2021 Database'!$A$1:$K$5</definedName>
    <definedName name="Z_72F8280C_DEFB_47BF_92AA_A5BFE9FEA12C_.wvu.FilterData" localSheetId="0" hidden="1">'2021 Database'!$A$1:$K$259</definedName>
    <definedName name="Z_73321F80_AE25_4583_818C_05A1E0C4E5D9_.wvu.FilterData" localSheetId="0" hidden="1">'2021 Database'!$A$1:$K$223</definedName>
    <definedName name="Z_73772A37_37F5_4D0F_B759_CA10D20F2D6F_.wvu.FilterData" localSheetId="0" hidden="1">'2021 Database'!$A$1:$K$419</definedName>
    <definedName name="Z_739216B1_B925_4F92_9D3A_28C6C8EEF9CA_.wvu.FilterData" localSheetId="0" hidden="1">'2021 Database'!$A$1:$K$58</definedName>
    <definedName name="Z_73A270AE_69B1_44D0_A3A4_CADAE3B66246_.wvu.FilterData" localSheetId="0" hidden="1">'2021 Database'!$A$1:$K$5</definedName>
    <definedName name="Z_73BBE29F_15ED_4658_BF72_D00660FE7E6D_.wvu.FilterData" localSheetId="0" hidden="1">'2021 Database'!$A$1:$K$32</definedName>
    <definedName name="Z_74338552_FA3E_4E0D_9312_9D12B5CE16B2_.wvu.FilterData" localSheetId="0" hidden="1">'2021 Database'!$A$1:$K$5</definedName>
    <definedName name="Z_74FB1C6C_7CC1_4C8A_B969_6E4E2AD32D58_.wvu.FilterData" localSheetId="0" hidden="1">'2021 Database'!$A$1:$K$32</definedName>
    <definedName name="Z_75605F98_15F2_46C4_9904_AE8357DE0E2F_.wvu.FilterData" localSheetId="0" hidden="1">'2021 Database'!$A$1:$K$176</definedName>
    <definedName name="Z_7680301C_AC0D_46A8_A0D5_343EE0208159_.wvu.FilterData" localSheetId="0" hidden="1">'2021 Database'!$A$1:$K$5</definedName>
    <definedName name="Z_771949FA_5982_4ECB_8776_E5F6ADAB4125_.wvu.FilterData" localSheetId="0" hidden="1">'2021 Database'!$A$1:$K$5</definedName>
    <definedName name="Z_77AD0819_2689_411B_9E95_0757B7C120A1_.wvu.FilterData" localSheetId="0" hidden="1">'2021 Database'!$A$1:$K$5</definedName>
    <definedName name="Z_78346DDA_B3B7_49EA_BFFE_38FF61617EB4_.wvu.FilterData" localSheetId="0" hidden="1">'2021 Database'!$A$1:$K$250</definedName>
    <definedName name="Z_7848CD5B_7B70_4D41_8392_1EBB5FA6F4FD_.wvu.FilterData" localSheetId="0" hidden="1">'2021 Database'!$A$1:$K$39</definedName>
    <definedName name="Z_78BAC0D1_F1C0_4900_B08F_E6AF60C1023E_.wvu.FilterData" localSheetId="0" hidden="1">'2021 Database'!$A$1:$K$196</definedName>
    <definedName name="Z_78CB5EC6_4736_4C67_ACBF_23F3E238B93C_.wvu.FilterData" localSheetId="0" hidden="1">'2021 Database'!$A$1:$K$419</definedName>
    <definedName name="Z_79480CE0_F894_4F79_90E4_6F26F40FE17D_.wvu.FilterData" localSheetId="0" hidden="1">'2021 Database'!$A$1:$K$8</definedName>
    <definedName name="Z_7B804533_E31A_4C3B_9FF9_CF5A850F58BB_.wvu.FilterData" localSheetId="0" hidden="1">'2021 Database'!$A$1:$K$178</definedName>
    <definedName name="Z_7BB8C263_8AC5_44BA_9925_06490572B42B_.wvu.FilterData" localSheetId="0" hidden="1">'2021 Database'!$A$1:$K$114</definedName>
    <definedName name="Z_7C005852_C64C_4A30_9F3D_420749560C28_.wvu.FilterData" localSheetId="0" hidden="1">'2021 Database'!$A$1:$K$79</definedName>
    <definedName name="Z_7CFE3BA8_96FC_4BDB_A5BD_7A1A41BD1A06_.wvu.FilterData" localSheetId="0" hidden="1">'2021 Database'!$A$1:$K$5</definedName>
    <definedName name="Z_7DF30473_95F4_4062_BDB6_91C81AD0FD24_.wvu.FilterData" localSheetId="0" hidden="1">'2021 Database'!$A$1:$K$259</definedName>
    <definedName name="Z_7E0C4345_0F7E_4D3E_A182_6A68D3C53226_.wvu.FilterData" localSheetId="0" hidden="1">'2021 Database'!$A$1:$K$5</definedName>
    <definedName name="Z_7E28BE4E_4DAC_4194_9C53_76D5A170C6F5_.wvu.FilterData" localSheetId="0" hidden="1">'2021 Database'!$A$1:$K$5</definedName>
    <definedName name="Z_7E96CF63_C7AB_47C5_BAB8_761150F213B5_.wvu.FilterData" localSheetId="0" hidden="1">'2021 Database'!$A$1:$K$125</definedName>
    <definedName name="Z_7F0AD0B7_69C2_4B15_A5F7_3F83FCFEDB73_.wvu.FilterData" localSheetId="0" hidden="1">'2021 Database'!$A$1:$K$5</definedName>
    <definedName name="Z_7F84318C_0BD3_469C_9D3A_534147D9C747_.wvu.FilterData" localSheetId="0" hidden="1">'2021 Database'!$A$1:$K$5</definedName>
    <definedName name="Z_80CB7BCC_8EC7_40F6_BFE3_661A66F01FC2_.wvu.FilterData" localSheetId="0" hidden="1">'2021 Database'!$A$1:$K$5</definedName>
    <definedName name="Z_81E28692_9FCD_42E7_86EB_5EB772CBB4C7_.wvu.FilterData" localSheetId="0" hidden="1">'2021 Database'!$A$1:$K$5</definedName>
    <definedName name="Z_834399DF_2492_4634_A39E_A6D7D84EA483_.wvu.FilterData" localSheetId="0" hidden="1">'2021 Database'!$A$1:$K$232</definedName>
    <definedName name="Z_836915EB_CD49_40AC_93D6_A87C9A2A903E_.wvu.FilterData" localSheetId="0" hidden="1">'2021 Database'!$A$1:$K$149</definedName>
    <definedName name="Z_836AC5FF_8364_4337_9B94_831377563EB0_.wvu.FilterData" localSheetId="0" hidden="1">'2021 Database'!$A$1:$K$5</definedName>
    <definedName name="Z_836B3B7A_8CCF_4AF3_AC5B_40213B275EB6_.wvu.FilterData" localSheetId="0" hidden="1">'2021 Database'!$A$1:$K$298</definedName>
    <definedName name="Z_84611ADC_CC8F_43F1_8DED_B9B860AEB6A6_.wvu.FilterData" localSheetId="0" hidden="1">'2021 Database'!$A$1:$K$5</definedName>
    <definedName name="Z_85369FE6_C8D9_4E69_9F77_2D5C28FFE4D5_.wvu.FilterData" localSheetId="0" hidden="1">'2021 Database'!$A$1:$K$5</definedName>
    <definedName name="Z_856DC531_64C7_448C_BA1D_2BE002267204_.wvu.FilterData" localSheetId="0" hidden="1">'2021 Database'!$A$1:$K$1891</definedName>
    <definedName name="Z_858A8DAC_5D71_4990_917F_667F43C163A7_.wvu.FilterData" localSheetId="0" hidden="1">'2021 Database'!$A$1:$K$259</definedName>
    <definedName name="Z_87D24A9B_6205_48C1_BF21_67E14D2D893B_.wvu.FilterData" localSheetId="0" hidden="1">'2021 Database'!$A$1:$K$5</definedName>
    <definedName name="Z_8871A8E0_B3F2_4AD3_A421_E3F24589A933_.wvu.FilterData" localSheetId="0" hidden="1">'2021 Database'!$A$1:$K$5</definedName>
    <definedName name="Z_887B8BB3_EE69_400B_B9D8_0D46AC9D8513_.wvu.FilterData" localSheetId="0" hidden="1">'2021 Database'!$A$1:$K$5</definedName>
    <definedName name="Z_890821C8_119F_4593_8B45_DC200197FF25_.wvu.FilterData" localSheetId="0" hidden="1">'2021 Database'!$A$1:$K$298</definedName>
    <definedName name="Z_89FAA7B5_CBB3_4718_B888_1F40079415A7_.wvu.FilterData" localSheetId="0" hidden="1">'2021 Database'!$A$1:$K$5</definedName>
    <definedName name="Z_8B2D2FD5_D655_43C9_8312_72CF1D9E4F4F_.wvu.FilterData" localSheetId="0" hidden="1">'2021 Database'!$A$1:$K$5</definedName>
    <definedName name="Z_8B2FB9F4_51F4_4D53_98A2_8063A9C616F5_.wvu.FilterData" localSheetId="0" hidden="1">'2021 Database'!$A$1:$K$25</definedName>
    <definedName name="Z_8B5602B2_B297_47DB_9629_2BEE3039F430_.wvu.FilterData" localSheetId="0" hidden="1">'2021 Database'!$A$1:$K$5</definedName>
    <definedName name="Z_8BBE54A5_BFBF_4097_9063_FF359CA3AB39_.wvu.FilterData" localSheetId="0" hidden="1">'2021 Database'!$A$1:$K$5</definedName>
    <definedName name="Z_8BDF1A26_C00B_4714_8BC2_8BC3EF440672_.wvu.FilterData" localSheetId="0" hidden="1">'2021 Database'!$A$1:$K$127</definedName>
    <definedName name="Z_8C5A6071_05B3_4C3F_9B8A_6B235A55593E_.wvu.FilterData" localSheetId="0" hidden="1">'2021 Database'!$A$1:$K$5</definedName>
    <definedName name="Z_8CF96D85_D719_4CA6_BCCB_5F4204FC861C_.wvu.FilterData" localSheetId="0" hidden="1">'2021 Database'!$A$1:$K$1891</definedName>
    <definedName name="Z_8D01ED62_6D8B_4466_8A97_512CF6143947_.wvu.FilterData" localSheetId="0" hidden="1">'2021 Database'!$A$1:$K$5</definedName>
    <definedName name="Z_8E1D9D98_0A02_407C_90A6_B8F1EFC27313_.wvu.FilterData" localSheetId="0" hidden="1">'2021 Database'!$A$1:$K$5</definedName>
    <definedName name="Z_8E25DE2F_67DB_4E04_AC9B_081747154D67_.wvu.FilterData" localSheetId="0" hidden="1">'2021 Database'!$A$1:$K$1891</definedName>
    <definedName name="Z_8E56E839_2F27_472B_9B0C_5F5D17B53866_.wvu.FilterData" localSheetId="0" hidden="1">'2021 Database'!$A$1:$K$1891</definedName>
    <definedName name="Z_8E88740D_4CB0_45B6_8C1C_F3514906663D_.wvu.FilterData" localSheetId="0" hidden="1">'2021 Database'!$A$1:$K$124</definedName>
    <definedName name="Z_8EC9B2C5_789F_4867_B162_19735805211E_.wvu.FilterData" localSheetId="0" hidden="1">'2021 Database'!$A$1:$K$215</definedName>
    <definedName name="Z_8FED23D1_1DC8_4B3F_AF13_CCF17B076DE0_.wvu.FilterData" localSheetId="0" hidden="1">'2021 Database'!$A$1:$K$211</definedName>
    <definedName name="Z_902860CB_9AB6_470A_8821_627086D4B96E_.wvu.FilterData" localSheetId="0" hidden="1">'2021 Database'!$A$1:$K$51</definedName>
    <definedName name="Z_905114CB_8F62_45DD_835E_BDF36939E7DE_.wvu.FilterData" localSheetId="0" hidden="1">'2021 Database'!$A$1:$K$5</definedName>
    <definedName name="Z_908883D9_151E_47CD_AC76_BBB4C05A23D8_.wvu.FilterData" localSheetId="0" hidden="1">'2021 Database'!$A$1:$K$5</definedName>
    <definedName name="Z_9262F992_E7F9_4323_ABAB_79114678B7DF_.wvu.FilterData" localSheetId="0" hidden="1">'2021 Database'!$A$1:$K$133</definedName>
    <definedName name="Z_926472E7_E9B1_49F9_A2E3_31B1C80D5C6C_.wvu.FilterData" localSheetId="0" hidden="1">'2021 Database'!$A$1:$K$5</definedName>
    <definedName name="Z_928A2EDD_5472_46A5_A427_751EAF753477_.wvu.FilterData" localSheetId="0" hidden="1">'2021 Database'!$A$1:$K$5</definedName>
    <definedName name="Z_92BA7811_9897_4E01_8DDC_06229B5F9865_.wvu.FilterData" localSheetId="0" hidden="1">'2021 Database'!$A$1:$K$136</definedName>
    <definedName name="Z_937056D3_E05E_4CCC_8F1A_80D303CA914A_.wvu.FilterData" localSheetId="0" hidden="1">'2021 Database'!$A$1:$K$117</definedName>
    <definedName name="Z_94319441_4130_4741_BE39_94A4C5A992F8_.wvu.FilterData" localSheetId="0" hidden="1">'2021 Database'!$A$1:$K$1891</definedName>
    <definedName name="Z_94884CEE_7142_410B_90F4_049DB77F93FE_.wvu.FilterData" localSheetId="0" hidden="1">'2021 Database'!$A$1:$K$24</definedName>
    <definedName name="Z_94A07F5A_2999_48FE_ADBC_8F5DC18DE798_.wvu.FilterData" localSheetId="0" hidden="1">'2021 Database'!$A$1:$K$5</definedName>
    <definedName name="Z_9586A5C4_33D0_49E4_8F56_570AAA15F64E_.wvu.FilterData" localSheetId="0" hidden="1">'2021 Database'!$A$1:$K$1</definedName>
    <definedName name="Z_96A6538E_A3BE_4424_A7B0_7622D5851C36_.wvu.FilterData" localSheetId="0" hidden="1">'2021 Database'!$A$1:$K$419</definedName>
    <definedName name="Z_9808A256_784B_403B_8406_7E78E87C47C6_.wvu.FilterData" localSheetId="0" hidden="1">'2021 Database'!$A$1:$K$5</definedName>
    <definedName name="Z_98B65D53_45F4_485D_8F0F_553D77D9167F_.wvu.FilterData" localSheetId="0" hidden="1">'2021 Database'!$A$1:$K$5</definedName>
    <definedName name="Z_9923C00F_7DC6_4405_913E_59534DCA10B9_.wvu.FilterData" localSheetId="0" hidden="1">'2021 Database'!$A$1:$K$207</definedName>
    <definedName name="Z_996C92D6_E51B_494C_A529_11F6C5EEDBF4_.wvu.FilterData" localSheetId="0" hidden="1">'2021 Database'!$A$1:$K$5</definedName>
    <definedName name="Z_99771E84_AAE8_43F7_BEF3_A1E30D0D86FA_.wvu.FilterData" localSheetId="0" hidden="1">'2021 Database'!$A$1:$K$259</definedName>
    <definedName name="Z_9A678F09_471C_420D_A2DE_CB324BFE0AC7_.wvu.FilterData" localSheetId="0" hidden="1">'2021 Database'!$A$1:$K$200</definedName>
    <definedName name="Z_9A755E82_4D7A_4AB6_B718_FFD18C5E2AE0_.wvu.FilterData" localSheetId="0" hidden="1">'2021 Database'!$A$1:$K$152</definedName>
    <definedName name="Z_9A87C673_85F4_4580_98F3_8C1C16F5B785_.wvu.FilterData" localSheetId="0" hidden="1">'2021 Database'!$A$1:$K$5</definedName>
    <definedName name="Z_9AAD4770_35E7_43AF_A9BE_29265020BA3C_.wvu.FilterData" localSheetId="0" hidden="1">'2021 Database'!$A$1:$K$5</definedName>
    <definedName name="Z_9AEC4F4C_F315_4BC4_AB36_5F92DA77511B_.wvu.FilterData" localSheetId="0" hidden="1">'2021 Database'!$A$1:$K$5</definedName>
    <definedName name="Z_9BE1C330_8DFE_4DC6_A101_767ACBEDE084_.wvu.FilterData" localSheetId="0" hidden="1">'2021 Database'!$A$1:$K$5</definedName>
    <definedName name="Z_9CA66E7E_1642_4113_BFBF_529E90F26EC1_.wvu.FilterData" localSheetId="0" hidden="1">'2021 Database'!$A$1:$K$26</definedName>
    <definedName name="Z_9D691CA3_BFB0_484D_928F_525819FAC6E6_.wvu.FilterData" localSheetId="0" hidden="1">'2021 Database'!$A$1:$K$5</definedName>
    <definedName name="Z_9DBD0CFA_42EF_4123_AD3F_33388D96D333_.wvu.FilterData" localSheetId="0" hidden="1">'2021 Database'!$A$1:$K$5</definedName>
    <definedName name="Z_9E7D8108_A085_4F67_A799_D73912FEDA0B_.wvu.FilterData" localSheetId="0" hidden="1">'2021 Database'!$A$1:$K$5</definedName>
    <definedName name="Z_9E7E5953_7BD1_4E83_AAC9_4BEBED693A99_.wvu.FilterData" localSheetId="0" hidden="1">'2021 Database'!$A$1:$K$178</definedName>
    <definedName name="Z_9E860CDF_EF90_4C9E_A3EF_AF8E0E4EFC19_.wvu.FilterData" localSheetId="0" hidden="1">'2021 Database'!$A$1:$K$1891</definedName>
    <definedName name="Z_9EC6978B_F790_4D7A_AD45_A7C3ED3404BF_.wvu.FilterData" localSheetId="0" hidden="1">'2021 Database'!$A$1:$K$5</definedName>
    <definedName name="Z_9EEBA5FA_BCBA_4450_85AA_0088ACE9191A_.wvu.FilterData" localSheetId="0" hidden="1">'2021 Database'!$A$1:$K$200</definedName>
    <definedName name="Z_9F6F1FC5_742F_4C40_8F39_A4792E7EC8D7_.wvu.FilterData" localSheetId="0" hidden="1">'2021 Database'!$A$1:$K$51</definedName>
    <definedName name="Z_9F8581E4_1B2A_4AB7_A948_F7C4223CCA2F_.wvu.FilterData" localSheetId="0" hidden="1">'2021 Database'!$A$1:$K$82</definedName>
    <definedName name="Z_9FB66135_04E9_4A92_84E2_825EE84C11C5_.wvu.FilterData" localSheetId="0" hidden="1">'2021 Database'!$A$1:$K$5</definedName>
    <definedName name="Z_A07C220D_EB1F_47BE_B341_2B995C682953_.wvu.FilterData" localSheetId="0" hidden="1">'2021 Database'!$A$1:$K$5</definedName>
    <definedName name="Z_A2162599_AA34_4298_913D_D8143C4AECA6_.wvu.FilterData" localSheetId="0" hidden="1">'2021 Database'!$A$1:$K$5</definedName>
    <definedName name="Z_A31B74B6_3290_4064_B0A2_6D44C7761598_.wvu.FilterData" localSheetId="0" hidden="1">'2021 Database'!$A$1:$K$419</definedName>
    <definedName name="Z_A443F504_F933_478B_BEEF_CE702E264B65_.wvu.FilterData" localSheetId="0" hidden="1">'2021 Database'!$A$1:$K$42</definedName>
    <definedName name="Z_A4F87412_B637_4801_A12E_A88B0A7EA4CE_.wvu.FilterData" localSheetId="0" hidden="1">'2021 Database'!$A$1:$K$5</definedName>
    <definedName name="Z_A588BA7B_6648_465F_A755_993A6939D01D_.wvu.FilterData" localSheetId="0" hidden="1">'2021 Database'!$A$1:$K$5</definedName>
    <definedName name="Z_A595326F_215A_47E4_A2EA_91FAF63D72D8_.wvu.FilterData" localSheetId="0" hidden="1">'2021 Database'!$A$1:$K$136</definedName>
    <definedName name="Z_A62023AC_6D33_45A5_9BA5_F6B45D851FFB_.wvu.FilterData" localSheetId="0" hidden="1">'2021 Database'!$A$1:$K$238</definedName>
    <definedName name="Z_A6BB9D89_F5C7_4D54_9CE8_05B3D23DB34C_.wvu.FilterData" localSheetId="0" hidden="1">'2021 Database'!$A$1:$K$298</definedName>
    <definedName name="Z_A6D13C16_446E_44DB_B87F_BE7708DD6670_.wvu.FilterData" localSheetId="0" hidden="1">'2021 Database'!$A$1:$K$68</definedName>
    <definedName name="Z_A7001933_0707_45D1_87B7_0F6F585F6B22_.wvu.FilterData" localSheetId="0" hidden="1">'2021 Database'!$A$1:$K$5</definedName>
    <definedName name="Z_A7234A08_01CC_448D_8CB1_86A088451EB4_.wvu.FilterData" localSheetId="0" hidden="1">'2021 Database'!$A$1:$K$5</definedName>
    <definedName name="Z_A9534CA1_0C4E_4AE4_AFE5_361148B3D8A7_.wvu.FilterData" localSheetId="0" hidden="1">'2021 Database'!$A$1:$K$5</definedName>
    <definedName name="Z_A99B140F_E137_4B4A_A036_2114E830AB94_.wvu.FilterData" localSheetId="0" hidden="1">'2021 Database'!$A$1:$K$5</definedName>
    <definedName name="Z_A9E63761_733A_4A3A_8A8F_BE3DA05457ED_.wvu.FilterData" localSheetId="0" hidden="1">'2021 Database'!$A$1:$K$5</definedName>
    <definedName name="Z_AA056A4A_F767_4984_B81C_F111036FE646_.wvu.FilterData" localSheetId="0" hidden="1">'2021 Database'!$A$1:$K$5</definedName>
    <definedName name="Z_AB87CC46_6AB1_4150_8AAA_1B3963E2185D_.wvu.FilterData" localSheetId="0" hidden="1">'2021 Database'!$A$1:$K$58</definedName>
    <definedName name="Z_ABCCAF83_5395_440B_8C26_26B6F01513F8_.wvu.FilterData" localSheetId="0" hidden="1">'2021 Database'!$A$1:$K$1891</definedName>
    <definedName name="Z_AC18182A_B158_4D08_A871_18130FE04638_.wvu.FilterData" localSheetId="0" hidden="1">'2021 Database'!$A$1:$K$200</definedName>
    <definedName name="Z_AC996D7E_65EF_412E_A961_5F1245E238EA_.wvu.FilterData" localSheetId="0" hidden="1">'2021 Database'!$A$1:$K$5</definedName>
    <definedName name="Z_ACC5DCC4_C73C_4449_B747_1A627474A0AB_.wvu.FilterData" localSheetId="0" hidden="1">'2021 Database'!$A$1:$K$156</definedName>
    <definedName name="Z_ACCB5A4D_CF60_4C74_B25B_428D985106FA_.wvu.FilterData" localSheetId="0" hidden="1">'2021 Database'!$A$1:$K$235</definedName>
    <definedName name="Z_ACE60760_0630_47B6_978F_89AC1F72E4EF_.wvu.FilterData" localSheetId="0" hidden="1">'2021 Database'!$A$1:$K$5</definedName>
    <definedName name="Z_AD7FCE4A_FFA0_4C19_A812_B55C0AF367CD_.wvu.FilterData" localSheetId="0" hidden="1">'2021 Database'!$A$1:$K$5</definedName>
    <definedName name="Z_AD9DD7BB_E8AD_4364_9F75_2F910C8C1524_.wvu.FilterData" localSheetId="0" hidden="1">'2021 Database'!$1:$1891</definedName>
    <definedName name="Z_AED08C7C_E7FF_4395_B415_E2F29F6E028D_.wvu.FilterData" localSheetId="0" hidden="1">'2021 Database'!$A$1:$K$5</definedName>
    <definedName name="Z_AFE2D96A_835B_4439_AF03_463A3F4BEDFE_.wvu.FilterData" localSheetId="0" hidden="1">'2021 Database'!$A$1:$K$5</definedName>
    <definedName name="Z_AFFDBAE4_BA97_4FA1_97B6_1D447A7FDC19_.wvu.FilterData" localSheetId="0" hidden="1">'2021 Database'!$A$1:$K$5</definedName>
    <definedName name="Z_B099025F_7575_4F39_B59D_97DDBE7AE0F3_.wvu.FilterData" localSheetId="0" hidden="1">'2021 Database'!$A$1:$K$39</definedName>
    <definedName name="Z_B12A3D5B_72A1_453F_B737_D5508A7EF368_.wvu.FilterData" localSheetId="0" hidden="1">'2021 Database'!$A$1:$K$47</definedName>
    <definedName name="Z_B1E86D7F_6812_4ECB_A096_F62BAE6C095E_.wvu.FilterData" localSheetId="0" hidden="1">'2021 Database'!$A$1:$K$5</definedName>
    <definedName name="Z_B1F12597_6ED9_4EA9_9F14_1DCB896A12C6_.wvu.FilterData" localSheetId="0" hidden="1">'2021 Database'!$A$1:$K$58</definedName>
    <definedName name="Z_B265B513_D248_49E3_9335_241515E8BBEA_.wvu.FilterData" localSheetId="0" hidden="1">'2021 Database'!$A$1:$K$5</definedName>
    <definedName name="Z_B2BB8027_2078_4E5F_BD22_9B92147DDD90_.wvu.FilterData" localSheetId="0" hidden="1">'2021 Database'!$A$1:$K$200</definedName>
    <definedName name="Z_B2C1A58B_5BBC_45FA_A0C5_B8639C789D03_.wvu.FilterData" localSheetId="0" hidden="1">'2021 Database'!$A$1:$K$5</definedName>
    <definedName name="Z_B2CBF0F2_E1DD_481A_B7D9_38CBF67E1F2E_.wvu.FilterData" localSheetId="0" hidden="1">'2021 Database'!$A$1:$K$5</definedName>
    <definedName name="Z_B35CE328_ED0C_4079_9D1B_D0127526BA04_.wvu.FilterData" localSheetId="0" hidden="1">'2021 Database'!$A$1:$K$58</definedName>
    <definedName name="Z_B3DDA9F0_1313_4F67_941A_70701DE57783_.wvu.FilterData" localSheetId="0" hidden="1">'2021 Database'!$A$1:$K$5</definedName>
    <definedName name="Z_B3F8F7F0_73C2_48D4_B521_E46C9FE31CDE_.wvu.FilterData" localSheetId="0" hidden="1">'2021 Database'!$A$1:$K$157</definedName>
    <definedName name="Z_B418EC5E_04BA_4CAB_ABB7_734FA801202D_.wvu.FilterData" localSheetId="0" hidden="1">'2021 Database'!$A$1:$K$5</definedName>
    <definedName name="Z_B4536C42_7C1D_41C7_831A_5DD52CD61702_.wvu.FilterData" localSheetId="0" hidden="1">'2021 Database'!$A$1:$K$239</definedName>
    <definedName name="Z_B46983D2_244F_4CB7_BDEE_0593834DD5EF_.wvu.FilterData" localSheetId="0" hidden="1">'2021 Database'!$A$1:$K$51</definedName>
    <definedName name="Z_B532DD87_9B45_483D_9FA1_891CD98CA852_.wvu.FilterData" localSheetId="0" hidden="1">'2021 Database'!$A$1:$K$5</definedName>
    <definedName name="Z_B5CB09C6_0808_4E6F_A12F_34C223BAE590_.wvu.FilterData" localSheetId="0" hidden="1">'2021 Database'!$A$1:$K$5</definedName>
    <definedName name="Z_B65A62AD_266C_4B37_AC2E_B8F8E2B451D0_.wvu.FilterData" localSheetId="0" hidden="1">'2021 Database'!$A$1:$K$5</definedName>
    <definedName name="Z_B6675D98_CE69_4A91_80AB_F34864183A51_.wvu.FilterData" localSheetId="0" hidden="1">'2021 Database'!$A$1:$K$19</definedName>
    <definedName name="Z_B6EC4493_54E4_46CA_A3EB_5C3800CA1933_.wvu.FilterData" localSheetId="0" hidden="1">'2021 Database'!$A$1:$K$117</definedName>
    <definedName name="Z_B80040ED_1B41_45BC_B253_A6F20C922EEA_.wvu.FilterData" localSheetId="0" hidden="1">'2021 Database'!$A$1:$K$5</definedName>
    <definedName name="Z_B834A0EE_008A_4899_9C75_EBFAB8090C4D_.wvu.FilterData" localSheetId="0" hidden="1">'2021 Database'!$A$1:$K$5</definedName>
    <definedName name="Z_B8531B79_16E5_4EC6_BEE1_9F54AD90F743_.wvu.FilterData" localSheetId="0" hidden="1">'2021 Database'!$A$1:$K$5</definedName>
    <definedName name="Z_B85E41BC_4AE9_4EF2_9D05_0BBCF24E9680_.wvu.FilterData" localSheetId="0" hidden="1">'2021 Database'!$A$1:$K$5</definedName>
    <definedName name="Z_B8CA1B62_ED39_494C_858A_32193DD0B6D0_.wvu.FilterData" localSheetId="0" hidden="1">'2021 Database'!$A$1:$K$5</definedName>
    <definedName name="Z_B926CA3B_63F7_433C_96DF_07D319F06BF3_.wvu.FilterData" localSheetId="0" hidden="1">'2021 Database'!$A$1:$K$1</definedName>
    <definedName name="Z_B92AF48A_10B3_4017_83C6_9DE390C8336F_.wvu.FilterData" localSheetId="0" hidden="1">'2021 Database'!$A$1:$K$146</definedName>
    <definedName name="Z_B99C32DD_F8B9_4C69_AC42_6FE1BF2E6F58_.wvu.FilterData" localSheetId="0" hidden="1">'2021 Database'!$A$1:$K$157</definedName>
    <definedName name="Z_B9D622F9_9291_44CD_BBE9_85D7F8A05581_.wvu.FilterData" localSheetId="0" hidden="1">'2021 Database'!$A$1:$K$19</definedName>
    <definedName name="Z_BA697CFA_6244_47DB_8912_5CF4B003CE43_.wvu.FilterData" localSheetId="0" hidden="1">'2021 Database'!$A$1:$K$5</definedName>
    <definedName name="Z_BAB76D35_155B_4325_880A_6ED5B865152F_.wvu.FilterData" localSheetId="0" hidden="1">'2021 Database'!$A$1:$K$298</definedName>
    <definedName name="Z_BB43AC7D_F7B3_44D4_8EFF_7046FA01419B_.wvu.FilterData" localSheetId="0" hidden="1">'2021 Database'!$A$1:$K$419</definedName>
    <definedName name="Z_BB71F432_6327_4875_9766_A81161AE15DB_.wvu.FilterData" localSheetId="0" hidden="1">'2021 Database'!$A$1:$K$5</definedName>
    <definedName name="Z_BC3D9B69_CEF3_43A8_8461_C5C7FEEFFB76_.wvu.FilterData" localSheetId="0" hidden="1">'2021 Database'!$A$1:$K$5</definedName>
    <definedName name="Z_BC460DE6_9147_4E09_81C7_C8AA9C389231_.wvu.FilterData" localSheetId="0" hidden="1">'2021 Database'!$A$1:$K$149</definedName>
    <definedName name="Z_BCBE295B_364C_4720_9E44_CE0C31355363_.wvu.FilterData" localSheetId="0" hidden="1">'2021 Database'!$A$1:$K$5</definedName>
    <definedName name="Z_BD097C8F_06B8_4824_AE78_B74B37B97540_.wvu.FilterData" localSheetId="0" hidden="1">'2021 Database'!$A$1:$K$5</definedName>
    <definedName name="Z_BD515EE7_E4CF_4B18_A7E2_5568DBF602D9_.wvu.FilterData" localSheetId="0" hidden="1">'2021 Database'!$A$1:$K$5</definedName>
    <definedName name="Z_BD77D6A1_F3F7_499D_920B_73A0F5B46270_.wvu.FilterData" localSheetId="0" hidden="1">'2021 Database'!$A$1:$K$419</definedName>
    <definedName name="Z_BDCA3CED_1147_4A37_9835_66FE79B9C2D2_.wvu.FilterData" localSheetId="0" hidden="1">'2021 Database'!$A$1:$K$47</definedName>
    <definedName name="Z_BDCEAAD1_3EB7_4B14_9547_D7AD74D16B45_.wvu.FilterData" localSheetId="0" hidden="1">'2021 Database'!$A$1:$K$1891</definedName>
    <definedName name="Z_BE23EB34_8771_4853_9168_226D7765C7A4_.wvu.FilterData" localSheetId="0" hidden="1">'2021 Database'!$A$1:$K$193</definedName>
    <definedName name="Z_C07FE8AF_E9E2_48ED_B8F8_DBE7059DA98C_.wvu.FilterData" localSheetId="0" hidden="1">'2021 Database'!$A$1:$K$5</definedName>
    <definedName name="Z_C11DB8A6_4F5A_4A5C_9720_CF66BE27F210_.wvu.FilterData" localSheetId="0" hidden="1">'2021 Database'!$A$1:$K$298</definedName>
    <definedName name="Z_C1C78E73_AEB7_448E_BA5C_A633126C8871_.wvu.FilterData" localSheetId="0" hidden="1">'2021 Database'!$A$1:$K$5</definedName>
    <definedName name="Z_C3759EE1_8413_450D_BE17_C7927867E068_.wvu.FilterData" localSheetId="0" hidden="1">'2021 Database'!$A$1:$K$1891</definedName>
    <definedName name="Z_C37E38B2_17A3_4CA5_BAB9_48A45D6ACBFD_.wvu.FilterData" localSheetId="0" hidden="1">'2021 Database'!$A$1:$K$193</definedName>
    <definedName name="Z_C39C8721_05E7_434D_A3D6_F33BA5A0FB72_.wvu.FilterData" localSheetId="0" hidden="1">'2021 Database'!$A$1:$K$5</definedName>
    <definedName name="Z_C3A578E8_3AC2_42E6_9DF5_B1EB4D8E2D97_.wvu.FilterData" localSheetId="0" hidden="1">'2021 Database'!$A$1:$K$5</definedName>
    <definedName name="Z_C406F3AA_E63E_4215_AB63_9B8C7085EF2D_.wvu.FilterData" localSheetId="0" hidden="1">'2021 Database'!$A$1:$K$136</definedName>
    <definedName name="Z_C4798AF4_2D24_4690_B876_FCDBA4D09034_.wvu.FilterData" localSheetId="0" hidden="1">'2021 Database'!$A$1:$K$5</definedName>
    <definedName name="Z_C59DFC14_0B68_46C9_A42D_B93DE7C5AFE9_.wvu.FilterData" localSheetId="0" hidden="1">'2021 Database'!$A$1:$K$259</definedName>
    <definedName name="Z_C63663B8_7E3C_44BB_A24C_E471CE673ACC_.wvu.FilterData" localSheetId="0" hidden="1">'2021 Database'!$A$1:$K$5</definedName>
    <definedName name="Z_C6A7EE81_6D75_4D9F_A6CD_F78E30D56670_.wvu.FilterData" localSheetId="0" hidden="1">'2021 Database'!$A$1:$K$5</definedName>
    <definedName name="Z_C7202C42_6E91_4A9F_B1A4_23B8D64E834F_.wvu.FilterData" localSheetId="0" hidden="1">'2021 Database'!$A$1:$K$5</definedName>
    <definedName name="Z_C75AEADD_24E8_40F5_B4C6_F4AFD85C4177_.wvu.FilterData" localSheetId="0" hidden="1">'2021 Database'!$A$1:$K$5</definedName>
    <definedName name="Z_C782F5E5_716C_45C5_AF26_3C394FD2AC2D_.wvu.FilterData" localSheetId="0" hidden="1">'2021 Database'!$A$1:$K$5</definedName>
    <definedName name="Z_C7838A21_E7B4_4CC9_83A2_54C698E1B9D1_.wvu.FilterData" localSheetId="0" hidden="1">'2021 Database'!$A$1:$K$171</definedName>
    <definedName name="Z_C785ED77_2F2C_4609_B3A4_C558A4191396_.wvu.FilterData" localSheetId="0" hidden="1">'2021 Database'!$A$1:$K$193</definedName>
    <definedName name="Z_C78A0615_BA21_4638_804D_47FA53B12E0B_.wvu.FilterData" localSheetId="0" hidden="1">'2021 Database'!$A$1:$K$5</definedName>
    <definedName name="Z_C835573C_9678_41B4_B7C2_5D1595BB5DA6_.wvu.FilterData" localSheetId="0" hidden="1">'2021 Database'!$A$1:$K$419</definedName>
    <definedName name="Z_C840E56E_1619_4E50_9190_59F5BB8FAA03_.wvu.FilterData" localSheetId="0" hidden="1">'2021 Database'!$A$1:$K$25</definedName>
    <definedName name="Z_C97F0A92_8D63_47E3_AB27_74F0BCCBEA58_.wvu.FilterData" localSheetId="0" hidden="1">'2021 Database'!$A$1:$K$77</definedName>
    <definedName name="Z_C9F44A74_331C_4E93_8781_16D39E58A56C_.wvu.FilterData" localSheetId="0" hidden="1">'2021 Database'!$A$1:$K$5</definedName>
    <definedName name="Z_CAC719BE_9AB5_408F_922F_6548EBFA81E7_.wvu.FilterData" localSheetId="0" hidden="1">'2021 Database'!$A$1:$K$176</definedName>
    <definedName name="Z_CB059057_2068_48F2_AAD9_8FEF1DEA2B2E_.wvu.FilterData" localSheetId="0" hidden="1">'2021 Database'!$A$1:$K$32</definedName>
    <definedName name="Z_CB2D0495_268E_4CE3_87A0_4E90146B7012_.wvu.FilterData" localSheetId="0" hidden="1">'2021 Database'!$A$1:$K$5</definedName>
    <definedName name="Z_CB3E7487_BDF3_4C50_8F39_C80DEFCD7861_.wvu.FilterData" localSheetId="0" hidden="1">'2021 Database'!$A$1:$K$214</definedName>
    <definedName name="Z_CB6AA2EB_506B_491A_955D_CD0EFDDA97FD_.wvu.FilterData" localSheetId="0" hidden="1">'2021 Database'!$A$1:$K$5</definedName>
    <definedName name="Z_CB85886F_5CA7_4D11_927E_9BAE4BDD0CF0_.wvu.FilterData" localSheetId="0" hidden="1">'2021 Database'!$A$1:$K$5</definedName>
    <definedName name="Z_CBA9209A_6B15_4F51_B60A_23C6218FE495_.wvu.FilterData" localSheetId="0" hidden="1">'2021 Database'!$A$1:$K$5</definedName>
    <definedName name="Z_CC44DBB0_D940_4B5C_8FBA_4DCCDD1B581B_.wvu.FilterData" localSheetId="0" hidden="1">'2021 Database'!$A$1:$K$149</definedName>
    <definedName name="Z_CD358FFE_BE8F_4F64_9BD8_519407645A31_.wvu.FilterData" localSheetId="0" hidden="1">'2021 Database'!$A$1:$K$171</definedName>
    <definedName name="Z_CD69C064_EC49_4815_B41A_C4E20E08608A_.wvu.FilterData" localSheetId="0" hidden="1">'2021 Database'!$A$1:$K$5</definedName>
    <definedName name="Z_CF130079_3E4F_4CB7_9BAD_967553A2D900_.wvu.FilterData" localSheetId="0" hidden="1">'2021 Database'!$A$1:$K$157</definedName>
    <definedName name="Z_CF3B7345_A649_4DD2_9BC4_BF1EA81B3C1A_.wvu.FilterData" localSheetId="0" hidden="1">'2021 Database'!$A$1:$K$5</definedName>
    <definedName name="Z_D029EBCC_109B_4156_8E3C_E2B4381D58A5_.wvu.FilterData" localSheetId="0" hidden="1">'2021 Database'!$A$1:$K$149</definedName>
    <definedName name="Z_D12D6E98_79C7_49EB_A3EA_0E1FCFC44064_.wvu.FilterData" localSheetId="0" hidden="1">'2021 Database'!$A$1:$K$5</definedName>
    <definedName name="Z_D1E28109_FFA8_45CE_8FB5_DE1BD7A301FE_.wvu.FilterData" localSheetId="0" hidden="1">'2021 Database'!$A$1:$K$19</definedName>
    <definedName name="Z_D290FA4D_021A_4C60_B35F_283F9EA30634_.wvu.FilterData" localSheetId="0" hidden="1">'2021 Database'!$A$1:$K$5</definedName>
    <definedName name="Z_D3869827_FE97_4C5C_8948_29381716DDB0_.wvu.FilterData" localSheetId="0" hidden="1">'2021 Database'!$A$1:$K$8</definedName>
    <definedName name="Z_D3D61C8D_1BB7_40E2_941B_A3A12118EFA3_.wvu.FilterData" localSheetId="0" hidden="1">'2021 Database'!$A$1:$K$5</definedName>
    <definedName name="Z_D44C7D7E_595E_40E5_A535_B08E48B31833_.wvu.FilterData" localSheetId="0" hidden="1">'2021 Database'!$A$1:$K$1891</definedName>
    <definedName name="Z_D45F5E4D_1253_4978_AEC7_F2CEA0B0F0F7_.wvu.FilterData" localSheetId="0" hidden="1">'2021 Database'!$A$1:$K$133</definedName>
    <definedName name="Z_D499CAD0_89E5_4B61_ADF5_2C0C0EF67A14_.wvu.FilterData" localSheetId="0" hidden="1">'2021 Database'!$A$1:$K$5</definedName>
    <definedName name="Z_D5A3A44E_08B2_446A_B220_255315B9F593_.wvu.FilterData" localSheetId="0" hidden="1">'2021 Database'!$A$1:$K$5</definedName>
    <definedName name="Z_D5F0725E_A9E8_41B0_AC8E_88E3339D248B_.wvu.FilterData" localSheetId="0" hidden="1">'2021 Database'!$A$1:$K$5</definedName>
    <definedName name="Z_D5F9868C_920F_4192_8769_79FE0284EDFF_.wvu.FilterData" localSheetId="0" hidden="1">'2021 Database'!$A$1:$K$39</definedName>
    <definedName name="Z_D6595C75_BA1D_4677_A8EE_54B5E2C6214A_.wvu.FilterData" localSheetId="0" hidden="1">'2021 Database'!$A$1:$K$24</definedName>
    <definedName name="Z_D6A034C5_5EC7_4C3C_8C35_29B63A6515D4_.wvu.FilterData" localSheetId="0" hidden="1">'2021 Database'!$A$1:$K$419</definedName>
    <definedName name="Z_D707B79C_2F09_4F0C_9C8E_912F8818AAFC_.wvu.FilterData" localSheetId="0" hidden="1">'2021 Database'!$A$1:$K$5</definedName>
    <definedName name="Z_D83E5CE5_466B_4227_AE71_CF9072ACEB90_.wvu.FilterData" localSheetId="0" hidden="1">'2021 Database'!$A$1:$K$5</definedName>
    <definedName name="Z_D87733AB_1905_4869_B236_9D7A08CBB5E0_.wvu.FilterData" localSheetId="0" hidden="1">'2021 Database'!$A$1:$K$5</definedName>
    <definedName name="Z_D88D0054_CDED_49EA_96D9_B3BF432CAC45_.wvu.FilterData" localSheetId="0" hidden="1">'2021 Database'!$A$1:$K$149</definedName>
    <definedName name="Z_D9B11C69_1C09_4B99_8F2C_F8CF823522C8_.wvu.FilterData" localSheetId="0" hidden="1">'2021 Database'!$A$1:$K$5</definedName>
    <definedName name="Z_DA20CF89_A5E0_4490_8EA0_DE5B491A540E_.wvu.FilterData" localSheetId="0" hidden="1">'2021 Database'!$A$1:$K$58</definedName>
    <definedName name="Z_DA33EAE9_7418_4BAE_9069_CFF49162D0BB_.wvu.FilterData" localSheetId="0" hidden="1">'2021 Database'!$A$1:$K$127</definedName>
    <definedName name="Z_DA837DA6_21FA_402F_B3E4_DF58723A9E7C_.wvu.FilterData" localSheetId="0" hidden="1">'2021 Database'!$A$1:$K$136</definedName>
    <definedName name="Z_DA940407_BCA2_40FB_BB6B_9782FA6A8868_.wvu.FilterData" localSheetId="0" hidden="1">'2021 Database'!$A$1:$K$259</definedName>
    <definedName name="Z_DAD16579_661E_4E3F_A429_F7FAE260DAA1_.wvu.FilterData" localSheetId="0" hidden="1">'2021 Database'!$A$1:$K$259</definedName>
    <definedName name="Z_DAEA33FA_BC34_49B8_8C30_FE299B94DBB1_.wvu.FilterData" localSheetId="0" hidden="1">'2021 Database'!$A$1:$K$5</definedName>
    <definedName name="Z_DB180576_DD6E_4537_9F67_168036BE6979_.wvu.FilterData" localSheetId="0" hidden="1">'2021 Database'!$A:$K</definedName>
    <definedName name="Z_DC4B0F5B_420F_4CE1_9C32_D6E253F88C88_.wvu.FilterData" localSheetId="0" hidden="1">'2021 Database'!$A$1:$K$1891</definedName>
    <definedName name="Z_DD3931C6_D598_477D_B1AD_8CF0C98A0DC3_.wvu.FilterData" localSheetId="0" hidden="1">'2021 Database'!$A$1:$K$5</definedName>
    <definedName name="Z_DE7D9AE7_D3D2_46A2_9509_1B206DAEFDF1_.wvu.FilterData" localSheetId="0" hidden="1">'2021 Database'!$A$1:$K$5</definedName>
    <definedName name="Z_DE92AAF8_DA95_4E78_905B_6C9E315FA8E9_.wvu.FilterData" localSheetId="0" hidden="1">'2021 Database'!$A$1:$K$1</definedName>
    <definedName name="Z_DED713A4_7040_4568_924A_9E40A5F41694_.wvu.FilterData" localSheetId="0" hidden="1">'2021 Database'!$A$1:$K$5</definedName>
    <definedName name="Z_DF2F47E7_5BA7_4CAB_89F1_6B4AEFF4CAB7_.wvu.FilterData" localSheetId="0" hidden="1">'2021 Database'!$A$1:$K$259</definedName>
    <definedName name="Z_DF752FD2_7C1F_4E06_A49A_91E2CD3FA0EC_.wvu.FilterData" localSheetId="0" hidden="1">'2021 Database'!$A$1:$K$419</definedName>
    <definedName name="Z_E06D50C7_BC21_4596_A95D_ED1988EB4A18_.wvu.FilterData" localSheetId="0" hidden="1">'2021 Database'!$A$1:$K$215</definedName>
    <definedName name="Z_E1042C0C_F887_4219_8588_EFE09528FAF7_.wvu.FilterData" localSheetId="0" hidden="1">'2021 Database'!$A$1:$K$5</definedName>
    <definedName name="Z_E1204FB2_31E2_47F7_AAF8_BFDC57A8FFAB_.wvu.FilterData" localSheetId="0" hidden="1">'2021 Database'!$A$1:$K$193</definedName>
    <definedName name="Z_E15A2D52_44E3_4B97_99E4_AEAB7A6F53CB_.wvu.FilterData" localSheetId="0" hidden="1">'2021 Database'!$A$1:$K$5</definedName>
    <definedName name="Z_E1681568_6473_4D4A_855D_1BC61D07E7B4_.wvu.FilterData" localSheetId="0" hidden="1">'2021 Database'!$A$1:$K$5</definedName>
    <definedName name="Z_E25A8C65_9F90_4B7B_BBDC_726819163394_.wvu.FilterData" localSheetId="0" hidden="1">'2021 Database'!$A$1:$K$5</definedName>
    <definedName name="Z_E2B29C9A_994F_4718_B9C6_83DED504C47E_.wvu.FilterData" localSheetId="0" hidden="1">'2021 Database'!$A$1:$K$155</definedName>
    <definedName name="Z_E2DB5F5D_ACB9_4385_9525_B0EBA41E5D35_.wvu.FilterData" localSheetId="0" hidden="1">'2021 Database'!$A$1:$K$211</definedName>
    <definedName name="Z_E30837D9_05BB_4BF5_A287_45C255670DB5_.wvu.FilterData" localSheetId="0" hidden="1">'2021 Database'!$A$1:$K$5</definedName>
    <definedName name="Z_E38BFB84_02FF_4979_B9F5_DA18A33AA5F1_.wvu.FilterData" localSheetId="0" hidden="1">'2021 Database'!$A$1:$K$5</definedName>
    <definedName name="Z_E3BE173F_5668_42ED_8813_C1102ACF97DB_.wvu.FilterData" localSheetId="0" hidden="1">'2021 Database'!$A$1:$K$5</definedName>
    <definedName name="Z_E3FBBF02_9CA7_42D1_9E78_26021349EAB2_.wvu.FilterData" localSheetId="0" hidden="1">'2021 Database'!$A$1:$K$419</definedName>
    <definedName name="Z_E40164C3_78D1_4FA8_9FF1_FC25DC1CD4F7_.wvu.FilterData" localSheetId="0" hidden="1">'2021 Database'!$A$1:$K$5</definedName>
    <definedName name="Z_E47579B5_8A59_49AE_865E_036C4E441854_.wvu.FilterData" localSheetId="0" hidden="1">'2021 Database'!$A$1:$K$5</definedName>
    <definedName name="Z_E4D4F5FE_C6CA_43B6_AEC6_7386D50F52B1_.wvu.FilterData" localSheetId="0" hidden="1">'2021 Database'!$A$1:$K$1891</definedName>
    <definedName name="Z_E4E23443_B6D5_48DA_BA89_8E1C3A207F21_.wvu.FilterData" localSheetId="0" hidden="1">'2021 Database'!$A$1:$K$5</definedName>
    <definedName name="Z_E4FC400D_04AF_4DDC_A21A_D7F0193657BB_.wvu.FilterData" localSheetId="0" hidden="1">'2021 Database'!$A$1:$K$298</definedName>
    <definedName name="Z_E50EBE00_00DF_4710_BE8A_9A435F818E7A_.wvu.FilterData" localSheetId="0" hidden="1">'2021 Database'!$A$1:$K$187</definedName>
    <definedName name="Z_E5283C48_C9C0_4804_987D_F045F5DEB52F_.wvu.FilterData" localSheetId="0" hidden="1">'2021 Database'!$A$1:$K$5</definedName>
    <definedName name="Z_E56CC8D4_4AD2_4F68_B24E_D040F36AE031_.wvu.FilterData" localSheetId="0" hidden="1">'2021 Database'!$A$1:$K$259</definedName>
    <definedName name="Z_E5C335D9_6C12_4ECE_AFA6_7DC8E98A2AF5_.wvu.FilterData" localSheetId="0" hidden="1">'2021 Database'!$A$1:$K$5</definedName>
    <definedName name="Z_E64F99A7_2B02_46A6_8CEB_421006F26882_.wvu.FilterData" localSheetId="0" hidden="1">'2021 Database'!$A$1:$K$215</definedName>
    <definedName name="Z_E75EB753_B744_401F_BFBD_4BAE8F39D25A_.wvu.FilterData" localSheetId="0" hidden="1">'2021 Database'!$A$1:$K$223</definedName>
    <definedName name="Z_E7846DCF_446B_41A7_92AD_1AFBDC9BE5BF_.wvu.FilterData" localSheetId="0" hidden="1">'2021 Database'!$A$1:$K$259</definedName>
    <definedName name="Z_E7D0AC30_B3BB_49A5_A1D2_53DD53FE7B54_.wvu.FilterData" localSheetId="0" hidden="1">'2021 Database'!$A$1:$K$5</definedName>
    <definedName name="Z_E7D3BFDE_0B60_4527_B584_64ACF7DA907B_.wvu.FilterData" localSheetId="0" hidden="1">'2021 Database'!$A$1:$K$5</definedName>
    <definedName name="Z_E861E61E_F42F_4FCC_824F_BB456277F7B7_.wvu.FilterData" localSheetId="0" hidden="1">'2021 Database'!$A$1:$K$32</definedName>
    <definedName name="Z_E90AD9DE_185F_42B5_863D_7EA94B2DD9CA_.wvu.FilterData" localSheetId="0" hidden="1">'2021 Database'!$A$1:$K$5</definedName>
    <definedName name="Z_E95EE35B_B772_48B3_A0D5_F1D4ADFB5D4F_.wvu.FilterData" localSheetId="0" hidden="1">'2021 Database'!$A$1:$K$419</definedName>
    <definedName name="Z_E9F34C3D_9EE3_4FF4_B871_C3C90C8B91F7_.wvu.FilterData" localSheetId="0" hidden="1">'2021 Database'!$A$1:$K$26</definedName>
    <definedName name="Z_E9F93C4E_E757_4359_9C6F_E4511AC4F6E6_.wvu.FilterData" localSheetId="0" hidden="1">'2021 Database'!$A$1:$K$5</definedName>
    <definedName name="Z_EA083F25_EA92_496D_AB19_EDC16C61766C_.wvu.FilterData" localSheetId="0" hidden="1">'2021 Database'!$A$1:$K$1891</definedName>
    <definedName name="Z_EA88A427_01B9_4E71_9652_89A0883C63D7_.wvu.FilterData" localSheetId="0" hidden="1">'2021 Database'!$A$1:$K$5</definedName>
    <definedName name="Z_EA8C6A0B_31FC_4D91_A213_CC300562F183_.wvu.FilterData" localSheetId="0" hidden="1">'2021 Database'!$A$1:$K$5</definedName>
    <definedName name="Z_EAAA19E8_F4B1_4891_86C8_936FED1B604A_.wvu.FilterData" localSheetId="0" hidden="1">'2021 Database'!$A$1:$K$178</definedName>
    <definedName name="Z_EB812E29_09D8_4737_8E25_BF2BE34A10D0_.wvu.FilterData" localSheetId="0" hidden="1">'2021 Database'!$A$1:$K$229</definedName>
    <definedName name="Z_EB8B5A34_338C_4F31_B890_DEF16B47A7A1_.wvu.FilterData" localSheetId="0" hidden="1">'2021 Database'!$A$1:$K$5</definedName>
    <definedName name="Z_ECE9DEFE_597C_4B74_95C4_C047B902A099_.wvu.FilterData" localSheetId="0" hidden="1">'2021 Database'!$A$1:$K$1891</definedName>
    <definedName name="Z_ED859E8C_F97E_4908_9528_30AEC3226A46_.wvu.FilterData" localSheetId="0" hidden="1">'2021 Database'!$A$1:$K$39</definedName>
    <definedName name="Z_EE19AE17_0DB7_44DA_975A_A642E3B063B8_.wvu.FilterData" localSheetId="0" hidden="1">'2021 Database'!$A$1:$K$5</definedName>
    <definedName name="Z_EE4592E1_1856_45FD_857E_B06B53A7CE20_.wvu.FilterData" localSheetId="0" hidden="1">'2021 Database'!$A$1:$K$200</definedName>
    <definedName name="Z_EFA5624B_0E8D_42B0_9905_4513DBF845F7_.wvu.FilterData" localSheetId="0" hidden="1">'2021 Database'!$A$1:$K$5</definedName>
    <definedName name="Z_EFBC6946_879B_4B74_B507_9336F9A8C0A4_.wvu.FilterData" localSheetId="0" hidden="1">'2021 Database'!$A$1:$K$5</definedName>
    <definedName name="Z_F035D356_7EFE_4466_AED4_2AAF71D5468C_.wvu.FilterData" localSheetId="0" hidden="1">'2021 Database'!$A$1:$K$5</definedName>
    <definedName name="Z_F03B1181_D405_48C9_B919_6C204DA3C6C6_.wvu.FilterData" localSheetId="0" hidden="1">'2021 Database'!$A$1:$K$5</definedName>
    <definedName name="Z_F0718E40_DCE7_4FE5_9EA1_BB6607EEEFCC_.wvu.FilterData" localSheetId="0" hidden="1">'2021 Database'!$A$1:$K$148</definedName>
    <definedName name="Z_F1139FA7_E8DF_49E9_9AD8_B91B52E9A538_.wvu.FilterData" localSheetId="0" hidden="1">'2021 Database'!$A$1:$K$5</definedName>
    <definedName name="Z_F1153591_EF00_49F0_B857_D445D8973890_.wvu.FilterData" localSheetId="0" hidden="1">'2021 Database'!$A$1:$K$231</definedName>
    <definedName name="Z_F18E349F_4497_4879_941B_8485F363CA84_.wvu.FilterData" localSheetId="0" hidden="1">'2021 Database'!$A$1:$K$117</definedName>
    <definedName name="Z_F1AF11F9_9679_4564_86FB_E18F0037F40E_.wvu.FilterData" localSheetId="0" hidden="1">'2021 Database'!$A$1:$K$259</definedName>
    <definedName name="Z_F1B9B555_EAD3_4E37_BB90_3495F1F64A39_.wvu.FilterData" localSheetId="0" hidden="1">'2021 Database'!$A$1:$K$114</definedName>
    <definedName name="Z_F1D1BDB3_A170_4EEA_A7B8_68FB6E481B5B_.wvu.FilterData" localSheetId="0" hidden="1">'2021 Database'!$A$1:$K$5</definedName>
    <definedName name="Z_F1EE5E54_F4FD_45BF_A49F_B40EC6F68706_.wvu.FilterData" localSheetId="0" hidden="1">'2021 Database'!$A$1:$K$133</definedName>
    <definedName name="Z_F2090DE4_E291_4017_9976_B5C59A5E5CCD_.wvu.FilterData" localSheetId="0" hidden="1">'2021 Database'!$A$1:$K$47</definedName>
    <definedName name="Z_F227612C_70C1_4B5B_8214_78827DD4EC10_.wvu.FilterData" localSheetId="0" hidden="1">'2021 Database'!$A$1:$K$123</definedName>
    <definedName name="Z_F22856BC_2387_44D6_BD97_407ABF90E76C_.wvu.FilterData" localSheetId="0" hidden="1">'2021 Database'!$A$1:$K$1891</definedName>
    <definedName name="Z_F28353F8_C1C7_46BD_8826_7C4749341E91_.wvu.FilterData" localSheetId="0" hidden="1">'2021 Database'!$A$1:$K$5</definedName>
    <definedName name="Z_F31F7DE2_7D2D_42A1_9915_935C31E3C52C_.wvu.FilterData" localSheetId="0" hidden="1">'2021 Database'!$A$1:$K$5</definedName>
    <definedName name="Z_F41AD5C0_7B31_4017_BB13_8A9650CCE27F_.wvu.FilterData" localSheetId="0" hidden="1">'2021 Database'!$A$1:$K$259</definedName>
    <definedName name="Z_F55B23E9_A040_4F0C_B076_F4DA3FB57D54_.wvu.FilterData" localSheetId="0" hidden="1">'2021 Database'!$A$1:$K$1891</definedName>
    <definedName name="Z_F5867C83_BC5C_43B1_99EE_70F21DA92BFF_.wvu.FilterData" localSheetId="0" hidden="1">'2021 Database'!$A$1:$K$5</definedName>
    <definedName name="Z_F59EF76F_B37A_46B1_901B_CFDEFBF5F95C_.wvu.FilterData" localSheetId="0" hidden="1">'2021 Database'!$A$1:$K$5</definedName>
    <definedName name="Z_F5DD54F4_1FF6_435A_ADCB_AAC10A81FF36_.wvu.FilterData" localSheetId="0" hidden="1">'2021 Database'!$A$1:$K$5</definedName>
    <definedName name="Z_F63B5B6C_520C_488F_80B0_4C9FF3FB4977_.wvu.FilterData" localSheetId="0" hidden="1">'2021 Database'!$A$1:$K$1891</definedName>
    <definedName name="Z_F63F44CB_E982_48C2_AFFD_5F28C73FE312_.wvu.FilterData" localSheetId="0" hidden="1">'2021 Database'!$A$1:$K$5</definedName>
    <definedName name="Z_F6874FB2_CA04_4BD1_A631_E09595207413_.wvu.FilterData" localSheetId="0" hidden="1">'2021 Database'!$A$1:$K$5</definedName>
    <definedName name="Z_F7BEC11C_81BE_4042_94A3_E530C79EAB36_.wvu.FilterData" localSheetId="0" hidden="1">'2021 Database'!$A$1:$K$5</definedName>
    <definedName name="Z_F81C4713_FC32_4D82_B4C4_A38C6E83CC24_.wvu.FilterData" localSheetId="0" hidden="1">'2021 Database'!$A$1:$K$17</definedName>
    <definedName name="Z_F81FFC58_49CE_4C26_8A61_7741C52C5B67_.wvu.FilterData" localSheetId="0" hidden="1">'2021 Database'!$A$1:$K$5</definedName>
    <definedName name="Z_F82C511D_E30C_428A_88AD_CFB4B534B847_.wvu.FilterData" localSheetId="0" hidden="1">'2021 Database'!$A$1:$K$11</definedName>
    <definedName name="Z_F834A55A_7AA7_4630_8494_E43403FB9757_.wvu.FilterData" localSheetId="0" hidden="1">'2021 Database'!$A$1:$K$5</definedName>
    <definedName name="Z_F8E28B20_D158_43EB_8E0F_516E22BB3427_.wvu.FilterData" localSheetId="0" hidden="1">'2021 Database'!$A$1:$K$5</definedName>
    <definedName name="Z_F9875B42_603E_4D9D_BE8E_EAFC0E4BCA71_.wvu.FilterData" localSheetId="0" hidden="1">'2021 Database'!$A$1:$K$5</definedName>
    <definedName name="Z_F99F1487_0E02_4D40_BEEE_5FED041CD630_.wvu.FilterData" localSheetId="0" hidden="1">'2021 Database'!$A$1:$K$82</definedName>
    <definedName name="Z_FB70F92B_2AB9_4183_A988_9DD234CC6619_.wvu.FilterData" localSheetId="0" hidden="1">'2021 Database'!$A$1:$K$178</definedName>
    <definedName name="Z_FBA24253_AB68_443B_B575_0A55B15F208C_.wvu.FilterData" localSheetId="0" hidden="1">'2021 Database'!$A$1:$K$5</definedName>
    <definedName name="Z_FC070D9F_3E63_4D14_B821_58FD2F87D4F2_.wvu.FilterData" localSheetId="0" hidden="1">'2021 Database'!$1:$1891</definedName>
    <definedName name="Z_FCDCF14E_413F_440B_B7B5_6951A94CF2EC_.wvu.FilterData" localSheetId="0" hidden="1">'2021 Database'!$A$1:$K$250</definedName>
    <definedName name="Z_FD195AF9_83AA_4F1F_AA15_72A1BE45AF58_.wvu.FilterData" localSheetId="0" hidden="1">'2021 Database'!$A$1:$K$116</definedName>
    <definedName name="Z_FD204F49_CFF1_4E92_A521_F1CF3D4C5482_.wvu.FilterData" localSheetId="0" hidden="1">'2021 Database'!$A$1:$K$259</definedName>
    <definedName name="Z_FDAD7558_554F_4BF6_A227_1EFD1A46EE7D_.wvu.FilterData" localSheetId="0" hidden="1">'2021 Database'!$A$1:$K$259</definedName>
    <definedName name="Z_FE29C018_726F_46CE_AE44_621512C4DB98_.wvu.FilterData" localSheetId="0" hidden="1">'2021 Database'!$A$1:$K$5</definedName>
    <definedName name="Z_FE458C85_6483_407A_B6F6_B9DAF19A6A38_.wvu.FilterData" localSheetId="0" hidden="1">'2021 Database'!$A$1:$K$5</definedName>
    <definedName name="Z_FF062291_1836_44FE_98DD_FC4E21E58730_.wvu.FilterData" localSheetId="0" hidden="1">'2021 Database'!$A$1:$K$259</definedName>
    <definedName name="Z_FF511E02_0A54_423D_AFBB_89B18077E78C_.wvu.FilterData" localSheetId="0" hidden="1">'2021 Database'!$A$1:$K$250</definedName>
    <definedName name="Z_FFBBA9B0_FE72_4E0F_9A45_DCF13E707966_.wvu.FilterData" localSheetId="0" hidden="1">'2021 Database'!$A$1:$K$117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F15" i="3"/>
  <c r="C15" i="3"/>
  <c r="C14" i="3"/>
  <c r="C13" i="3"/>
  <c r="C12" i="3"/>
  <c r="C11" i="3"/>
  <c r="B15" i="3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lilia1.aryan@hsbc.com</author>
  </authors>
  <commentList>
    <comment ref="A19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lilia1.aryan@hsbc.com:</t>
        </r>
        <r>
          <rPr>
            <sz val="9"/>
            <color indexed="81"/>
            <rFont val="Tahoma"/>
            <family val="2"/>
          </rPr>
          <t xml:space="preserve">
Temporary ISIN: XS2289870938 (will funge with ISIN: XS2258986269 after 40 days)
</t>
        </r>
      </text>
    </comment>
    <comment ref="A2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lilia1.aryan@hsbc.com:</t>
        </r>
        <r>
          <rPr>
            <sz val="9"/>
            <color indexed="81"/>
            <rFont val="Tahoma"/>
            <family val="2"/>
          </rPr>
          <t xml:space="preserve">
Temporary ISIN: XS2304651776 (will funge after 40 days)
</t>
        </r>
      </text>
    </comment>
  </commentList>
</comments>
</file>

<file path=xl/sharedStrings.xml><?xml version="1.0" encoding="utf-8"?>
<sst xmlns="http://schemas.openxmlformats.org/spreadsheetml/2006/main" count="1473" uniqueCount="465">
  <si>
    <t>ISIN</t>
  </si>
  <si>
    <t>Week of</t>
  </si>
  <si>
    <t>Pricing date</t>
  </si>
  <si>
    <t>Country</t>
  </si>
  <si>
    <t>Issuer</t>
  </si>
  <si>
    <t>Currency</t>
  </si>
  <si>
    <t>Maturity</t>
  </si>
  <si>
    <t>INDUSTRY_SECTOR</t>
  </si>
  <si>
    <t xml:space="preserve">Coupon </t>
  </si>
  <si>
    <t>XS2280845491</t>
  </si>
  <si>
    <t>Germany</t>
  </si>
  <si>
    <t>BMW</t>
  </si>
  <si>
    <t>EUR</t>
  </si>
  <si>
    <t>Consumer, Cyclical</t>
  </si>
  <si>
    <t>XS2280845145</t>
  </si>
  <si>
    <t>FR0014001EW8</t>
  </si>
  <si>
    <t>France</t>
  </si>
  <si>
    <t>Alstom</t>
  </si>
  <si>
    <t>Industrial</t>
  </si>
  <si>
    <t>XS2282093769</t>
  </si>
  <si>
    <t>VW</t>
  </si>
  <si>
    <t>XS2282094494</t>
  </si>
  <si>
    <t>XS2282095970</t>
  </si>
  <si>
    <t>XS2282101539</t>
  </si>
  <si>
    <t>Grand City</t>
  </si>
  <si>
    <t>Financial</t>
  </si>
  <si>
    <t>XS2279783760</t>
  </si>
  <si>
    <t>UK</t>
  </si>
  <si>
    <t>Wessex Water</t>
  </si>
  <si>
    <t>GBP</t>
  </si>
  <si>
    <t>Utilities</t>
  </si>
  <si>
    <t>XS2280835260</t>
  </si>
  <si>
    <t>US</t>
  </si>
  <si>
    <t>Digital Realty</t>
  </si>
  <si>
    <t>XS2280780771</t>
  </si>
  <si>
    <t>Berkshire Hathaway</t>
  </si>
  <si>
    <t>XS1976756244</t>
  </si>
  <si>
    <t>bLEND</t>
  </si>
  <si>
    <t>XS2281342878</t>
  </si>
  <si>
    <t>Bayer</t>
  </si>
  <si>
    <t>Consumer, Non-cyclical</t>
  </si>
  <si>
    <t>XS2281343256</t>
  </si>
  <si>
    <t>XS2281343413</t>
  </si>
  <si>
    <t>XS2281343686</t>
  </si>
  <si>
    <t>XS2284258345</t>
  </si>
  <si>
    <t xml:space="preserve">Heimstaden </t>
  </si>
  <si>
    <t>XS2284250284</t>
  </si>
  <si>
    <t xml:space="preserve">National Grid </t>
  </si>
  <si>
    <t>XS2284250441</t>
  </si>
  <si>
    <t>FR0014001I50</t>
  </si>
  <si>
    <t>Veolia</t>
  </si>
  <si>
    <t>FR0014001IM0</t>
  </si>
  <si>
    <t>Icade</t>
  </si>
  <si>
    <t>FR0014001IO6</t>
  </si>
  <si>
    <t>La Poste</t>
  </si>
  <si>
    <t>FR0014001IP3</t>
  </si>
  <si>
    <t>XS2286044370</t>
  </si>
  <si>
    <t>Netherlands</t>
  </si>
  <si>
    <t>ABB Finance</t>
  </si>
  <si>
    <t>Italy</t>
  </si>
  <si>
    <t>Communications</t>
  </si>
  <si>
    <t>XS2286012849</t>
  </si>
  <si>
    <t>Logicor</t>
  </si>
  <si>
    <t>XS2287867480</t>
  </si>
  <si>
    <t>Clarion</t>
  </si>
  <si>
    <t>XS2281473111</t>
  </si>
  <si>
    <t>Finland</t>
  </si>
  <si>
    <t>Hemso</t>
  </si>
  <si>
    <t>XS2286441964</t>
  </si>
  <si>
    <t>Switzerland</t>
  </si>
  <si>
    <t>Holcim</t>
  </si>
  <si>
    <t>XS2286442186</t>
  </si>
  <si>
    <t>XS2288948859</t>
  </si>
  <si>
    <t>E.ON</t>
  </si>
  <si>
    <t>FR0014001JP1</t>
  </si>
  <si>
    <t>PSA Banque</t>
  </si>
  <si>
    <t>XS2283188683</t>
  </si>
  <si>
    <t>Exor</t>
  </si>
  <si>
    <t xml:space="preserve">XS2287624584 </t>
  </si>
  <si>
    <t>Motability</t>
  </si>
  <si>
    <t>XS2287624154</t>
  </si>
  <si>
    <t>Energy</t>
  </si>
  <si>
    <t>Spain</t>
  </si>
  <si>
    <t>XS2289410180</t>
  </si>
  <si>
    <t>XS2288097483</t>
  </si>
  <si>
    <t>Wizz Air</t>
  </si>
  <si>
    <t>XS2288925568</t>
  </si>
  <si>
    <t>Balder</t>
  </si>
  <si>
    <t>XS2289408440</t>
  </si>
  <si>
    <t>XS2289797248</t>
  </si>
  <si>
    <t>NorteGas</t>
  </si>
  <si>
    <t>XS2291340433</t>
  </si>
  <si>
    <t>Sweden</t>
  </si>
  <si>
    <t>Sagax</t>
  </si>
  <si>
    <t>XS2290544068</t>
  </si>
  <si>
    <t>Czech</t>
  </si>
  <si>
    <t>CPI Property</t>
  </si>
  <si>
    <t>XS0842152281</t>
  </si>
  <si>
    <t>Great Places Housing</t>
  </si>
  <si>
    <t>XS2290950562</t>
  </si>
  <si>
    <t>Aster Treasury</t>
  </si>
  <si>
    <t>XS2289877941</t>
  </si>
  <si>
    <t>Tesco</t>
  </si>
  <si>
    <t>XS2286044024</t>
  </si>
  <si>
    <t>CBRE</t>
  </si>
  <si>
    <t>XS2289870938</t>
  </si>
  <si>
    <t>Singapore</t>
  </si>
  <si>
    <t>Cromwell REIT</t>
  </si>
  <si>
    <t>DE000A287179</t>
  </si>
  <si>
    <t>Vonovia</t>
  </si>
  <si>
    <t>XS2292486771</t>
  </si>
  <si>
    <t>Acea</t>
  </si>
  <si>
    <t>XS2292487076</t>
  </si>
  <si>
    <t>XS2291328735</t>
  </si>
  <si>
    <t>United Utilities Water Finance</t>
  </si>
  <si>
    <t>BE0002767482</t>
  </si>
  <si>
    <t>Belgium</t>
  </si>
  <si>
    <t>Groupe Bruxelles Lambert</t>
  </si>
  <si>
    <t>XS2292547317</t>
  </si>
  <si>
    <t>2i Rete Gas S.p.A</t>
  </si>
  <si>
    <t>Portugal</t>
  </si>
  <si>
    <t>AT0000A2MKW4</t>
  </si>
  <si>
    <t>Austria</t>
  </si>
  <si>
    <t>S Immo</t>
  </si>
  <si>
    <t>NR</t>
  </si>
  <si>
    <t>XS2293733825</t>
  </si>
  <si>
    <t>Luxembourg</t>
  </si>
  <si>
    <t>Trafigura</t>
  </si>
  <si>
    <t>XS2295280411</t>
  </si>
  <si>
    <t>Deutsche Bahn</t>
  </si>
  <si>
    <t>XS2294495838</t>
  </si>
  <si>
    <t>Atrium</t>
  </si>
  <si>
    <t>XS2297177664</t>
  </si>
  <si>
    <t>Essity</t>
  </si>
  <si>
    <t>XS2297190097</t>
  </si>
  <si>
    <t>Tyco Electronics</t>
  </si>
  <si>
    <t>XS2296204444</t>
  </si>
  <si>
    <t>Prologis</t>
  </si>
  <si>
    <t>XS2296206068</t>
  </si>
  <si>
    <t>XS2297537461</t>
  </si>
  <si>
    <t>Amadeus</t>
  </si>
  <si>
    <t>XS2289852522</t>
  </si>
  <si>
    <t xml:space="preserve">Whitbread </t>
  </si>
  <si>
    <t>XS2293740101</t>
  </si>
  <si>
    <t xml:space="preserve">FR0014001YE4 </t>
  </si>
  <si>
    <t xml:space="preserve">ILIAD </t>
  </si>
  <si>
    <t xml:space="preserve">FR0014001YB0 </t>
  </si>
  <si>
    <t>XS2297882644</t>
  </si>
  <si>
    <t>Vattenfall</t>
  </si>
  <si>
    <t>XS2299001888</t>
  </si>
  <si>
    <t>Italgas</t>
  </si>
  <si>
    <t>XS2299002423</t>
  </si>
  <si>
    <t>XS2297204815</t>
  </si>
  <si>
    <t>SKF</t>
  </si>
  <si>
    <t>XS2300208928</t>
  </si>
  <si>
    <t>SNAM</t>
  </si>
  <si>
    <t>XS2300345837</t>
  </si>
  <si>
    <t>XS2300292617</t>
  </si>
  <si>
    <t>Cellnex</t>
  </si>
  <si>
    <t>XS2300292963</t>
  </si>
  <si>
    <t>XS2300293003</t>
  </si>
  <si>
    <t>XS2301127119</t>
  </si>
  <si>
    <t>Akelius Residential</t>
  </si>
  <si>
    <t>XS2298459426</t>
  </si>
  <si>
    <t>Becton Dickinson</t>
  </si>
  <si>
    <t>NO0010931181</t>
  </si>
  <si>
    <t>Norway</t>
  </si>
  <si>
    <t>Scatec</t>
  </si>
  <si>
    <t>Denmark</t>
  </si>
  <si>
    <t>XS1351950149</t>
  </si>
  <si>
    <t xml:space="preserve">Cardiff University </t>
  </si>
  <si>
    <t>XS2303052695</t>
  </si>
  <si>
    <t>CTP</t>
  </si>
  <si>
    <t>XS2297540093</t>
  </si>
  <si>
    <t xml:space="preserve">LiveWest Treasury </t>
  </si>
  <si>
    <t>XS2303927227</t>
  </si>
  <si>
    <t>Securitas</t>
  </si>
  <si>
    <t>Blend</t>
  </si>
  <si>
    <t>DE000A3H2457</t>
  </si>
  <si>
    <t>Deutsche Boerse</t>
  </si>
  <si>
    <t>DE000A3H2465</t>
  </si>
  <si>
    <t>XS2233088132</t>
  </si>
  <si>
    <t>Hamburger Hochbahn</t>
  </si>
  <si>
    <t>XS2306220190</t>
  </si>
  <si>
    <t>ALD</t>
  </si>
  <si>
    <t>XS2303070911</t>
  </si>
  <si>
    <t>H&amp;M Finance</t>
  </si>
  <si>
    <t>XS2305547064</t>
  </si>
  <si>
    <t>Sage</t>
  </si>
  <si>
    <t>Technology</t>
  </si>
  <si>
    <t>XS2307573993</t>
  </si>
  <si>
    <t>Paccar</t>
  </si>
  <si>
    <t>XS2306082293</t>
  </si>
  <si>
    <t>WPC Carey</t>
  </si>
  <si>
    <t>XS2307768734</t>
  </si>
  <si>
    <t xml:space="preserve">General Motors </t>
  </si>
  <si>
    <t xml:space="preserve">XS2306986782 </t>
  </si>
  <si>
    <t>ENBW</t>
  </si>
  <si>
    <t xml:space="preserve">XS2306988564 </t>
  </si>
  <si>
    <t>XS2307764238</t>
  </si>
  <si>
    <t>Ireland</t>
  </si>
  <si>
    <t>Glencore Capital</t>
  </si>
  <si>
    <t>Basic Materials</t>
  </si>
  <si>
    <t>XS2307764311</t>
  </si>
  <si>
    <t>XS2304675791</t>
  </si>
  <si>
    <t>EP Infrastructure</t>
  </si>
  <si>
    <t>XS2308616841</t>
  </si>
  <si>
    <t>DSV Panalpina</t>
  </si>
  <si>
    <t>XS2304340263</t>
  </si>
  <si>
    <t>Equinix</t>
  </si>
  <si>
    <t>XS2304340693</t>
  </si>
  <si>
    <t>XS2306601746</t>
  </si>
  <si>
    <t>easyJet</t>
  </si>
  <si>
    <t xml:space="preserve">XS2305026846 </t>
  </si>
  <si>
    <t>Japan</t>
  </si>
  <si>
    <t>NTT</t>
  </si>
  <si>
    <t xml:space="preserve">XS2305026762 </t>
  </si>
  <si>
    <t>SE0015657903</t>
  </si>
  <si>
    <t>Heimstaden AB</t>
  </si>
  <si>
    <t>XS2307863642</t>
  </si>
  <si>
    <t>Coca-Cola</t>
  </si>
  <si>
    <t>XS2307863998</t>
  </si>
  <si>
    <t>XS2307864020</t>
  </si>
  <si>
    <t>Australia</t>
  </si>
  <si>
    <t>FR0014002C30</t>
  </si>
  <si>
    <t>Suez</t>
  </si>
  <si>
    <t>XS2312722916</t>
  </si>
  <si>
    <t>Mondelez</t>
  </si>
  <si>
    <t>XS2312723138</t>
  </si>
  <si>
    <t>XS2312723302</t>
  </si>
  <si>
    <t xml:space="preserve">XS2308321962 </t>
  </si>
  <si>
    <t>Booking Holdings</t>
  </si>
  <si>
    <t>XS2308322002</t>
  </si>
  <si>
    <t>XS2310747915</t>
  </si>
  <si>
    <t>Eaton</t>
  </si>
  <si>
    <t>XS2310748483</t>
  </si>
  <si>
    <t>XS2310411090</t>
  </si>
  <si>
    <t>Citycon</t>
  </si>
  <si>
    <t>XS2306564019</t>
  </si>
  <si>
    <t>Workspace Group</t>
  </si>
  <si>
    <t>DE000A3H3JM4</t>
  </si>
  <si>
    <t>Daimler</t>
  </si>
  <si>
    <t>BE0002774553</t>
  </si>
  <si>
    <t>GIMV</t>
  </si>
  <si>
    <t xml:space="preserve">XS2315784715 </t>
  </si>
  <si>
    <t>APT Pipelines</t>
  </si>
  <si>
    <t xml:space="preserve">XS2315784806 </t>
  </si>
  <si>
    <t xml:space="preserve">XS2315784988 </t>
  </si>
  <si>
    <t>XS2314657409</t>
  </si>
  <si>
    <t>XS2317082787</t>
  </si>
  <si>
    <t>Heathrow</t>
  </si>
  <si>
    <t>FR0014002G44</t>
  </si>
  <si>
    <t>Safran</t>
  </si>
  <si>
    <t>FR0014002G36</t>
  </si>
  <si>
    <t>FI4000490602</t>
  </si>
  <si>
    <t>Sanoma</t>
  </si>
  <si>
    <t>XS2317288301</t>
  </si>
  <si>
    <t>Ahold Delhaize</t>
  </si>
  <si>
    <t>XS2320438653</t>
  </si>
  <si>
    <t>Cadent</t>
  </si>
  <si>
    <t>XS2320759538</t>
  </si>
  <si>
    <t>Verizon</t>
  </si>
  <si>
    <t>XS2320759884</t>
  </si>
  <si>
    <t>XS2320760114</t>
  </si>
  <si>
    <t>XS2320453884</t>
  </si>
  <si>
    <t>UPM</t>
  </si>
  <si>
    <t>XS2320459063</t>
  </si>
  <si>
    <t>Imperial Brands</t>
  </si>
  <si>
    <t>DE000A3H3JU7</t>
  </si>
  <si>
    <t>LEG Immobilien</t>
  </si>
  <si>
    <t>XS2310797696</t>
  </si>
  <si>
    <t>Simon Property</t>
  </si>
  <si>
    <t>XS2314267449</t>
  </si>
  <si>
    <t>Tele2</t>
  </si>
  <si>
    <t>XS2317332562</t>
  </si>
  <si>
    <t>Onward Homes</t>
  </si>
  <si>
    <t>DE000A3E5FR9</t>
  </si>
  <si>
    <t>FR0014002KP7</t>
  </si>
  <si>
    <t>Vilmorin &amp; Cie</t>
  </si>
  <si>
    <t xml:space="preserve">XS2321663473 </t>
  </si>
  <si>
    <t>Scottish Hydro (SSE)</t>
  </si>
  <si>
    <t>XS2322933495</t>
  </si>
  <si>
    <t>XS2322419776</t>
  </si>
  <si>
    <t xml:space="preserve">Medical Properties </t>
  </si>
  <si>
    <t>XS2322420352</t>
  </si>
  <si>
    <t>DE000A3KNP88</t>
  </si>
  <si>
    <t>Traton</t>
  </si>
  <si>
    <t>DE000A3KNP96</t>
  </si>
  <si>
    <t>DE000A3KNQA0</t>
  </si>
  <si>
    <t>XS2324772453</t>
  </si>
  <si>
    <t>Ferrovie</t>
  </si>
  <si>
    <t>FI4000496286</t>
  </si>
  <si>
    <t>Neste</t>
  </si>
  <si>
    <t>FI4000496468</t>
  </si>
  <si>
    <t>Kemira</t>
  </si>
  <si>
    <t>XS2324836878</t>
  </si>
  <si>
    <t>Wolters Kluwer</t>
  </si>
  <si>
    <t>XS2325562424</t>
  </si>
  <si>
    <t>Fresenius</t>
  </si>
  <si>
    <t>XS2325565104</t>
  </si>
  <si>
    <t>XS2325562697</t>
  </si>
  <si>
    <t>XS2325733413</t>
  </si>
  <si>
    <t>Stellantis</t>
  </si>
  <si>
    <t>XS2325617939</t>
  </si>
  <si>
    <t>Southern Water</t>
  </si>
  <si>
    <t>FR0014002NR7</t>
  </si>
  <si>
    <t>Arval</t>
  </si>
  <si>
    <t>BE0002784651</t>
  </si>
  <si>
    <t>UCB</t>
  </si>
  <si>
    <t>XS2320746394</t>
  </si>
  <si>
    <t>Verbund</t>
  </si>
  <si>
    <t>XS2323295563</t>
  </si>
  <si>
    <t>Nidec</t>
  </si>
  <si>
    <t>DE000A3H3J14</t>
  </si>
  <si>
    <t>Vantage Towers</t>
  </si>
  <si>
    <t>DE000A3H3J22</t>
  </si>
  <si>
    <t>DE000A3H3J30</t>
  </si>
  <si>
    <t>XS2322438990</t>
  </si>
  <si>
    <t>Czech Gas Networks</t>
  </si>
  <si>
    <t>FI4000496294</t>
  </si>
  <si>
    <t>YIT</t>
  </si>
  <si>
    <t>FI4000496302</t>
  </si>
  <si>
    <t>FI4000496310</t>
  </si>
  <si>
    <t>FR0014002O10</t>
  </si>
  <si>
    <t>Orpea</t>
  </si>
  <si>
    <t>XS2198798659</t>
  </si>
  <si>
    <t>Fraport</t>
  </si>
  <si>
    <t>XS2324724645</t>
  </si>
  <si>
    <t>FR0014002QG3</t>
  </si>
  <si>
    <t>Carmila</t>
  </si>
  <si>
    <t>XS2327420977</t>
  </si>
  <si>
    <t>EON</t>
  </si>
  <si>
    <t xml:space="preserve">XS2327298217  </t>
  </si>
  <si>
    <t>LSEG</t>
  </si>
  <si>
    <t>XS2327299298</t>
  </si>
  <si>
    <t xml:space="preserve">XS2327299884       </t>
  </si>
  <si>
    <t>XS2327297672</t>
  </si>
  <si>
    <t>NO0010968449</t>
  </si>
  <si>
    <t>Småkraft</t>
  </si>
  <si>
    <t xml:space="preserve">DE000A3H25P4 </t>
  </si>
  <si>
    <t>Deutsche Wohnen</t>
  </si>
  <si>
    <t xml:space="preserve">DE000A3H25Q2 </t>
  </si>
  <si>
    <t>XS2327414574</t>
  </si>
  <si>
    <t>Canary Wharf Group</t>
  </si>
  <si>
    <t>XS2327414814</t>
  </si>
  <si>
    <t>XS2327414228</t>
  </si>
  <si>
    <t>XS2328823104</t>
  </si>
  <si>
    <t>XS2328418186</t>
  </si>
  <si>
    <t>LafargeHolcim</t>
  </si>
  <si>
    <t>XS2328412064</t>
  </si>
  <si>
    <t>Welsh Water</t>
  </si>
  <si>
    <t>BE6327721237</t>
  </si>
  <si>
    <t>VGP</t>
  </si>
  <si>
    <t>XS2331271242</t>
  </si>
  <si>
    <t>XS2331315635</t>
  </si>
  <si>
    <t xml:space="preserve">Enexis </t>
  </si>
  <si>
    <t>XS2332254015</t>
  </si>
  <si>
    <t>FCA Bank</t>
  </si>
  <si>
    <t>XS2332199830</t>
  </si>
  <si>
    <t>Gatwick Funding</t>
  </si>
  <si>
    <t>XS2332186001</t>
  </si>
  <si>
    <t>REN</t>
  </si>
  <si>
    <t>XS2328980979</t>
  </si>
  <si>
    <t>Asahi</t>
  </si>
  <si>
    <t>XS2328981431</t>
  </si>
  <si>
    <t>XS2332687040</t>
  </si>
  <si>
    <t>INWIT</t>
  </si>
  <si>
    <t>XS2333297625</t>
  </si>
  <si>
    <t>Eurogrid</t>
  </si>
  <si>
    <t>XS2314794145</t>
  </si>
  <si>
    <t>QAH Finance</t>
  </si>
  <si>
    <t>XS2332234413</t>
  </si>
  <si>
    <t>SGS</t>
  </si>
  <si>
    <t>XS2331921390</t>
  </si>
  <si>
    <t>Anima</t>
  </si>
  <si>
    <t>XS2333391303</t>
  </si>
  <si>
    <t>Royal Schiphol Group</t>
  </si>
  <si>
    <t>XS2333391485</t>
  </si>
  <si>
    <t>XS2332889851</t>
  </si>
  <si>
    <t>Rakuten</t>
  </si>
  <si>
    <t>DE000A3E5S00</t>
  </si>
  <si>
    <t>Hochtief</t>
  </si>
  <si>
    <t>XS2333224314</t>
  </si>
  <si>
    <t>Yorkshire Water</t>
  </si>
  <si>
    <t>XS2337252931</t>
  </si>
  <si>
    <t>Fedex</t>
  </si>
  <si>
    <t>XS2337253319</t>
  </si>
  <si>
    <t>XS2332689418</t>
  </si>
  <si>
    <t>Danfoss</t>
  </si>
  <si>
    <t>XS2332689681</t>
  </si>
  <si>
    <t>XS2332689764</t>
  </si>
  <si>
    <t>XS2337060607</t>
  </si>
  <si>
    <t>Coca-Cola European Partners</t>
  </si>
  <si>
    <t>XS2337061670</t>
  </si>
  <si>
    <t>XS2337061753</t>
  </si>
  <si>
    <t>XS2337061837</t>
  </si>
  <si>
    <t>XS2337285519</t>
  </si>
  <si>
    <t>Mexico</t>
  </si>
  <si>
    <t>FEMSA</t>
  </si>
  <si>
    <t>XS2337285865</t>
  </si>
  <si>
    <t>XS2337326727</t>
  </si>
  <si>
    <t>Aeroporti di Roma</t>
  </si>
  <si>
    <t>XS2338355014</t>
  </si>
  <si>
    <t>Blackstone Property</t>
  </si>
  <si>
    <t>XS2338955805</t>
  </si>
  <si>
    <t>Toyota Motor Credit Corp</t>
  </si>
  <si>
    <t>XS2339398971</t>
  </si>
  <si>
    <t>XS2339399359</t>
  </si>
  <si>
    <t>XS2338564870</t>
  </si>
  <si>
    <t>ZF Friedrichshafen</t>
  </si>
  <si>
    <t>XS2335989682</t>
  </si>
  <si>
    <t>NATS (En Route)</t>
  </si>
  <si>
    <t>XS2335988957</t>
  </si>
  <si>
    <t>XS2337346162</t>
  </si>
  <si>
    <t xml:space="preserve">Paragon Treasury </t>
  </si>
  <si>
    <t>XS2341269970</t>
  </si>
  <si>
    <t>Aker BP</t>
  </si>
  <si>
    <t>XS2342058117</t>
  </si>
  <si>
    <t>Holding d’Infrastructures de Transport</t>
  </si>
  <si>
    <t>FR0014003GX7</t>
  </si>
  <si>
    <t>Imerys</t>
  </si>
  <si>
    <t>DK0030485271</t>
  </si>
  <si>
    <t>Euronext</t>
  </si>
  <si>
    <t>DK0030486402</t>
  </si>
  <si>
    <t>DK0030486592</t>
  </si>
  <si>
    <t>XS2342227837</t>
  </si>
  <si>
    <t>SAGAX EURO MTN</t>
  </si>
  <si>
    <t>XS2338999761</t>
  </si>
  <si>
    <t>Beyond Housing</t>
  </si>
  <si>
    <t>XS2338570331</t>
  </si>
  <si>
    <t>EQT</t>
  </si>
  <si>
    <t>FI4000507132</t>
  </si>
  <si>
    <t>Finnair</t>
  </si>
  <si>
    <t>XS2342706996</t>
  </si>
  <si>
    <t>AB Volvo</t>
  </si>
  <si>
    <t>XS2343540519</t>
  </si>
  <si>
    <t xml:space="preserve">Red Eléctrica </t>
  </si>
  <si>
    <t>XS2343114687</t>
  </si>
  <si>
    <t>Eurofins Scientific</t>
  </si>
  <si>
    <t>XS2343821794</t>
  </si>
  <si>
    <t xml:space="preserve">Volkswagen Leasing GmbH </t>
  </si>
  <si>
    <t>XS2343822842</t>
  </si>
  <si>
    <t>XS2343822503</t>
  </si>
  <si>
    <t>XS2343510520</t>
  </si>
  <si>
    <t>Kellogg</t>
  </si>
  <si>
    <t>XS2343846940</t>
  </si>
  <si>
    <t>BorgWarner</t>
  </si>
  <si>
    <t>XS2339911633</t>
  </si>
  <si>
    <t xml:space="preserve">Paradigm Group </t>
  </si>
  <si>
    <t>XS2342250227</t>
  </si>
  <si>
    <t>CyrusOne</t>
  </si>
  <si>
    <t>Rating</t>
  </si>
  <si>
    <t>≥A-</t>
  </si>
  <si>
    <t>BBB +/-</t>
  </si>
  <si>
    <t>XO</t>
  </si>
  <si>
    <t>Size (M)</t>
  </si>
  <si>
    <t>Eur</t>
  </si>
  <si>
    <t>Ratings</t>
  </si>
  <si>
    <t>A+</t>
  </si>
  <si>
    <t>Tenor</t>
  </si>
  <si>
    <t>&lt;5</t>
  </si>
  <si>
    <t>5-10 yrs</t>
  </si>
  <si>
    <t>10-30 yrs</t>
  </si>
  <si>
    <t>30&lt;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</si>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</sst>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  <font>
      <sz val="9"/>
      <color rgb="FF008E40"/>
      <name val="Arial"/>
      <family val="2"/>
    </font>
    <font>
      <sz val="9"/>
      <color rgb="FF000000"/>
      <name val="Arial"/>
      <family val="2"/>
    </font>
    <font>
      <sz val="9"/>
      <color rgb="FF00A249"/>
      <name val="Arial"/>
      <family val="2"/>
    </font>
    <font>
      <b/>
      <sz val="9"/>
      <color rgb="FF00A249"/>
      <name val="Arial"/>
      <family val="2"/>
    </font>
    <font>
      <sz val="9"/>
      <color rgb="FF00B050"/>
      <name val="Arial"/>
      <family val="2"/>
    </font>
    <font>
      <i/>
      <sz val="9"/>
      <color rgb="FF00A249"/>
      <name val="Arial"/>
      <family val="2"/>
    </font>
    <font>
      <i/>
      <sz val="9"/>
      <name val="Arial"/>
      <family val="2"/>
    </font>
    <font>
      <sz val="12"/>
      <color rgb="FF000000"/>
      <name val="Courier New"/>
      <family val="3"/>
    </font>
    <font>
      <sz val="11"/>
      <color theme="1"/>
      <name val="Inheri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B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165" fontId="3" fillId="2" borderId="1" xfId="2" applyNumberFormat="1" applyFont="1" applyFill="1" applyBorder="1" applyAlignment="1" applyProtection="1">
      <alignment horizontal="left" vertical="top" wrapText="1"/>
    </xf>
    <xf numFmtId="0" fontId="3" fillId="2" borderId="2" xfId="2" applyNumberFormat="1" applyFont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 wrapText="1"/>
    </xf>
    <xf numFmtId="0" fontId="3" fillId="2" borderId="3" xfId="2" applyFont="1" applyFill="1" applyBorder="1" applyAlignment="1">
      <alignment vertical="top" wrapText="1"/>
    </xf>
    <xf numFmtId="0" fontId="3" fillId="2" borderId="3" xfId="2" applyFont="1" applyFill="1" applyBorder="1" applyAlignment="1">
      <alignment horizontal="center" vertical="top" wrapText="1"/>
    </xf>
    <xf numFmtId="0" fontId="3" fillId="2" borderId="3" xfId="2" applyNumberFormat="1" applyFont="1" applyFill="1" applyBorder="1" applyAlignment="1">
      <alignment horizontal="center" vertical="top" wrapText="1"/>
    </xf>
    <xf numFmtId="0" fontId="3" fillId="2" borderId="4" xfId="2" applyNumberFormat="1" applyFont="1" applyFill="1" applyBorder="1" applyAlignment="1" applyProtection="1">
      <alignment horizontal="center" vertical="top" wrapText="1"/>
    </xf>
    <xf numFmtId="0" fontId="3" fillId="3" borderId="3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vertical="top"/>
    </xf>
    <xf numFmtId="165" fontId="4" fillId="0" borderId="0" xfId="0" applyNumberFormat="1" applyFont="1" applyFill="1" applyBorder="1" applyAlignment="1">
      <alignment horizontal="left" vertical="top"/>
    </xf>
    <xf numFmtId="167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165" fontId="4" fillId="4" borderId="0" xfId="0" applyNumberFormat="1" applyFont="1" applyFill="1" applyBorder="1" applyAlignment="1">
      <alignment horizontal="left" vertical="top"/>
    </xf>
    <xf numFmtId="0" fontId="4" fillId="4" borderId="0" xfId="0" applyFont="1" applyFill="1" applyAlignment="1">
      <alignment vertical="top"/>
    </xf>
    <xf numFmtId="165" fontId="4" fillId="0" borderId="0" xfId="0" applyNumberFormat="1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165" fontId="4" fillId="0" borderId="0" xfId="0" applyNumberFormat="1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/>
    <xf numFmtId="165" fontId="4" fillId="0" borderId="5" xfId="0" applyNumberFormat="1" applyFont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167" fontId="7" fillId="0" borderId="5" xfId="0" applyNumberFormat="1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7" fontId="7" fillId="0" borderId="0" xfId="0" applyNumberFormat="1" applyFont="1" applyAlignment="1">
      <alignment horizontal="center" vertical="top"/>
    </xf>
    <xf numFmtId="165" fontId="4" fillId="4" borderId="0" xfId="0" applyNumberFormat="1" applyFont="1" applyFill="1" applyAlignment="1">
      <alignment horizontal="left" vertical="top"/>
    </xf>
    <xf numFmtId="0" fontId="4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165" fontId="4" fillId="0" borderId="0" xfId="0" applyNumberFormat="1" applyFont="1" applyFill="1" applyAlignment="1">
      <alignment horizontal="left" vertical="top"/>
    </xf>
    <xf numFmtId="167" fontId="7" fillId="0" borderId="0" xfId="0" applyNumberFormat="1" applyFont="1" applyFill="1" applyAlignment="1">
      <alignment horizontal="center" vertical="top"/>
    </xf>
    <xf numFmtId="165" fontId="8" fillId="0" borderId="0" xfId="0" applyNumberFormat="1" applyFont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vertical="top"/>
    </xf>
    <xf numFmtId="165" fontId="7" fillId="0" borderId="0" xfId="0" applyNumberFormat="1" applyFont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165" fontId="4" fillId="4" borderId="5" xfId="0" applyNumberFormat="1" applyFont="1" applyFill="1" applyBorder="1" applyAlignment="1">
      <alignment horizontal="left" vertical="top"/>
    </xf>
    <xf numFmtId="165" fontId="7" fillId="0" borderId="0" xfId="0" applyNumberFormat="1" applyFont="1" applyFill="1" applyBorder="1" applyAlignment="1">
      <alignment horizontal="left" vertical="top"/>
    </xf>
    <xf numFmtId="165" fontId="7" fillId="4" borderId="0" xfId="0" applyNumberFormat="1" applyFont="1" applyFill="1" applyAlignment="1">
      <alignment horizontal="left" vertical="top"/>
    </xf>
    <xf numFmtId="0" fontId="7" fillId="4" borderId="0" xfId="0" applyFont="1" applyFill="1" applyAlignment="1">
      <alignment vertical="top"/>
    </xf>
    <xf numFmtId="165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165" fontId="9" fillId="0" borderId="0" xfId="0" applyNumberFormat="1" applyFont="1" applyBorder="1" applyAlignment="1">
      <alignment horizontal="left" vertical="top"/>
    </xf>
    <xf numFmtId="165" fontId="7" fillId="0" borderId="5" xfId="0" applyNumberFormat="1" applyFont="1" applyBorder="1" applyAlignment="1">
      <alignment horizontal="left" vertical="top"/>
    </xf>
    <xf numFmtId="0" fontId="7" fillId="0" borderId="5" xfId="0" applyFont="1" applyBorder="1" applyAlignment="1">
      <alignment vertical="top"/>
    </xf>
    <xf numFmtId="165" fontId="7" fillId="4" borderId="0" xfId="0" applyNumberFormat="1" applyFont="1" applyFill="1" applyBorder="1" applyAlignment="1">
      <alignment horizontal="left" vertical="top"/>
    </xf>
    <xf numFmtId="0" fontId="7" fillId="4" borderId="0" xfId="0" applyFont="1" applyFill="1" applyBorder="1" applyAlignment="1">
      <alignment vertical="top"/>
    </xf>
    <xf numFmtId="165" fontId="10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165" fontId="12" fillId="0" borderId="0" xfId="0" applyNumberFormat="1" applyFont="1" applyBorder="1" applyAlignment="1">
      <alignment horizontal="left" vertical="top"/>
    </xf>
    <xf numFmtId="165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167" fontId="10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 wrapText="1"/>
    </xf>
    <xf numFmtId="165" fontId="10" fillId="4" borderId="0" xfId="0" applyNumberFormat="1" applyFont="1" applyFill="1" applyBorder="1" applyAlignment="1">
      <alignment horizontal="left" vertical="top"/>
    </xf>
    <xf numFmtId="0" fontId="10" fillId="4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5" fontId="7" fillId="0" borderId="5" xfId="0" applyNumberFormat="1" applyFont="1" applyFill="1" applyBorder="1" applyAlignment="1">
      <alignment horizontal="left" vertical="top"/>
    </xf>
    <xf numFmtId="0" fontId="7" fillId="0" borderId="5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165" fontId="10" fillId="0" borderId="0" xfId="0" applyNumberFormat="1" applyFont="1" applyFill="1" applyAlignment="1">
      <alignment horizontal="left" vertical="top"/>
    </xf>
    <xf numFmtId="0" fontId="10" fillId="0" borderId="0" xfId="0" applyFont="1" applyFill="1" applyAlignment="1">
      <alignment horizontal="center" vertical="top"/>
    </xf>
    <xf numFmtId="0" fontId="10" fillId="0" borderId="5" xfId="0" applyFont="1" applyBorder="1" applyAlignment="1">
      <alignment vertical="top"/>
    </xf>
    <xf numFmtId="0" fontId="10" fillId="0" borderId="5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4" fillId="0" borderId="0" xfId="0" applyFont="1" applyFill="1"/>
    <xf numFmtId="0" fontId="10" fillId="0" borderId="0" xfId="0" applyFont="1" applyFill="1"/>
    <xf numFmtId="0" fontId="6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15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top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15" fontId="16" fillId="0" borderId="0" xfId="0" applyNumberFormat="1" applyFont="1" applyAlignment="1">
      <alignment vertical="top" wrapText="1"/>
    </xf>
    <xf numFmtId="164" fontId="4" fillId="0" borderId="0" xfId="1" applyFont="1" applyAlignment="1">
      <alignment vertical="top"/>
    </xf>
    <xf numFmtId="164" fontId="4" fillId="0" borderId="0" xfId="1" applyFont="1" applyAlignment="1">
      <alignment horizontal="left" vertical="top"/>
    </xf>
    <xf numFmtId="164" fontId="4" fillId="0" borderId="0" xfId="1" applyFont="1" applyAlignment="1">
      <alignment horizontal="center" vertical="top"/>
    </xf>
    <xf numFmtId="164" fontId="0" fillId="0" borderId="0" xfId="1" applyFont="1"/>
    <xf numFmtId="164" fontId="4" fillId="0" borderId="0" xfId="1" applyFont="1" applyFill="1" applyAlignment="1">
      <alignment vertical="top"/>
    </xf>
    <xf numFmtId="0" fontId="7" fillId="0" borderId="0" xfId="0" applyNumberFormat="1" applyFont="1" applyFill="1" applyAlignment="1">
      <alignment horizontal="center" vertical="top"/>
    </xf>
    <xf numFmtId="0" fontId="7" fillId="0" borderId="0" xfId="0" applyNumberFormat="1" applyFont="1" applyFill="1" applyBorder="1" applyAlignment="1">
      <alignment vertical="top"/>
    </xf>
    <xf numFmtId="0" fontId="5" fillId="0" borderId="0" xfId="0" applyFont="1" applyFill="1" applyAlignment="1">
      <alignment vertical="top" wrapText="1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5" xfId="0" applyNumberFormat="1" applyFont="1" applyFill="1" applyBorder="1" applyAlignment="1">
      <alignment horizontal="center" vertical="top"/>
    </xf>
    <xf numFmtId="165" fontId="5" fillId="0" borderId="0" xfId="0" applyNumberFormat="1" applyFont="1" applyFill="1" applyBorder="1" applyAlignment="1">
      <alignment horizontal="left" vertical="top"/>
    </xf>
    <xf numFmtId="165" fontId="7" fillId="0" borderId="0" xfId="0" applyNumberFormat="1" applyFont="1" applyFill="1" applyBorder="1" applyAlignment="1">
      <alignment horizontal="center" vertical="top"/>
    </xf>
    <xf numFmtId="166" fontId="7" fillId="0" borderId="0" xfId="0" applyNumberFormat="1" applyFont="1" applyFill="1" applyAlignment="1">
      <alignment horizontal="center" vertical="top"/>
    </xf>
    <xf numFmtId="165" fontId="5" fillId="0" borderId="0" xfId="0" applyNumberFormat="1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/>
    </xf>
    <xf numFmtId="1" fontId="7" fillId="0" borderId="0" xfId="0" applyNumberFormat="1" applyFont="1" applyFill="1" applyAlignment="1">
      <alignment horizontal="center" vertical="top"/>
    </xf>
    <xf numFmtId="0" fontId="3" fillId="3" borderId="3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16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  <xf numFmtId="0" fontId="19" fillId="0" borderId="3" xfId="0" applyFont="1" applyBorder="1"/>
    <xf numFmtId="0" fontId="0" fillId="0" borderId="0" xfId="0" applyNumberFormat="1"/>
    <xf numFmtId="0" fontId="20" fillId="0" borderId="0" xfId="0" applyFont="1"/>
    <xf numFmtId="165" fontId="7" fillId="4" borderId="5" xfId="0" applyNumberFormat="1" applyFont="1" applyFill="1" applyBorder="1" applyAlignment="1">
      <alignment horizontal="left" vertical="top"/>
    </xf>
    <xf numFmtId="0" fontId="7" fillId="0" borderId="5" xfId="0" applyFont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DB001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1048503"/>
  <sheetViews>
    <sheetView showGridLines="0" topLeftCell="B1" zoomScale="175" zoomScaleNormal="175" zoomScaleSheetLayoutView="100" workbookViewId="0">
      <pane ySplit="1" topLeftCell="A2" activePane="bottomLeft" state="frozen"/>
      <selection pane="bottomLeft" activeCell="I241" sqref="I12:I241"/>
    </sheetView>
  </sheetViews>
  <sheetFormatPr defaultColWidth="0" defaultRowHeight="0" customHeight="1" zeroHeight="1"/>
  <cols>
    <col min="1" max="1" width="14.453125" style="26" hidden="1" customWidth="1"/>
    <col min="2" max="2" width="12.453125" style="28" bestFit="1" customWidth="1"/>
    <col min="3" max="3" width="13.81640625" style="26" bestFit="1" customWidth="1"/>
    <col min="4" max="4" width="9.81640625" style="26" bestFit="1" customWidth="1"/>
    <col min="5" max="5" width="31.453125" style="26" bestFit="1" customWidth="1"/>
    <col min="6" max="6" width="12.453125" style="27" bestFit="1" customWidth="1"/>
    <col min="7" max="7" width="14.453125" style="27" bestFit="1" customWidth="1"/>
    <col min="8" max="9" width="11.453125" style="26" bestFit="1" customWidth="1"/>
    <col min="10" max="10" width="11.6328125" style="27" bestFit="1" customWidth="1"/>
    <col min="11" max="11" width="19.81640625" style="27" bestFit="1" customWidth="1"/>
    <col min="12" max="12" width="2" customWidth="1"/>
    <col min="13" max="13" width="0" style="9" hidden="1" customWidth="1"/>
    <col min="14" max="16384" width="9.1796875" style="9" hidden="1"/>
  </cols>
  <sheetData>
    <row r="1" spans="1:12" ht="12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03" t="s">
        <v>451</v>
      </c>
      <c r="H1" s="6" t="s">
        <v>8</v>
      </c>
      <c r="I1" s="6" t="s">
        <v>6</v>
      </c>
      <c r="J1" s="7" t="s">
        <v>455</v>
      </c>
      <c r="K1" s="8" t="s">
        <v>7</v>
      </c>
      <c r="L1" s="9"/>
    </row>
    <row r="2" spans="1:12" ht="12" hidden="1" customHeight="1">
      <c r="A2" s="57" t="s">
        <v>449</v>
      </c>
      <c r="B2" s="45">
        <v>44326</v>
      </c>
      <c r="C2" s="45">
        <v>44328</v>
      </c>
      <c r="D2" s="45" t="s">
        <v>200</v>
      </c>
      <c r="E2" s="47" t="s">
        <v>450</v>
      </c>
      <c r="F2" s="18" t="s">
        <v>12</v>
      </c>
      <c r="G2" s="18" t="s">
        <v>453</v>
      </c>
      <c r="H2" s="35">
        <v>1.125E-2</v>
      </c>
      <c r="I2" s="18">
        <v>7</v>
      </c>
      <c r="J2" s="18">
        <v>500</v>
      </c>
      <c r="K2" s="17" t="s">
        <v>60</v>
      </c>
      <c r="L2" s="9"/>
    </row>
    <row r="3" spans="1:12" ht="12" hidden="1" customHeight="1">
      <c r="A3" s="38" t="s">
        <v>445</v>
      </c>
      <c r="B3" s="45">
        <v>44326</v>
      </c>
      <c r="C3" s="45">
        <v>44328</v>
      </c>
      <c r="D3" s="45" t="s">
        <v>32</v>
      </c>
      <c r="E3" s="47" t="s">
        <v>446</v>
      </c>
      <c r="F3" s="18" t="s">
        <v>12</v>
      </c>
      <c r="G3" s="18" t="s">
        <v>453</v>
      </c>
      <c r="H3" s="35">
        <v>0.01</v>
      </c>
      <c r="I3" s="18">
        <v>10</v>
      </c>
      <c r="J3" s="18">
        <v>1000</v>
      </c>
      <c r="K3" s="17" t="s">
        <v>13</v>
      </c>
      <c r="L3" s="9"/>
    </row>
    <row r="4" spans="1:12" ht="12" hidden="1" customHeight="1">
      <c r="A4" s="38" t="s">
        <v>439</v>
      </c>
      <c r="B4" s="45">
        <v>44326</v>
      </c>
      <c r="C4" s="45">
        <v>44327</v>
      </c>
      <c r="D4" s="45" t="s">
        <v>10</v>
      </c>
      <c r="E4" s="47" t="s">
        <v>440</v>
      </c>
      <c r="F4" s="18" t="s">
        <v>12</v>
      </c>
      <c r="G4" s="18" t="s">
        <v>453</v>
      </c>
      <c r="H4" s="35">
        <v>0</v>
      </c>
      <c r="I4" s="18">
        <v>3</v>
      </c>
      <c r="J4" s="18">
        <v>1250</v>
      </c>
      <c r="K4" s="17" t="s">
        <v>13</v>
      </c>
      <c r="L4" s="9"/>
    </row>
    <row r="5" spans="1:12" ht="12" hidden="1" customHeight="1">
      <c r="A5" s="38" t="s">
        <v>441</v>
      </c>
      <c r="B5" s="45">
        <v>44326</v>
      </c>
      <c r="C5" s="45">
        <v>44327</v>
      </c>
      <c r="D5" s="45" t="s">
        <v>10</v>
      </c>
      <c r="E5" s="47" t="s">
        <v>440</v>
      </c>
      <c r="F5" s="18" t="s">
        <v>12</v>
      </c>
      <c r="G5" s="18" t="s">
        <v>453</v>
      </c>
      <c r="H5" s="35">
        <v>3.7499999999999999E-3</v>
      </c>
      <c r="I5" s="18">
        <v>5</v>
      </c>
      <c r="J5" s="18">
        <v>1000</v>
      </c>
      <c r="K5" s="17" t="s">
        <v>13</v>
      </c>
      <c r="L5" s="9"/>
    </row>
    <row r="6" spans="1:12" ht="12" hidden="1" customHeight="1">
      <c r="A6" s="38" t="s">
        <v>442</v>
      </c>
      <c r="B6" s="45">
        <v>44326</v>
      </c>
      <c r="C6" s="45">
        <v>44327</v>
      </c>
      <c r="D6" s="45" t="s">
        <v>10</v>
      </c>
      <c r="E6" s="47" t="s">
        <v>440</v>
      </c>
      <c r="F6" s="18" t="s">
        <v>12</v>
      </c>
      <c r="G6" s="18" t="s">
        <v>453</v>
      </c>
      <c r="H6" s="35">
        <v>6.2500000000000003E-3</v>
      </c>
      <c r="I6" s="18">
        <v>8</v>
      </c>
      <c r="J6" s="18">
        <v>750</v>
      </c>
      <c r="K6" s="17" t="s">
        <v>13</v>
      </c>
      <c r="L6" s="9"/>
    </row>
    <row r="7" spans="1:12" ht="12" hidden="1" customHeight="1">
      <c r="A7" s="57" t="s">
        <v>443</v>
      </c>
      <c r="B7" s="45">
        <v>44326</v>
      </c>
      <c r="C7" s="45">
        <v>44327</v>
      </c>
      <c r="D7" s="45" t="s">
        <v>32</v>
      </c>
      <c r="E7" s="47" t="s">
        <v>444</v>
      </c>
      <c r="F7" s="18" t="s">
        <v>12</v>
      </c>
      <c r="G7" s="18" t="s">
        <v>453</v>
      </c>
      <c r="H7" s="35">
        <v>5.0000000000000001E-3</v>
      </c>
      <c r="I7" s="18">
        <v>8</v>
      </c>
      <c r="J7" s="18">
        <v>300</v>
      </c>
      <c r="K7" s="17" t="s">
        <v>40</v>
      </c>
      <c r="L7" s="9"/>
    </row>
    <row r="8" spans="1:12" ht="12" hidden="1" customHeight="1">
      <c r="A8" s="38" t="s">
        <v>437</v>
      </c>
      <c r="B8" s="45">
        <v>44326</v>
      </c>
      <c r="C8" s="45">
        <v>44327</v>
      </c>
      <c r="D8" s="45" t="s">
        <v>126</v>
      </c>
      <c r="E8" s="47" t="s">
        <v>438</v>
      </c>
      <c r="F8" s="18" t="s">
        <v>12</v>
      </c>
      <c r="G8" s="18" t="s">
        <v>453</v>
      </c>
      <c r="H8" s="35">
        <v>8.7500000000000008E-3</v>
      </c>
      <c r="I8" s="18">
        <v>10</v>
      </c>
      <c r="J8" s="18">
        <v>750</v>
      </c>
      <c r="K8" s="17" t="s">
        <v>40</v>
      </c>
      <c r="L8" s="9"/>
    </row>
    <row r="9" spans="1:12" ht="12" hidden="1" customHeight="1">
      <c r="A9" s="46" t="s">
        <v>431</v>
      </c>
      <c r="B9" s="45">
        <v>44326</v>
      </c>
      <c r="C9" s="45">
        <v>44326</v>
      </c>
      <c r="D9" s="45" t="s">
        <v>66</v>
      </c>
      <c r="E9" s="47" t="s">
        <v>432</v>
      </c>
      <c r="F9" s="18" t="s">
        <v>12</v>
      </c>
      <c r="G9" s="18" t="s">
        <v>124</v>
      </c>
      <c r="H9" s="35">
        <v>4.2500000000000003E-2</v>
      </c>
      <c r="I9" s="18">
        <v>4</v>
      </c>
      <c r="J9" s="18">
        <v>400</v>
      </c>
      <c r="K9" s="17" t="s">
        <v>13</v>
      </c>
      <c r="L9" s="9"/>
    </row>
    <row r="10" spans="1:12" ht="12" hidden="1" customHeight="1">
      <c r="A10" s="44" t="s">
        <v>433</v>
      </c>
      <c r="B10" s="45">
        <v>44326</v>
      </c>
      <c r="C10" s="45">
        <v>44326</v>
      </c>
      <c r="D10" s="45" t="s">
        <v>92</v>
      </c>
      <c r="E10" s="47" t="s">
        <v>434</v>
      </c>
      <c r="F10" s="18" t="s">
        <v>12</v>
      </c>
      <c r="G10" s="18" t="s">
        <v>452</v>
      </c>
      <c r="H10" s="35">
        <v>0</v>
      </c>
      <c r="I10" s="18">
        <v>5</v>
      </c>
      <c r="J10" s="18">
        <v>500</v>
      </c>
      <c r="K10" s="17" t="s">
        <v>13</v>
      </c>
      <c r="L10" s="9"/>
    </row>
    <row r="11" spans="1:12" ht="12" hidden="1" customHeight="1">
      <c r="A11" s="70" t="s">
        <v>435</v>
      </c>
      <c r="B11" s="45">
        <v>44326</v>
      </c>
      <c r="C11" s="45">
        <v>44326</v>
      </c>
      <c r="D11" s="45" t="s">
        <v>82</v>
      </c>
      <c r="E11" s="47" t="s">
        <v>436</v>
      </c>
      <c r="F11" s="18" t="s">
        <v>12</v>
      </c>
      <c r="G11" s="18" t="s">
        <v>452</v>
      </c>
      <c r="H11" s="35">
        <v>5.0000000000000001E-3</v>
      </c>
      <c r="I11" s="18">
        <v>12</v>
      </c>
      <c r="J11" s="18">
        <v>600</v>
      </c>
      <c r="K11" s="17" t="s">
        <v>30</v>
      </c>
      <c r="L11" s="9"/>
    </row>
    <row r="12" spans="1:12" ht="12" customHeight="1">
      <c r="A12" s="54" t="s">
        <v>429</v>
      </c>
      <c r="B12" s="42">
        <v>44320</v>
      </c>
      <c r="C12" s="42">
        <v>44323</v>
      </c>
      <c r="D12" s="42" t="s">
        <v>92</v>
      </c>
      <c r="E12" s="66" t="s">
        <v>430</v>
      </c>
      <c r="F12" s="13" t="s">
        <v>12</v>
      </c>
      <c r="G12" s="13" t="s">
        <v>452</v>
      </c>
      <c r="H12" s="11">
        <v>8.7500000000000008E-3</v>
      </c>
      <c r="I12" s="13">
        <f>500/12</f>
        <v>41.666666666666664</v>
      </c>
      <c r="J12" s="13">
        <v>500</v>
      </c>
      <c r="K12" s="20" t="s">
        <v>25</v>
      </c>
      <c r="L12" s="9"/>
    </row>
    <row r="13" spans="1:12" ht="12" hidden="1" customHeight="1">
      <c r="A13" s="44" t="s">
        <v>421</v>
      </c>
      <c r="B13" s="45">
        <v>44320</v>
      </c>
      <c r="C13" s="45">
        <v>44322</v>
      </c>
      <c r="D13" s="46" t="s">
        <v>57</v>
      </c>
      <c r="E13" s="47" t="s">
        <v>422</v>
      </c>
      <c r="F13" s="18" t="s">
        <v>12</v>
      </c>
      <c r="G13" s="18" t="s">
        <v>453</v>
      </c>
      <c r="H13" s="35">
        <v>1.25E-3</v>
      </c>
      <c r="I13" s="18">
        <v>5</v>
      </c>
      <c r="J13" s="18">
        <v>600</v>
      </c>
      <c r="K13" s="17" t="s">
        <v>25</v>
      </c>
      <c r="L13" s="9"/>
    </row>
    <row r="14" spans="1:12" ht="12" hidden="1" customHeight="1">
      <c r="A14" s="46" t="s">
        <v>425</v>
      </c>
      <c r="B14" s="45">
        <v>44320</v>
      </c>
      <c r="C14" s="45">
        <v>44322</v>
      </c>
      <c r="D14" s="46" t="s">
        <v>57</v>
      </c>
      <c r="E14" s="47" t="s">
        <v>426</v>
      </c>
      <c r="F14" s="18" t="s">
        <v>12</v>
      </c>
      <c r="G14" s="18" t="s">
        <v>453</v>
      </c>
      <c r="H14" s="35">
        <v>0.01</v>
      </c>
      <c r="I14" s="18">
        <v>8</v>
      </c>
      <c r="J14" s="18">
        <v>300</v>
      </c>
      <c r="K14" s="17" t="s">
        <v>25</v>
      </c>
      <c r="L14" s="9"/>
    </row>
    <row r="15" spans="1:12" ht="12" hidden="1" customHeight="1">
      <c r="A15" s="75" t="s">
        <v>419</v>
      </c>
      <c r="B15" s="42">
        <v>44320</v>
      </c>
      <c r="C15" s="42">
        <v>44322</v>
      </c>
      <c r="D15" s="65" t="s">
        <v>16</v>
      </c>
      <c r="E15" s="66" t="s">
        <v>420</v>
      </c>
      <c r="F15" s="13" t="s">
        <v>12</v>
      </c>
      <c r="G15" s="13" t="s">
        <v>453</v>
      </c>
      <c r="H15" s="11">
        <v>0.01</v>
      </c>
      <c r="I15" s="13">
        <v>10</v>
      </c>
      <c r="J15" s="13">
        <v>300</v>
      </c>
      <c r="K15" s="20" t="s">
        <v>18</v>
      </c>
      <c r="L15" s="9"/>
    </row>
    <row r="16" spans="1:12" ht="12" hidden="1" customHeight="1">
      <c r="A16" s="30" t="s">
        <v>83</v>
      </c>
      <c r="B16" s="45">
        <v>44207</v>
      </c>
      <c r="C16" s="45">
        <v>44209</v>
      </c>
      <c r="D16" s="46" t="s">
        <v>10</v>
      </c>
      <c r="E16" s="47" t="s">
        <v>20</v>
      </c>
      <c r="F16" s="18" t="s">
        <v>29</v>
      </c>
      <c r="G16" s="18" t="s">
        <v>453</v>
      </c>
      <c r="H16" s="35">
        <v>2.6249999999999999E-2</v>
      </c>
      <c r="I16" s="18">
        <v>4</v>
      </c>
      <c r="J16" s="18">
        <v>400</v>
      </c>
      <c r="K16" s="17" t="s">
        <v>18</v>
      </c>
      <c r="L16" s="9"/>
    </row>
    <row r="17" spans="1:12" ht="12" hidden="1" customHeight="1">
      <c r="A17" s="44" t="s">
        <v>423</v>
      </c>
      <c r="B17" s="45">
        <v>44320</v>
      </c>
      <c r="C17" s="45">
        <v>44322</v>
      </c>
      <c r="D17" s="46" t="s">
        <v>57</v>
      </c>
      <c r="E17" s="47" t="s">
        <v>422</v>
      </c>
      <c r="F17" s="18" t="s">
        <v>12</v>
      </c>
      <c r="G17" s="18" t="s">
        <v>453</v>
      </c>
      <c r="H17" s="35">
        <v>7.4999999999999997E-3</v>
      </c>
      <c r="I17" s="18">
        <v>10</v>
      </c>
      <c r="J17" s="18">
        <v>600</v>
      </c>
      <c r="K17" s="17" t="s">
        <v>25</v>
      </c>
      <c r="L17" s="9"/>
    </row>
    <row r="18" spans="1:12" s="21" customFormat="1" ht="12" hidden="1" customHeight="1">
      <c r="A18" s="44" t="s">
        <v>424</v>
      </c>
      <c r="B18" s="45">
        <v>44320</v>
      </c>
      <c r="C18" s="45">
        <v>44322</v>
      </c>
      <c r="D18" s="46" t="s">
        <v>57</v>
      </c>
      <c r="E18" s="47" t="s">
        <v>422</v>
      </c>
      <c r="F18" s="18" t="s">
        <v>12</v>
      </c>
      <c r="G18" s="18" t="s">
        <v>453</v>
      </c>
      <c r="H18" s="35">
        <v>1.4999999999999999E-2</v>
      </c>
      <c r="I18" s="18">
        <v>20</v>
      </c>
      <c r="J18" s="18">
        <v>600</v>
      </c>
      <c r="K18" s="17" t="s">
        <v>25</v>
      </c>
    </row>
    <row r="19" spans="1:12" ht="12" hidden="1" customHeight="1" thickBot="1">
      <c r="A19" s="50" t="s">
        <v>417</v>
      </c>
      <c r="B19" s="67">
        <v>44320</v>
      </c>
      <c r="C19" s="67">
        <v>44321</v>
      </c>
      <c r="D19" s="68" t="s">
        <v>16</v>
      </c>
      <c r="E19" s="69" t="s">
        <v>418</v>
      </c>
      <c r="F19" s="25" t="s">
        <v>12</v>
      </c>
      <c r="G19" s="25" t="s">
        <v>453</v>
      </c>
      <c r="H19" s="24">
        <v>6.2500000000000003E-3</v>
      </c>
      <c r="I19" s="25">
        <v>7</v>
      </c>
      <c r="J19" s="25">
        <v>600</v>
      </c>
      <c r="K19" s="23" t="s">
        <v>40</v>
      </c>
      <c r="L19" s="9"/>
    </row>
    <row r="20" spans="1:12" ht="12" hidden="1" customHeight="1">
      <c r="A20" s="46" t="s">
        <v>415</v>
      </c>
      <c r="B20" s="45">
        <v>44320</v>
      </c>
      <c r="C20" s="45">
        <v>44321</v>
      </c>
      <c r="D20" s="46" t="s">
        <v>166</v>
      </c>
      <c r="E20" s="47" t="s">
        <v>416</v>
      </c>
      <c r="F20" s="18" t="s">
        <v>12</v>
      </c>
      <c r="G20" s="18" t="s">
        <v>453</v>
      </c>
      <c r="H20" s="35">
        <v>1.125E-2</v>
      </c>
      <c r="I20" s="18">
        <v>8</v>
      </c>
      <c r="J20" s="18">
        <v>750</v>
      </c>
      <c r="K20" s="17" t="s">
        <v>81</v>
      </c>
      <c r="L20" s="9"/>
    </row>
    <row r="21" spans="1:12" ht="12" hidden="1" customHeight="1">
      <c r="A21" s="70" t="s">
        <v>408</v>
      </c>
      <c r="B21" s="45">
        <v>44312</v>
      </c>
      <c r="C21" s="45">
        <v>44314</v>
      </c>
      <c r="D21" s="46" t="s">
        <v>10</v>
      </c>
      <c r="E21" s="47" t="s">
        <v>409</v>
      </c>
      <c r="F21" s="18" t="s">
        <v>12</v>
      </c>
      <c r="G21" s="92" t="s">
        <v>453</v>
      </c>
      <c r="H21" s="35">
        <v>0.02</v>
      </c>
      <c r="I21" s="18">
        <v>6</v>
      </c>
      <c r="J21" s="18">
        <v>500</v>
      </c>
      <c r="K21" s="17" t="s">
        <v>13</v>
      </c>
      <c r="L21" s="9"/>
    </row>
    <row r="22" spans="1:12" ht="12" hidden="1" customHeight="1">
      <c r="A22" s="44" t="s">
        <v>404</v>
      </c>
      <c r="B22" s="45">
        <v>44312</v>
      </c>
      <c r="C22" s="45">
        <v>44314</v>
      </c>
      <c r="D22" s="46" t="s">
        <v>32</v>
      </c>
      <c r="E22" s="47" t="s">
        <v>405</v>
      </c>
      <c r="F22" s="18" t="s">
        <v>12</v>
      </c>
      <c r="G22" s="92" t="s">
        <v>452</v>
      </c>
      <c r="H22" s="35">
        <v>1.25E-3</v>
      </c>
      <c r="I22" s="18">
        <v>6.5</v>
      </c>
      <c r="J22" s="18">
        <v>1000</v>
      </c>
      <c r="K22" s="17" t="s">
        <v>13</v>
      </c>
      <c r="L22" s="9"/>
    </row>
    <row r="23" spans="1:12" ht="12" hidden="1" customHeight="1">
      <c r="A23" s="46" t="s">
        <v>406</v>
      </c>
      <c r="B23" s="45">
        <v>44312</v>
      </c>
      <c r="C23" s="45">
        <v>44314</v>
      </c>
      <c r="D23" s="46" t="s">
        <v>32</v>
      </c>
      <c r="E23" s="47" t="s">
        <v>220</v>
      </c>
      <c r="F23" s="18" t="s">
        <v>12</v>
      </c>
      <c r="G23" s="92" t="s">
        <v>452</v>
      </c>
      <c r="H23" s="35">
        <v>4.0000000000000001E-3</v>
      </c>
      <c r="I23" s="18">
        <v>9</v>
      </c>
      <c r="J23" s="18">
        <v>500</v>
      </c>
      <c r="K23" s="17" t="s">
        <v>40</v>
      </c>
      <c r="L23" s="9"/>
    </row>
    <row r="24" spans="1:12" ht="12" hidden="1" customHeight="1">
      <c r="A24" s="46" t="s">
        <v>407</v>
      </c>
      <c r="B24" s="45">
        <v>44312</v>
      </c>
      <c r="C24" s="45">
        <v>44314</v>
      </c>
      <c r="D24" s="46" t="s">
        <v>32</v>
      </c>
      <c r="E24" s="47" t="s">
        <v>220</v>
      </c>
      <c r="F24" s="18" t="s">
        <v>12</v>
      </c>
      <c r="G24" s="92" t="s">
        <v>452</v>
      </c>
      <c r="H24" s="35">
        <v>9.4999999999999998E-3</v>
      </c>
      <c r="I24" s="18">
        <v>15</v>
      </c>
      <c r="J24" s="18">
        <v>500</v>
      </c>
      <c r="K24" s="17" t="s">
        <v>40</v>
      </c>
      <c r="L24" s="9"/>
    </row>
    <row r="25" spans="1:12" ht="12" hidden="1" customHeight="1">
      <c r="A25" s="9" t="s">
        <v>342</v>
      </c>
      <c r="B25" s="45">
        <v>44284</v>
      </c>
      <c r="C25" s="45">
        <v>44285</v>
      </c>
      <c r="D25" s="46" t="s">
        <v>27</v>
      </c>
      <c r="E25" s="47" t="s">
        <v>343</v>
      </c>
      <c r="F25" s="18" t="s">
        <v>29</v>
      </c>
      <c r="G25" s="18" t="s">
        <v>453</v>
      </c>
      <c r="H25" s="35">
        <v>2.6249999999999999E-2</v>
      </c>
      <c r="I25" s="18">
        <v>4</v>
      </c>
      <c r="J25" s="18">
        <v>350</v>
      </c>
      <c r="K25" s="17" t="s">
        <v>25</v>
      </c>
      <c r="L25" s="9"/>
    </row>
    <row r="26" spans="1:12" ht="12" hidden="1" customHeight="1">
      <c r="A26" s="38" t="s">
        <v>402</v>
      </c>
      <c r="B26" s="45">
        <v>44312</v>
      </c>
      <c r="C26" s="45">
        <v>44312</v>
      </c>
      <c r="D26" s="46" t="s">
        <v>32</v>
      </c>
      <c r="E26" s="47" t="s">
        <v>403</v>
      </c>
      <c r="F26" s="18" t="s">
        <v>12</v>
      </c>
      <c r="G26" s="18" t="s">
        <v>453</v>
      </c>
      <c r="H26" s="35">
        <v>0.01</v>
      </c>
      <c r="I26" s="18">
        <v>7</v>
      </c>
      <c r="J26" s="18">
        <v>550</v>
      </c>
      <c r="K26" s="17" t="s">
        <v>25</v>
      </c>
      <c r="L26" s="9"/>
    </row>
    <row r="27" spans="1:12" ht="12" hidden="1" customHeight="1">
      <c r="A27" s="63" t="s">
        <v>396</v>
      </c>
      <c r="B27" s="45">
        <v>44305</v>
      </c>
      <c r="C27" s="45">
        <v>44308</v>
      </c>
      <c r="D27" s="46" t="s">
        <v>397</v>
      </c>
      <c r="E27" s="47" t="s">
        <v>398</v>
      </c>
      <c r="F27" s="18" t="s">
        <v>12</v>
      </c>
      <c r="G27" s="18" t="s">
        <v>452</v>
      </c>
      <c r="H27" s="35">
        <v>5.0000000000000001E-3</v>
      </c>
      <c r="I27" s="18">
        <v>7</v>
      </c>
      <c r="J27" s="18">
        <v>700</v>
      </c>
      <c r="K27" s="17" t="s">
        <v>40</v>
      </c>
      <c r="L27" s="9"/>
    </row>
    <row r="28" spans="1:12" ht="12" hidden="1" customHeight="1">
      <c r="A28" s="75" t="s">
        <v>400</v>
      </c>
      <c r="B28" s="42">
        <v>44305</v>
      </c>
      <c r="C28" s="42">
        <v>44308</v>
      </c>
      <c r="D28" s="65" t="s">
        <v>59</v>
      </c>
      <c r="E28" s="66" t="s">
        <v>401</v>
      </c>
      <c r="F28" s="13" t="s">
        <v>12</v>
      </c>
      <c r="G28" s="13" t="s">
        <v>453</v>
      </c>
      <c r="H28" s="11">
        <v>1.7500000000000002E-2</v>
      </c>
      <c r="I28" s="13">
        <v>10</v>
      </c>
      <c r="J28" s="13">
        <v>500</v>
      </c>
      <c r="K28" s="20" t="s">
        <v>18</v>
      </c>
      <c r="L28" s="9"/>
    </row>
    <row r="29" spans="1:12" ht="12" hidden="1" customHeight="1">
      <c r="A29" s="63" t="s">
        <v>399</v>
      </c>
      <c r="B29" s="45">
        <v>44305</v>
      </c>
      <c r="C29" s="45">
        <v>44308</v>
      </c>
      <c r="D29" s="46" t="s">
        <v>397</v>
      </c>
      <c r="E29" s="47" t="s">
        <v>398</v>
      </c>
      <c r="F29" s="18" t="s">
        <v>12</v>
      </c>
      <c r="G29" s="18" t="s">
        <v>452</v>
      </c>
      <c r="H29" s="35">
        <v>0.01</v>
      </c>
      <c r="I29" s="18">
        <v>12</v>
      </c>
      <c r="J29" s="18">
        <v>500</v>
      </c>
      <c r="K29" s="17" t="s">
        <v>40</v>
      </c>
      <c r="L29" s="9"/>
    </row>
    <row r="30" spans="1:12" ht="12" hidden="1" customHeight="1">
      <c r="A30" s="44" t="s">
        <v>391</v>
      </c>
      <c r="B30" s="45">
        <v>44305</v>
      </c>
      <c r="C30" s="45">
        <v>44307</v>
      </c>
      <c r="D30" s="46" t="s">
        <v>27</v>
      </c>
      <c r="E30" s="47" t="s">
        <v>392</v>
      </c>
      <c r="F30" s="18" t="s">
        <v>12</v>
      </c>
      <c r="G30" s="18" t="s">
        <v>453</v>
      </c>
      <c r="H30" s="35">
        <v>0</v>
      </c>
      <c r="I30" s="18">
        <v>4</v>
      </c>
      <c r="J30" s="18">
        <v>800</v>
      </c>
      <c r="K30" s="17" t="s">
        <v>40</v>
      </c>
      <c r="L30" s="9"/>
    </row>
    <row r="31" spans="1:12" ht="12" hidden="1" customHeight="1">
      <c r="A31" s="46" t="s">
        <v>387</v>
      </c>
      <c r="B31" s="45">
        <v>44305</v>
      </c>
      <c r="C31" s="45">
        <v>44307</v>
      </c>
      <c r="D31" s="46" t="s">
        <v>168</v>
      </c>
      <c r="E31" s="47" t="s">
        <v>388</v>
      </c>
      <c r="F31" s="18" t="s">
        <v>12</v>
      </c>
      <c r="G31" s="18" t="s">
        <v>453</v>
      </c>
      <c r="H31" s="35">
        <v>1.25E-3</v>
      </c>
      <c r="I31" s="18">
        <v>5</v>
      </c>
      <c r="J31" s="18">
        <v>700</v>
      </c>
      <c r="K31" s="17" t="s">
        <v>18</v>
      </c>
      <c r="L31" s="9"/>
    </row>
    <row r="32" spans="1:12" ht="12" hidden="1" customHeight="1">
      <c r="A32" s="46" t="s">
        <v>389</v>
      </c>
      <c r="B32" s="45">
        <v>44305</v>
      </c>
      <c r="C32" s="45">
        <v>44307</v>
      </c>
      <c r="D32" s="46" t="s">
        <v>168</v>
      </c>
      <c r="E32" s="47" t="s">
        <v>388</v>
      </c>
      <c r="F32" s="18" t="s">
        <v>12</v>
      </c>
      <c r="G32" s="18" t="s">
        <v>453</v>
      </c>
      <c r="H32" s="35">
        <v>3.7499999999999999E-3</v>
      </c>
      <c r="I32" s="18">
        <v>7.5</v>
      </c>
      <c r="J32" s="18">
        <v>700</v>
      </c>
      <c r="K32" s="17" t="s">
        <v>18</v>
      </c>
      <c r="L32" s="9"/>
    </row>
    <row r="33" spans="1:12" ht="12" hidden="1" customHeight="1">
      <c r="A33" s="52" t="s">
        <v>393</v>
      </c>
      <c r="B33" s="42">
        <v>44305</v>
      </c>
      <c r="C33" s="42">
        <v>44307</v>
      </c>
      <c r="D33" s="65" t="s">
        <v>27</v>
      </c>
      <c r="E33" s="66" t="s">
        <v>392</v>
      </c>
      <c r="F33" s="13" t="s">
        <v>12</v>
      </c>
      <c r="G33" s="13" t="s">
        <v>453</v>
      </c>
      <c r="H33" s="11">
        <v>5.0000000000000001E-3</v>
      </c>
      <c r="I33" s="13">
        <v>8</v>
      </c>
      <c r="J33" s="13">
        <v>700</v>
      </c>
      <c r="K33" s="20" t="s">
        <v>40</v>
      </c>
      <c r="L33" s="9"/>
    </row>
    <row r="34" spans="1:12" s="21" customFormat="1" ht="12" hidden="1" customHeight="1">
      <c r="A34" s="46" t="s">
        <v>390</v>
      </c>
      <c r="B34" s="45">
        <v>44305</v>
      </c>
      <c r="C34" s="45">
        <v>44307</v>
      </c>
      <c r="D34" s="46" t="s">
        <v>168</v>
      </c>
      <c r="E34" s="47" t="s">
        <v>388</v>
      </c>
      <c r="F34" s="18" t="s">
        <v>12</v>
      </c>
      <c r="G34" s="18" t="s">
        <v>453</v>
      </c>
      <c r="H34" s="35">
        <v>7.4999999999999997E-3</v>
      </c>
      <c r="I34" s="18">
        <v>10</v>
      </c>
      <c r="J34" s="18">
        <v>500</v>
      </c>
      <c r="K34" s="17" t="s">
        <v>18</v>
      </c>
    </row>
    <row r="35" spans="1:12" ht="12" hidden="1" customHeight="1">
      <c r="A35" s="44" t="s">
        <v>394</v>
      </c>
      <c r="B35" s="45">
        <v>44305</v>
      </c>
      <c r="C35" s="45">
        <v>44307</v>
      </c>
      <c r="D35" s="46" t="s">
        <v>27</v>
      </c>
      <c r="E35" s="47" t="s">
        <v>392</v>
      </c>
      <c r="F35" s="18" t="s">
        <v>12</v>
      </c>
      <c r="G35" s="18" t="s">
        <v>453</v>
      </c>
      <c r="H35" s="35">
        <v>8.7500000000000008E-3</v>
      </c>
      <c r="I35" s="18">
        <v>12</v>
      </c>
      <c r="J35" s="18">
        <v>1000</v>
      </c>
      <c r="K35" s="17" t="s">
        <v>40</v>
      </c>
      <c r="L35" s="9"/>
    </row>
    <row r="36" spans="1:12" ht="12" hidden="1" customHeight="1">
      <c r="A36" s="44" t="s">
        <v>395</v>
      </c>
      <c r="B36" s="45">
        <v>44305</v>
      </c>
      <c r="C36" s="45">
        <v>44307</v>
      </c>
      <c r="D36" s="46" t="s">
        <v>27</v>
      </c>
      <c r="E36" s="47" t="s">
        <v>392</v>
      </c>
      <c r="F36" s="18" t="s">
        <v>12</v>
      </c>
      <c r="G36" s="18" t="s">
        <v>453</v>
      </c>
      <c r="H36" s="35">
        <v>1.4999999999999999E-2</v>
      </c>
      <c r="I36" s="18">
        <v>20</v>
      </c>
      <c r="J36" s="18">
        <v>750</v>
      </c>
      <c r="K36" s="17" t="s">
        <v>40</v>
      </c>
      <c r="L36" s="9"/>
    </row>
    <row r="37" spans="1:12" ht="12" hidden="1" customHeight="1">
      <c r="A37" s="44" t="s">
        <v>380</v>
      </c>
      <c r="B37" s="45">
        <v>44305</v>
      </c>
      <c r="C37" s="45">
        <v>44306</v>
      </c>
      <c r="D37" s="46" t="s">
        <v>10</v>
      </c>
      <c r="E37" s="47" t="s">
        <v>381</v>
      </c>
      <c r="F37" s="18" t="s">
        <v>12</v>
      </c>
      <c r="G37" s="18" t="s">
        <v>453</v>
      </c>
      <c r="H37" s="35">
        <v>6.2500000000000003E-3</v>
      </c>
      <c r="I37" s="18">
        <v>8</v>
      </c>
      <c r="J37" s="18">
        <v>500</v>
      </c>
      <c r="K37" s="17" t="s">
        <v>18</v>
      </c>
      <c r="L37" s="9"/>
    </row>
    <row r="38" spans="1:12" ht="12" hidden="1" customHeight="1">
      <c r="A38" s="75" t="s">
        <v>384</v>
      </c>
      <c r="B38" s="42">
        <v>44305</v>
      </c>
      <c r="C38" s="42">
        <v>44306</v>
      </c>
      <c r="D38" s="65" t="s">
        <v>32</v>
      </c>
      <c r="E38" s="66" t="s">
        <v>385</v>
      </c>
      <c r="F38" s="13" t="s">
        <v>12</v>
      </c>
      <c r="G38" s="13" t="s">
        <v>453</v>
      </c>
      <c r="H38" s="11">
        <v>4.5000000000000005E-3</v>
      </c>
      <c r="I38" s="13">
        <v>8</v>
      </c>
      <c r="J38" s="13">
        <v>600</v>
      </c>
      <c r="K38" s="20" t="s">
        <v>18</v>
      </c>
      <c r="L38" s="9"/>
    </row>
    <row r="39" spans="1:12" ht="12" hidden="1" customHeight="1" thickBot="1">
      <c r="A39" s="68" t="s">
        <v>386</v>
      </c>
      <c r="B39" s="67">
        <v>44305</v>
      </c>
      <c r="C39" s="67">
        <v>44306</v>
      </c>
      <c r="D39" s="68" t="s">
        <v>32</v>
      </c>
      <c r="E39" s="69" t="s">
        <v>385</v>
      </c>
      <c r="F39" s="25" t="s">
        <v>12</v>
      </c>
      <c r="G39" s="25" t="s">
        <v>453</v>
      </c>
      <c r="H39" s="24">
        <v>9.4999999999999998E-3</v>
      </c>
      <c r="I39" s="25">
        <v>12</v>
      </c>
      <c r="J39" s="25">
        <v>650</v>
      </c>
      <c r="K39" s="23" t="s">
        <v>18</v>
      </c>
      <c r="L39" s="9"/>
    </row>
    <row r="40" spans="1:12" ht="12" hidden="1" customHeight="1">
      <c r="A40" s="40" t="s">
        <v>375</v>
      </c>
      <c r="B40" s="42">
        <v>44298</v>
      </c>
      <c r="C40" s="42">
        <v>44301</v>
      </c>
      <c r="D40" s="65" t="s">
        <v>57</v>
      </c>
      <c r="E40" s="66" t="s">
        <v>376</v>
      </c>
      <c r="F40" s="13" t="s">
        <v>12</v>
      </c>
      <c r="G40" s="13" t="s">
        <v>452</v>
      </c>
      <c r="H40" s="11">
        <v>0</v>
      </c>
      <c r="I40" s="13">
        <v>4</v>
      </c>
      <c r="J40" s="13">
        <v>300</v>
      </c>
      <c r="K40" s="20" t="s">
        <v>18</v>
      </c>
      <c r="L40" s="9"/>
    </row>
    <row r="41" spans="1:12" ht="12" hidden="1" customHeight="1">
      <c r="A41" s="46" t="s">
        <v>282</v>
      </c>
      <c r="B41" s="45">
        <v>44270</v>
      </c>
      <c r="C41" s="45">
        <v>44272</v>
      </c>
      <c r="D41" s="46" t="s">
        <v>32</v>
      </c>
      <c r="E41" s="47" t="s">
        <v>283</v>
      </c>
      <c r="F41" s="18" t="s">
        <v>29</v>
      </c>
      <c r="G41" s="13" t="s">
        <v>454</v>
      </c>
      <c r="H41" s="11">
        <v>2.5000000000000001E-2</v>
      </c>
      <c r="I41" s="18">
        <v>5</v>
      </c>
      <c r="J41" s="18">
        <v>500</v>
      </c>
      <c r="K41" s="20" t="s">
        <v>25</v>
      </c>
      <c r="L41" s="9"/>
    </row>
    <row r="42" spans="1:12" ht="12" hidden="1" customHeight="1">
      <c r="A42" s="40" t="s">
        <v>378</v>
      </c>
      <c r="B42" s="42">
        <v>44298</v>
      </c>
      <c r="C42" s="42">
        <v>44301</v>
      </c>
      <c r="D42" s="65" t="s">
        <v>214</v>
      </c>
      <c r="E42" s="66" t="s">
        <v>379</v>
      </c>
      <c r="F42" s="13" t="s">
        <v>12</v>
      </c>
      <c r="G42" s="13" t="s">
        <v>453</v>
      </c>
      <c r="H42" s="11">
        <v>4.2500000000000003E-2</v>
      </c>
      <c r="I42" s="13">
        <v>6</v>
      </c>
      <c r="J42" s="13">
        <v>1000</v>
      </c>
      <c r="K42" s="20" t="s">
        <v>60</v>
      </c>
      <c r="L42" s="9"/>
    </row>
    <row r="43" spans="1:12" s="21" customFormat="1" ht="12" hidden="1" customHeight="1">
      <c r="A43" s="38" t="s">
        <v>373</v>
      </c>
      <c r="B43" s="45">
        <v>44298</v>
      </c>
      <c r="C43" s="45">
        <v>44301</v>
      </c>
      <c r="D43" s="46" t="s">
        <v>59</v>
      </c>
      <c r="E43" s="47" t="s">
        <v>374</v>
      </c>
      <c r="F43" s="18" t="s">
        <v>12</v>
      </c>
      <c r="G43" s="18" t="s">
        <v>453</v>
      </c>
      <c r="H43" s="35">
        <v>1.4999999999999999E-2</v>
      </c>
      <c r="I43" s="18">
        <v>7</v>
      </c>
      <c r="J43" s="18">
        <v>300</v>
      </c>
      <c r="K43" s="17" t="s">
        <v>25</v>
      </c>
    </row>
    <row r="44" spans="1:12" ht="12" hidden="1" customHeight="1">
      <c r="A44" s="40" t="s">
        <v>377</v>
      </c>
      <c r="B44" s="42">
        <v>44298</v>
      </c>
      <c r="C44" s="42">
        <v>44301</v>
      </c>
      <c r="D44" s="65" t="s">
        <v>57</v>
      </c>
      <c r="E44" s="66" t="s">
        <v>376</v>
      </c>
      <c r="F44" s="13" t="s">
        <v>12</v>
      </c>
      <c r="G44" s="13" t="s">
        <v>452</v>
      </c>
      <c r="H44" s="11">
        <v>7.4999999999999997E-3</v>
      </c>
      <c r="I44" s="13">
        <v>12</v>
      </c>
      <c r="J44" s="13">
        <v>700</v>
      </c>
      <c r="K44" s="20" t="s">
        <v>18</v>
      </c>
      <c r="L44" s="9"/>
    </row>
    <row r="45" spans="1:12" s="21" customFormat="1" ht="12" hidden="1" customHeight="1">
      <c r="A45" s="65" t="s">
        <v>371</v>
      </c>
      <c r="B45" s="42">
        <v>44298</v>
      </c>
      <c r="C45" s="42">
        <v>44300</v>
      </c>
      <c r="D45" s="65" t="s">
        <v>69</v>
      </c>
      <c r="E45" s="66" t="s">
        <v>372</v>
      </c>
      <c r="F45" s="13" t="s">
        <v>12</v>
      </c>
      <c r="G45" s="13" t="s">
        <v>452</v>
      </c>
      <c r="H45" s="11">
        <v>1.25E-3</v>
      </c>
      <c r="I45" s="13">
        <v>6</v>
      </c>
      <c r="J45" s="13">
        <v>750</v>
      </c>
      <c r="K45" s="20" t="s">
        <v>40</v>
      </c>
    </row>
    <row r="46" spans="1:12" ht="12" hidden="1" customHeight="1">
      <c r="A46" s="26" t="s">
        <v>367</v>
      </c>
      <c r="B46" s="45">
        <v>44298</v>
      </c>
      <c r="C46" s="45">
        <v>44299</v>
      </c>
      <c r="D46" s="46" t="s">
        <v>10</v>
      </c>
      <c r="E46" s="47" t="s">
        <v>368</v>
      </c>
      <c r="F46" s="18" t="s">
        <v>12</v>
      </c>
      <c r="G46" s="18" t="s">
        <v>453</v>
      </c>
      <c r="H46" s="35">
        <v>7.4099999999999999E-3</v>
      </c>
      <c r="I46" s="18">
        <v>12</v>
      </c>
      <c r="J46" s="18">
        <v>500</v>
      </c>
      <c r="K46" s="17" t="s">
        <v>30</v>
      </c>
      <c r="L46" s="9"/>
    </row>
    <row r="47" spans="1:12" ht="12" hidden="1" customHeight="1">
      <c r="A47" s="46" t="s">
        <v>362</v>
      </c>
      <c r="B47" s="45">
        <v>44298</v>
      </c>
      <c r="C47" s="45">
        <v>44298</v>
      </c>
      <c r="D47" s="46" t="s">
        <v>214</v>
      </c>
      <c r="E47" s="47" t="s">
        <v>363</v>
      </c>
      <c r="F47" s="18" t="s">
        <v>12</v>
      </c>
      <c r="G47" s="18" t="s">
        <v>453</v>
      </c>
      <c r="H47" s="35">
        <v>1E-4</v>
      </c>
      <c r="I47" s="18">
        <v>3</v>
      </c>
      <c r="J47" s="18">
        <v>800</v>
      </c>
      <c r="K47" s="17" t="s">
        <v>40</v>
      </c>
      <c r="L47" s="9"/>
    </row>
    <row r="48" spans="1:12" ht="12" hidden="1" customHeight="1">
      <c r="A48" s="40" t="s">
        <v>364</v>
      </c>
      <c r="B48" s="42">
        <v>44298</v>
      </c>
      <c r="C48" s="42">
        <v>44298</v>
      </c>
      <c r="D48" s="65" t="s">
        <v>214</v>
      </c>
      <c r="E48" s="66" t="s">
        <v>363</v>
      </c>
      <c r="F48" s="13" t="s">
        <v>12</v>
      </c>
      <c r="G48" s="13" t="s">
        <v>453</v>
      </c>
      <c r="H48" s="11">
        <v>3.3600000000000001E-3</v>
      </c>
      <c r="I48" s="13">
        <v>6</v>
      </c>
      <c r="J48" s="13">
        <v>600</v>
      </c>
      <c r="K48" s="20" t="s">
        <v>40</v>
      </c>
      <c r="L48" s="9"/>
    </row>
    <row r="49" spans="1:12" s="21" customFormat="1" ht="12" hidden="1" customHeight="1">
      <c r="A49" s="44" t="s">
        <v>365</v>
      </c>
      <c r="B49" s="45">
        <v>44298</v>
      </c>
      <c r="C49" s="45">
        <v>44298</v>
      </c>
      <c r="D49" s="46" t="s">
        <v>59</v>
      </c>
      <c r="E49" s="47" t="s">
        <v>366</v>
      </c>
      <c r="F49" s="18" t="s">
        <v>12</v>
      </c>
      <c r="G49" s="18" t="s">
        <v>453</v>
      </c>
      <c r="H49" s="35">
        <v>1.7500000000000002E-2</v>
      </c>
      <c r="I49" s="18">
        <v>10</v>
      </c>
      <c r="J49" s="18">
        <v>500</v>
      </c>
      <c r="K49" s="17" t="s">
        <v>18</v>
      </c>
    </row>
    <row r="50" spans="1:12" ht="12" hidden="1" customHeight="1">
      <c r="A50" s="54" t="s">
        <v>360</v>
      </c>
      <c r="B50" s="42">
        <v>44291</v>
      </c>
      <c r="C50" s="42">
        <v>44295</v>
      </c>
      <c r="D50" s="65" t="s">
        <v>120</v>
      </c>
      <c r="E50" s="66" t="s">
        <v>361</v>
      </c>
      <c r="F50" s="13" t="s">
        <v>12</v>
      </c>
      <c r="G50" s="13" t="s">
        <v>453</v>
      </c>
      <c r="H50" s="11">
        <v>5.0000000000000001E-3</v>
      </c>
      <c r="I50" s="13">
        <v>8</v>
      </c>
      <c r="J50" s="13">
        <v>300</v>
      </c>
      <c r="K50" s="20" t="s">
        <v>30</v>
      </c>
      <c r="L50" s="9"/>
    </row>
    <row r="51" spans="1:12" ht="12" hidden="1" customHeight="1">
      <c r="A51" s="31" t="s">
        <v>356</v>
      </c>
      <c r="B51" s="42">
        <v>44291</v>
      </c>
      <c r="C51" s="42">
        <v>44294</v>
      </c>
      <c r="D51" s="65" t="s">
        <v>59</v>
      </c>
      <c r="E51" s="66" t="s">
        <v>357</v>
      </c>
      <c r="F51" s="13" t="s">
        <v>12</v>
      </c>
      <c r="G51" s="13" t="s">
        <v>453</v>
      </c>
      <c r="H51" s="11">
        <v>0</v>
      </c>
      <c r="I51" s="13">
        <v>3</v>
      </c>
      <c r="J51" s="13">
        <v>850</v>
      </c>
      <c r="K51" s="20" t="s">
        <v>25</v>
      </c>
      <c r="L51" s="9"/>
    </row>
    <row r="52" spans="1:12" ht="12" hidden="1" customHeight="1" thickBot="1">
      <c r="A52" s="22" t="s">
        <v>128</v>
      </c>
      <c r="B52" s="67">
        <v>44221</v>
      </c>
      <c r="C52" s="67">
        <v>44222</v>
      </c>
      <c r="D52" s="68" t="s">
        <v>10</v>
      </c>
      <c r="E52" s="69" t="s">
        <v>129</v>
      </c>
      <c r="F52" s="25" t="s">
        <v>29</v>
      </c>
      <c r="G52" s="25" t="s">
        <v>452</v>
      </c>
      <c r="H52" s="24">
        <v>3.7499999999999999E-3</v>
      </c>
      <c r="I52" s="25">
        <v>6</v>
      </c>
      <c r="J52" s="25">
        <v>300</v>
      </c>
      <c r="K52" s="23" t="s">
        <v>18</v>
      </c>
      <c r="L52" s="9"/>
    </row>
    <row r="53" spans="1:12" s="21" customFormat="1" ht="12" hidden="1" customHeight="1">
      <c r="A53" s="57" t="s">
        <v>354</v>
      </c>
      <c r="B53" s="45">
        <v>44291</v>
      </c>
      <c r="C53" s="45">
        <v>44293</v>
      </c>
      <c r="D53" s="46" t="s">
        <v>57</v>
      </c>
      <c r="E53" s="47" t="s">
        <v>355</v>
      </c>
      <c r="F53" s="18" t="s">
        <v>12</v>
      </c>
      <c r="G53" s="18" t="s">
        <v>452</v>
      </c>
      <c r="H53" s="35">
        <v>3.7499999999999999E-3</v>
      </c>
      <c r="I53" s="18">
        <v>12</v>
      </c>
      <c r="J53" s="18">
        <v>500</v>
      </c>
      <c r="K53" s="17" t="s">
        <v>30</v>
      </c>
    </row>
    <row r="54" spans="1:12" s="21" customFormat="1" ht="12" hidden="1" customHeight="1">
      <c r="A54" s="16" t="s">
        <v>141</v>
      </c>
      <c r="B54" s="45">
        <v>44228</v>
      </c>
      <c r="C54" s="45">
        <v>44230</v>
      </c>
      <c r="D54" s="46" t="s">
        <v>27</v>
      </c>
      <c r="E54" s="47" t="s">
        <v>142</v>
      </c>
      <c r="F54" s="18" t="s">
        <v>29</v>
      </c>
      <c r="G54" s="18" t="s">
        <v>453</v>
      </c>
      <c r="H54" s="35">
        <v>2.375E-2</v>
      </c>
      <c r="I54" s="18">
        <v>6</v>
      </c>
      <c r="J54" s="18">
        <v>300</v>
      </c>
      <c r="K54" s="17" t="s">
        <v>13</v>
      </c>
    </row>
    <row r="55" spans="1:12" s="21" customFormat="1" ht="12" hidden="1" customHeight="1">
      <c r="A55" s="38" t="s">
        <v>353</v>
      </c>
      <c r="B55" s="45">
        <v>44291</v>
      </c>
      <c r="C55" s="45">
        <v>44293</v>
      </c>
      <c r="D55" s="46" t="s">
        <v>10</v>
      </c>
      <c r="E55" s="47" t="s">
        <v>129</v>
      </c>
      <c r="F55" s="18" t="s">
        <v>12</v>
      </c>
      <c r="G55" s="18" t="s">
        <v>452</v>
      </c>
      <c r="H55" s="35">
        <v>6.2500000000000003E-3</v>
      </c>
      <c r="I55" s="18">
        <v>15</v>
      </c>
      <c r="J55" s="18">
        <v>1000</v>
      </c>
      <c r="K55" s="17" t="s">
        <v>18</v>
      </c>
    </row>
    <row r="56" spans="1:12" s="21" customFormat="1" ht="12" hidden="1" customHeight="1" thickBot="1">
      <c r="A56" s="33" t="s">
        <v>351</v>
      </c>
      <c r="B56" s="67">
        <v>44284</v>
      </c>
      <c r="C56" s="67">
        <v>44286</v>
      </c>
      <c r="D56" s="68" t="s">
        <v>116</v>
      </c>
      <c r="E56" s="69" t="s">
        <v>352</v>
      </c>
      <c r="F56" s="25" t="s">
        <v>12</v>
      </c>
      <c r="G56" s="25" t="s">
        <v>453</v>
      </c>
      <c r="H56" s="24">
        <v>1.4999999999999999E-2</v>
      </c>
      <c r="I56" s="25">
        <v>8</v>
      </c>
      <c r="J56" s="25">
        <v>600</v>
      </c>
      <c r="K56" s="23" t="s">
        <v>25</v>
      </c>
    </row>
    <row r="57" spans="1:12" ht="12" hidden="1" customHeight="1">
      <c r="A57" s="9" t="s">
        <v>345</v>
      </c>
      <c r="B57" s="45">
        <v>44284</v>
      </c>
      <c r="C57" s="45">
        <v>44285</v>
      </c>
      <c r="D57" s="46" t="s">
        <v>27</v>
      </c>
      <c r="E57" s="47" t="s">
        <v>343</v>
      </c>
      <c r="F57" s="18" t="s">
        <v>12</v>
      </c>
      <c r="G57" s="18" t="s">
        <v>453</v>
      </c>
      <c r="H57" s="35">
        <v>1.7500000000000002E-2</v>
      </c>
      <c r="I57" s="18">
        <v>5</v>
      </c>
      <c r="J57" s="18">
        <v>300</v>
      </c>
      <c r="K57" s="17" t="s">
        <v>25</v>
      </c>
      <c r="L57" s="9"/>
    </row>
    <row r="58" spans="1:12" s="21" customFormat="1" ht="12" hidden="1" customHeight="1">
      <c r="A58" s="44" t="s">
        <v>347</v>
      </c>
      <c r="B58" s="45">
        <v>44284</v>
      </c>
      <c r="C58" s="45">
        <v>44285</v>
      </c>
      <c r="D58" s="46" t="s">
        <v>69</v>
      </c>
      <c r="E58" s="47" t="s">
        <v>348</v>
      </c>
      <c r="F58" s="18" t="s">
        <v>12</v>
      </c>
      <c r="G58" s="18" t="s">
        <v>453</v>
      </c>
      <c r="H58" s="35">
        <v>6.2500000000000003E-3</v>
      </c>
      <c r="I58" s="18">
        <v>9</v>
      </c>
      <c r="J58" s="18">
        <v>500</v>
      </c>
      <c r="K58" s="17" t="s">
        <v>18</v>
      </c>
    </row>
    <row r="59" spans="1:12" s="21" customFormat="1" ht="12" hidden="1" customHeight="1">
      <c r="A59" s="57" t="s">
        <v>303</v>
      </c>
      <c r="B59" s="45">
        <v>44277</v>
      </c>
      <c r="C59" s="45">
        <v>44278</v>
      </c>
      <c r="D59" s="46" t="s">
        <v>27</v>
      </c>
      <c r="E59" s="47" t="s">
        <v>304</v>
      </c>
      <c r="F59" s="18" t="s">
        <v>29</v>
      </c>
      <c r="G59" s="18" t="s">
        <v>453</v>
      </c>
      <c r="H59" s="35">
        <v>1.6250000000000001E-2</v>
      </c>
      <c r="I59" s="18">
        <v>6</v>
      </c>
      <c r="J59" s="18">
        <v>300</v>
      </c>
      <c r="K59" s="17" t="s">
        <v>30</v>
      </c>
    </row>
    <row r="60" spans="1:12" s="21" customFormat="1" ht="12" hidden="1" customHeight="1">
      <c r="A60" s="26" t="s">
        <v>346</v>
      </c>
      <c r="B60" s="45">
        <v>44284</v>
      </c>
      <c r="C60" s="45">
        <v>44285</v>
      </c>
      <c r="D60" s="46" t="s">
        <v>27</v>
      </c>
      <c r="E60" s="47" t="s">
        <v>250</v>
      </c>
      <c r="F60" s="18" t="s">
        <v>12</v>
      </c>
      <c r="G60" s="18" t="s">
        <v>453</v>
      </c>
      <c r="H60" s="35">
        <v>1.125E-2</v>
      </c>
      <c r="I60" s="18">
        <v>9.5</v>
      </c>
      <c r="J60" s="18">
        <v>500</v>
      </c>
      <c r="K60" s="17" t="s">
        <v>18</v>
      </c>
    </row>
    <row r="61" spans="1:12" ht="12" hidden="1" customHeight="1">
      <c r="A61" s="31" t="s">
        <v>339</v>
      </c>
      <c r="B61" s="42">
        <v>44284</v>
      </c>
      <c r="C61" s="42">
        <v>44284</v>
      </c>
      <c r="D61" s="65" t="s">
        <v>10</v>
      </c>
      <c r="E61" s="66" t="s">
        <v>340</v>
      </c>
      <c r="F61" s="13" t="s">
        <v>12</v>
      </c>
      <c r="G61" s="13" t="s">
        <v>452</v>
      </c>
      <c r="H61" s="11">
        <v>5.0000000000000001E-3</v>
      </c>
      <c r="I61" s="13">
        <v>10</v>
      </c>
      <c r="J61" s="13">
        <v>500</v>
      </c>
      <c r="K61" s="20" t="s">
        <v>25</v>
      </c>
      <c r="L61" s="9"/>
    </row>
    <row r="62" spans="1:12" ht="12" hidden="1" customHeight="1">
      <c r="A62" s="31" t="s">
        <v>341</v>
      </c>
      <c r="B62" s="42">
        <v>44284</v>
      </c>
      <c r="C62" s="42">
        <v>44284</v>
      </c>
      <c r="D62" s="65" t="s">
        <v>10</v>
      </c>
      <c r="E62" s="66" t="s">
        <v>340</v>
      </c>
      <c r="F62" s="13" t="s">
        <v>12</v>
      </c>
      <c r="G62" s="13" t="s">
        <v>452</v>
      </c>
      <c r="H62" s="11">
        <v>1.3000000000000001E-2</v>
      </c>
      <c r="I62" s="13">
        <v>20</v>
      </c>
      <c r="J62" s="13">
        <v>500</v>
      </c>
      <c r="K62" s="20" t="s">
        <v>25</v>
      </c>
      <c r="L62" s="9"/>
    </row>
    <row r="63" spans="1:12" s="21" customFormat="1" ht="12" hidden="1" customHeight="1">
      <c r="A63" s="15" t="s">
        <v>332</v>
      </c>
      <c r="B63" s="45">
        <v>44277</v>
      </c>
      <c r="C63" s="45">
        <v>44281</v>
      </c>
      <c r="D63" s="46" t="s">
        <v>27</v>
      </c>
      <c r="E63" s="47" t="s">
        <v>333</v>
      </c>
      <c r="F63" s="18" t="s">
        <v>12</v>
      </c>
      <c r="G63" s="18" t="s">
        <v>452</v>
      </c>
      <c r="H63" s="35">
        <v>0</v>
      </c>
      <c r="I63" s="18">
        <v>4</v>
      </c>
      <c r="J63" s="18">
        <v>500</v>
      </c>
      <c r="K63" s="17" t="s">
        <v>25</v>
      </c>
    </row>
    <row r="64" spans="1:12" s="21" customFormat="1" ht="12" hidden="1" customHeight="1">
      <c r="A64" s="104" t="s">
        <v>337</v>
      </c>
      <c r="B64" s="42">
        <v>44277</v>
      </c>
      <c r="C64" s="42">
        <v>44281</v>
      </c>
      <c r="D64" s="65" t="s">
        <v>166</v>
      </c>
      <c r="E64" s="66" t="s">
        <v>338</v>
      </c>
      <c r="F64" s="13" t="s">
        <v>12</v>
      </c>
      <c r="G64" s="13" t="s">
        <v>452</v>
      </c>
      <c r="H64" s="11">
        <v>1.8749999999999999E-2</v>
      </c>
      <c r="I64" s="13">
        <v>5</v>
      </c>
      <c r="J64" s="13">
        <v>50</v>
      </c>
      <c r="K64" s="20" t="s">
        <v>30</v>
      </c>
    </row>
    <row r="65" spans="1:12" s="21" customFormat="1" ht="12" hidden="1" customHeight="1">
      <c r="A65" s="15" t="s">
        <v>334</v>
      </c>
      <c r="B65" s="45">
        <v>44277</v>
      </c>
      <c r="C65" s="45">
        <v>44281</v>
      </c>
      <c r="D65" s="46" t="s">
        <v>27</v>
      </c>
      <c r="E65" s="47" t="s">
        <v>333</v>
      </c>
      <c r="F65" s="18" t="s">
        <v>12</v>
      </c>
      <c r="G65" s="18" t="s">
        <v>452</v>
      </c>
      <c r="H65" s="35">
        <v>2.5000000000000001E-3</v>
      </c>
      <c r="I65" s="18">
        <v>7</v>
      </c>
      <c r="J65" s="18">
        <v>500</v>
      </c>
      <c r="K65" s="17" t="s">
        <v>25</v>
      </c>
    </row>
    <row r="66" spans="1:12" s="21" customFormat="1" ht="12" hidden="1" customHeight="1">
      <c r="A66" s="105" t="s">
        <v>335</v>
      </c>
      <c r="B66" s="42">
        <v>44277</v>
      </c>
      <c r="C66" s="42">
        <v>44281</v>
      </c>
      <c r="D66" s="65" t="s">
        <v>27</v>
      </c>
      <c r="E66" s="66" t="s">
        <v>333</v>
      </c>
      <c r="F66" s="13" t="s">
        <v>12</v>
      </c>
      <c r="G66" s="13" t="s">
        <v>452</v>
      </c>
      <c r="H66" s="11">
        <v>7.4999999999999997E-3</v>
      </c>
      <c r="I66" s="13">
        <v>12</v>
      </c>
      <c r="J66" s="13">
        <v>500</v>
      </c>
      <c r="K66" s="20" t="s">
        <v>25</v>
      </c>
    </row>
    <row r="67" spans="1:12" s="21" customFormat="1" ht="12" hidden="1" customHeight="1">
      <c r="A67" s="57" t="s">
        <v>319</v>
      </c>
      <c r="B67" s="45">
        <v>44277</v>
      </c>
      <c r="C67" s="45">
        <v>44280</v>
      </c>
      <c r="D67" s="46" t="s">
        <v>66</v>
      </c>
      <c r="E67" s="47" t="s">
        <v>320</v>
      </c>
      <c r="F67" s="18" t="s">
        <v>12</v>
      </c>
      <c r="G67" s="18" t="s">
        <v>124</v>
      </c>
      <c r="H67" s="35">
        <v>2.564E-2</v>
      </c>
      <c r="I67" s="18">
        <v>3</v>
      </c>
      <c r="J67" s="18">
        <v>100</v>
      </c>
      <c r="K67" s="17" t="s">
        <v>18</v>
      </c>
    </row>
    <row r="68" spans="1:12" s="21" customFormat="1" ht="12" hidden="1" customHeight="1" thickBot="1">
      <c r="A68" s="50" t="s">
        <v>325</v>
      </c>
      <c r="B68" s="67">
        <v>44277</v>
      </c>
      <c r="C68" s="67">
        <v>44280</v>
      </c>
      <c r="D68" s="68" t="s">
        <v>10</v>
      </c>
      <c r="E68" s="69" t="s">
        <v>326</v>
      </c>
      <c r="F68" s="25" t="s">
        <v>12</v>
      </c>
      <c r="G68" s="25" t="s">
        <v>124</v>
      </c>
      <c r="H68" s="24">
        <v>1.6250000000000001E-2</v>
      </c>
      <c r="I68" s="25">
        <v>4</v>
      </c>
      <c r="J68" s="25">
        <v>350</v>
      </c>
      <c r="K68" s="23" t="s">
        <v>18</v>
      </c>
    </row>
    <row r="69" spans="1:12" ht="12" hidden="1" customHeight="1">
      <c r="A69" s="57" t="s">
        <v>321</v>
      </c>
      <c r="B69" s="45">
        <v>44277</v>
      </c>
      <c r="C69" s="45">
        <v>44280</v>
      </c>
      <c r="D69" s="46" t="s">
        <v>66</v>
      </c>
      <c r="E69" s="47" t="s">
        <v>320</v>
      </c>
      <c r="F69" s="18" t="s">
        <v>12</v>
      </c>
      <c r="G69" s="18" t="s">
        <v>124</v>
      </c>
      <c r="H69" s="35">
        <v>3.2500000000000001E-2</v>
      </c>
      <c r="I69" s="18">
        <v>5</v>
      </c>
      <c r="J69" s="18">
        <v>100</v>
      </c>
      <c r="K69" s="17" t="s">
        <v>18</v>
      </c>
      <c r="L69" s="9"/>
    </row>
    <row r="70" spans="1:12" s="21" customFormat="1" ht="12" hidden="1" customHeight="1">
      <c r="A70" s="57" t="s">
        <v>322</v>
      </c>
      <c r="B70" s="45">
        <v>44277</v>
      </c>
      <c r="C70" s="45">
        <v>44280</v>
      </c>
      <c r="D70" s="46" t="s">
        <v>66</v>
      </c>
      <c r="E70" s="47" t="s">
        <v>320</v>
      </c>
      <c r="F70" s="18" t="s">
        <v>12</v>
      </c>
      <c r="G70" s="18" t="s">
        <v>124</v>
      </c>
      <c r="H70" s="35">
        <v>5.7500000000000002E-2</v>
      </c>
      <c r="I70" s="18">
        <v>5</v>
      </c>
      <c r="J70" s="18">
        <v>100</v>
      </c>
      <c r="K70" s="17" t="s">
        <v>18</v>
      </c>
    </row>
    <row r="71" spans="1:12" s="21" customFormat="1" ht="12" hidden="1" customHeight="1">
      <c r="A71" s="63" t="s">
        <v>323</v>
      </c>
      <c r="B71" s="45">
        <v>44277</v>
      </c>
      <c r="C71" s="45">
        <v>44280</v>
      </c>
      <c r="D71" s="46" t="s">
        <v>16</v>
      </c>
      <c r="E71" s="47" t="s">
        <v>324</v>
      </c>
      <c r="F71" s="18" t="s">
        <v>12</v>
      </c>
      <c r="G71" s="18" t="s">
        <v>124</v>
      </c>
      <c r="H71" s="35">
        <v>0.02</v>
      </c>
      <c r="I71" s="18">
        <v>7</v>
      </c>
      <c r="J71" s="18">
        <v>500</v>
      </c>
      <c r="K71" s="17" t="s">
        <v>40</v>
      </c>
    </row>
    <row r="72" spans="1:12" ht="12" hidden="1" customHeight="1">
      <c r="A72" s="38" t="s">
        <v>327</v>
      </c>
      <c r="B72" s="45">
        <v>44277</v>
      </c>
      <c r="C72" s="45">
        <v>44280</v>
      </c>
      <c r="D72" s="46" t="s">
        <v>10</v>
      </c>
      <c r="E72" s="47" t="s">
        <v>326</v>
      </c>
      <c r="F72" s="18" t="s">
        <v>12</v>
      </c>
      <c r="G72" s="18" t="s">
        <v>124</v>
      </c>
      <c r="H72" s="35">
        <v>1.8749999999999999E-2</v>
      </c>
      <c r="I72" s="18">
        <v>7</v>
      </c>
      <c r="J72" s="18">
        <v>800</v>
      </c>
      <c r="K72" s="17" t="s">
        <v>18</v>
      </c>
      <c r="L72" s="9"/>
    </row>
    <row r="73" spans="1:12" ht="12" hidden="1" customHeight="1">
      <c r="A73" s="40" t="s">
        <v>328</v>
      </c>
      <c r="B73" s="42">
        <v>44277</v>
      </c>
      <c r="C73" s="42">
        <v>44280</v>
      </c>
      <c r="D73" s="65" t="s">
        <v>16</v>
      </c>
      <c r="E73" s="66" t="s">
        <v>329</v>
      </c>
      <c r="F73" s="13" t="s">
        <v>12</v>
      </c>
      <c r="G73" s="13" t="s">
        <v>453</v>
      </c>
      <c r="H73" s="11">
        <v>1.6250000000000001E-2</v>
      </c>
      <c r="I73" s="13">
        <v>8</v>
      </c>
      <c r="J73" s="13">
        <v>300</v>
      </c>
      <c r="K73" s="20" t="s">
        <v>25</v>
      </c>
      <c r="L73" s="9"/>
    </row>
    <row r="74" spans="1:12" ht="12" hidden="1" customHeight="1">
      <c r="A74" s="57" t="s">
        <v>330</v>
      </c>
      <c r="B74" s="45">
        <v>44277</v>
      </c>
      <c r="C74" s="45">
        <v>44280</v>
      </c>
      <c r="D74" s="46" t="s">
        <v>10</v>
      </c>
      <c r="E74" s="47" t="s">
        <v>331</v>
      </c>
      <c r="F74" s="18" t="s">
        <v>12</v>
      </c>
      <c r="G74" s="18" t="s">
        <v>453</v>
      </c>
      <c r="H74" s="35">
        <v>6.0000000000000001E-3</v>
      </c>
      <c r="I74" s="18">
        <v>11.5</v>
      </c>
      <c r="J74" s="18">
        <v>750</v>
      </c>
      <c r="K74" s="17" t="s">
        <v>30</v>
      </c>
      <c r="L74" s="9"/>
    </row>
    <row r="75" spans="1:12" ht="12" hidden="1" customHeight="1">
      <c r="A75" s="38" t="s">
        <v>313</v>
      </c>
      <c r="B75" s="45">
        <v>44277</v>
      </c>
      <c r="C75" s="45">
        <v>44279</v>
      </c>
      <c r="D75" s="46" t="s">
        <v>10</v>
      </c>
      <c r="E75" s="47" t="s">
        <v>314</v>
      </c>
      <c r="F75" s="18" t="s">
        <v>12</v>
      </c>
      <c r="G75" s="18" t="s">
        <v>453</v>
      </c>
      <c r="H75" s="35">
        <v>0</v>
      </c>
      <c r="I75" s="18">
        <v>4</v>
      </c>
      <c r="J75" s="18">
        <v>750</v>
      </c>
      <c r="K75" s="17" t="s">
        <v>18</v>
      </c>
      <c r="L75" s="9"/>
    </row>
    <row r="76" spans="1:12" s="21" customFormat="1" ht="12" hidden="1" customHeight="1">
      <c r="A76" s="54" t="s">
        <v>311</v>
      </c>
      <c r="B76" s="42">
        <v>44277</v>
      </c>
      <c r="C76" s="42">
        <v>44279</v>
      </c>
      <c r="D76" s="65" t="s">
        <v>214</v>
      </c>
      <c r="E76" s="66" t="s">
        <v>312</v>
      </c>
      <c r="F76" s="13" t="s">
        <v>12</v>
      </c>
      <c r="G76" s="13" t="s">
        <v>452</v>
      </c>
      <c r="H76" s="11">
        <v>4.6000000000000001E-4</v>
      </c>
      <c r="I76" s="13">
        <v>5</v>
      </c>
      <c r="J76" s="13">
        <v>500</v>
      </c>
      <c r="K76" s="20" t="s">
        <v>18</v>
      </c>
    </row>
    <row r="77" spans="1:12" s="21" customFormat="1" ht="12" hidden="1" customHeight="1">
      <c r="A77" s="38" t="s">
        <v>315</v>
      </c>
      <c r="B77" s="45">
        <v>44277</v>
      </c>
      <c r="C77" s="45">
        <v>44279</v>
      </c>
      <c r="D77" s="46" t="s">
        <v>10</v>
      </c>
      <c r="E77" s="47" t="s">
        <v>314</v>
      </c>
      <c r="F77" s="18" t="s">
        <v>12</v>
      </c>
      <c r="G77" s="18" t="s">
        <v>453</v>
      </c>
      <c r="H77" s="35">
        <v>3.7499999999999999E-3</v>
      </c>
      <c r="I77" s="18">
        <v>6</v>
      </c>
      <c r="J77" s="18">
        <v>750</v>
      </c>
      <c r="K77" s="17" t="s">
        <v>18</v>
      </c>
    </row>
    <row r="78" spans="1:12" ht="12" hidden="1" customHeight="1">
      <c r="A78" s="38" t="s">
        <v>316</v>
      </c>
      <c r="B78" s="45">
        <v>44277</v>
      </c>
      <c r="C78" s="45">
        <v>44279</v>
      </c>
      <c r="D78" s="46" t="s">
        <v>10</v>
      </c>
      <c r="E78" s="47" t="s">
        <v>314</v>
      </c>
      <c r="F78" s="18" t="s">
        <v>12</v>
      </c>
      <c r="G78" s="18" t="s">
        <v>453</v>
      </c>
      <c r="H78" s="35">
        <v>7.4999999999999997E-3</v>
      </c>
      <c r="I78" s="18">
        <v>9</v>
      </c>
      <c r="J78" s="18">
        <v>700</v>
      </c>
      <c r="K78" s="17" t="s">
        <v>18</v>
      </c>
      <c r="L78" s="9"/>
    </row>
    <row r="79" spans="1:12" s="21" customFormat="1" ht="12" hidden="1" customHeight="1">
      <c r="A79" s="40" t="s">
        <v>317</v>
      </c>
      <c r="B79" s="42">
        <v>44277</v>
      </c>
      <c r="C79" s="42">
        <v>44279</v>
      </c>
      <c r="D79" s="65" t="s">
        <v>95</v>
      </c>
      <c r="E79" s="66" t="s">
        <v>318</v>
      </c>
      <c r="F79" s="13" t="s">
        <v>12</v>
      </c>
      <c r="G79" s="13" t="s">
        <v>453</v>
      </c>
      <c r="H79" s="11">
        <v>8.7500000000000008E-3</v>
      </c>
      <c r="I79" s="13">
        <v>10</v>
      </c>
      <c r="J79" s="13">
        <v>500</v>
      </c>
      <c r="K79" s="20" t="s">
        <v>30</v>
      </c>
    </row>
    <row r="80" spans="1:12" ht="12" hidden="1" customHeight="1">
      <c r="A80" s="57" t="s">
        <v>309</v>
      </c>
      <c r="B80" s="45">
        <v>44277</v>
      </c>
      <c r="C80" s="45">
        <v>44279</v>
      </c>
      <c r="D80" s="46" t="s">
        <v>122</v>
      </c>
      <c r="E80" s="47" t="s">
        <v>310</v>
      </c>
      <c r="F80" s="18" t="s">
        <v>12</v>
      </c>
      <c r="G80" s="18" t="s">
        <v>452</v>
      </c>
      <c r="H80" s="35">
        <v>9.0000000000000011E-3</v>
      </c>
      <c r="I80" s="18">
        <v>20</v>
      </c>
      <c r="J80" s="18">
        <v>500</v>
      </c>
      <c r="K80" s="17" t="s">
        <v>30</v>
      </c>
      <c r="L80" s="9"/>
    </row>
    <row r="81" spans="1:12" s="21" customFormat="1" ht="12" hidden="1" customHeight="1">
      <c r="A81" s="44" t="s">
        <v>305</v>
      </c>
      <c r="B81" s="45">
        <v>44277</v>
      </c>
      <c r="C81" s="45">
        <v>44278</v>
      </c>
      <c r="D81" s="46" t="s">
        <v>16</v>
      </c>
      <c r="E81" s="94" t="s">
        <v>306</v>
      </c>
      <c r="F81" s="18" t="s">
        <v>12</v>
      </c>
      <c r="G81" s="18" t="s">
        <v>452</v>
      </c>
      <c r="H81" s="35">
        <v>0</v>
      </c>
      <c r="I81" s="18">
        <v>3</v>
      </c>
      <c r="J81" s="18">
        <v>800</v>
      </c>
      <c r="K81" s="17" t="s">
        <v>40</v>
      </c>
    </row>
    <row r="82" spans="1:12" ht="12" hidden="1" customHeight="1" thickBot="1">
      <c r="A82" s="73" t="s">
        <v>238</v>
      </c>
      <c r="B82" s="67">
        <v>44256</v>
      </c>
      <c r="C82" s="67">
        <v>44259</v>
      </c>
      <c r="D82" s="68" t="s">
        <v>27</v>
      </c>
      <c r="E82" s="69" t="s">
        <v>239</v>
      </c>
      <c r="F82" s="25" t="s">
        <v>29</v>
      </c>
      <c r="G82" s="25" t="s">
        <v>453</v>
      </c>
      <c r="H82" s="24">
        <v>2.2499999999999999E-2</v>
      </c>
      <c r="I82" s="25">
        <v>7</v>
      </c>
      <c r="J82" s="25">
        <v>300</v>
      </c>
      <c r="K82" s="23" t="s">
        <v>25</v>
      </c>
      <c r="L82" s="9"/>
    </row>
    <row r="83" spans="1:12" s="21" customFormat="1" ht="12" hidden="1" customHeight="1">
      <c r="A83" s="44" t="s">
        <v>249</v>
      </c>
      <c r="B83" s="45">
        <v>44263</v>
      </c>
      <c r="C83" s="45">
        <v>44264</v>
      </c>
      <c r="D83" s="46" t="s">
        <v>27</v>
      </c>
      <c r="E83" s="47" t="s">
        <v>250</v>
      </c>
      <c r="F83" s="18" t="s">
        <v>29</v>
      </c>
      <c r="G83" s="18" t="s">
        <v>453</v>
      </c>
      <c r="H83" s="35">
        <v>2.6249999999999999E-2</v>
      </c>
      <c r="I83" s="18">
        <v>7</v>
      </c>
      <c r="J83" s="18">
        <v>350</v>
      </c>
      <c r="K83" s="17" t="s">
        <v>18</v>
      </c>
    </row>
    <row r="84" spans="1:12" ht="12" hidden="1" customHeight="1">
      <c r="A84" s="26" t="s">
        <v>297</v>
      </c>
      <c r="B84" s="45">
        <v>44277</v>
      </c>
      <c r="C84" s="45">
        <v>44278</v>
      </c>
      <c r="D84" s="46" t="s">
        <v>10</v>
      </c>
      <c r="E84" s="47" t="s">
        <v>298</v>
      </c>
      <c r="F84" s="18" t="s">
        <v>12</v>
      </c>
      <c r="G84" s="18" t="s">
        <v>453</v>
      </c>
      <c r="H84" s="35">
        <v>0</v>
      </c>
      <c r="I84" s="18">
        <v>4.5</v>
      </c>
      <c r="J84" s="18">
        <v>500</v>
      </c>
      <c r="K84" s="17" t="s">
        <v>40</v>
      </c>
      <c r="L84" s="9"/>
    </row>
    <row r="85" spans="1:12" ht="12" hidden="1" customHeight="1">
      <c r="A85" s="57" t="s">
        <v>279</v>
      </c>
      <c r="B85" s="45">
        <v>44270</v>
      </c>
      <c r="C85" s="45">
        <v>44272</v>
      </c>
      <c r="D85" s="46" t="s">
        <v>27</v>
      </c>
      <c r="E85" s="47" t="s">
        <v>280</v>
      </c>
      <c r="F85" s="18" t="s">
        <v>29</v>
      </c>
      <c r="G85" s="18" t="s">
        <v>453</v>
      </c>
      <c r="H85" s="11">
        <v>1.4999999999999999E-2</v>
      </c>
      <c r="I85" s="18">
        <v>7</v>
      </c>
      <c r="J85" s="18">
        <v>250</v>
      </c>
      <c r="K85" s="20" t="s">
        <v>30</v>
      </c>
      <c r="L85" s="9"/>
    </row>
    <row r="86" spans="1:12" s="21" customFormat="1" ht="12" hidden="1" customHeight="1">
      <c r="A86" s="26" t="s">
        <v>301</v>
      </c>
      <c r="B86" s="45">
        <v>44277</v>
      </c>
      <c r="C86" s="45">
        <v>44278</v>
      </c>
      <c r="D86" s="46" t="s">
        <v>57</v>
      </c>
      <c r="E86" s="47" t="s">
        <v>302</v>
      </c>
      <c r="F86" s="18" t="s">
        <v>12</v>
      </c>
      <c r="G86" s="18" t="s">
        <v>453</v>
      </c>
      <c r="H86" s="35">
        <v>6.2500000000000003E-3</v>
      </c>
      <c r="I86" s="18">
        <v>6</v>
      </c>
      <c r="J86" s="18">
        <v>1250</v>
      </c>
      <c r="K86" s="17" t="s">
        <v>13</v>
      </c>
    </row>
    <row r="87" spans="1:12" s="21" customFormat="1" ht="12" hidden="1" customHeight="1">
      <c r="A87" s="26" t="s">
        <v>295</v>
      </c>
      <c r="B87" s="45">
        <v>44277</v>
      </c>
      <c r="C87" s="45">
        <v>44278</v>
      </c>
      <c r="D87" s="46" t="s">
        <v>57</v>
      </c>
      <c r="E87" s="47" t="s">
        <v>296</v>
      </c>
      <c r="F87" s="18" t="s">
        <v>12</v>
      </c>
      <c r="G87" s="18" t="s">
        <v>453</v>
      </c>
      <c r="H87" s="35">
        <v>2.5000000000000001E-3</v>
      </c>
      <c r="I87" s="18">
        <v>7</v>
      </c>
      <c r="J87" s="18">
        <v>500</v>
      </c>
      <c r="K87" s="17" t="s">
        <v>60</v>
      </c>
    </row>
    <row r="88" spans="1:12" s="21" customFormat="1" ht="12" hidden="1" customHeight="1" thickBot="1">
      <c r="A88" s="33" t="s">
        <v>307</v>
      </c>
      <c r="B88" s="67">
        <v>44277</v>
      </c>
      <c r="C88" s="67">
        <v>44278</v>
      </c>
      <c r="D88" s="68" t="s">
        <v>116</v>
      </c>
      <c r="E88" s="69" t="s">
        <v>308</v>
      </c>
      <c r="F88" s="25" t="s">
        <v>12</v>
      </c>
      <c r="G88" s="25" t="s">
        <v>124</v>
      </c>
      <c r="H88" s="24">
        <v>0.01</v>
      </c>
      <c r="I88" s="25">
        <v>7</v>
      </c>
      <c r="J88" s="25">
        <v>500</v>
      </c>
      <c r="K88" s="23" t="s">
        <v>40</v>
      </c>
    </row>
    <row r="89" spans="1:12" s="21" customFormat="1" ht="12" hidden="1" customHeight="1">
      <c r="A89" s="26" t="s">
        <v>299</v>
      </c>
      <c r="B89" s="45">
        <v>44277</v>
      </c>
      <c r="C89" s="45">
        <v>44278</v>
      </c>
      <c r="D89" s="46" t="s">
        <v>10</v>
      </c>
      <c r="E89" s="47" t="s">
        <v>298</v>
      </c>
      <c r="F89" s="18" t="s">
        <v>12</v>
      </c>
      <c r="G89" s="18" t="s">
        <v>453</v>
      </c>
      <c r="H89" s="35">
        <v>5.0000000000000001E-3</v>
      </c>
      <c r="I89" s="18">
        <v>7.5</v>
      </c>
      <c r="J89" s="18">
        <v>500</v>
      </c>
      <c r="K89" s="17" t="s">
        <v>40</v>
      </c>
    </row>
    <row r="90" spans="1:12" s="21" customFormat="1" ht="12" hidden="1" customHeight="1">
      <c r="A90" s="26" t="s">
        <v>300</v>
      </c>
      <c r="B90" s="45">
        <v>44277</v>
      </c>
      <c r="C90" s="45">
        <v>44278</v>
      </c>
      <c r="D90" s="46" t="s">
        <v>10</v>
      </c>
      <c r="E90" s="47" t="s">
        <v>298</v>
      </c>
      <c r="F90" s="18" t="s">
        <v>12</v>
      </c>
      <c r="G90" s="18" t="s">
        <v>453</v>
      </c>
      <c r="H90" s="35">
        <v>8.7500000000000008E-3</v>
      </c>
      <c r="I90" s="18">
        <v>10.5</v>
      </c>
      <c r="J90" s="18">
        <v>500</v>
      </c>
      <c r="K90" s="17" t="s">
        <v>40</v>
      </c>
    </row>
    <row r="91" spans="1:12" ht="12" hidden="1" customHeight="1">
      <c r="A91" s="75" t="s">
        <v>293</v>
      </c>
      <c r="B91" s="42">
        <v>44277</v>
      </c>
      <c r="C91" s="42">
        <v>44277</v>
      </c>
      <c r="D91" s="65" t="s">
        <v>66</v>
      </c>
      <c r="E91" s="66" t="s">
        <v>294</v>
      </c>
      <c r="F91" s="13" t="s">
        <v>12</v>
      </c>
      <c r="G91" s="13" t="s">
        <v>124</v>
      </c>
      <c r="H91" s="11">
        <v>0.01</v>
      </c>
      <c r="I91" s="13">
        <v>7</v>
      </c>
      <c r="J91" s="13">
        <v>200</v>
      </c>
      <c r="K91" s="20" t="s">
        <v>202</v>
      </c>
      <c r="L91" s="9"/>
    </row>
    <row r="92" spans="1:12" s="21" customFormat="1" ht="12" hidden="1" customHeight="1">
      <c r="A92" s="70" t="s">
        <v>289</v>
      </c>
      <c r="B92" s="45">
        <v>44270</v>
      </c>
      <c r="C92" s="45">
        <v>44273</v>
      </c>
      <c r="D92" s="46" t="s">
        <v>59</v>
      </c>
      <c r="E92" s="47" t="s">
        <v>290</v>
      </c>
      <c r="F92" s="18" t="s">
        <v>12</v>
      </c>
      <c r="G92" s="18" t="s">
        <v>453</v>
      </c>
      <c r="H92" s="11">
        <v>3.7499999999999999E-3</v>
      </c>
      <c r="I92" s="18">
        <v>7</v>
      </c>
      <c r="J92" s="18">
        <v>1000</v>
      </c>
      <c r="K92" s="20" t="s">
        <v>18</v>
      </c>
    </row>
    <row r="93" spans="1:12" s="21" customFormat="1" ht="12" hidden="1" customHeight="1">
      <c r="A93" s="75" t="s">
        <v>291</v>
      </c>
      <c r="B93" s="42">
        <v>44270</v>
      </c>
      <c r="C93" s="42">
        <v>44273</v>
      </c>
      <c r="D93" s="65" t="s">
        <v>66</v>
      </c>
      <c r="E93" s="66" t="s">
        <v>292</v>
      </c>
      <c r="F93" s="13" t="s">
        <v>12</v>
      </c>
      <c r="G93" s="13" t="s">
        <v>124</v>
      </c>
      <c r="H93" s="11">
        <v>7.4999999999999997E-3</v>
      </c>
      <c r="I93" s="13">
        <v>7</v>
      </c>
      <c r="J93" s="13">
        <v>500</v>
      </c>
      <c r="K93" s="20" t="s">
        <v>81</v>
      </c>
    </row>
    <row r="94" spans="1:12" s="21" customFormat="1" ht="12" hidden="1" customHeight="1">
      <c r="A94" s="9" t="s">
        <v>344</v>
      </c>
      <c r="B94" s="45">
        <v>44284</v>
      </c>
      <c r="C94" s="45">
        <v>44285</v>
      </c>
      <c r="D94" s="46" t="s">
        <v>27</v>
      </c>
      <c r="E94" s="47" t="s">
        <v>343</v>
      </c>
      <c r="F94" s="18" t="s">
        <v>29</v>
      </c>
      <c r="G94" s="18" t="s">
        <v>453</v>
      </c>
      <c r="H94" s="35">
        <v>3.3750000000000002E-2</v>
      </c>
      <c r="I94" s="18">
        <v>7</v>
      </c>
      <c r="J94" s="18">
        <v>300</v>
      </c>
      <c r="K94" s="17" t="s">
        <v>25</v>
      </c>
    </row>
    <row r="95" spans="1:12" ht="12" hidden="1" customHeight="1">
      <c r="A95" s="65" t="s">
        <v>285</v>
      </c>
      <c r="B95" s="42">
        <v>44270</v>
      </c>
      <c r="C95" s="42">
        <v>44272</v>
      </c>
      <c r="D95" s="65" t="s">
        <v>10</v>
      </c>
      <c r="E95" s="66" t="s">
        <v>286</v>
      </c>
      <c r="F95" s="13" t="s">
        <v>12</v>
      </c>
      <c r="G95" s="13" t="s">
        <v>453</v>
      </c>
      <c r="H95" s="11">
        <v>1.25E-3</v>
      </c>
      <c r="I95" s="13">
        <v>4</v>
      </c>
      <c r="J95" s="13">
        <v>1000</v>
      </c>
      <c r="K95" s="20" t="s">
        <v>13</v>
      </c>
      <c r="L95" s="9"/>
    </row>
    <row r="96" spans="1:12" ht="12" hidden="1" customHeight="1">
      <c r="A96" s="52" t="s">
        <v>277</v>
      </c>
      <c r="B96" s="42">
        <v>44270</v>
      </c>
      <c r="C96" s="42">
        <v>44272</v>
      </c>
      <c r="D96" s="65" t="s">
        <v>16</v>
      </c>
      <c r="E96" s="66" t="s">
        <v>278</v>
      </c>
      <c r="F96" s="13" t="s">
        <v>12</v>
      </c>
      <c r="G96" s="13" t="s">
        <v>124</v>
      </c>
      <c r="H96" s="11">
        <v>1.375E-2</v>
      </c>
      <c r="I96" s="13">
        <v>7</v>
      </c>
      <c r="J96" s="13">
        <v>450</v>
      </c>
      <c r="K96" s="20" t="s">
        <v>40</v>
      </c>
      <c r="L96" s="9"/>
    </row>
    <row r="97" spans="1:12" ht="12" hidden="1" customHeight="1">
      <c r="A97" s="46" t="s">
        <v>287</v>
      </c>
      <c r="B97" s="45">
        <v>44270</v>
      </c>
      <c r="C97" s="45">
        <v>44272</v>
      </c>
      <c r="D97" s="46" t="s">
        <v>10</v>
      </c>
      <c r="E97" s="47" t="s">
        <v>286</v>
      </c>
      <c r="F97" s="18" t="s">
        <v>12</v>
      </c>
      <c r="G97" s="18" t="s">
        <v>453</v>
      </c>
      <c r="H97" s="11">
        <v>7.4999999999999997E-3</v>
      </c>
      <c r="I97" s="18">
        <v>8</v>
      </c>
      <c r="J97" s="18">
        <v>1250</v>
      </c>
      <c r="K97" s="20" t="s">
        <v>13</v>
      </c>
      <c r="L97" s="9"/>
    </row>
    <row r="98" spans="1:12" ht="12" hidden="1" customHeight="1">
      <c r="A98" s="57" t="s">
        <v>276</v>
      </c>
      <c r="B98" s="45">
        <v>44270</v>
      </c>
      <c r="C98" s="45">
        <v>44272</v>
      </c>
      <c r="D98" s="46" t="s">
        <v>10</v>
      </c>
      <c r="E98" s="47" t="s">
        <v>109</v>
      </c>
      <c r="F98" s="18" t="s">
        <v>12</v>
      </c>
      <c r="G98" s="18" t="s">
        <v>453</v>
      </c>
      <c r="H98" s="11">
        <v>6.2500000000000003E-3</v>
      </c>
      <c r="I98" s="18">
        <v>10</v>
      </c>
      <c r="J98" s="18">
        <v>600</v>
      </c>
      <c r="K98" s="20" t="s">
        <v>25</v>
      </c>
      <c r="L98" s="9"/>
    </row>
    <row r="99" spans="1:12" ht="12" hidden="1" customHeight="1">
      <c r="A99" s="46" t="s">
        <v>288</v>
      </c>
      <c r="B99" s="45">
        <v>44270</v>
      </c>
      <c r="C99" s="45">
        <v>44272</v>
      </c>
      <c r="D99" s="46" t="s">
        <v>10</v>
      </c>
      <c r="E99" s="47" t="s">
        <v>286</v>
      </c>
      <c r="F99" s="18" t="s">
        <v>12</v>
      </c>
      <c r="G99" s="18" t="s">
        <v>453</v>
      </c>
      <c r="H99" s="11">
        <v>1.2500000000000001E-2</v>
      </c>
      <c r="I99" s="18">
        <v>12</v>
      </c>
      <c r="J99" s="18">
        <v>750</v>
      </c>
      <c r="K99" s="20" t="s">
        <v>13</v>
      </c>
      <c r="L99" s="9"/>
    </row>
    <row r="100" spans="1:12" s="21" customFormat="1" ht="12" hidden="1" customHeight="1">
      <c r="A100" s="38" t="s">
        <v>272</v>
      </c>
      <c r="B100" s="45">
        <v>44270</v>
      </c>
      <c r="C100" s="45">
        <v>44271</v>
      </c>
      <c r="D100" s="46" t="s">
        <v>92</v>
      </c>
      <c r="E100" s="47" t="s">
        <v>273</v>
      </c>
      <c r="F100" s="18" t="s">
        <v>12</v>
      </c>
      <c r="G100" s="13" t="s">
        <v>453</v>
      </c>
      <c r="H100" s="11">
        <v>7.4999999999999997E-3</v>
      </c>
      <c r="I100" s="18">
        <v>10</v>
      </c>
      <c r="J100" s="18">
        <v>300</v>
      </c>
      <c r="K100" s="20" t="s">
        <v>60</v>
      </c>
    </row>
    <row r="101" spans="1:12" s="21" customFormat="1" ht="12" hidden="1" customHeight="1">
      <c r="A101" s="43" t="s">
        <v>268</v>
      </c>
      <c r="B101" s="45">
        <v>44270</v>
      </c>
      <c r="C101" s="45">
        <v>44271</v>
      </c>
      <c r="D101" s="46" t="s">
        <v>10</v>
      </c>
      <c r="E101" s="47" t="s">
        <v>269</v>
      </c>
      <c r="F101" s="18" t="s">
        <v>12</v>
      </c>
      <c r="G101" s="13" t="s">
        <v>453</v>
      </c>
      <c r="H101" s="11">
        <v>8.7500000000000008E-3</v>
      </c>
      <c r="I101" s="18">
        <v>12</v>
      </c>
      <c r="J101" s="18">
        <v>500</v>
      </c>
      <c r="K101" s="20" t="s">
        <v>25</v>
      </c>
    </row>
    <row r="102" spans="1:12" s="21" customFormat="1" ht="12" hidden="1" customHeight="1">
      <c r="A102" s="38" t="s">
        <v>270</v>
      </c>
      <c r="B102" s="45">
        <v>44270</v>
      </c>
      <c r="C102" s="45">
        <v>44271</v>
      </c>
      <c r="D102" s="46" t="s">
        <v>32</v>
      </c>
      <c r="E102" s="47" t="s">
        <v>271</v>
      </c>
      <c r="F102" s="18" t="s">
        <v>12</v>
      </c>
      <c r="G102" s="13" t="s">
        <v>452</v>
      </c>
      <c r="H102" s="11">
        <v>1.125E-2</v>
      </c>
      <c r="I102" s="18">
        <v>12</v>
      </c>
      <c r="J102" s="18">
        <v>750</v>
      </c>
      <c r="K102" s="20" t="s">
        <v>25</v>
      </c>
    </row>
    <row r="103" spans="1:12" ht="12" hidden="1" customHeight="1" thickBot="1">
      <c r="A103" s="113" t="s">
        <v>260</v>
      </c>
      <c r="B103" s="67">
        <v>44270</v>
      </c>
      <c r="C103" s="67">
        <v>44270</v>
      </c>
      <c r="D103" s="68" t="s">
        <v>32</v>
      </c>
      <c r="E103" s="69" t="s">
        <v>261</v>
      </c>
      <c r="F103" s="25" t="s">
        <v>12</v>
      </c>
      <c r="G103" s="25" t="s">
        <v>453</v>
      </c>
      <c r="H103" s="24">
        <v>3.7499999999999999E-3</v>
      </c>
      <c r="I103" s="25">
        <v>8</v>
      </c>
      <c r="J103" s="25">
        <v>1000</v>
      </c>
      <c r="K103" s="23" t="s">
        <v>60</v>
      </c>
      <c r="L103" s="9"/>
    </row>
    <row r="104" spans="1:12" s="21" customFormat="1" ht="12" hidden="1" customHeight="1">
      <c r="A104" s="57" t="s">
        <v>264</v>
      </c>
      <c r="B104" s="45">
        <v>44270</v>
      </c>
      <c r="C104" s="45">
        <v>44270</v>
      </c>
      <c r="D104" s="46" t="s">
        <v>66</v>
      </c>
      <c r="E104" s="47" t="s">
        <v>265</v>
      </c>
      <c r="F104" s="18" t="s">
        <v>12</v>
      </c>
      <c r="G104" s="18" t="s">
        <v>453</v>
      </c>
      <c r="H104" s="11">
        <v>5.0000000000000001E-3</v>
      </c>
      <c r="I104" s="18">
        <v>10</v>
      </c>
      <c r="J104" s="18">
        <v>500</v>
      </c>
      <c r="K104" s="20" t="s">
        <v>202</v>
      </c>
    </row>
    <row r="105" spans="1:12" ht="12" hidden="1" customHeight="1">
      <c r="A105" s="61" t="s">
        <v>262</v>
      </c>
      <c r="B105" s="42">
        <v>44270</v>
      </c>
      <c r="C105" s="42">
        <v>44270</v>
      </c>
      <c r="D105" s="65" t="s">
        <v>32</v>
      </c>
      <c r="E105" s="66" t="s">
        <v>261</v>
      </c>
      <c r="F105" s="13" t="s">
        <v>12</v>
      </c>
      <c r="G105" s="13" t="s">
        <v>453</v>
      </c>
      <c r="H105" s="11">
        <v>7.4999999999999997E-3</v>
      </c>
      <c r="I105" s="13">
        <v>11</v>
      </c>
      <c r="J105" s="13">
        <v>1000</v>
      </c>
      <c r="K105" s="20" t="s">
        <v>60</v>
      </c>
      <c r="L105" s="9"/>
    </row>
    <row r="106" spans="1:12" s="21" customFormat="1" ht="12" hidden="1" customHeight="1">
      <c r="A106" s="40" t="s">
        <v>266</v>
      </c>
      <c r="B106" s="42">
        <v>44270</v>
      </c>
      <c r="C106" s="42">
        <v>44270</v>
      </c>
      <c r="D106" s="65" t="s">
        <v>27</v>
      </c>
      <c r="E106" s="66" t="s">
        <v>267</v>
      </c>
      <c r="F106" s="13" t="s">
        <v>12</v>
      </c>
      <c r="G106" s="13" t="s">
        <v>453</v>
      </c>
      <c r="H106" s="11">
        <v>1.7500000000000002E-2</v>
      </c>
      <c r="I106" s="13">
        <v>12</v>
      </c>
      <c r="J106" s="13">
        <v>1000</v>
      </c>
      <c r="K106" s="20" t="s">
        <v>40</v>
      </c>
    </row>
    <row r="107" spans="1:12" s="21" customFormat="1" ht="12" hidden="1" customHeight="1">
      <c r="A107" s="61" t="s">
        <v>263</v>
      </c>
      <c r="B107" s="42">
        <v>44270</v>
      </c>
      <c r="C107" s="42">
        <v>44270</v>
      </c>
      <c r="D107" s="65" t="s">
        <v>32</v>
      </c>
      <c r="E107" s="66" t="s">
        <v>261</v>
      </c>
      <c r="F107" s="13" t="s">
        <v>12</v>
      </c>
      <c r="G107" s="13" t="s">
        <v>453</v>
      </c>
      <c r="H107" s="11">
        <v>1.125E-2</v>
      </c>
      <c r="I107" s="13">
        <v>14.5</v>
      </c>
      <c r="J107" s="13">
        <v>750</v>
      </c>
      <c r="K107" s="20" t="s">
        <v>60</v>
      </c>
    </row>
    <row r="108" spans="1:12" ht="12" hidden="1" customHeight="1">
      <c r="A108" s="16" t="s">
        <v>113</v>
      </c>
      <c r="B108" s="45">
        <v>44214</v>
      </c>
      <c r="C108" s="45">
        <v>44217</v>
      </c>
      <c r="D108" s="46" t="s">
        <v>27</v>
      </c>
      <c r="E108" s="47" t="s">
        <v>114</v>
      </c>
      <c r="F108" s="18" t="s">
        <v>29</v>
      </c>
      <c r="G108" s="18" t="s">
        <v>453</v>
      </c>
      <c r="H108" s="35">
        <v>8.7500000000000008E-3</v>
      </c>
      <c r="I108" s="18">
        <v>8</v>
      </c>
      <c r="J108" s="18">
        <v>300</v>
      </c>
      <c r="K108" s="17" t="s">
        <v>30</v>
      </c>
      <c r="L108" s="9"/>
    </row>
    <row r="109" spans="1:12" ht="12" hidden="1" customHeight="1">
      <c r="A109" s="54" t="s">
        <v>258</v>
      </c>
      <c r="B109" s="42">
        <v>44263</v>
      </c>
      <c r="C109" s="42">
        <v>44267</v>
      </c>
      <c r="D109" s="65" t="s">
        <v>27</v>
      </c>
      <c r="E109" s="66" t="s">
        <v>259</v>
      </c>
      <c r="F109" s="13" t="s">
        <v>12</v>
      </c>
      <c r="G109" s="13" t="s">
        <v>453</v>
      </c>
      <c r="H109" s="11">
        <v>6.2500000000000003E-3</v>
      </c>
      <c r="I109" s="13">
        <v>9</v>
      </c>
      <c r="J109" s="13">
        <v>625</v>
      </c>
      <c r="K109" s="20" t="s">
        <v>30</v>
      </c>
      <c r="L109" s="9"/>
    </row>
    <row r="110" spans="1:12" s="21" customFormat="1" ht="12" hidden="1" customHeight="1">
      <c r="A110" s="65" t="s">
        <v>254</v>
      </c>
      <c r="B110" s="42">
        <v>44263</v>
      </c>
      <c r="C110" s="42">
        <v>44266</v>
      </c>
      <c r="D110" s="65" t="s">
        <v>66</v>
      </c>
      <c r="E110" s="66" t="s">
        <v>255</v>
      </c>
      <c r="F110" s="13" t="s">
        <v>12</v>
      </c>
      <c r="G110" s="13" t="s">
        <v>124</v>
      </c>
      <c r="H110" s="11">
        <v>6.2500000000000003E-3</v>
      </c>
      <c r="I110" s="13">
        <v>3</v>
      </c>
      <c r="J110" s="13">
        <v>200</v>
      </c>
      <c r="K110" s="20" t="s">
        <v>60</v>
      </c>
    </row>
    <row r="111" spans="1:12" s="21" customFormat="1" ht="12" hidden="1" customHeight="1">
      <c r="A111" s="54" t="s">
        <v>256</v>
      </c>
      <c r="B111" s="42">
        <v>44263</v>
      </c>
      <c r="C111" s="42">
        <v>44266</v>
      </c>
      <c r="D111" s="65" t="s">
        <v>57</v>
      </c>
      <c r="E111" s="66" t="s">
        <v>257</v>
      </c>
      <c r="F111" s="13" t="s">
        <v>12</v>
      </c>
      <c r="G111" s="13" t="s">
        <v>453</v>
      </c>
      <c r="H111" s="11">
        <v>3.7499999999999999E-3</v>
      </c>
      <c r="I111" s="13">
        <v>9</v>
      </c>
      <c r="J111" s="13">
        <v>600</v>
      </c>
      <c r="K111" s="20" t="s">
        <v>40</v>
      </c>
    </row>
    <row r="112" spans="1:12" s="21" customFormat="1" ht="12" hidden="1" customHeight="1">
      <c r="A112" s="46" t="s">
        <v>251</v>
      </c>
      <c r="B112" s="45">
        <v>44263</v>
      </c>
      <c r="C112" s="45">
        <v>44265</v>
      </c>
      <c r="D112" s="46" t="s">
        <v>16</v>
      </c>
      <c r="E112" s="47" t="s">
        <v>252</v>
      </c>
      <c r="F112" s="18" t="s">
        <v>12</v>
      </c>
      <c r="G112" s="18" t="s">
        <v>453</v>
      </c>
      <c r="H112" s="35">
        <v>1.25E-3</v>
      </c>
      <c r="I112" s="18">
        <v>5</v>
      </c>
      <c r="J112" s="18">
        <v>700</v>
      </c>
      <c r="K112" s="17" t="s">
        <v>18</v>
      </c>
    </row>
    <row r="113" spans="1:12" s="21" customFormat="1" ht="12" hidden="1" customHeight="1">
      <c r="A113" s="46" t="s">
        <v>253</v>
      </c>
      <c r="B113" s="45">
        <v>44263</v>
      </c>
      <c r="C113" s="45">
        <v>44265</v>
      </c>
      <c r="D113" s="46" t="s">
        <v>16</v>
      </c>
      <c r="E113" s="47" t="s">
        <v>252</v>
      </c>
      <c r="F113" s="18" t="s">
        <v>12</v>
      </c>
      <c r="G113" s="18" t="s">
        <v>453</v>
      </c>
      <c r="H113" s="35">
        <v>7.4999999999999997E-3</v>
      </c>
      <c r="I113" s="18">
        <v>10</v>
      </c>
      <c r="J113" s="18">
        <v>700</v>
      </c>
      <c r="K113" s="17" t="s">
        <v>18</v>
      </c>
    </row>
    <row r="114" spans="1:12" s="21" customFormat="1" ht="12" hidden="1" customHeight="1">
      <c r="A114" s="52" t="s">
        <v>244</v>
      </c>
      <c r="B114" s="42">
        <v>44263</v>
      </c>
      <c r="C114" s="42">
        <v>44264</v>
      </c>
      <c r="D114" s="65" t="s">
        <v>223</v>
      </c>
      <c r="E114" s="66" t="s">
        <v>245</v>
      </c>
      <c r="F114" s="13" t="s">
        <v>12</v>
      </c>
      <c r="G114" s="13" t="s">
        <v>453</v>
      </c>
      <c r="H114" s="11">
        <v>7.4999999999999997E-3</v>
      </c>
      <c r="I114" s="13">
        <v>8</v>
      </c>
      <c r="J114" s="13">
        <v>600</v>
      </c>
      <c r="K114" s="20" t="s">
        <v>30</v>
      </c>
    </row>
    <row r="115" spans="1:12" ht="12" hidden="1" customHeight="1">
      <c r="A115" s="44" t="s">
        <v>246</v>
      </c>
      <c r="B115" s="45">
        <v>44263</v>
      </c>
      <c r="C115" s="45">
        <v>44264</v>
      </c>
      <c r="D115" s="46" t="s">
        <v>223</v>
      </c>
      <c r="E115" s="47" t="s">
        <v>245</v>
      </c>
      <c r="F115" s="18" t="s">
        <v>12</v>
      </c>
      <c r="G115" s="18" t="s">
        <v>453</v>
      </c>
      <c r="H115" s="35">
        <v>1.2500000000000001E-2</v>
      </c>
      <c r="I115" s="18">
        <v>12</v>
      </c>
      <c r="J115" s="18">
        <v>500</v>
      </c>
      <c r="K115" s="17" t="s">
        <v>30</v>
      </c>
      <c r="L115" s="9"/>
    </row>
    <row r="116" spans="1:12" s="21" customFormat="1" ht="12" hidden="1" customHeight="1">
      <c r="A116" s="75" t="s">
        <v>248</v>
      </c>
      <c r="B116" s="42">
        <v>44263</v>
      </c>
      <c r="C116" s="42">
        <v>44264</v>
      </c>
      <c r="D116" s="65" t="s">
        <v>32</v>
      </c>
      <c r="E116" s="66" t="s">
        <v>137</v>
      </c>
      <c r="F116" s="13" t="s">
        <v>12</v>
      </c>
      <c r="G116" s="13" t="s">
        <v>452</v>
      </c>
      <c r="H116" s="11">
        <v>7.4999999999999997E-3</v>
      </c>
      <c r="I116" s="13">
        <v>12</v>
      </c>
      <c r="J116" s="13">
        <v>500</v>
      </c>
      <c r="K116" s="20" t="s">
        <v>25</v>
      </c>
    </row>
    <row r="117" spans="1:12" ht="12" hidden="1" customHeight="1" thickBot="1">
      <c r="A117" s="73" t="s">
        <v>242</v>
      </c>
      <c r="B117" s="67">
        <v>44263</v>
      </c>
      <c r="C117" s="67">
        <v>44263</v>
      </c>
      <c r="D117" s="68" t="s">
        <v>116</v>
      </c>
      <c r="E117" s="69" t="s">
        <v>243</v>
      </c>
      <c r="F117" s="25" t="s">
        <v>12</v>
      </c>
      <c r="G117" s="25" t="s">
        <v>124</v>
      </c>
      <c r="H117" s="24">
        <v>2.2499999999999999E-2</v>
      </c>
      <c r="I117" s="25">
        <v>8</v>
      </c>
      <c r="J117" s="25">
        <v>100</v>
      </c>
      <c r="K117" s="23" t="s">
        <v>25</v>
      </c>
      <c r="L117" s="9"/>
    </row>
    <row r="118" spans="1:12" ht="12" hidden="1" customHeight="1">
      <c r="A118" s="70" t="s">
        <v>236</v>
      </c>
      <c r="B118" s="45">
        <v>44256</v>
      </c>
      <c r="C118" s="45">
        <v>44259</v>
      </c>
      <c r="D118" s="46" t="s">
        <v>66</v>
      </c>
      <c r="E118" s="47" t="s">
        <v>237</v>
      </c>
      <c r="F118" s="18" t="s">
        <v>12</v>
      </c>
      <c r="G118" s="18" t="s">
        <v>453</v>
      </c>
      <c r="H118" s="35">
        <v>1.6250000000000001E-2</v>
      </c>
      <c r="I118" s="18">
        <v>7</v>
      </c>
      <c r="J118" s="18">
        <v>350</v>
      </c>
      <c r="K118" s="17" t="s">
        <v>25</v>
      </c>
      <c r="L118" s="9"/>
    </row>
    <row r="119" spans="1:12" s="21" customFormat="1" ht="12" hidden="1" customHeight="1">
      <c r="A119" s="54" t="s">
        <v>240</v>
      </c>
      <c r="B119" s="42">
        <v>44256</v>
      </c>
      <c r="C119" s="42">
        <v>44259</v>
      </c>
      <c r="D119" s="65" t="s">
        <v>10</v>
      </c>
      <c r="E119" s="66" t="s">
        <v>241</v>
      </c>
      <c r="F119" s="13" t="s">
        <v>12</v>
      </c>
      <c r="G119" s="13" t="s">
        <v>453</v>
      </c>
      <c r="H119" s="11">
        <v>7.4999999999999997E-3</v>
      </c>
      <c r="I119" s="13">
        <v>12</v>
      </c>
      <c r="J119" s="13">
        <v>1000</v>
      </c>
      <c r="K119" s="20" t="s">
        <v>13</v>
      </c>
    </row>
    <row r="120" spans="1:12" s="21" customFormat="1" ht="12" hidden="1" customHeight="1">
      <c r="A120" s="46" t="s">
        <v>230</v>
      </c>
      <c r="B120" s="45">
        <v>44256</v>
      </c>
      <c r="C120" s="45">
        <v>44258</v>
      </c>
      <c r="D120" s="46" t="s">
        <v>32</v>
      </c>
      <c r="E120" s="47" t="s">
        <v>231</v>
      </c>
      <c r="F120" s="18" t="s">
        <v>12</v>
      </c>
      <c r="G120" s="18" t="s">
        <v>452</v>
      </c>
      <c r="H120" s="35">
        <v>1E-3</v>
      </c>
      <c r="I120" s="18">
        <v>4</v>
      </c>
      <c r="J120" s="18">
        <v>950</v>
      </c>
      <c r="K120" s="17" t="s">
        <v>60</v>
      </c>
    </row>
    <row r="121" spans="1:12" ht="12" hidden="1" customHeight="1">
      <c r="A121" s="65" t="s">
        <v>233</v>
      </c>
      <c r="B121" s="42">
        <v>44256</v>
      </c>
      <c r="C121" s="42">
        <v>44258</v>
      </c>
      <c r="D121" s="65" t="s">
        <v>32</v>
      </c>
      <c r="E121" s="66" t="s">
        <v>234</v>
      </c>
      <c r="F121" s="13" t="s">
        <v>12</v>
      </c>
      <c r="G121" s="13" t="s">
        <v>453</v>
      </c>
      <c r="H121" s="11">
        <v>1.2800000000000001E-3</v>
      </c>
      <c r="I121" s="13">
        <v>5</v>
      </c>
      <c r="J121" s="13">
        <v>900</v>
      </c>
      <c r="K121" s="20" t="s">
        <v>18</v>
      </c>
      <c r="L121" s="9"/>
    </row>
    <row r="122" spans="1:12" ht="12" hidden="1" customHeight="1">
      <c r="A122" s="51" t="s">
        <v>226</v>
      </c>
      <c r="B122" s="42">
        <v>44256</v>
      </c>
      <c r="C122" s="42">
        <v>44258</v>
      </c>
      <c r="D122" s="65" t="s">
        <v>32</v>
      </c>
      <c r="E122" s="66" t="s">
        <v>227</v>
      </c>
      <c r="F122" s="13" t="s">
        <v>12</v>
      </c>
      <c r="G122" s="13" t="s">
        <v>453</v>
      </c>
      <c r="H122" s="11">
        <v>2.5000000000000001E-3</v>
      </c>
      <c r="I122" s="13">
        <v>7</v>
      </c>
      <c r="J122" s="13">
        <v>750</v>
      </c>
      <c r="K122" s="20" t="s">
        <v>40</v>
      </c>
      <c r="L122" s="9"/>
    </row>
    <row r="123" spans="1:12" ht="12" hidden="1" customHeight="1">
      <c r="A123" s="46" t="s">
        <v>232</v>
      </c>
      <c r="B123" s="45">
        <v>44256</v>
      </c>
      <c r="C123" s="45">
        <v>44258</v>
      </c>
      <c r="D123" s="46" t="s">
        <v>32</v>
      </c>
      <c r="E123" s="47" t="s">
        <v>231</v>
      </c>
      <c r="F123" s="18" t="s">
        <v>12</v>
      </c>
      <c r="G123" s="18" t="s">
        <v>452</v>
      </c>
      <c r="H123" s="35">
        <v>5.0000000000000001E-3</v>
      </c>
      <c r="I123" s="18">
        <v>7</v>
      </c>
      <c r="J123" s="18">
        <v>750</v>
      </c>
      <c r="K123" s="17" t="s">
        <v>60</v>
      </c>
      <c r="L123" s="9"/>
    </row>
    <row r="124" spans="1:12" ht="12" hidden="1" customHeight="1">
      <c r="A124" s="46" t="s">
        <v>235</v>
      </c>
      <c r="B124" s="45">
        <v>44256</v>
      </c>
      <c r="C124" s="45">
        <v>44258</v>
      </c>
      <c r="D124" s="46" t="s">
        <v>32</v>
      </c>
      <c r="E124" s="47" t="s">
        <v>234</v>
      </c>
      <c r="F124" s="18" t="s">
        <v>12</v>
      </c>
      <c r="G124" s="18" t="s">
        <v>453</v>
      </c>
      <c r="H124" s="35">
        <v>5.77E-3</v>
      </c>
      <c r="I124" s="18">
        <v>9</v>
      </c>
      <c r="J124" s="18">
        <v>600</v>
      </c>
      <c r="K124" s="17" t="s">
        <v>18</v>
      </c>
      <c r="L124" s="9"/>
    </row>
    <row r="125" spans="1:12" ht="12" hidden="1" customHeight="1">
      <c r="A125" s="43" t="s">
        <v>228</v>
      </c>
      <c r="B125" s="45">
        <v>44256</v>
      </c>
      <c r="C125" s="45">
        <v>44258</v>
      </c>
      <c r="D125" s="46" t="s">
        <v>32</v>
      </c>
      <c r="E125" s="47" t="s">
        <v>227</v>
      </c>
      <c r="F125" s="18" t="s">
        <v>12</v>
      </c>
      <c r="G125" s="18" t="s">
        <v>453</v>
      </c>
      <c r="H125" s="35">
        <v>7.4999999999999997E-3</v>
      </c>
      <c r="I125" s="18">
        <v>12</v>
      </c>
      <c r="J125" s="18">
        <v>600</v>
      </c>
      <c r="K125" s="17" t="s">
        <v>40</v>
      </c>
      <c r="L125" s="9"/>
    </row>
    <row r="126" spans="1:12" ht="12" hidden="1" customHeight="1">
      <c r="A126" s="43" t="s">
        <v>229</v>
      </c>
      <c r="B126" s="45">
        <v>44256</v>
      </c>
      <c r="C126" s="45">
        <v>44258</v>
      </c>
      <c r="D126" s="46" t="s">
        <v>32</v>
      </c>
      <c r="E126" s="47" t="s">
        <v>227</v>
      </c>
      <c r="F126" s="18" t="s">
        <v>12</v>
      </c>
      <c r="G126" s="18" t="s">
        <v>453</v>
      </c>
      <c r="H126" s="35">
        <v>1.375E-2</v>
      </c>
      <c r="I126" s="18">
        <v>20</v>
      </c>
      <c r="J126" s="18">
        <v>650</v>
      </c>
      <c r="K126" s="17" t="s">
        <v>40</v>
      </c>
      <c r="L126" s="9"/>
    </row>
    <row r="127" spans="1:12" ht="12" hidden="1" customHeight="1">
      <c r="A127" s="45" t="s">
        <v>224</v>
      </c>
      <c r="B127" s="45">
        <v>44256</v>
      </c>
      <c r="C127" s="45">
        <v>44257</v>
      </c>
      <c r="D127" s="46" t="s">
        <v>16</v>
      </c>
      <c r="E127" s="47" t="s">
        <v>225</v>
      </c>
      <c r="F127" s="18" t="s">
        <v>12</v>
      </c>
      <c r="G127" s="18" t="s">
        <v>453</v>
      </c>
      <c r="H127" s="35">
        <v>0</v>
      </c>
      <c r="I127" s="18">
        <v>5</v>
      </c>
      <c r="J127" s="18">
        <v>750</v>
      </c>
      <c r="K127" s="17" t="s">
        <v>30</v>
      </c>
      <c r="L127" s="9"/>
    </row>
    <row r="128" spans="1:12" ht="12" hidden="1" customHeight="1" thickBot="1">
      <c r="A128" s="112" t="s">
        <v>219</v>
      </c>
      <c r="B128" s="67">
        <v>44256</v>
      </c>
      <c r="C128" s="67">
        <v>44256</v>
      </c>
      <c r="D128" s="68" t="s">
        <v>32</v>
      </c>
      <c r="E128" s="69" t="s">
        <v>220</v>
      </c>
      <c r="F128" s="25" t="s">
        <v>12</v>
      </c>
      <c r="G128" s="25" t="s">
        <v>452</v>
      </c>
      <c r="H128" s="24">
        <v>1.25E-3</v>
      </c>
      <c r="I128" s="25">
        <v>8</v>
      </c>
      <c r="J128" s="25">
        <v>700</v>
      </c>
      <c r="K128" s="23" t="s">
        <v>40</v>
      </c>
      <c r="L128" s="9"/>
    </row>
    <row r="129" spans="1:12" ht="12" hidden="1" customHeight="1">
      <c r="A129" s="51" t="s">
        <v>221</v>
      </c>
      <c r="B129" s="42">
        <v>44256</v>
      </c>
      <c r="C129" s="42">
        <v>44256</v>
      </c>
      <c r="D129" s="65" t="s">
        <v>32</v>
      </c>
      <c r="E129" s="66" t="s">
        <v>220</v>
      </c>
      <c r="F129" s="13" t="s">
        <v>12</v>
      </c>
      <c r="G129" s="13" t="s">
        <v>452</v>
      </c>
      <c r="H129" s="11">
        <v>5.0000000000000001E-3</v>
      </c>
      <c r="I129" s="13">
        <v>12</v>
      </c>
      <c r="J129" s="13">
        <v>650</v>
      </c>
      <c r="K129" s="20" t="s">
        <v>40</v>
      </c>
      <c r="L129" s="9"/>
    </row>
    <row r="130" spans="1:12" ht="12" hidden="1" customHeight="1">
      <c r="A130" s="43" t="s">
        <v>222</v>
      </c>
      <c r="B130" s="45">
        <v>44256</v>
      </c>
      <c r="C130" s="45">
        <v>44256</v>
      </c>
      <c r="D130" s="46" t="s">
        <v>32</v>
      </c>
      <c r="E130" s="66" t="s">
        <v>220</v>
      </c>
      <c r="F130" s="18" t="s">
        <v>12</v>
      </c>
      <c r="G130" s="18" t="s">
        <v>452</v>
      </c>
      <c r="H130" s="35">
        <v>0.01</v>
      </c>
      <c r="I130" s="18">
        <v>20</v>
      </c>
      <c r="J130" s="18">
        <v>650</v>
      </c>
      <c r="K130" s="17" t="s">
        <v>40</v>
      </c>
      <c r="L130" s="9"/>
    </row>
    <row r="131" spans="1:12" ht="12" hidden="1" customHeight="1">
      <c r="A131" s="42" t="s">
        <v>217</v>
      </c>
      <c r="B131" s="42">
        <v>44249</v>
      </c>
      <c r="C131" s="42">
        <v>44252</v>
      </c>
      <c r="D131" s="65" t="s">
        <v>92</v>
      </c>
      <c r="E131" s="66" t="s">
        <v>218</v>
      </c>
      <c r="F131" s="13" t="s">
        <v>12</v>
      </c>
      <c r="G131" s="13" t="s">
        <v>124</v>
      </c>
      <c r="H131" s="11">
        <v>4.2500000000000003E-2</v>
      </c>
      <c r="I131" s="13">
        <v>5</v>
      </c>
      <c r="J131" s="13">
        <v>350</v>
      </c>
      <c r="K131" s="20" t="s">
        <v>25</v>
      </c>
      <c r="L131" s="9"/>
    </row>
    <row r="132" spans="1:12" ht="12" hidden="1" customHeight="1">
      <c r="A132" s="39" t="s">
        <v>213</v>
      </c>
      <c r="B132" s="42">
        <v>44249</v>
      </c>
      <c r="C132" s="42">
        <v>44251</v>
      </c>
      <c r="D132" s="65" t="s">
        <v>214</v>
      </c>
      <c r="E132" s="66" t="s">
        <v>215</v>
      </c>
      <c r="F132" s="13" t="s">
        <v>12</v>
      </c>
      <c r="G132" s="13" t="s">
        <v>452</v>
      </c>
      <c r="H132" s="11">
        <v>1E-4</v>
      </c>
      <c r="I132" s="13">
        <v>4</v>
      </c>
      <c r="J132" s="13">
        <v>1000</v>
      </c>
      <c r="K132" s="20" t="s">
        <v>60</v>
      </c>
      <c r="L132" s="9"/>
    </row>
    <row r="133" spans="1:12" ht="12" hidden="1" customHeight="1">
      <c r="A133" s="62" t="s">
        <v>208</v>
      </c>
      <c r="B133" s="42">
        <v>44249</v>
      </c>
      <c r="C133" s="42">
        <v>44251</v>
      </c>
      <c r="D133" s="65" t="s">
        <v>32</v>
      </c>
      <c r="E133" s="66" t="s">
        <v>209</v>
      </c>
      <c r="F133" s="13" t="s">
        <v>12</v>
      </c>
      <c r="G133" s="13" t="s">
        <v>453</v>
      </c>
      <c r="H133" s="11">
        <v>2.5000000000000001E-3</v>
      </c>
      <c r="I133" s="13">
        <v>6</v>
      </c>
      <c r="J133" s="13">
        <v>500</v>
      </c>
      <c r="K133" s="20" t="s">
        <v>25</v>
      </c>
      <c r="L133" s="9"/>
    </row>
    <row r="134" spans="1:12" ht="12" hidden="1" customHeight="1">
      <c r="A134" s="45" t="s">
        <v>211</v>
      </c>
      <c r="B134" s="45">
        <v>44249</v>
      </c>
      <c r="C134" s="45">
        <v>44251</v>
      </c>
      <c r="D134" s="46" t="s">
        <v>27</v>
      </c>
      <c r="E134" s="47" t="s">
        <v>212</v>
      </c>
      <c r="F134" s="18" t="s">
        <v>12</v>
      </c>
      <c r="G134" s="18" t="s">
        <v>453</v>
      </c>
      <c r="H134" s="35">
        <v>1.8749999999999999E-2</v>
      </c>
      <c r="I134" s="18">
        <v>7</v>
      </c>
      <c r="J134" s="18">
        <v>1200</v>
      </c>
      <c r="K134" s="17" t="s">
        <v>13</v>
      </c>
      <c r="L134" s="9"/>
    </row>
    <row r="135" spans="1:12" ht="12" hidden="1" customHeight="1">
      <c r="A135" s="37" t="s">
        <v>216</v>
      </c>
      <c r="B135" s="45">
        <v>44249</v>
      </c>
      <c r="C135" s="45">
        <v>44251</v>
      </c>
      <c r="D135" s="46" t="s">
        <v>214</v>
      </c>
      <c r="E135" s="47" t="s">
        <v>215</v>
      </c>
      <c r="F135" s="18" t="s">
        <v>12</v>
      </c>
      <c r="G135" s="18" t="s">
        <v>452</v>
      </c>
      <c r="H135" s="35">
        <v>1E-4</v>
      </c>
      <c r="I135" s="18">
        <v>9</v>
      </c>
      <c r="J135" s="18">
        <v>1000</v>
      </c>
      <c r="K135" s="17" t="s">
        <v>60</v>
      </c>
      <c r="L135" s="9"/>
    </row>
    <row r="136" spans="1:12" ht="12" hidden="1" customHeight="1">
      <c r="A136" s="43" t="s">
        <v>206</v>
      </c>
      <c r="B136" s="45">
        <v>44249</v>
      </c>
      <c r="C136" s="45">
        <v>44251</v>
      </c>
      <c r="D136" s="46" t="s">
        <v>168</v>
      </c>
      <c r="E136" s="47" t="s">
        <v>207</v>
      </c>
      <c r="F136" s="18" t="s">
        <v>12</v>
      </c>
      <c r="G136" s="18" t="s">
        <v>452</v>
      </c>
      <c r="H136" s="35">
        <v>5.0000000000000001E-3</v>
      </c>
      <c r="I136" s="18">
        <v>10</v>
      </c>
      <c r="J136" s="18">
        <v>500</v>
      </c>
      <c r="K136" s="17" t="s">
        <v>18</v>
      </c>
      <c r="L136" s="9"/>
    </row>
    <row r="137" spans="1:12" s="21" customFormat="1" ht="12" hidden="1" customHeight="1">
      <c r="A137" s="15" t="s">
        <v>336</v>
      </c>
      <c r="B137" s="45">
        <v>44277</v>
      </c>
      <c r="C137" s="45">
        <v>44281</v>
      </c>
      <c r="D137" s="46" t="s">
        <v>27</v>
      </c>
      <c r="E137" s="47" t="s">
        <v>333</v>
      </c>
      <c r="F137" s="18" t="s">
        <v>29</v>
      </c>
      <c r="G137" s="18" t="s">
        <v>452</v>
      </c>
      <c r="H137" s="35">
        <v>1.6250000000000001E-2</v>
      </c>
      <c r="I137" s="18">
        <v>9</v>
      </c>
      <c r="J137" s="18">
        <v>500</v>
      </c>
      <c r="K137" s="17" t="s">
        <v>25</v>
      </c>
    </row>
    <row r="138" spans="1:12" ht="12" hidden="1" customHeight="1">
      <c r="A138" s="62" t="s">
        <v>210</v>
      </c>
      <c r="B138" s="42">
        <v>44249</v>
      </c>
      <c r="C138" s="42">
        <v>44251</v>
      </c>
      <c r="D138" s="65" t="s">
        <v>32</v>
      </c>
      <c r="E138" s="66" t="s">
        <v>209</v>
      </c>
      <c r="F138" s="13" t="s">
        <v>12</v>
      </c>
      <c r="G138" s="13" t="s">
        <v>453</v>
      </c>
      <c r="H138" s="11">
        <v>0.01</v>
      </c>
      <c r="I138" s="13">
        <v>12</v>
      </c>
      <c r="J138" s="13">
        <v>600</v>
      </c>
      <c r="K138" s="20" t="s">
        <v>25</v>
      </c>
      <c r="L138" s="9"/>
    </row>
    <row r="139" spans="1:12" ht="12" hidden="1" customHeight="1">
      <c r="A139" s="38" t="s">
        <v>358</v>
      </c>
      <c r="B139" s="45">
        <v>44291</v>
      </c>
      <c r="C139" s="45">
        <v>44294</v>
      </c>
      <c r="D139" s="46" t="s">
        <v>27</v>
      </c>
      <c r="E139" s="47" t="s">
        <v>359</v>
      </c>
      <c r="F139" s="18" t="s">
        <v>29</v>
      </c>
      <c r="G139" s="18" t="s">
        <v>453</v>
      </c>
      <c r="H139" s="35">
        <v>2.5000000000000001E-2</v>
      </c>
      <c r="I139" s="18">
        <v>9</v>
      </c>
      <c r="J139" s="18">
        <v>300</v>
      </c>
      <c r="K139" s="17" t="s">
        <v>18</v>
      </c>
      <c r="L139" s="9"/>
    </row>
    <row r="140" spans="1:12" ht="12" hidden="1" customHeight="1">
      <c r="A140" s="37" t="s">
        <v>199</v>
      </c>
      <c r="B140" s="45">
        <v>44249</v>
      </c>
      <c r="C140" s="45">
        <v>44250</v>
      </c>
      <c r="D140" s="46" t="s">
        <v>200</v>
      </c>
      <c r="E140" s="47" t="s">
        <v>201</v>
      </c>
      <c r="F140" s="18" t="s">
        <v>12</v>
      </c>
      <c r="G140" s="18" t="s">
        <v>453</v>
      </c>
      <c r="H140" s="35">
        <v>7.4999999999999997E-3</v>
      </c>
      <c r="I140" s="18">
        <v>8</v>
      </c>
      <c r="J140" s="18">
        <v>600</v>
      </c>
      <c r="K140" s="17" t="s">
        <v>202</v>
      </c>
      <c r="L140" s="9"/>
    </row>
    <row r="141" spans="1:12" s="21" customFormat="1" ht="12" hidden="1" customHeight="1">
      <c r="A141" s="46" t="s">
        <v>284</v>
      </c>
      <c r="B141" s="45">
        <v>44270</v>
      </c>
      <c r="C141" s="45">
        <v>44272</v>
      </c>
      <c r="D141" s="46" t="s">
        <v>32</v>
      </c>
      <c r="E141" s="47" t="s">
        <v>283</v>
      </c>
      <c r="F141" s="18" t="s">
        <v>29</v>
      </c>
      <c r="G141" s="13" t="s">
        <v>454</v>
      </c>
      <c r="H141" s="11">
        <v>3.3750000000000002E-2</v>
      </c>
      <c r="I141" s="18">
        <v>9.1</v>
      </c>
      <c r="J141" s="18">
        <v>350</v>
      </c>
      <c r="K141" s="20" t="s">
        <v>25</v>
      </c>
    </row>
    <row r="142" spans="1:12" ht="12" hidden="1" customHeight="1">
      <c r="A142" s="43" t="s">
        <v>204</v>
      </c>
      <c r="B142" s="45">
        <v>44249</v>
      </c>
      <c r="C142" s="45">
        <v>44250</v>
      </c>
      <c r="D142" s="46" t="s">
        <v>95</v>
      </c>
      <c r="E142" s="47" t="s">
        <v>205</v>
      </c>
      <c r="F142" s="18" t="s">
        <v>12</v>
      </c>
      <c r="G142" s="18" t="s">
        <v>453</v>
      </c>
      <c r="H142" s="35">
        <v>1.8159999999999999E-2</v>
      </c>
      <c r="I142" s="18">
        <v>10</v>
      </c>
      <c r="J142" s="18">
        <v>500</v>
      </c>
      <c r="K142" s="17" t="s">
        <v>30</v>
      </c>
      <c r="L142" s="9"/>
    </row>
    <row r="143" spans="1:12" ht="12" hidden="1" customHeight="1">
      <c r="A143" s="44" t="s">
        <v>369</v>
      </c>
      <c r="B143" s="45">
        <v>44298</v>
      </c>
      <c r="C143" s="45">
        <v>44299</v>
      </c>
      <c r="D143" s="46" t="s">
        <v>27</v>
      </c>
      <c r="E143" s="47" t="s">
        <v>370</v>
      </c>
      <c r="F143" s="18" t="s">
        <v>29</v>
      </c>
      <c r="G143" s="18" t="s">
        <v>452</v>
      </c>
      <c r="H143" s="35">
        <v>1E-3</v>
      </c>
      <c r="I143" s="18">
        <v>9.4700000000000006</v>
      </c>
      <c r="J143" s="18">
        <v>327.47800000000001</v>
      </c>
      <c r="K143" s="17" t="s">
        <v>40</v>
      </c>
      <c r="L143" s="9"/>
    </row>
    <row r="144" spans="1:12" s="21" customFormat="1" ht="12" hidden="1" customHeight="1">
      <c r="A144" s="31" t="s">
        <v>203</v>
      </c>
      <c r="B144" s="42">
        <v>44249</v>
      </c>
      <c r="C144" s="42">
        <v>44250</v>
      </c>
      <c r="D144" s="65" t="s">
        <v>200</v>
      </c>
      <c r="E144" s="66" t="s">
        <v>201</v>
      </c>
      <c r="F144" s="13" t="s">
        <v>12</v>
      </c>
      <c r="G144" s="13" t="s">
        <v>453</v>
      </c>
      <c r="H144" s="11">
        <v>1.2500000000000001E-2</v>
      </c>
      <c r="I144" s="13">
        <v>12</v>
      </c>
      <c r="J144" s="13">
        <v>500</v>
      </c>
      <c r="K144" s="20" t="s">
        <v>202</v>
      </c>
    </row>
    <row r="145" spans="1:12" s="21" customFormat="1" ht="12" hidden="1" customHeight="1">
      <c r="A145" s="37" t="s">
        <v>190</v>
      </c>
      <c r="B145" s="42">
        <v>44249</v>
      </c>
      <c r="C145" s="42">
        <v>44249</v>
      </c>
      <c r="D145" s="46" t="s">
        <v>32</v>
      </c>
      <c r="E145" s="47" t="s">
        <v>191</v>
      </c>
      <c r="F145" s="18" t="s">
        <v>12</v>
      </c>
      <c r="G145" s="18" t="s">
        <v>452</v>
      </c>
      <c r="H145" s="35">
        <v>0</v>
      </c>
      <c r="I145" s="18">
        <v>5</v>
      </c>
      <c r="J145" s="18">
        <v>300</v>
      </c>
      <c r="K145" s="17" t="s">
        <v>13</v>
      </c>
    </row>
    <row r="146" spans="1:12" s="21" customFormat="1" ht="12" hidden="1" customHeight="1">
      <c r="A146" s="39" t="s">
        <v>194</v>
      </c>
      <c r="B146" s="42">
        <v>44249</v>
      </c>
      <c r="C146" s="42">
        <v>44249</v>
      </c>
      <c r="D146" s="65" t="s">
        <v>32</v>
      </c>
      <c r="E146" s="66" t="s">
        <v>195</v>
      </c>
      <c r="F146" s="13" t="s">
        <v>12</v>
      </c>
      <c r="G146" s="13" t="s">
        <v>453</v>
      </c>
      <c r="H146" s="11">
        <v>6.0000000000000001E-3</v>
      </c>
      <c r="I146" s="13">
        <v>6</v>
      </c>
      <c r="J146" s="13">
        <v>750</v>
      </c>
      <c r="K146" s="20" t="s">
        <v>13</v>
      </c>
    </row>
    <row r="147" spans="1:12" ht="12" hidden="1" customHeight="1">
      <c r="A147" s="43" t="s">
        <v>196</v>
      </c>
      <c r="B147" s="45">
        <v>44249</v>
      </c>
      <c r="C147" s="45">
        <v>44249</v>
      </c>
      <c r="D147" s="46" t="s">
        <v>10</v>
      </c>
      <c r="E147" s="47" t="s">
        <v>197</v>
      </c>
      <c r="F147" s="18" t="s">
        <v>12</v>
      </c>
      <c r="G147" s="18" t="s">
        <v>452</v>
      </c>
      <c r="H147" s="35">
        <v>1.25E-3</v>
      </c>
      <c r="I147" s="18">
        <v>7</v>
      </c>
      <c r="J147" s="18">
        <v>500</v>
      </c>
      <c r="K147" s="17" t="s">
        <v>30</v>
      </c>
      <c r="L147" s="9"/>
    </row>
    <row r="148" spans="1:12" s="21" customFormat="1" ht="12" hidden="1" customHeight="1" thickBot="1">
      <c r="A148" s="49" t="s">
        <v>192</v>
      </c>
      <c r="B148" s="67">
        <v>44249</v>
      </c>
      <c r="C148" s="67">
        <v>44249</v>
      </c>
      <c r="D148" s="68" t="s">
        <v>32</v>
      </c>
      <c r="E148" s="69" t="s">
        <v>193</v>
      </c>
      <c r="F148" s="25" t="s">
        <v>12</v>
      </c>
      <c r="G148" s="25" t="s">
        <v>453</v>
      </c>
      <c r="H148" s="24">
        <v>9.4999999999999998E-3</v>
      </c>
      <c r="I148" s="25">
        <v>9.25</v>
      </c>
      <c r="J148" s="25">
        <v>525</v>
      </c>
      <c r="K148" s="23" t="s">
        <v>25</v>
      </c>
    </row>
    <row r="149" spans="1:12" ht="12" hidden="1" customHeight="1">
      <c r="A149" s="51" t="s">
        <v>198</v>
      </c>
      <c r="B149" s="42">
        <v>44249</v>
      </c>
      <c r="C149" s="42">
        <v>44249</v>
      </c>
      <c r="D149" s="65" t="s">
        <v>10</v>
      </c>
      <c r="E149" s="66" t="s">
        <v>197</v>
      </c>
      <c r="F149" s="13" t="s">
        <v>12</v>
      </c>
      <c r="G149" s="13" t="s">
        <v>452</v>
      </c>
      <c r="H149" s="11">
        <v>5.0000000000000001E-3</v>
      </c>
      <c r="I149" s="13">
        <v>12</v>
      </c>
      <c r="J149" s="13">
        <v>500</v>
      </c>
      <c r="K149" s="20" t="s">
        <v>30</v>
      </c>
      <c r="L149" s="9"/>
    </row>
    <row r="150" spans="1:12" ht="12" hidden="1" customHeight="1">
      <c r="A150" s="56" t="s">
        <v>185</v>
      </c>
      <c r="B150" s="45">
        <v>44242</v>
      </c>
      <c r="C150" s="45">
        <v>44245</v>
      </c>
      <c r="D150" s="46" t="s">
        <v>27</v>
      </c>
      <c r="E150" s="47" t="s">
        <v>186</v>
      </c>
      <c r="F150" s="18" t="s">
        <v>12</v>
      </c>
      <c r="G150" s="18" t="s">
        <v>453</v>
      </c>
      <c r="H150" s="35">
        <v>2.5000000000000001E-3</v>
      </c>
      <c r="I150" s="18">
        <v>8.5</v>
      </c>
      <c r="J150" s="18">
        <v>500</v>
      </c>
      <c r="K150" s="17" t="s">
        <v>13</v>
      </c>
      <c r="L150" s="9"/>
    </row>
    <row r="151" spans="1:12" s="21" customFormat="1" ht="12" hidden="1" customHeight="1">
      <c r="A151" s="39" t="s">
        <v>183</v>
      </c>
      <c r="B151" s="42">
        <v>44242</v>
      </c>
      <c r="C151" s="42">
        <v>44244</v>
      </c>
      <c r="D151" s="65" t="s">
        <v>16</v>
      </c>
      <c r="E151" s="66" t="s">
        <v>184</v>
      </c>
      <c r="F151" s="13" t="s">
        <v>12</v>
      </c>
      <c r="G151" s="13" t="s">
        <v>453</v>
      </c>
      <c r="H151" s="11">
        <v>0</v>
      </c>
      <c r="I151" s="13">
        <v>3</v>
      </c>
      <c r="J151" s="13">
        <v>500</v>
      </c>
      <c r="K151" s="20" t="s">
        <v>40</v>
      </c>
    </row>
    <row r="152" spans="1:12" s="21" customFormat="1" ht="12" hidden="1" customHeight="1">
      <c r="A152" s="56" t="s">
        <v>181</v>
      </c>
      <c r="B152" s="45">
        <v>44242</v>
      </c>
      <c r="C152" s="45">
        <v>44244</v>
      </c>
      <c r="D152" s="46" t="s">
        <v>10</v>
      </c>
      <c r="E152" s="47" t="s">
        <v>182</v>
      </c>
      <c r="F152" s="18" t="s">
        <v>12</v>
      </c>
      <c r="G152" s="18" t="s">
        <v>452</v>
      </c>
      <c r="H152" s="35">
        <v>1.25E-3</v>
      </c>
      <c r="I152" s="18">
        <v>10</v>
      </c>
      <c r="J152" s="18">
        <v>500</v>
      </c>
      <c r="K152" s="17" t="s">
        <v>18</v>
      </c>
    </row>
    <row r="153" spans="1:12" ht="12" hidden="1" customHeight="1">
      <c r="A153" s="39" t="s">
        <v>178</v>
      </c>
      <c r="B153" s="42">
        <v>44242</v>
      </c>
      <c r="C153" s="42">
        <v>44242</v>
      </c>
      <c r="D153" s="65" t="s">
        <v>10</v>
      </c>
      <c r="E153" s="66" t="s">
        <v>179</v>
      </c>
      <c r="F153" s="13" t="s">
        <v>12</v>
      </c>
      <c r="G153" s="13" t="s">
        <v>452</v>
      </c>
      <c r="H153" s="11">
        <v>0</v>
      </c>
      <c r="I153" s="13">
        <v>5</v>
      </c>
      <c r="J153" s="13">
        <v>500</v>
      </c>
      <c r="K153" s="20" t="s">
        <v>25</v>
      </c>
      <c r="L153" s="9"/>
    </row>
    <row r="154" spans="1:12" s="21" customFormat="1" ht="12" hidden="1" customHeight="1">
      <c r="A154" s="19" t="s">
        <v>143</v>
      </c>
      <c r="B154" s="42">
        <v>44228</v>
      </c>
      <c r="C154" s="42">
        <v>44230</v>
      </c>
      <c r="D154" s="65" t="s">
        <v>27</v>
      </c>
      <c r="E154" s="66" t="s">
        <v>142</v>
      </c>
      <c r="F154" s="13" t="s">
        <v>29</v>
      </c>
      <c r="G154" s="13" t="s">
        <v>453</v>
      </c>
      <c r="H154" s="11">
        <v>0.03</v>
      </c>
      <c r="I154" s="13">
        <v>10</v>
      </c>
      <c r="J154" s="13">
        <v>250</v>
      </c>
      <c r="K154" s="20" t="s">
        <v>13</v>
      </c>
    </row>
    <row r="155" spans="1:12" s="21" customFormat="1" ht="12" hidden="1" customHeight="1">
      <c r="A155" s="37" t="s">
        <v>180</v>
      </c>
      <c r="B155" s="45">
        <v>44242</v>
      </c>
      <c r="C155" s="45">
        <v>44242</v>
      </c>
      <c r="D155" s="46" t="s">
        <v>10</v>
      </c>
      <c r="E155" s="47" t="s">
        <v>179</v>
      </c>
      <c r="F155" s="18" t="s">
        <v>12</v>
      </c>
      <c r="G155" s="18" t="s">
        <v>452</v>
      </c>
      <c r="H155" s="35">
        <v>1.25E-3</v>
      </c>
      <c r="I155" s="18">
        <v>10</v>
      </c>
      <c r="J155" s="18">
        <v>500</v>
      </c>
      <c r="K155" s="17" t="s">
        <v>25</v>
      </c>
    </row>
    <row r="156" spans="1:12" ht="12" hidden="1" customHeight="1">
      <c r="A156" s="37" t="s">
        <v>175</v>
      </c>
      <c r="B156" s="45">
        <v>44235</v>
      </c>
      <c r="C156" s="45">
        <v>44239</v>
      </c>
      <c r="D156" s="46" t="s">
        <v>92</v>
      </c>
      <c r="E156" s="47" t="s">
        <v>176</v>
      </c>
      <c r="F156" s="18" t="s">
        <v>12</v>
      </c>
      <c r="G156" s="18" t="s">
        <v>453</v>
      </c>
      <c r="H156" s="35">
        <v>2.5000000000000001E-3</v>
      </c>
      <c r="I156" s="18">
        <v>7</v>
      </c>
      <c r="J156" s="18">
        <v>350</v>
      </c>
      <c r="K156" s="17" t="s">
        <v>40</v>
      </c>
      <c r="L156" s="9"/>
    </row>
    <row r="157" spans="1:12" s="21" customFormat="1" ht="12" hidden="1" customHeight="1">
      <c r="A157" s="53" t="s">
        <v>171</v>
      </c>
      <c r="B157" s="42">
        <v>44235</v>
      </c>
      <c r="C157" s="42">
        <v>44238</v>
      </c>
      <c r="D157" s="65" t="s">
        <v>57</v>
      </c>
      <c r="E157" s="66" t="s">
        <v>172</v>
      </c>
      <c r="F157" s="13" t="s">
        <v>12</v>
      </c>
      <c r="G157" s="13" t="s">
        <v>453</v>
      </c>
      <c r="H157" s="11">
        <v>7.4999999999999997E-3</v>
      </c>
      <c r="I157" s="13">
        <v>6</v>
      </c>
      <c r="J157" s="13">
        <v>500</v>
      </c>
      <c r="K157" s="20" t="s">
        <v>25</v>
      </c>
    </row>
    <row r="158" spans="1:12" s="21" customFormat="1" ht="12" hidden="1" customHeight="1">
      <c r="A158" s="55" t="s">
        <v>165</v>
      </c>
      <c r="B158" s="42">
        <v>44235</v>
      </c>
      <c r="C158" s="42">
        <v>44236</v>
      </c>
      <c r="D158" s="65" t="s">
        <v>166</v>
      </c>
      <c r="E158" s="97" t="s">
        <v>167</v>
      </c>
      <c r="F158" s="13" t="s">
        <v>12</v>
      </c>
      <c r="G158" s="13" t="s">
        <v>124</v>
      </c>
      <c r="H158" s="11">
        <v>1.9550000000000001E-2</v>
      </c>
      <c r="I158" s="13">
        <v>4.5</v>
      </c>
      <c r="J158" s="13">
        <v>250</v>
      </c>
      <c r="K158" s="20" t="s">
        <v>81</v>
      </c>
    </row>
    <row r="159" spans="1:12" s="21" customFormat="1" ht="12" hidden="1" customHeight="1">
      <c r="A159" s="39" t="s">
        <v>187</v>
      </c>
      <c r="B159" s="42">
        <v>44242</v>
      </c>
      <c r="C159" s="42">
        <v>44245</v>
      </c>
      <c r="D159" s="65" t="s">
        <v>27</v>
      </c>
      <c r="E159" s="66" t="s">
        <v>188</v>
      </c>
      <c r="F159" s="13" t="s">
        <v>29</v>
      </c>
      <c r="G159" s="13" t="s">
        <v>453</v>
      </c>
      <c r="H159" s="11">
        <v>1.6250000000000001E-2</v>
      </c>
      <c r="I159" s="13">
        <v>10</v>
      </c>
      <c r="J159" s="13">
        <v>350</v>
      </c>
      <c r="K159" s="20" t="s">
        <v>189</v>
      </c>
    </row>
    <row r="160" spans="1:12" s="21" customFormat="1" ht="12" hidden="1" customHeight="1">
      <c r="A160" s="30" t="s">
        <v>157</v>
      </c>
      <c r="B160" s="45">
        <v>44235</v>
      </c>
      <c r="C160" s="45">
        <v>44236</v>
      </c>
      <c r="D160" s="45" t="s">
        <v>82</v>
      </c>
      <c r="E160" s="100" t="s">
        <v>158</v>
      </c>
      <c r="F160" s="101" t="s">
        <v>12</v>
      </c>
      <c r="G160" s="18" t="s">
        <v>454</v>
      </c>
      <c r="H160" s="35">
        <v>7.4999999999999997E-3</v>
      </c>
      <c r="I160" s="18">
        <v>5</v>
      </c>
      <c r="J160" s="18">
        <v>500</v>
      </c>
      <c r="K160" s="17" t="s">
        <v>18</v>
      </c>
    </row>
    <row r="161" spans="1:12" s="21" customFormat="1" ht="12" hidden="1" customHeight="1">
      <c r="A161" s="30" t="s">
        <v>159</v>
      </c>
      <c r="B161" s="45">
        <v>44235</v>
      </c>
      <c r="C161" s="45">
        <v>44236</v>
      </c>
      <c r="D161" s="45" t="s">
        <v>82</v>
      </c>
      <c r="E161" s="100" t="s">
        <v>158</v>
      </c>
      <c r="F161" s="101" t="s">
        <v>12</v>
      </c>
      <c r="G161" s="18" t="s">
        <v>454</v>
      </c>
      <c r="H161" s="35">
        <v>1.2500000000000001E-2</v>
      </c>
      <c r="I161" s="18">
        <v>7</v>
      </c>
      <c r="J161" s="18">
        <v>750</v>
      </c>
      <c r="K161" s="17" t="s">
        <v>18</v>
      </c>
    </row>
    <row r="162" spans="1:12" s="21" customFormat="1" ht="12" hidden="1" customHeight="1">
      <c r="A162" s="19" t="s">
        <v>161</v>
      </c>
      <c r="B162" s="42">
        <v>44235</v>
      </c>
      <c r="C162" s="42">
        <v>44236</v>
      </c>
      <c r="D162" s="42" t="s">
        <v>92</v>
      </c>
      <c r="E162" s="97" t="s">
        <v>162</v>
      </c>
      <c r="F162" s="98" t="s">
        <v>12</v>
      </c>
      <c r="G162" s="13" t="s">
        <v>453</v>
      </c>
      <c r="H162" s="11">
        <v>7.4999999999999997E-3</v>
      </c>
      <c r="I162" s="13">
        <v>9</v>
      </c>
      <c r="J162" s="13">
        <v>600</v>
      </c>
      <c r="K162" s="20" t="s">
        <v>25</v>
      </c>
    </row>
    <row r="163" spans="1:12" s="21" customFormat="1" ht="12" hidden="1" customHeight="1">
      <c r="A163" s="14" t="s">
        <v>160</v>
      </c>
      <c r="B163" s="45">
        <v>44235</v>
      </c>
      <c r="C163" s="45">
        <v>44236</v>
      </c>
      <c r="D163" s="45" t="s">
        <v>82</v>
      </c>
      <c r="E163" s="100" t="s">
        <v>158</v>
      </c>
      <c r="F163" s="101" t="s">
        <v>12</v>
      </c>
      <c r="G163" s="18" t="s">
        <v>454</v>
      </c>
      <c r="H163" s="35">
        <v>0.02</v>
      </c>
      <c r="I163" s="18">
        <v>12</v>
      </c>
      <c r="J163" s="18">
        <v>1250</v>
      </c>
      <c r="K163" s="17" t="s">
        <v>18</v>
      </c>
    </row>
    <row r="164" spans="1:12" ht="12" hidden="1" customHeight="1">
      <c r="A164" s="16" t="s">
        <v>163</v>
      </c>
      <c r="B164" s="45">
        <v>44235</v>
      </c>
      <c r="C164" s="45">
        <v>44236</v>
      </c>
      <c r="D164" s="45" t="s">
        <v>32</v>
      </c>
      <c r="E164" s="100" t="s">
        <v>164</v>
      </c>
      <c r="F164" s="101" t="s">
        <v>12</v>
      </c>
      <c r="G164" s="18" t="s">
        <v>453</v>
      </c>
      <c r="H164" s="35">
        <v>1.213E-2</v>
      </c>
      <c r="I164" s="18">
        <v>15</v>
      </c>
      <c r="J164" s="18">
        <v>600</v>
      </c>
      <c r="K164" s="17" t="s">
        <v>40</v>
      </c>
      <c r="L164" s="9"/>
    </row>
    <row r="165" spans="1:12" ht="12" hidden="1" customHeight="1">
      <c r="A165" s="53" t="s">
        <v>154</v>
      </c>
      <c r="B165" s="42">
        <v>44235</v>
      </c>
      <c r="C165" s="42">
        <v>44235</v>
      </c>
      <c r="D165" s="65" t="s">
        <v>59</v>
      </c>
      <c r="E165" s="66" t="s">
        <v>155</v>
      </c>
      <c r="F165" s="13" t="s">
        <v>12</v>
      </c>
      <c r="G165" s="13" t="s">
        <v>453</v>
      </c>
      <c r="H165" s="11">
        <v>0</v>
      </c>
      <c r="I165" s="13">
        <v>4</v>
      </c>
      <c r="J165" s="13">
        <v>500</v>
      </c>
      <c r="K165" s="20" t="s">
        <v>30</v>
      </c>
      <c r="L165" s="9"/>
    </row>
    <row r="166" spans="1:12" ht="12" hidden="1" customHeight="1">
      <c r="A166" s="51" t="s">
        <v>152</v>
      </c>
      <c r="B166" s="42">
        <v>44235</v>
      </c>
      <c r="C166" s="42">
        <v>44235</v>
      </c>
      <c r="D166" s="93" t="s">
        <v>92</v>
      </c>
      <c r="E166" s="66" t="s">
        <v>153</v>
      </c>
      <c r="F166" s="13" t="s">
        <v>12</v>
      </c>
      <c r="G166" s="13" t="s">
        <v>453</v>
      </c>
      <c r="H166" s="11">
        <v>2.5000000000000001E-3</v>
      </c>
      <c r="I166" s="13">
        <v>10</v>
      </c>
      <c r="J166" s="13">
        <v>300</v>
      </c>
      <c r="K166" s="20" t="s">
        <v>18</v>
      </c>
      <c r="L166" s="9"/>
    </row>
    <row r="167" spans="1:12" ht="12" hidden="1" customHeight="1">
      <c r="A167" s="53" t="s">
        <v>156</v>
      </c>
      <c r="B167" s="42">
        <v>44235</v>
      </c>
      <c r="C167" s="42">
        <v>44235</v>
      </c>
      <c r="D167" s="65" t="s">
        <v>59</v>
      </c>
      <c r="E167" s="66" t="s">
        <v>155</v>
      </c>
      <c r="F167" s="13" t="s">
        <v>12</v>
      </c>
      <c r="G167" s="13" t="s">
        <v>453</v>
      </c>
      <c r="H167" s="11">
        <v>7.4999999999999997E-3</v>
      </c>
      <c r="I167" s="13">
        <v>10</v>
      </c>
      <c r="J167" s="13">
        <v>250</v>
      </c>
      <c r="K167" s="20" t="s">
        <v>30</v>
      </c>
      <c r="L167" s="9"/>
    </row>
    <row r="168" spans="1:12" ht="12" hidden="1" customHeight="1">
      <c r="A168" s="48" t="s">
        <v>149</v>
      </c>
      <c r="B168" s="42">
        <v>44228</v>
      </c>
      <c r="C168" s="42">
        <v>44232</v>
      </c>
      <c r="D168" s="65" t="s">
        <v>59</v>
      </c>
      <c r="E168" s="66" t="s">
        <v>150</v>
      </c>
      <c r="F168" s="13" t="s">
        <v>12</v>
      </c>
      <c r="G168" s="13" t="s">
        <v>453</v>
      </c>
      <c r="H168" s="11">
        <v>0</v>
      </c>
      <c r="I168" s="13">
        <v>7</v>
      </c>
      <c r="J168" s="13">
        <v>500</v>
      </c>
      <c r="K168" s="20" t="s">
        <v>30</v>
      </c>
      <c r="L168" s="9"/>
    </row>
    <row r="169" spans="1:12" ht="12" hidden="1" customHeight="1">
      <c r="A169" s="36" t="s">
        <v>147</v>
      </c>
      <c r="B169" s="45">
        <v>44228</v>
      </c>
      <c r="C169" s="45">
        <v>44232</v>
      </c>
      <c r="D169" s="46" t="s">
        <v>92</v>
      </c>
      <c r="E169" s="47" t="s">
        <v>148</v>
      </c>
      <c r="F169" s="18" t="s">
        <v>12</v>
      </c>
      <c r="G169" s="18" t="s">
        <v>453</v>
      </c>
      <c r="H169" s="35">
        <v>1.25E-3</v>
      </c>
      <c r="I169" s="18">
        <v>8</v>
      </c>
      <c r="J169" s="18">
        <v>500</v>
      </c>
      <c r="K169" s="17" t="s">
        <v>30</v>
      </c>
      <c r="L169" s="9"/>
    </row>
    <row r="170" spans="1:12" ht="12" hidden="1" customHeight="1">
      <c r="A170" s="48" t="s">
        <v>151</v>
      </c>
      <c r="B170" s="42">
        <v>44228</v>
      </c>
      <c r="C170" s="42">
        <v>44232</v>
      </c>
      <c r="D170" s="65" t="s">
        <v>59</v>
      </c>
      <c r="E170" s="66" t="s">
        <v>150</v>
      </c>
      <c r="F170" s="13" t="s">
        <v>12</v>
      </c>
      <c r="G170" s="13" t="s">
        <v>453</v>
      </c>
      <c r="H170" s="11">
        <v>5.0000000000000001E-3</v>
      </c>
      <c r="I170" s="13">
        <v>12</v>
      </c>
      <c r="J170" s="13">
        <v>500</v>
      </c>
      <c r="K170" s="20" t="s">
        <v>30</v>
      </c>
      <c r="L170" s="9"/>
    </row>
    <row r="171" spans="1:12" ht="12" hidden="1" customHeight="1">
      <c r="A171" s="46" t="s">
        <v>410</v>
      </c>
      <c r="B171" s="45">
        <v>44312</v>
      </c>
      <c r="C171" s="45">
        <v>44314</v>
      </c>
      <c r="D171" s="46" t="s">
        <v>27</v>
      </c>
      <c r="E171" s="47" t="s">
        <v>411</v>
      </c>
      <c r="F171" s="18" t="s">
        <v>29</v>
      </c>
      <c r="G171" s="18" t="s">
        <v>452</v>
      </c>
      <c r="H171" s="35">
        <v>1.375E-2</v>
      </c>
      <c r="I171" s="18">
        <v>10</v>
      </c>
      <c r="J171" s="18">
        <v>450</v>
      </c>
      <c r="K171" s="17" t="s">
        <v>40</v>
      </c>
      <c r="L171" s="9"/>
    </row>
    <row r="172" spans="1:12" ht="12" hidden="1" customHeight="1">
      <c r="A172" s="19" t="s">
        <v>144</v>
      </c>
      <c r="B172" s="42">
        <v>44228</v>
      </c>
      <c r="C172" s="42">
        <v>44231</v>
      </c>
      <c r="D172" s="65" t="s">
        <v>16</v>
      </c>
      <c r="E172" s="66" t="s">
        <v>145</v>
      </c>
      <c r="F172" s="13" t="s">
        <v>12</v>
      </c>
      <c r="G172" s="13" t="s">
        <v>124</v>
      </c>
      <c r="H172" s="11">
        <v>7.4999999999999997E-3</v>
      </c>
      <c r="I172" s="13">
        <v>3</v>
      </c>
      <c r="J172" s="13">
        <v>600</v>
      </c>
      <c r="K172" s="20" t="s">
        <v>60</v>
      </c>
      <c r="L172" s="9"/>
    </row>
    <row r="173" spans="1:12" ht="12" hidden="1" customHeight="1">
      <c r="A173" s="19" t="s">
        <v>146</v>
      </c>
      <c r="B173" s="42">
        <v>44228</v>
      </c>
      <c r="C173" s="42">
        <v>44231</v>
      </c>
      <c r="D173" s="65" t="s">
        <v>16</v>
      </c>
      <c r="E173" s="66" t="s">
        <v>145</v>
      </c>
      <c r="F173" s="13" t="s">
        <v>12</v>
      </c>
      <c r="G173" s="13" t="s">
        <v>124</v>
      </c>
      <c r="H173" s="11">
        <v>1.8749999999999999E-2</v>
      </c>
      <c r="I173" s="13">
        <v>7</v>
      </c>
      <c r="J173" s="13">
        <v>700</v>
      </c>
      <c r="K173" s="20" t="s">
        <v>60</v>
      </c>
      <c r="L173" s="9"/>
    </row>
    <row r="174" spans="1:12" ht="12" hidden="1" customHeight="1">
      <c r="A174" s="34" t="s">
        <v>139</v>
      </c>
      <c r="B174" s="45">
        <v>44228</v>
      </c>
      <c r="C174" s="45">
        <v>44229</v>
      </c>
      <c r="D174" s="46" t="s">
        <v>82</v>
      </c>
      <c r="E174" s="47" t="s">
        <v>140</v>
      </c>
      <c r="F174" s="18" t="s">
        <v>12</v>
      </c>
      <c r="G174" s="18" t="s">
        <v>453</v>
      </c>
      <c r="H174" s="35">
        <v>1.15E-3</v>
      </c>
      <c r="I174" s="18">
        <v>2</v>
      </c>
      <c r="J174" s="18">
        <v>500</v>
      </c>
      <c r="K174" s="17" t="s">
        <v>40</v>
      </c>
      <c r="L174" s="9"/>
    </row>
    <row r="175" spans="1:12" s="76" customFormat="1" ht="12" hidden="1" customHeight="1">
      <c r="A175" s="30" t="s">
        <v>136</v>
      </c>
      <c r="B175" s="45">
        <v>44228</v>
      </c>
      <c r="C175" s="45">
        <v>44229</v>
      </c>
      <c r="D175" s="46" t="s">
        <v>32</v>
      </c>
      <c r="E175" s="47" t="s">
        <v>137</v>
      </c>
      <c r="F175" s="18" t="s">
        <v>12</v>
      </c>
      <c r="G175" s="18" t="s">
        <v>452</v>
      </c>
      <c r="H175" s="35">
        <v>5.0000000000000001E-3</v>
      </c>
      <c r="I175" s="18">
        <v>11</v>
      </c>
      <c r="J175" s="18">
        <v>850</v>
      </c>
      <c r="K175" s="17" t="s">
        <v>25</v>
      </c>
    </row>
    <row r="176" spans="1:12" ht="12" hidden="1" customHeight="1" thickBot="1">
      <c r="A176" s="41" t="s">
        <v>138</v>
      </c>
      <c r="B176" s="67">
        <v>44228</v>
      </c>
      <c r="C176" s="67">
        <v>44229</v>
      </c>
      <c r="D176" s="68" t="s">
        <v>32</v>
      </c>
      <c r="E176" s="69" t="s">
        <v>137</v>
      </c>
      <c r="F176" s="25" t="s">
        <v>12</v>
      </c>
      <c r="G176" s="25" t="s">
        <v>452</v>
      </c>
      <c r="H176" s="24">
        <v>0.01</v>
      </c>
      <c r="I176" s="25">
        <v>20</v>
      </c>
      <c r="J176" s="25">
        <v>500</v>
      </c>
      <c r="K176" s="23" t="s">
        <v>25</v>
      </c>
      <c r="L176" s="9"/>
    </row>
    <row r="177" spans="1:12" ht="12" hidden="1" customHeight="1">
      <c r="A177" s="16" t="s">
        <v>134</v>
      </c>
      <c r="B177" s="45">
        <v>44228</v>
      </c>
      <c r="C177" s="45">
        <v>44228</v>
      </c>
      <c r="D177" s="45" t="s">
        <v>32</v>
      </c>
      <c r="E177" s="47" t="s">
        <v>135</v>
      </c>
      <c r="F177" s="18" t="s">
        <v>12</v>
      </c>
      <c r="G177" s="18" t="s">
        <v>453</v>
      </c>
      <c r="H177" s="35">
        <v>0</v>
      </c>
      <c r="I177" s="18">
        <v>8</v>
      </c>
      <c r="J177" s="18">
        <v>550</v>
      </c>
      <c r="K177" s="17" t="s">
        <v>18</v>
      </c>
      <c r="L177" s="9"/>
    </row>
    <row r="178" spans="1:12" ht="12" hidden="1" customHeight="1">
      <c r="A178" s="10" t="s">
        <v>132</v>
      </c>
      <c r="B178" s="42">
        <v>44228</v>
      </c>
      <c r="C178" s="42">
        <v>44228</v>
      </c>
      <c r="D178" s="42" t="s">
        <v>92</v>
      </c>
      <c r="E178" s="66" t="s">
        <v>133</v>
      </c>
      <c r="F178" s="13" t="s">
        <v>12</v>
      </c>
      <c r="G178" s="13" t="s">
        <v>453</v>
      </c>
      <c r="H178" s="11">
        <v>2.5000000000000001E-3</v>
      </c>
      <c r="I178" s="13">
        <v>10</v>
      </c>
      <c r="J178" s="13">
        <v>700</v>
      </c>
      <c r="K178" s="20" t="s">
        <v>40</v>
      </c>
      <c r="L178" s="9"/>
    </row>
    <row r="179" spans="1:12" s="76" customFormat="1" ht="12" hidden="1" customHeight="1">
      <c r="A179" s="14" t="s">
        <v>130</v>
      </c>
      <c r="B179" s="42">
        <v>44221</v>
      </c>
      <c r="C179" s="42">
        <v>44225</v>
      </c>
      <c r="D179" s="65" t="s">
        <v>122</v>
      </c>
      <c r="E179" s="66" t="s">
        <v>131</v>
      </c>
      <c r="F179" s="13" t="s">
        <v>12</v>
      </c>
      <c r="G179" s="13" t="s">
        <v>453</v>
      </c>
      <c r="H179" s="11">
        <v>2.6249999999999999E-2</v>
      </c>
      <c r="I179" s="95">
        <v>6</v>
      </c>
      <c r="J179" s="13">
        <v>300</v>
      </c>
      <c r="K179" s="20" t="s">
        <v>25</v>
      </c>
    </row>
    <row r="180" spans="1:12" s="76" customFormat="1" ht="12" hidden="1" customHeight="1">
      <c r="A180" s="16" t="s">
        <v>125</v>
      </c>
      <c r="B180" s="45">
        <v>44221</v>
      </c>
      <c r="C180" s="45">
        <v>44221</v>
      </c>
      <c r="D180" s="46" t="s">
        <v>126</v>
      </c>
      <c r="E180" s="47" t="s">
        <v>127</v>
      </c>
      <c r="F180" s="18" t="s">
        <v>12</v>
      </c>
      <c r="G180" s="18" t="s">
        <v>124</v>
      </c>
      <c r="H180" s="35">
        <v>3.875E-2</v>
      </c>
      <c r="I180" s="18">
        <v>5</v>
      </c>
      <c r="J180" s="18">
        <v>400</v>
      </c>
      <c r="K180" s="17" t="s">
        <v>81</v>
      </c>
    </row>
    <row r="181" spans="1:12" ht="12" hidden="1" customHeight="1">
      <c r="A181" s="16" t="s">
        <v>121</v>
      </c>
      <c r="B181" s="45">
        <v>44221</v>
      </c>
      <c r="C181" s="45">
        <v>44221</v>
      </c>
      <c r="D181" s="46" t="s">
        <v>122</v>
      </c>
      <c r="E181" s="47" t="s">
        <v>123</v>
      </c>
      <c r="F181" s="18" t="s">
        <v>12</v>
      </c>
      <c r="G181" s="18" t="s">
        <v>124</v>
      </c>
      <c r="H181" s="35">
        <v>1.7500000000000002E-2</v>
      </c>
      <c r="I181" s="18">
        <v>7</v>
      </c>
      <c r="J181" s="18">
        <v>150</v>
      </c>
      <c r="K181" s="17" t="s">
        <v>25</v>
      </c>
      <c r="L181" s="9"/>
    </row>
    <row r="182" spans="1:12" ht="12" hidden="1" customHeight="1">
      <c r="A182" s="70" t="s">
        <v>382</v>
      </c>
      <c r="B182" s="45">
        <v>44305</v>
      </c>
      <c r="C182" s="45">
        <v>44306</v>
      </c>
      <c r="D182" s="46" t="s">
        <v>27</v>
      </c>
      <c r="E182" s="47" t="s">
        <v>383</v>
      </c>
      <c r="F182" s="18" t="s">
        <v>29</v>
      </c>
      <c r="G182" s="18" t="s">
        <v>452</v>
      </c>
      <c r="H182" s="35">
        <v>1.7500000000000002E-2</v>
      </c>
      <c r="I182" s="18">
        <v>11.5</v>
      </c>
      <c r="J182" s="18">
        <v>350</v>
      </c>
      <c r="K182" s="17" t="s">
        <v>30</v>
      </c>
      <c r="L182" s="9"/>
    </row>
    <row r="183" spans="1:12" ht="12" hidden="1" customHeight="1">
      <c r="A183" s="19" t="s">
        <v>118</v>
      </c>
      <c r="B183" s="42">
        <v>44214</v>
      </c>
      <c r="C183" s="42">
        <v>44218</v>
      </c>
      <c r="D183" s="65" t="s">
        <v>59</v>
      </c>
      <c r="E183" s="66" t="s">
        <v>119</v>
      </c>
      <c r="F183" s="13" t="s">
        <v>12</v>
      </c>
      <c r="G183" s="95" t="s">
        <v>453</v>
      </c>
      <c r="H183" s="11">
        <v>5.79E-3</v>
      </c>
      <c r="I183" s="13">
        <v>10</v>
      </c>
      <c r="J183" s="13">
        <v>500</v>
      </c>
      <c r="K183" s="20" t="s">
        <v>30</v>
      </c>
      <c r="L183" s="9"/>
    </row>
    <row r="184" spans="1:12" s="76" customFormat="1" ht="12" hidden="1" customHeight="1">
      <c r="A184" s="19" t="s">
        <v>46</v>
      </c>
      <c r="B184" s="42">
        <v>44200</v>
      </c>
      <c r="C184" s="42">
        <v>44203</v>
      </c>
      <c r="D184" s="65" t="s">
        <v>27</v>
      </c>
      <c r="E184" s="66" t="s">
        <v>47</v>
      </c>
      <c r="F184" s="13" t="s">
        <v>29</v>
      </c>
      <c r="G184" s="13" t="s">
        <v>452</v>
      </c>
      <c r="H184" s="11">
        <v>1.125E-2</v>
      </c>
      <c r="I184" s="95">
        <v>12</v>
      </c>
      <c r="J184" s="13">
        <v>250</v>
      </c>
      <c r="K184" s="20" t="s">
        <v>30</v>
      </c>
    </row>
    <row r="185" spans="1:12" ht="12" hidden="1" customHeight="1" thickBot="1">
      <c r="A185" s="22" t="s">
        <v>110</v>
      </c>
      <c r="B185" s="67">
        <v>44214</v>
      </c>
      <c r="C185" s="67">
        <v>44217</v>
      </c>
      <c r="D185" s="68" t="s">
        <v>59</v>
      </c>
      <c r="E185" s="69" t="s">
        <v>111</v>
      </c>
      <c r="F185" s="25" t="s">
        <v>12</v>
      </c>
      <c r="G185" s="25" t="s">
        <v>453</v>
      </c>
      <c r="H185" s="24">
        <v>0</v>
      </c>
      <c r="I185" s="25">
        <v>4</v>
      </c>
      <c r="J185" s="25">
        <v>300</v>
      </c>
      <c r="K185" s="23" t="s">
        <v>30</v>
      </c>
      <c r="L185" s="9"/>
    </row>
    <row r="186" spans="1:12" ht="12" hidden="1" customHeight="1">
      <c r="A186" s="16" t="s">
        <v>112</v>
      </c>
      <c r="B186" s="45">
        <v>44214</v>
      </c>
      <c r="C186" s="45">
        <v>44217</v>
      </c>
      <c r="D186" s="46" t="s">
        <v>59</v>
      </c>
      <c r="E186" s="47" t="s">
        <v>111</v>
      </c>
      <c r="F186" s="18" t="s">
        <v>12</v>
      </c>
      <c r="G186" s="18" t="s">
        <v>453</v>
      </c>
      <c r="H186" s="35">
        <v>2.5000000000000001E-3</v>
      </c>
      <c r="I186" s="99">
        <v>9.5</v>
      </c>
      <c r="J186" s="18">
        <v>600</v>
      </c>
      <c r="K186" s="17" t="s">
        <v>30</v>
      </c>
      <c r="L186" s="9"/>
    </row>
    <row r="187" spans="1:12" ht="12" hidden="1" customHeight="1">
      <c r="A187" s="19" t="s">
        <v>115</v>
      </c>
      <c r="B187" s="42">
        <v>44214</v>
      </c>
      <c r="C187" s="42">
        <v>44217</v>
      </c>
      <c r="D187" s="65" t="s">
        <v>116</v>
      </c>
      <c r="E187" s="66" t="s">
        <v>117</v>
      </c>
      <c r="F187" s="13" t="s">
        <v>12</v>
      </c>
      <c r="G187" s="95" t="s">
        <v>452</v>
      </c>
      <c r="H187" s="11">
        <v>1.25E-3</v>
      </c>
      <c r="I187" s="13">
        <v>10</v>
      </c>
      <c r="J187" s="13">
        <v>500</v>
      </c>
      <c r="K187" s="20" t="s">
        <v>25</v>
      </c>
      <c r="L187" s="9"/>
    </row>
    <row r="188" spans="1:12" ht="12" hidden="1" customHeight="1">
      <c r="A188" s="16" t="s">
        <v>103</v>
      </c>
      <c r="B188" s="45">
        <v>44214</v>
      </c>
      <c r="C188" s="45">
        <v>44216</v>
      </c>
      <c r="D188" s="46" t="s">
        <v>32</v>
      </c>
      <c r="E188" s="47" t="s">
        <v>104</v>
      </c>
      <c r="F188" s="18" t="s">
        <v>12</v>
      </c>
      <c r="G188" s="18" t="s">
        <v>453</v>
      </c>
      <c r="H188" s="35">
        <v>5.0000000000000001E-3</v>
      </c>
      <c r="I188" s="18">
        <v>7</v>
      </c>
      <c r="J188" s="18">
        <v>500</v>
      </c>
      <c r="K188" s="17" t="s">
        <v>25</v>
      </c>
      <c r="L188" s="9"/>
    </row>
    <row r="189" spans="1:12" s="76" customFormat="1" ht="12" hidden="1" customHeight="1">
      <c r="A189" s="19" t="s">
        <v>101</v>
      </c>
      <c r="B189" s="42">
        <v>44214</v>
      </c>
      <c r="C189" s="42">
        <v>44216</v>
      </c>
      <c r="D189" s="42" t="s">
        <v>27</v>
      </c>
      <c r="E189" s="66" t="s">
        <v>102</v>
      </c>
      <c r="F189" s="13" t="s">
        <v>12</v>
      </c>
      <c r="G189" s="13" t="s">
        <v>453</v>
      </c>
      <c r="H189" s="11">
        <v>3.7499999999999999E-3</v>
      </c>
      <c r="I189" s="13">
        <v>8.5</v>
      </c>
      <c r="J189" s="13">
        <v>750</v>
      </c>
      <c r="K189" s="20" t="s">
        <v>40</v>
      </c>
    </row>
    <row r="190" spans="1:12" ht="12" hidden="1" customHeight="1" thickBot="1">
      <c r="A190" s="22" t="s">
        <v>108</v>
      </c>
      <c r="B190" s="67">
        <v>44214</v>
      </c>
      <c r="C190" s="67">
        <v>44216</v>
      </c>
      <c r="D190" s="68" t="s">
        <v>10</v>
      </c>
      <c r="E190" s="69" t="s">
        <v>109</v>
      </c>
      <c r="F190" s="25" t="s">
        <v>12</v>
      </c>
      <c r="G190" s="25" t="s">
        <v>453</v>
      </c>
      <c r="H190" s="24">
        <v>0.01</v>
      </c>
      <c r="I190" s="25">
        <v>20</v>
      </c>
      <c r="J190" s="25">
        <v>500</v>
      </c>
      <c r="K190" s="23" t="s">
        <v>25</v>
      </c>
      <c r="L190" s="9"/>
    </row>
    <row r="191" spans="1:12" ht="12" hidden="1" customHeight="1">
      <c r="A191" s="16" t="s">
        <v>105</v>
      </c>
      <c r="B191" s="45">
        <v>44214</v>
      </c>
      <c r="C191" s="45">
        <v>44216</v>
      </c>
      <c r="D191" s="46" t="s">
        <v>106</v>
      </c>
      <c r="E191" s="47" t="s">
        <v>107</v>
      </c>
      <c r="F191" s="18" t="s">
        <v>12</v>
      </c>
      <c r="G191" s="18" t="s">
        <v>453</v>
      </c>
      <c r="H191" s="35">
        <v>2.1250000000000002E-2</v>
      </c>
      <c r="I191" s="18">
        <v>25</v>
      </c>
      <c r="J191" s="18">
        <v>200</v>
      </c>
      <c r="K191" s="17" t="s">
        <v>25</v>
      </c>
      <c r="L191" s="9"/>
    </row>
    <row r="192" spans="1:12" ht="12" hidden="1" customHeight="1">
      <c r="A192" s="16" t="s">
        <v>91</v>
      </c>
      <c r="B192" s="45">
        <v>44214</v>
      </c>
      <c r="C192" s="45">
        <v>44215</v>
      </c>
      <c r="D192" s="46" t="s">
        <v>92</v>
      </c>
      <c r="E192" s="47" t="s">
        <v>93</v>
      </c>
      <c r="F192" s="18" t="s">
        <v>12</v>
      </c>
      <c r="G192" s="18" t="s">
        <v>453</v>
      </c>
      <c r="H192" s="35">
        <v>7.4999999999999997E-3</v>
      </c>
      <c r="I192" s="18">
        <v>7</v>
      </c>
      <c r="J192" s="18">
        <v>400</v>
      </c>
      <c r="K192" s="17" t="s">
        <v>25</v>
      </c>
      <c r="L192" s="9"/>
    </row>
    <row r="193" spans="1:12" ht="12" hidden="1" customHeight="1">
      <c r="A193" s="14" t="s">
        <v>94</v>
      </c>
      <c r="B193" s="42">
        <v>44214</v>
      </c>
      <c r="C193" s="42">
        <v>44215</v>
      </c>
      <c r="D193" s="65" t="s">
        <v>95</v>
      </c>
      <c r="E193" s="66" t="s">
        <v>96</v>
      </c>
      <c r="F193" s="13" t="s">
        <v>12</v>
      </c>
      <c r="G193" s="13" t="s">
        <v>453</v>
      </c>
      <c r="H193" s="11">
        <v>1.4999999999999999E-2</v>
      </c>
      <c r="I193" s="13">
        <v>10</v>
      </c>
      <c r="J193" s="13">
        <v>600</v>
      </c>
      <c r="K193" s="20" t="s">
        <v>25</v>
      </c>
      <c r="L193" s="9"/>
    </row>
    <row r="194" spans="1:12" ht="12" hidden="1" customHeight="1">
      <c r="A194" s="19" t="s">
        <v>89</v>
      </c>
      <c r="B194" s="42">
        <v>44207</v>
      </c>
      <c r="C194" s="42">
        <v>44210</v>
      </c>
      <c r="D194" s="65" t="s">
        <v>82</v>
      </c>
      <c r="E194" s="66" t="s">
        <v>90</v>
      </c>
      <c r="F194" s="13" t="s">
        <v>12</v>
      </c>
      <c r="G194" s="13" t="s">
        <v>453</v>
      </c>
      <c r="H194" s="11">
        <v>9.0500000000000008E-3</v>
      </c>
      <c r="I194" s="13">
        <v>10</v>
      </c>
      <c r="J194" s="13">
        <v>550</v>
      </c>
      <c r="K194" s="20" t="s">
        <v>30</v>
      </c>
      <c r="L194" s="9"/>
    </row>
    <row r="195" spans="1:12" s="76" customFormat="1" ht="12" hidden="1" customHeight="1">
      <c r="A195" s="19" t="s">
        <v>84</v>
      </c>
      <c r="B195" s="42">
        <v>44207</v>
      </c>
      <c r="C195" s="42">
        <v>44209</v>
      </c>
      <c r="D195" s="65" t="s">
        <v>27</v>
      </c>
      <c r="E195" s="66" t="s">
        <v>85</v>
      </c>
      <c r="F195" s="13" t="s">
        <v>12</v>
      </c>
      <c r="G195" s="13" t="s">
        <v>453</v>
      </c>
      <c r="H195" s="11">
        <v>1.3500000000000002E-2</v>
      </c>
      <c r="I195" s="13">
        <v>3</v>
      </c>
      <c r="J195" s="13">
        <v>500</v>
      </c>
      <c r="K195" s="20" t="s">
        <v>13</v>
      </c>
    </row>
    <row r="196" spans="1:12" ht="12" hidden="1" customHeight="1">
      <c r="A196" s="16" t="s">
        <v>88</v>
      </c>
      <c r="B196" s="45">
        <v>44207</v>
      </c>
      <c r="C196" s="45">
        <v>44209</v>
      </c>
      <c r="D196" s="46" t="s">
        <v>27</v>
      </c>
      <c r="E196" s="47" t="s">
        <v>47</v>
      </c>
      <c r="F196" s="18" t="s">
        <v>12</v>
      </c>
      <c r="G196" s="18" t="s">
        <v>453</v>
      </c>
      <c r="H196" s="35">
        <v>1.6300000000000002E-3</v>
      </c>
      <c r="I196" s="18">
        <v>7</v>
      </c>
      <c r="J196" s="18">
        <v>500</v>
      </c>
      <c r="K196" s="17" t="s">
        <v>30</v>
      </c>
      <c r="L196" s="9"/>
    </row>
    <row r="197" spans="1:12" ht="12" hidden="1" customHeight="1">
      <c r="A197" s="30" t="s">
        <v>78</v>
      </c>
      <c r="B197" s="45">
        <v>44207</v>
      </c>
      <c r="C197" s="45">
        <v>44209</v>
      </c>
      <c r="D197" s="46" t="s">
        <v>27</v>
      </c>
      <c r="E197" s="47" t="s">
        <v>79</v>
      </c>
      <c r="F197" s="18" t="s">
        <v>12</v>
      </c>
      <c r="G197" s="18" t="s">
        <v>452</v>
      </c>
      <c r="H197" s="35">
        <v>1.25E-3</v>
      </c>
      <c r="I197" s="92">
        <v>7.5</v>
      </c>
      <c r="J197" s="18">
        <v>500</v>
      </c>
      <c r="K197" s="17" t="s">
        <v>40</v>
      </c>
      <c r="L197" s="9"/>
    </row>
    <row r="198" spans="1:12" ht="12" hidden="1" customHeight="1">
      <c r="A198" s="16" t="s">
        <v>86</v>
      </c>
      <c r="B198" s="45">
        <v>44207</v>
      </c>
      <c r="C198" s="45">
        <v>44209</v>
      </c>
      <c r="D198" s="46" t="s">
        <v>66</v>
      </c>
      <c r="E198" s="47" t="s">
        <v>87</v>
      </c>
      <c r="F198" s="18" t="s">
        <v>12</v>
      </c>
      <c r="G198" s="18" t="s">
        <v>453</v>
      </c>
      <c r="H198" s="35">
        <v>0.01</v>
      </c>
      <c r="I198" s="18">
        <v>8</v>
      </c>
      <c r="J198" s="18">
        <v>500</v>
      </c>
      <c r="K198" s="17" t="s">
        <v>25</v>
      </c>
      <c r="L198" s="9"/>
    </row>
    <row r="199" spans="1:12" ht="12" hidden="1" customHeight="1">
      <c r="A199" s="16" t="s">
        <v>74</v>
      </c>
      <c r="B199" s="45">
        <v>44207</v>
      </c>
      <c r="C199" s="45">
        <v>44208</v>
      </c>
      <c r="D199" s="46" t="s">
        <v>16</v>
      </c>
      <c r="E199" s="47" t="s">
        <v>75</v>
      </c>
      <c r="F199" s="18" t="s">
        <v>12</v>
      </c>
      <c r="G199" s="18" t="s">
        <v>453</v>
      </c>
      <c r="H199" s="35">
        <v>0</v>
      </c>
      <c r="I199" s="18">
        <v>4</v>
      </c>
      <c r="J199" s="18">
        <v>500</v>
      </c>
      <c r="K199" s="17" t="s">
        <v>25</v>
      </c>
      <c r="L199" s="9"/>
    </row>
    <row r="200" spans="1:12" ht="12" hidden="1" customHeight="1" thickBot="1">
      <c r="A200" s="22" t="s">
        <v>68</v>
      </c>
      <c r="B200" s="67">
        <v>44207</v>
      </c>
      <c r="C200" s="67">
        <v>44208</v>
      </c>
      <c r="D200" s="68" t="s">
        <v>69</v>
      </c>
      <c r="E200" s="69" t="s">
        <v>70</v>
      </c>
      <c r="F200" s="25" t="s">
        <v>12</v>
      </c>
      <c r="G200" s="25" t="s">
        <v>453</v>
      </c>
      <c r="H200" s="24">
        <v>1.25E-3</v>
      </c>
      <c r="I200" s="25">
        <v>6.5</v>
      </c>
      <c r="J200" s="25">
        <v>500</v>
      </c>
      <c r="K200" s="23" t="s">
        <v>18</v>
      </c>
      <c r="L200" s="9"/>
    </row>
    <row r="201" spans="1:12" ht="12" hidden="1" customHeight="1">
      <c r="A201" s="19" t="s">
        <v>65</v>
      </c>
      <c r="B201" s="42">
        <v>44207</v>
      </c>
      <c r="C201" s="42">
        <v>44208</v>
      </c>
      <c r="D201" s="65" t="s">
        <v>66</v>
      </c>
      <c r="E201" s="66" t="s">
        <v>67</v>
      </c>
      <c r="F201" s="13" t="s">
        <v>12</v>
      </c>
      <c r="G201" s="13" t="s">
        <v>452</v>
      </c>
      <c r="H201" s="11">
        <v>0</v>
      </c>
      <c r="I201" s="13">
        <v>7</v>
      </c>
      <c r="J201" s="13">
        <v>500</v>
      </c>
      <c r="K201" s="20" t="s">
        <v>25</v>
      </c>
      <c r="L201" s="9"/>
    </row>
    <row r="202" spans="1:12" s="77" customFormat="1" ht="12" hidden="1" customHeight="1">
      <c r="A202" s="19" t="s">
        <v>72</v>
      </c>
      <c r="B202" s="42">
        <v>44207</v>
      </c>
      <c r="C202" s="42">
        <v>44208</v>
      </c>
      <c r="D202" s="65" t="s">
        <v>10</v>
      </c>
      <c r="E202" s="66" t="s">
        <v>73</v>
      </c>
      <c r="F202" s="13" t="s">
        <v>12</v>
      </c>
      <c r="G202" s="13" t="s">
        <v>453</v>
      </c>
      <c r="H202" s="11">
        <v>1E-3</v>
      </c>
      <c r="I202" s="13">
        <v>8</v>
      </c>
      <c r="J202" s="13">
        <v>600</v>
      </c>
      <c r="K202" s="20" t="s">
        <v>30</v>
      </c>
    </row>
    <row r="203" spans="1:12" s="70" customFormat="1" ht="12" hidden="1" customHeight="1">
      <c r="A203" s="19" t="s">
        <v>76</v>
      </c>
      <c r="B203" s="42">
        <v>44207</v>
      </c>
      <c r="C203" s="42">
        <v>44208</v>
      </c>
      <c r="D203" s="65" t="s">
        <v>57</v>
      </c>
      <c r="E203" s="66" t="s">
        <v>77</v>
      </c>
      <c r="F203" s="13" t="s">
        <v>12</v>
      </c>
      <c r="G203" s="13" t="s">
        <v>453</v>
      </c>
      <c r="H203" s="11">
        <v>8.7500000000000008E-3</v>
      </c>
      <c r="I203" s="13">
        <v>10</v>
      </c>
      <c r="J203" s="13">
        <v>500</v>
      </c>
      <c r="K203" s="20" t="s">
        <v>25</v>
      </c>
    </row>
    <row r="204" spans="1:12" s="70" customFormat="1" ht="12" hidden="1" customHeight="1">
      <c r="A204" s="19" t="s">
        <v>71</v>
      </c>
      <c r="B204" s="42">
        <v>44207</v>
      </c>
      <c r="C204" s="42">
        <v>44208</v>
      </c>
      <c r="D204" s="65" t="s">
        <v>69</v>
      </c>
      <c r="E204" s="66" t="s">
        <v>70</v>
      </c>
      <c r="F204" s="13" t="s">
        <v>12</v>
      </c>
      <c r="G204" s="13" t="s">
        <v>453</v>
      </c>
      <c r="H204" s="11">
        <v>6.2500000000000003E-3</v>
      </c>
      <c r="I204" s="13">
        <v>12</v>
      </c>
      <c r="J204" s="13">
        <v>650</v>
      </c>
      <c r="K204" s="20" t="s">
        <v>18</v>
      </c>
    </row>
    <row r="205" spans="1:12" ht="12" hidden="1" customHeight="1">
      <c r="A205" s="14" t="s">
        <v>49</v>
      </c>
      <c r="B205" s="42">
        <v>44207</v>
      </c>
      <c r="C205" s="42">
        <v>44207</v>
      </c>
      <c r="D205" s="65" t="s">
        <v>16</v>
      </c>
      <c r="E205" s="66" t="s">
        <v>50</v>
      </c>
      <c r="F205" s="13" t="s">
        <v>12</v>
      </c>
      <c r="G205" s="13" t="s">
        <v>453</v>
      </c>
      <c r="H205" s="11">
        <v>0</v>
      </c>
      <c r="I205" s="95">
        <v>6</v>
      </c>
      <c r="J205" s="13">
        <v>700</v>
      </c>
      <c r="K205" s="20" t="s">
        <v>30</v>
      </c>
      <c r="L205" s="9"/>
    </row>
    <row r="206" spans="1:12" ht="12" hidden="1" customHeight="1">
      <c r="A206" s="10" t="s">
        <v>53</v>
      </c>
      <c r="B206" s="42">
        <v>44207</v>
      </c>
      <c r="C206" s="42">
        <v>44207</v>
      </c>
      <c r="D206" s="65" t="s">
        <v>16</v>
      </c>
      <c r="E206" s="66" t="s">
        <v>54</v>
      </c>
      <c r="F206" s="13" t="s">
        <v>12</v>
      </c>
      <c r="G206" s="13" t="s">
        <v>452</v>
      </c>
      <c r="H206" s="11">
        <v>0</v>
      </c>
      <c r="I206" s="95">
        <v>8.5</v>
      </c>
      <c r="J206" s="13">
        <v>750</v>
      </c>
      <c r="K206" s="17" t="s">
        <v>18</v>
      </c>
      <c r="L206" s="9"/>
    </row>
    <row r="207" spans="1:12" ht="12" hidden="1" customHeight="1">
      <c r="A207" s="40" t="s">
        <v>412</v>
      </c>
      <c r="B207" s="42">
        <v>44312</v>
      </c>
      <c r="C207" s="42">
        <v>44314</v>
      </c>
      <c r="D207" s="65" t="s">
        <v>27</v>
      </c>
      <c r="E207" s="66" t="s">
        <v>411</v>
      </c>
      <c r="F207" s="13" t="s">
        <v>29</v>
      </c>
      <c r="G207" s="13" t="s">
        <v>452</v>
      </c>
      <c r="H207" s="11">
        <v>1.7500000000000002E-2</v>
      </c>
      <c r="I207" s="13">
        <v>12</v>
      </c>
      <c r="J207" s="13">
        <v>300</v>
      </c>
      <c r="K207" s="20" t="s">
        <v>40</v>
      </c>
      <c r="L207" s="9"/>
    </row>
    <row r="208" spans="1:12" ht="12" hidden="1" customHeight="1">
      <c r="A208" s="10" t="s">
        <v>56</v>
      </c>
      <c r="B208" s="42">
        <v>44207</v>
      </c>
      <c r="C208" s="42">
        <v>44207</v>
      </c>
      <c r="D208" s="65" t="s">
        <v>57</v>
      </c>
      <c r="E208" s="66" t="s">
        <v>58</v>
      </c>
      <c r="F208" s="13" t="s">
        <v>12</v>
      </c>
      <c r="G208" s="13" t="s">
        <v>452</v>
      </c>
      <c r="H208" s="11">
        <v>0</v>
      </c>
      <c r="I208" s="95">
        <v>9</v>
      </c>
      <c r="J208" s="13">
        <v>800</v>
      </c>
      <c r="K208" s="20" t="s">
        <v>18</v>
      </c>
      <c r="L208" s="9"/>
    </row>
    <row r="209" spans="1:12" ht="12" hidden="1" customHeight="1">
      <c r="A209" s="38" t="s">
        <v>349</v>
      </c>
      <c r="B209" s="45">
        <v>44284</v>
      </c>
      <c r="C209" s="45">
        <v>44286</v>
      </c>
      <c r="D209" s="46" t="s">
        <v>27</v>
      </c>
      <c r="E209" s="47" t="s">
        <v>350</v>
      </c>
      <c r="F209" s="18" t="s">
        <v>29</v>
      </c>
      <c r="G209" s="18" t="s">
        <v>453</v>
      </c>
      <c r="H209" s="35">
        <v>2.375E-2</v>
      </c>
      <c r="I209" s="18">
        <v>14</v>
      </c>
      <c r="J209" s="18">
        <v>300</v>
      </c>
      <c r="K209" s="17" t="s">
        <v>30</v>
      </c>
      <c r="L209" s="9"/>
    </row>
    <row r="210" spans="1:12" ht="12" hidden="1" customHeight="1">
      <c r="A210" s="14" t="s">
        <v>51</v>
      </c>
      <c r="B210" s="42">
        <v>44207</v>
      </c>
      <c r="C210" s="42">
        <v>44207</v>
      </c>
      <c r="D210" s="65" t="s">
        <v>16</v>
      </c>
      <c r="E210" s="66" t="s">
        <v>52</v>
      </c>
      <c r="F210" s="13" t="s">
        <v>12</v>
      </c>
      <c r="G210" s="13" t="s">
        <v>453</v>
      </c>
      <c r="H210" s="11">
        <v>6.2500000000000003E-3</v>
      </c>
      <c r="I210" s="95">
        <v>10</v>
      </c>
      <c r="J210" s="13">
        <v>600</v>
      </c>
      <c r="K210" s="17" t="s">
        <v>25</v>
      </c>
      <c r="L210" s="9"/>
    </row>
    <row r="211" spans="1:12" ht="12" hidden="1" customHeight="1">
      <c r="A211" s="14" t="s">
        <v>26</v>
      </c>
      <c r="B211" s="42">
        <v>44200</v>
      </c>
      <c r="C211" s="42">
        <v>44201</v>
      </c>
      <c r="D211" s="65" t="s">
        <v>27</v>
      </c>
      <c r="E211" s="66" t="s">
        <v>28</v>
      </c>
      <c r="F211" s="13" t="s">
        <v>29</v>
      </c>
      <c r="G211" s="13" t="s">
        <v>453</v>
      </c>
      <c r="H211" s="11">
        <v>1.2500000000000001E-2</v>
      </c>
      <c r="I211" s="95">
        <v>15</v>
      </c>
      <c r="J211" s="13">
        <v>300</v>
      </c>
      <c r="K211" s="17" t="s">
        <v>30</v>
      </c>
      <c r="L211" s="9"/>
    </row>
    <row r="212" spans="1:12" s="70" customFormat="1" ht="12" hidden="1" customHeight="1">
      <c r="A212" s="10" t="s">
        <v>61</v>
      </c>
      <c r="B212" s="42">
        <v>44207</v>
      </c>
      <c r="C212" s="42">
        <v>44207</v>
      </c>
      <c r="D212" s="65" t="s">
        <v>27</v>
      </c>
      <c r="E212" s="66" t="s">
        <v>62</v>
      </c>
      <c r="F212" s="13" t="s">
        <v>12</v>
      </c>
      <c r="G212" s="13" t="s">
        <v>453</v>
      </c>
      <c r="H212" s="11">
        <v>8.7500000000000008E-3</v>
      </c>
      <c r="I212" s="95">
        <v>10</v>
      </c>
      <c r="J212" s="13">
        <v>650</v>
      </c>
      <c r="K212" s="17" t="s">
        <v>25</v>
      </c>
    </row>
    <row r="213" spans="1:12" s="70" customFormat="1" ht="12" hidden="1" customHeight="1">
      <c r="A213" s="10" t="s">
        <v>55</v>
      </c>
      <c r="B213" s="42">
        <v>44207</v>
      </c>
      <c r="C213" s="42">
        <v>44207</v>
      </c>
      <c r="D213" s="65" t="s">
        <v>16</v>
      </c>
      <c r="E213" s="66" t="s">
        <v>54</v>
      </c>
      <c r="F213" s="13" t="s">
        <v>12</v>
      </c>
      <c r="G213" s="13" t="s">
        <v>452</v>
      </c>
      <c r="H213" s="11">
        <v>6.2500000000000003E-3</v>
      </c>
      <c r="I213" s="95">
        <v>15</v>
      </c>
      <c r="J213" s="13">
        <v>1000</v>
      </c>
      <c r="K213" s="17" t="s">
        <v>18</v>
      </c>
    </row>
    <row r="214" spans="1:12" s="74" customFormat="1" ht="12" hidden="1" customHeight="1" thickBot="1">
      <c r="A214" s="22" t="s">
        <v>99</v>
      </c>
      <c r="B214" s="67">
        <v>44214</v>
      </c>
      <c r="C214" s="67">
        <v>44216</v>
      </c>
      <c r="D214" s="67" t="s">
        <v>27</v>
      </c>
      <c r="E214" s="69" t="s">
        <v>100</v>
      </c>
      <c r="F214" s="25" t="s">
        <v>29</v>
      </c>
      <c r="G214" s="25" t="s">
        <v>452</v>
      </c>
      <c r="H214" s="24">
        <v>1.405E-2</v>
      </c>
      <c r="I214" s="25">
        <v>15</v>
      </c>
      <c r="J214" s="25">
        <v>250</v>
      </c>
      <c r="K214" s="23" t="s">
        <v>25</v>
      </c>
    </row>
    <row r="215" spans="1:12" s="46" customFormat="1" ht="12" hidden="1" customHeight="1">
      <c r="A215" s="16" t="s">
        <v>44</v>
      </c>
      <c r="B215" s="42">
        <v>44200</v>
      </c>
      <c r="C215" s="42">
        <v>44203</v>
      </c>
      <c r="D215" s="65" t="s">
        <v>10</v>
      </c>
      <c r="E215" s="66" t="s">
        <v>45</v>
      </c>
      <c r="F215" s="13" t="s">
        <v>12</v>
      </c>
      <c r="G215" s="13" t="s">
        <v>453</v>
      </c>
      <c r="H215" s="11">
        <v>5.0000000000000012E-4</v>
      </c>
      <c r="I215" s="95">
        <v>2</v>
      </c>
      <c r="J215" s="13">
        <v>500</v>
      </c>
      <c r="K215" s="17" t="s">
        <v>25</v>
      </c>
    </row>
    <row r="216" spans="1:12" s="46" customFormat="1" ht="12" hidden="1" customHeight="1">
      <c r="A216" s="44" t="s">
        <v>247</v>
      </c>
      <c r="B216" s="45">
        <v>44263</v>
      </c>
      <c r="C216" s="45">
        <v>44264</v>
      </c>
      <c r="D216" s="46" t="s">
        <v>223</v>
      </c>
      <c r="E216" s="47" t="s">
        <v>245</v>
      </c>
      <c r="F216" s="18" t="s">
        <v>29</v>
      </c>
      <c r="G216" s="18" t="s">
        <v>453</v>
      </c>
      <c r="H216" s="35">
        <v>2.5000000000000001E-2</v>
      </c>
      <c r="I216" s="18">
        <v>15</v>
      </c>
      <c r="J216" s="18">
        <v>250</v>
      </c>
      <c r="K216" s="17" t="s">
        <v>30</v>
      </c>
    </row>
    <row r="217" spans="1:12" s="46" customFormat="1" ht="12" hidden="1" customHeight="1">
      <c r="A217" s="54" t="s">
        <v>281</v>
      </c>
      <c r="B217" s="42">
        <v>44270</v>
      </c>
      <c r="C217" s="42">
        <v>44272</v>
      </c>
      <c r="D217" s="65" t="s">
        <v>27</v>
      </c>
      <c r="E217" s="66" t="s">
        <v>280</v>
      </c>
      <c r="F217" s="13" t="s">
        <v>29</v>
      </c>
      <c r="G217" s="13" t="s">
        <v>453</v>
      </c>
      <c r="H217" s="11">
        <v>2.1250000000000002E-2</v>
      </c>
      <c r="I217" s="13">
        <v>15</v>
      </c>
      <c r="J217" s="13">
        <v>250</v>
      </c>
      <c r="K217" s="20" t="s">
        <v>30</v>
      </c>
    </row>
    <row r="218" spans="1:12" s="46" customFormat="1" ht="12" hidden="1" customHeight="1">
      <c r="A218" s="15" t="s">
        <v>38</v>
      </c>
      <c r="B218" s="42">
        <v>44200</v>
      </c>
      <c r="C218" s="42">
        <v>44203</v>
      </c>
      <c r="D218" s="65" t="s">
        <v>10</v>
      </c>
      <c r="E218" s="66" t="s">
        <v>39</v>
      </c>
      <c r="F218" s="13" t="s">
        <v>12</v>
      </c>
      <c r="G218" s="13" t="s">
        <v>453</v>
      </c>
      <c r="H218" s="11">
        <v>5.0000000000000001E-4</v>
      </c>
      <c r="I218" s="95">
        <v>4</v>
      </c>
      <c r="J218" s="13">
        <v>1200</v>
      </c>
      <c r="K218" s="17" t="s">
        <v>40</v>
      </c>
    </row>
    <row r="219" spans="1:12" s="70" customFormat="1" ht="12" hidden="1" customHeight="1">
      <c r="A219" s="15" t="s">
        <v>41</v>
      </c>
      <c r="B219" s="42">
        <v>44200</v>
      </c>
      <c r="C219" s="42">
        <v>44203</v>
      </c>
      <c r="D219" s="65" t="s">
        <v>10</v>
      </c>
      <c r="E219" s="66" t="s">
        <v>39</v>
      </c>
      <c r="F219" s="13" t="s">
        <v>12</v>
      </c>
      <c r="G219" s="13" t="s">
        <v>453</v>
      </c>
      <c r="H219" s="11">
        <v>3.7499999999999999E-3</v>
      </c>
      <c r="I219" s="95">
        <v>8</v>
      </c>
      <c r="J219" s="13">
        <v>1000</v>
      </c>
      <c r="K219" s="17" t="s">
        <v>40</v>
      </c>
    </row>
    <row r="220" spans="1:12" ht="12" hidden="1" customHeight="1">
      <c r="A220" s="75" t="s">
        <v>413</v>
      </c>
      <c r="B220" s="42">
        <v>44312</v>
      </c>
      <c r="C220" s="42">
        <v>44315</v>
      </c>
      <c r="D220" s="65" t="s">
        <v>27</v>
      </c>
      <c r="E220" s="66" t="s">
        <v>414</v>
      </c>
      <c r="F220" s="13" t="s">
        <v>29</v>
      </c>
      <c r="G220" s="13" t="s">
        <v>452</v>
      </c>
      <c r="H220" s="11">
        <v>0.02</v>
      </c>
      <c r="I220" s="13">
        <v>15</v>
      </c>
      <c r="J220" s="13">
        <v>300</v>
      </c>
      <c r="K220" s="20" t="s">
        <v>25</v>
      </c>
      <c r="L220" s="9"/>
    </row>
    <row r="221" spans="1:12" ht="12" hidden="1" customHeight="1">
      <c r="A221" s="15" t="s">
        <v>42</v>
      </c>
      <c r="B221" s="42">
        <v>44200</v>
      </c>
      <c r="C221" s="42">
        <v>44203</v>
      </c>
      <c r="D221" s="65" t="s">
        <v>10</v>
      </c>
      <c r="E221" s="66" t="s">
        <v>39</v>
      </c>
      <c r="F221" s="13" t="s">
        <v>12</v>
      </c>
      <c r="G221" s="13" t="s">
        <v>453</v>
      </c>
      <c r="H221" s="11">
        <v>6.2500000000000003E-3</v>
      </c>
      <c r="I221" s="95">
        <v>10.5</v>
      </c>
      <c r="J221" s="13">
        <v>1000</v>
      </c>
      <c r="K221" s="17" t="s">
        <v>40</v>
      </c>
      <c r="L221" s="9"/>
    </row>
    <row r="222" spans="1:12" s="74" customFormat="1" ht="12" hidden="1" customHeight="1" thickBot="1">
      <c r="A222" s="41" t="s">
        <v>80</v>
      </c>
      <c r="B222" s="67">
        <v>44207</v>
      </c>
      <c r="C222" s="67">
        <v>44209</v>
      </c>
      <c r="D222" s="68" t="s">
        <v>27</v>
      </c>
      <c r="E222" s="69" t="s">
        <v>79</v>
      </c>
      <c r="F222" s="25" t="s">
        <v>29</v>
      </c>
      <c r="G222" s="25" t="s">
        <v>452</v>
      </c>
      <c r="H222" s="24">
        <v>1.4999999999999999E-2</v>
      </c>
      <c r="I222" s="96">
        <v>20</v>
      </c>
      <c r="J222" s="25">
        <v>350</v>
      </c>
      <c r="K222" s="23" t="s">
        <v>40</v>
      </c>
    </row>
    <row r="223" spans="1:12" s="78" customFormat="1" ht="12" hidden="1" customHeight="1">
      <c r="A223" s="105" t="s">
        <v>43</v>
      </c>
      <c r="B223" s="42">
        <v>44200</v>
      </c>
      <c r="C223" s="42">
        <v>44203</v>
      </c>
      <c r="D223" s="65" t="s">
        <v>10</v>
      </c>
      <c r="E223" s="66" t="s">
        <v>39</v>
      </c>
      <c r="F223" s="13" t="s">
        <v>12</v>
      </c>
      <c r="G223" s="13" t="s">
        <v>453</v>
      </c>
      <c r="H223" s="11">
        <v>0.01</v>
      </c>
      <c r="I223" s="95">
        <v>15</v>
      </c>
      <c r="J223" s="13">
        <v>800</v>
      </c>
      <c r="K223" s="20" t="s">
        <v>40</v>
      </c>
    </row>
    <row r="224" spans="1:12" s="78" customFormat="1" ht="12" hidden="1" customHeight="1">
      <c r="A224" s="10" t="s">
        <v>19</v>
      </c>
      <c r="B224" s="42">
        <v>44200</v>
      </c>
      <c r="C224" s="42">
        <v>44201</v>
      </c>
      <c r="D224" s="65" t="s">
        <v>10</v>
      </c>
      <c r="E224" s="66" t="s">
        <v>20</v>
      </c>
      <c r="F224" s="13" t="s">
        <v>12</v>
      </c>
      <c r="G224" s="13" t="s">
        <v>453</v>
      </c>
      <c r="H224" s="11">
        <v>0</v>
      </c>
      <c r="I224" s="95">
        <v>2.5</v>
      </c>
      <c r="J224" s="13">
        <v>1000</v>
      </c>
      <c r="K224" s="17" t="s">
        <v>13</v>
      </c>
    </row>
    <row r="225" spans="1:12" s="79" customFormat="1" ht="12" hidden="1" customHeight="1">
      <c r="A225" s="10" t="s">
        <v>21</v>
      </c>
      <c r="B225" s="42">
        <v>44200</v>
      </c>
      <c r="C225" s="42">
        <v>44201</v>
      </c>
      <c r="D225" s="65" t="s">
        <v>10</v>
      </c>
      <c r="E225" s="66" t="s">
        <v>20</v>
      </c>
      <c r="F225" s="13" t="s">
        <v>12</v>
      </c>
      <c r="G225" s="13" t="s">
        <v>453</v>
      </c>
      <c r="H225" s="11">
        <v>2.5000000000000001E-3</v>
      </c>
      <c r="I225" s="95">
        <v>5</v>
      </c>
      <c r="J225" s="13">
        <v>750</v>
      </c>
      <c r="K225" s="17" t="s">
        <v>13</v>
      </c>
    </row>
    <row r="226" spans="1:12" s="80" customFormat="1" ht="12" hidden="1" customHeight="1">
      <c r="A226" s="14" t="s">
        <v>23</v>
      </c>
      <c r="B226" s="42">
        <v>44200</v>
      </c>
      <c r="C226" s="42">
        <v>44201</v>
      </c>
      <c r="D226" s="65" t="s">
        <v>10</v>
      </c>
      <c r="E226" s="66" t="s">
        <v>24</v>
      </c>
      <c r="F226" s="13" t="s">
        <v>12</v>
      </c>
      <c r="G226" s="13" t="s">
        <v>453</v>
      </c>
      <c r="H226" s="11">
        <v>1.25E-3</v>
      </c>
      <c r="I226" s="95">
        <v>7</v>
      </c>
      <c r="J226" s="13">
        <v>1000</v>
      </c>
      <c r="K226" s="17" t="s">
        <v>25</v>
      </c>
    </row>
    <row r="227" spans="1:12" s="46" customFormat="1" ht="12" hidden="1" customHeight="1">
      <c r="A227" s="14" t="s">
        <v>15</v>
      </c>
      <c r="B227" s="42">
        <v>44200</v>
      </c>
      <c r="C227" s="42">
        <v>44201</v>
      </c>
      <c r="D227" s="42" t="s">
        <v>16</v>
      </c>
      <c r="E227" s="97" t="s">
        <v>17</v>
      </c>
      <c r="F227" s="98" t="s">
        <v>12</v>
      </c>
      <c r="G227" s="13" t="s">
        <v>453</v>
      </c>
      <c r="H227" s="11">
        <v>0</v>
      </c>
      <c r="I227" s="13">
        <v>8</v>
      </c>
      <c r="J227" s="13">
        <v>750</v>
      </c>
      <c r="K227" s="20" t="s">
        <v>18</v>
      </c>
    </row>
    <row r="228" spans="1:12" s="46" customFormat="1" ht="12" hidden="1" customHeight="1">
      <c r="A228" s="10" t="s">
        <v>22</v>
      </c>
      <c r="B228" s="42">
        <v>44200</v>
      </c>
      <c r="C228" s="42">
        <v>44201</v>
      </c>
      <c r="D228" s="65" t="s">
        <v>10</v>
      </c>
      <c r="E228" s="66" t="s">
        <v>20</v>
      </c>
      <c r="F228" s="13" t="s">
        <v>12</v>
      </c>
      <c r="G228" s="13" t="s">
        <v>453</v>
      </c>
      <c r="H228" s="11">
        <v>5.0000000000000001E-3</v>
      </c>
      <c r="I228" s="95">
        <v>8</v>
      </c>
      <c r="J228" s="13">
        <v>750</v>
      </c>
      <c r="K228" s="17" t="s">
        <v>13</v>
      </c>
    </row>
    <row r="229" spans="1:12" ht="12" hidden="1" customHeight="1">
      <c r="A229" s="10" t="s">
        <v>31</v>
      </c>
      <c r="B229" s="42">
        <v>44200</v>
      </c>
      <c r="C229" s="42">
        <v>44201</v>
      </c>
      <c r="D229" s="65" t="s">
        <v>32</v>
      </c>
      <c r="E229" s="66" t="s">
        <v>33</v>
      </c>
      <c r="F229" s="13" t="s">
        <v>12</v>
      </c>
      <c r="G229" s="13" t="s">
        <v>453</v>
      </c>
      <c r="H229" s="11">
        <v>6.2500000000000003E-3</v>
      </c>
      <c r="I229" s="95">
        <v>10.5</v>
      </c>
      <c r="J229" s="13">
        <v>1000</v>
      </c>
      <c r="K229" s="20" t="s">
        <v>25</v>
      </c>
      <c r="L229" s="9"/>
    </row>
    <row r="230" spans="1:12" s="70" customFormat="1" ht="12" hidden="1" customHeight="1">
      <c r="A230" s="10" t="s">
        <v>34</v>
      </c>
      <c r="B230" s="42">
        <v>44200</v>
      </c>
      <c r="C230" s="42">
        <v>44201</v>
      </c>
      <c r="D230" s="65" t="s">
        <v>32</v>
      </c>
      <c r="E230" s="66" t="s">
        <v>35</v>
      </c>
      <c r="F230" s="13" t="s">
        <v>12</v>
      </c>
      <c r="G230" s="13" t="s">
        <v>452</v>
      </c>
      <c r="H230" s="11">
        <v>5.0000000000000001E-3</v>
      </c>
      <c r="I230" s="95">
        <v>20</v>
      </c>
      <c r="J230" s="13">
        <v>600</v>
      </c>
      <c r="K230" s="17" t="s">
        <v>25</v>
      </c>
    </row>
    <row r="231" spans="1:12" s="74" customFormat="1" ht="12" hidden="1" customHeight="1" thickBot="1">
      <c r="A231" s="22" t="s">
        <v>48</v>
      </c>
      <c r="B231" s="67">
        <v>44200</v>
      </c>
      <c r="C231" s="67">
        <v>44203</v>
      </c>
      <c r="D231" s="68" t="s">
        <v>27</v>
      </c>
      <c r="E231" s="69" t="s">
        <v>47</v>
      </c>
      <c r="F231" s="25" t="s">
        <v>29</v>
      </c>
      <c r="G231" s="25" t="s">
        <v>452</v>
      </c>
      <c r="H231" s="24">
        <v>1.6250000000000001E-2</v>
      </c>
      <c r="I231" s="96">
        <v>22</v>
      </c>
      <c r="J231" s="25">
        <v>250</v>
      </c>
      <c r="K231" s="23" t="s">
        <v>30</v>
      </c>
    </row>
    <row r="232" spans="1:12" s="46" customFormat="1" ht="12" hidden="1" customHeight="1">
      <c r="A232" s="34" t="s">
        <v>97</v>
      </c>
      <c r="B232" s="45">
        <v>44214</v>
      </c>
      <c r="C232" s="45">
        <v>44216</v>
      </c>
      <c r="D232" s="46" t="s">
        <v>27</v>
      </c>
      <c r="E232" s="47" t="s">
        <v>98</v>
      </c>
      <c r="F232" s="18" t="s">
        <v>29</v>
      </c>
      <c r="G232" s="13" t="s">
        <v>452</v>
      </c>
      <c r="H232" s="35">
        <v>4.7500000000000001E-2</v>
      </c>
      <c r="I232" s="18">
        <v>22</v>
      </c>
      <c r="J232" s="18">
        <v>70</v>
      </c>
      <c r="K232" s="17" t="s">
        <v>25</v>
      </c>
    </row>
    <row r="233" spans="1:12" s="46" customFormat="1" ht="12" hidden="1" customHeight="1">
      <c r="A233" s="10" t="s">
        <v>9</v>
      </c>
      <c r="B233" s="42">
        <v>44200</v>
      </c>
      <c r="C233" s="42">
        <v>44200</v>
      </c>
      <c r="D233" s="65" t="s">
        <v>10</v>
      </c>
      <c r="E233" s="66" t="s">
        <v>11</v>
      </c>
      <c r="F233" s="13" t="s">
        <v>12</v>
      </c>
      <c r="G233" s="13" t="s">
        <v>452</v>
      </c>
      <c r="H233" s="11">
        <v>0</v>
      </c>
      <c r="I233" s="95">
        <v>5</v>
      </c>
      <c r="J233" s="13">
        <v>1000</v>
      </c>
      <c r="K233" s="17" t="s">
        <v>13</v>
      </c>
    </row>
    <row r="234" spans="1:12" s="70" customFormat="1" ht="12" hidden="1" customHeight="1">
      <c r="A234" s="16" t="s">
        <v>63</v>
      </c>
      <c r="B234" s="45">
        <v>44207</v>
      </c>
      <c r="C234" s="45">
        <v>44207</v>
      </c>
      <c r="D234" s="46" t="s">
        <v>27</v>
      </c>
      <c r="E234" s="47" t="s">
        <v>64</v>
      </c>
      <c r="F234" s="18" t="s">
        <v>29</v>
      </c>
      <c r="G234" s="18" t="s">
        <v>452</v>
      </c>
      <c r="H234" s="35">
        <v>3.125E-2</v>
      </c>
      <c r="I234" s="18">
        <v>28</v>
      </c>
      <c r="J234" s="18">
        <v>50</v>
      </c>
      <c r="K234" s="17" t="s">
        <v>25</v>
      </c>
    </row>
    <row r="235" spans="1:12" s="46" customFormat="1" ht="12" customHeight="1">
      <c r="A235" s="70" t="s">
        <v>427</v>
      </c>
      <c r="B235" s="45">
        <v>44320</v>
      </c>
      <c r="C235" s="45">
        <v>44323</v>
      </c>
      <c r="D235" s="46" t="s">
        <v>27</v>
      </c>
      <c r="E235" s="47" t="s">
        <v>428</v>
      </c>
      <c r="F235" s="18" t="s">
        <v>29</v>
      </c>
      <c r="G235" s="18" t="s">
        <v>452</v>
      </c>
      <c r="H235" s="35">
        <v>2.1250000000000002E-2</v>
      </c>
      <c r="I235" s="18">
        <v>30</v>
      </c>
      <c r="J235" s="64">
        <v>250</v>
      </c>
      <c r="K235" s="17" t="s">
        <v>25</v>
      </c>
    </row>
    <row r="236" spans="1:12" s="46" customFormat="1" ht="12" customHeight="1">
      <c r="A236" s="57" t="s">
        <v>447</v>
      </c>
      <c r="B236" s="45">
        <v>44326</v>
      </c>
      <c r="C236" s="45">
        <v>44328</v>
      </c>
      <c r="D236" s="45" t="s">
        <v>27</v>
      </c>
      <c r="E236" s="47" t="s">
        <v>448</v>
      </c>
      <c r="F236" s="18" t="s">
        <v>29</v>
      </c>
      <c r="G236" s="18" t="s">
        <v>452</v>
      </c>
      <c r="H236" s="35">
        <v>2.2499999999999999E-2</v>
      </c>
      <c r="I236" s="18">
        <v>30</v>
      </c>
      <c r="J236" s="102">
        <v>350</v>
      </c>
      <c r="K236" s="17" t="s">
        <v>25</v>
      </c>
    </row>
    <row r="237" spans="1:12" s="46" customFormat="1" ht="12" customHeight="1">
      <c r="A237" s="44" t="s">
        <v>274</v>
      </c>
      <c r="B237" s="45">
        <v>44270</v>
      </c>
      <c r="C237" s="45">
        <v>44272</v>
      </c>
      <c r="D237" s="46" t="s">
        <v>27</v>
      </c>
      <c r="E237" s="47" t="s">
        <v>275</v>
      </c>
      <c r="F237" s="18" t="s">
        <v>29</v>
      </c>
      <c r="G237" s="13" t="s">
        <v>452</v>
      </c>
      <c r="H237" s="11">
        <v>2.1250000000000002E-2</v>
      </c>
      <c r="I237" s="18">
        <v>32</v>
      </c>
      <c r="J237" s="18">
        <v>350</v>
      </c>
      <c r="K237" s="20" t="s">
        <v>25</v>
      </c>
    </row>
    <row r="238" spans="1:12" s="46" customFormat="1" ht="12" customHeight="1">
      <c r="A238" s="14" t="s">
        <v>36</v>
      </c>
      <c r="B238" s="42">
        <v>44200</v>
      </c>
      <c r="C238" s="42">
        <v>44202</v>
      </c>
      <c r="D238" s="65" t="s">
        <v>27</v>
      </c>
      <c r="E238" s="66" t="s">
        <v>37</v>
      </c>
      <c r="F238" s="13" t="s">
        <v>29</v>
      </c>
      <c r="G238" s="13" t="s">
        <v>452</v>
      </c>
      <c r="H238" s="11">
        <v>2.9220000000000003E-2</v>
      </c>
      <c r="I238" s="95">
        <v>33</v>
      </c>
      <c r="J238" s="13">
        <v>37</v>
      </c>
      <c r="K238" s="20" t="s">
        <v>25</v>
      </c>
    </row>
    <row r="239" spans="1:12" s="70" customFormat="1" ht="12" customHeight="1">
      <c r="A239" s="39" t="s">
        <v>36</v>
      </c>
      <c r="B239" s="42">
        <v>44235</v>
      </c>
      <c r="C239" s="42">
        <v>44239</v>
      </c>
      <c r="D239" s="65" t="s">
        <v>27</v>
      </c>
      <c r="E239" s="66" t="s">
        <v>177</v>
      </c>
      <c r="F239" s="13" t="s">
        <v>29</v>
      </c>
      <c r="G239" s="13" t="s">
        <v>452</v>
      </c>
      <c r="H239" s="11">
        <v>2.9220000000000003E-2</v>
      </c>
      <c r="I239" s="13">
        <v>34</v>
      </c>
      <c r="J239" s="13">
        <v>50</v>
      </c>
      <c r="K239" s="20" t="s">
        <v>25</v>
      </c>
    </row>
    <row r="240" spans="1:12" s="46" customFormat="1" ht="12" customHeight="1">
      <c r="A240" s="37" t="s">
        <v>169</v>
      </c>
      <c r="B240" s="45">
        <v>44235</v>
      </c>
      <c r="C240" s="45">
        <v>44237</v>
      </c>
      <c r="D240" s="46" t="s">
        <v>27</v>
      </c>
      <c r="E240" s="47" t="s">
        <v>170</v>
      </c>
      <c r="F240" s="18" t="s">
        <v>29</v>
      </c>
      <c r="G240" s="18" t="s">
        <v>452</v>
      </c>
      <c r="H240" s="35">
        <v>0.03</v>
      </c>
      <c r="I240" s="18">
        <v>35</v>
      </c>
      <c r="J240" s="18">
        <v>100</v>
      </c>
      <c r="K240" s="17" t="s">
        <v>40</v>
      </c>
    </row>
    <row r="241" spans="1:11" s="70" customFormat="1" ht="12" customHeight="1">
      <c r="A241" s="37" t="s">
        <v>173</v>
      </c>
      <c r="B241" s="45">
        <v>44235</v>
      </c>
      <c r="C241" s="45">
        <v>44238</v>
      </c>
      <c r="D241" s="46" t="s">
        <v>27</v>
      </c>
      <c r="E241" s="47" t="s">
        <v>174</v>
      </c>
      <c r="F241" s="18" t="s">
        <v>29</v>
      </c>
      <c r="G241" s="18" t="s">
        <v>452</v>
      </c>
      <c r="H241" s="35">
        <v>1.8749999999999999E-2</v>
      </c>
      <c r="I241" s="18">
        <v>35</v>
      </c>
      <c r="J241" s="18">
        <v>250</v>
      </c>
      <c r="K241" s="17" t="s">
        <v>25</v>
      </c>
    </row>
    <row r="242" spans="1:11" s="70" customFormat="1" ht="12" hidden="1" customHeight="1">
      <c r="A242" s="10" t="s">
        <v>14</v>
      </c>
      <c r="B242" s="42">
        <v>44200</v>
      </c>
      <c r="C242" s="42">
        <v>44200</v>
      </c>
      <c r="D242" s="65" t="s">
        <v>10</v>
      </c>
      <c r="E242" s="66" t="s">
        <v>11</v>
      </c>
      <c r="F242" s="13" t="s">
        <v>12</v>
      </c>
      <c r="G242" s="13" t="s">
        <v>452</v>
      </c>
      <c r="H242" s="11">
        <v>2E-3</v>
      </c>
      <c r="I242" s="95">
        <v>12</v>
      </c>
      <c r="J242" s="13">
        <v>500</v>
      </c>
      <c r="K242" s="17" t="s">
        <v>13</v>
      </c>
    </row>
    <row r="243" spans="1:11" s="70" customFormat="1" ht="7" customHeight="1">
      <c r="A243" s="57"/>
      <c r="B243" s="56"/>
      <c r="C243" s="71"/>
      <c r="D243" s="56"/>
      <c r="E243" s="58"/>
      <c r="F243" s="59"/>
      <c r="G243" s="59"/>
      <c r="H243" s="59"/>
      <c r="I243" s="60"/>
      <c r="J243" s="59"/>
      <c r="K243" s="72"/>
    </row>
    <row r="244" spans="1:11" s="70" customFormat="1" ht="12" hidden="1" customHeight="1">
      <c r="A244" s="57"/>
      <c r="B244" s="56"/>
      <c r="C244" s="71"/>
      <c r="D244" s="56"/>
      <c r="E244" s="58"/>
      <c r="F244" s="59"/>
      <c r="G244" s="59"/>
      <c r="H244" s="59"/>
      <c r="I244" s="60"/>
      <c r="J244" s="59"/>
      <c r="K244" s="72"/>
    </row>
    <row r="245" spans="1:11" ht="12" hidden="1" customHeight="1">
      <c r="A245" s="38"/>
      <c r="B245" s="37"/>
      <c r="C245" s="37"/>
      <c r="D245" s="38"/>
      <c r="E245" s="81"/>
      <c r="F245" s="12"/>
      <c r="G245" s="12"/>
      <c r="H245" s="12"/>
      <c r="I245" s="29"/>
      <c r="J245" s="12"/>
      <c r="K245" s="12"/>
    </row>
    <row r="246" spans="1:11" ht="12" hidden="1" customHeight="1">
      <c r="A246" s="38"/>
      <c r="B246" s="37"/>
      <c r="C246" s="37"/>
      <c r="D246" s="38"/>
      <c r="E246" s="81"/>
      <c r="F246" s="12"/>
      <c r="G246" s="12"/>
      <c r="H246" s="12"/>
      <c r="I246" s="29"/>
      <c r="J246" s="12"/>
      <c r="K246" s="12"/>
    </row>
    <row r="247" spans="1:11" ht="15.75" hidden="1" customHeight="1">
      <c r="A247" s="38" t="s">
        <v>12</v>
      </c>
      <c r="B247" s="82"/>
      <c r="C247" s="37"/>
      <c r="D247" s="38"/>
      <c r="E247" s="81"/>
      <c r="F247" s="12"/>
      <c r="G247" s="12"/>
      <c r="H247" s="12"/>
      <c r="I247" s="29"/>
      <c r="J247" s="38"/>
      <c r="K247" s="12"/>
    </row>
    <row r="248" spans="1:11" ht="15.75" hidden="1" customHeight="1">
      <c r="A248" s="38" t="s">
        <v>29</v>
      </c>
      <c r="B248" s="82"/>
      <c r="C248" s="37"/>
      <c r="D248" s="38"/>
      <c r="E248" s="81"/>
      <c r="F248" s="84"/>
      <c r="G248" s="83"/>
      <c r="H248" s="12"/>
      <c r="I248" s="29"/>
      <c r="J248" s="38"/>
      <c r="K248" s="12"/>
    </row>
    <row r="249" spans="1:11" ht="15.75" hidden="1" customHeight="1">
      <c r="A249" s="38"/>
      <c r="B249" s="37"/>
      <c r="C249" s="37"/>
      <c r="D249" s="38"/>
      <c r="E249" s="81"/>
      <c r="F249" s="84"/>
      <c r="G249" s="83"/>
      <c r="H249" s="12"/>
      <c r="I249" s="29"/>
      <c r="J249" s="38"/>
      <c r="K249" s="12"/>
    </row>
    <row r="250" spans="1:11" ht="15.75" hidden="1" customHeight="1">
      <c r="A250" s="38"/>
      <c r="B250" s="37"/>
      <c r="C250" s="37"/>
      <c r="D250" s="38"/>
      <c r="E250" s="81"/>
      <c r="F250" s="84"/>
      <c r="G250" s="83"/>
      <c r="H250" s="12"/>
      <c r="I250" s="29"/>
      <c r="J250" s="38"/>
      <c r="K250" s="12"/>
    </row>
    <row r="251" spans="1:11" ht="15.75" hidden="1" customHeight="1">
      <c r="A251" s="38"/>
      <c r="B251" s="37"/>
      <c r="C251" s="37"/>
      <c r="D251" s="38"/>
      <c r="E251" s="81"/>
      <c r="F251" s="84"/>
      <c r="G251" s="83"/>
      <c r="H251" s="12"/>
      <c r="I251" s="29"/>
      <c r="J251" s="38"/>
      <c r="K251" s="12"/>
    </row>
    <row r="252" spans="1:11" ht="16" hidden="1">
      <c r="A252" s="38"/>
      <c r="B252" s="37"/>
      <c r="C252" s="37"/>
      <c r="D252" s="38"/>
      <c r="E252" s="81"/>
      <c r="F252" s="84"/>
      <c r="G252" s="83"/>
      <c r="H252" s="12"/>
      <c r="I252" s="29"/>
      <c r="J252" s="38"/>
      <c r="K252" s="12"/>
    </row>
    <row r="253" spans="1:11" ht="15.75" hidden="1" customHeight="1">
      <c r="A253" s="38"/>
      <c r="B253" s="37"/>
      <c r="C253" s="37"/>
      <c r="D253" s="38"/>
      <c r="E253" s="81"/>
      <c r="F253" s="84"/>
      <c r="G253" s="83"/>
      <c r="H253" s="12"/>
      <c r="I253" s="29"/>
      <c r="J253" s="38"/>
      <c r="K253" s="12"/>
    </row>
    <row r="254" spans="1:11" ht="15.75" hidden="1" customHeight="1">
      <c r="A254" s="38"/>
      <c r="B254" s="37"/>
      <c r="C254" s="37"/>
      <c r="D254" s="38"/>
      <c r="E254" s="81"/>
      <c r="F254" s="84"/>
      <c r="G254" s="83"/>
      <c r="H254" s="12"/>
      <c r="I254" s="29"/>
      <c r="J254" s="38"/>
      <c r="K254" s="12"/>
    </row>
    <row r="255" spans="1:11" ht="16" hidden="1">
      <c r="A255" s="38"/>
      <c r="B255" s="37"/>
      <c r="C255" s="37"/>
      <c r="D255" s="38"/>
      <c r="E255" s="81"/>
      <c r="F255" s="86"/>
      <c r="G255" s="83"/>
      <c r="H255" s="12"/>
      <c r="I255" s="29"/>
      <c r="J255" s="38"/>
      <c r="K255" s="12"/>
    </row>
    <row r="256" spans="1:11" ht="15.75" hidden="1" customHeight="1">
      <c r="A256" s="38"/>
      <c r="B256" s="37"/>
      <c r="C256" s="37"/>
      <c r="D256" s="38"/>
      <c r="E256" s="81"/>
      <c r="F256" s="84"/>
      <c r="G256" s="83"/>
      <c r="H256" s="12"/>
      <c r="I256" s="29"/>
      <c r="J256" s="38"/>
      <c r="K256" s="12"/>
    </row>
    <row r="257" spans="1:11" ht="15.75" hidden="1" customHeight="1">
      <c r="A257" s="38"/>
      <c r="B257" s="37"/>
      <c r="C257" s="37"/>
      <c r="D257" s="38"/>
      <c r="E257" s="81"/>
      <c r="F257" s="84"/>
      <c r="G257" s="83"/>
      <c r="H257" s="12"/>
      <c r="I257" s="29"/>
      <c r="J257" s="38"/>
      <c r="K257" s="12"/>
    </row>
    <row r="258" spans="1:11" ht="16" hidden="1">
      <c r="A258" s="38"/>
      <c r="B258" s="37"/>
      <c r="C258" s="37"/>
      <c r="D258" s="38"/>
      <c r="E258" s="81"/>
      <c r="F258" s="84"/>
      <c r="G258" s="83"/>
      <c r="H258" s="12"/>
      <c r="I258" s="29"/>
      <c r="J258" s="38"/>
      <c r="K258" s="12"/>
    </row>
    <row r="259" spans="1:11" ht="15.75" hidden="1" customHeight="1">
      <c r="A259" s="38"/>
      <c r="B259" s="37"/>
      <c r="C259" s="37"/>
      <c r="D259" s="38"/>
      <c r="E259" s="81"/>
      <c r="F259" s="84"/>
      <c r="G259" s="83"/>
      <c r="H259" s="12"/>
      <c r="I259" s="29"/>
      <c r="J259" s="38"/>
      <c r="K259" s="12"/>
    </row>
    <row r="260" spans="1:11" ht="12" hidden="1" customHeight="1">
      <c r="A260" s="38"/>
      <c r="B260" s="37"/>
      <c r="C260" s="37"/>
      <c r="D260" s="38"/>
      <c r="E260" s="81"/>
      <c r="F260" s="84"/>
      <c r="G260" s="83"/>
      <c r="H260" s="12"/>
      <c r="I260" s="29"/>
      <c r="J260" s="38"/>
      <c r="K260" s="12"/>
    </row>
    <row r="261" spans="1:11" ht="12" hidden="1" customHeight="1">
      <c r="A261" s="38"/>
      <c r="B261" s="37"/>
      <c r="C261" s="37"/>
      <c r="D261" s="38"/>
      <c r="E261" s="81"/>
      <c r="F261" s="84"/>
      <c r="G261" s="83"/>
      <c r="H261" s="12"/>
      <c r="I261" s="29"/>
      <c r="J261" s="38"/>
      <c r="K261" s="12"/>
    </row>
    <row r="262" spans="1:11" ht="12" hidden="1" customHeight="1">
      <c r="A262" s="38"/>
      <c r="B262" s="37"/>
      <c r="C262" s="37"/>
      <c r="D262" s="38"/>
      <c r="E262" s="81"/>
      <c r="F262" s="84"/>
      <c r="G262" s="83"/>
      <c r="H262" s="12"/>
      <c r="I262" s="29"/>
      <c r="J262" s="38"/>
      <c r="K262" s="12"/>
    </row>
    <row r="263" spans="1:11" ht="12" hidden="1" customHeight="1">
      <c r="A263" s="38"/>
      <c r="B263" s="37"/>
      <c r="C263" s="37"/>
      <c r="D263" s="38"/>
      <c r="E263" s="81"/>
      <c r="F263" s="84"/>
      <c r="G263" s="83"/>
      <c r="H263" s="12"/>
      <c r="I263" s="29"/>
      <c r="J263" s="38"/>
      <c r="K263" s="12"/>
    </row>
    <row r="264" spans="1:11" ht="12" hidden="1" customHeight="1">
      <c r="A264" s="38"/>
      <c r="B264" s="37"/>
      <c r="C264" s="37"/>
      <c r="D264" s="38"/>
      <c r="E264" s="81"/>
      <c r="F264" s="84"/>
      <c r="G264" s="83"/>
      <c r="H264" s="12"/>
      <c r="I264" s="29"/>
      <c r="J264" s="38"/>
      <c r="K264" s="12"/>
    </row>
    <row r="265" spans="1:11" ht="12" hidden="1" customHeight="1">
      <c r="A265" s="38"/>
      <c r="B265" s="37"/>
      <c r="C265" s="37"/>
      <c r="D265" s="38"/>
      <c r="E265" s="81"/>
      <c r="F265" s="84"/>
      <c r="G265" s="83"/>
      <c r="H265" s="12"/>
      <c r="I265" s="29"/>
      <c r="J265" s="38"/>
      <c r="K265" s="12"/>
    </row>
    <row r="266" spans="1:11" ht="12" hidden="1" customHeight="1">
      <c r="A266" s="38"/>
      <c r="B266" s="37"/>
      <c r="C266" s="37"/>
      <c r="D266" s="38"/>
      <c r="E266" s="81"/>
      <c r="F266" s="84"/>
      <c r="G266" s="83"/>
      <c r="H266" s="12"/>
      <c r="I266" s="29"/>
      <c r="J266" s="38"/>
      <c r="K266" s="12"/>
    </row>
    <row r="267" spans="1:11" ht="12" hidden="1" customHeight="1">
      <c r="A267" s="38"/>
      <c r="B267" s="37"/>
      <c r="C267" s="37"/>
      <c r="D267" s="38"/>
      <c r="E267" s="81"/>
      <c r="F267"/>
      <c r="G267" s="83"/>
      <c r="H267" s="12"/>
      <c r="I267" s="29"/>
      <c r="J267" s="38"/>
      <c r="K267" s="12"/>
    </row>
    <row r="268" spans="1:11" ht="12" hidden="1" customHeight="1">
      <c r="A268" s="38"/>
      <c r="B268" s="37"/>
      <c r="C268" s="37"/>
      <c r="D268" s="38"/>
      <c r="E268" s="81"/>
      <c r="F268"/>
      <c r="G268" s="83"/>
      <c r="H268" s="12"/>
      <c r="I268" s="29"/>
      <c r="J268" s="38"/>
      <c r="K268" s="12"/>
    </row>
    <row r="269" spans="1:11" ht="12" hidden="1" customHeight="1">
      <c r="A269" s="38"/>
      <c r="B269" s="37"/>
      <c r="C269" s="37"/>
      <c r="D269" s="38"/>
      <c r="E269" s="81"/>
      <c r="F269"/>
      <c r="G269" s="83"/>
      <c r="H269" s="12"/>
      <c r="I269" s="29"/>
      <c r="J269" s="38"/>
      <c r="K269" s="12"/>
    </row>
    <row r="270" spans="1:11" ht="12" hidden="1" customHeight="1">
      <c r="A270" s="38"/>
      <c r="B270" s="37"/>
      <c r="C270" s="37"/>
      <c r="D270" s="38"/>
      <c r="E270" s="81"/>
      <c r="F270"/>
      <c r="G270" s="83"/>
      <c r="H270" s="12"/>
      <c r="I270" s="29"/>
      <c r="J270" s="38"/>
      <c r="K270" s="12"/>
    </row>
    <row r="271" spans="1:11" ht="12" hidden="1" customHeight="1">
      <c r="A271" s="38"/>
      <c r="B271" s="37"/>
      <c r="C271" s="37"/>
      <c r="D271" s="38"/>
      <c r="E271" s="81"/>
      <c r="F271" s="12"/>
      <c r="G271" s="83"/>
      <c r="H271" s="12"/>
      <c r="I271" s="29"/>
      <c r="J271" s="38"/>
      <c r="K271" s="12"/>
    </row>
    <row r="272" spans="1:11" ht="12" hidden="1" customHeight="1">
      <c r="A272" s="38"/>
      <c r="B272" s="37"/>
      <c r="C272" s="37"/>
      <c r="D272" s="38"/>
      <c r="E272" s="81"/>
      <c r="F272" s="12"/>
      <c r="G272" s="83"/>
      <c r="H272" s="12"/>
      <c r="I272" s="29"/>
      <c r="J272" s="38"/>
      <c r="K272" s="12"/>
    </row>
    <row r="273" spans="1:11" ht="12" hidden="1" customHeight="1">
      <c r="A273" s="38"/>
      <c r="B273" s="37"/>
      <c r="C273" s="37"/>
      <c r="D273" s="38"/>
      <c r="E273" s="81"/>
      <c r="F273"/>
      <c r="G273" s="83"/>
      <c r="H273" s="12"/>
      <c r="I273" s="29"/>
      <c r="J273" s="38"/>
      <c r="K273" s="12"/>
    </row>
    <row r="274" spans="1:11" ht="12" hidden="1" customHeight="1">
      <c r="A274" s="38"/>
      <c r="B274" s="37"/>
      <c r="C274" s="37"/>
      <c r="D274" s="38"/>
      <c r="E274" s="81"/>
      <c r="F274"/>
      <c r="G274" s="83"/>
      <c r="H274" s="12"/>
      <c r="I274" s="29"/>
      <c r="J274" s="38"/>
      <c r="K274" s="12"/>
    </row>
    <row r="275" spans="1:11" ht="12" hidden="1" customHeight="1">
      <c r="A275" s="38"/>
      <c r="B275" s="37"/>
      <c r="C275" s="37"/>
      <c r="D275" s="38"/>
      <c r="E275" s="81"/>
      <c r="F275"/>
      <c r="G275" s="83"/>
      <c r="H275" s="12"/>
      <c r="I275" s="29"/>
      <c r="J275" s="38"/>
      <c r="K275" s="12"/>
    </row>
    <row r="276" spans="1:11" ht="12" hidden="1" customHeight="1">
      <c r="A276" s="38"/>
      <c r="B276" s="37"/>
      <c r="C276" s="37"/>
      <c r="D276" s="38"/>
      <c r="E276" s="81"/>
      <c r="F276" s="85"/>
      <c r="G276" s="83"/>
      <c r="H276" s="12"/>
      <c r="I276" s="29"/>
      <c r="J276" s="38"/>
      <c r="K276" s="12"/>
    </row>
    <row r="277" spans="1:11" ht="12" hidden="1" customHeight="1">
      <c r="A277" s="38"/>
      <c r="B277" s="37"/>
      <c r="C277" s="37"/>
      <c r="D277" s="38"/>
      <c r="E277" s="81"/>
      <c r="F277" s="85"/>
      <c r="G277" s="83"/>
      <c r="H277" s="12"/>
      <c r="I277" s="29"/>
      <c r="J277" s="38"/>
      <c r="K277" s="12"/>
    </row>
    <row r="278" spans="1:11" ht="12" hidden="1" customHeight="1">
      <c r="A278" s="38"/>
      <c r="B278" s="37"/>
      <c r="C278" s="37"/>
      <c r="D278" s="38"/>
      <c r="E278" s="81"/>
      <c r="F278" s="85"/>
      <c r="G278" s="83"/>
      <c r="H278" s="12"/>
      <c r="I278" s="29"/>
      <c r="J278" s="38"/>
      <c r="K278" s="12"/>
    </row>
    <row r="279" spans="1:11" ht="12" hidden="1" customHeight="1">
      <c r="A279" s="38"/>
      <c r="B279" s="37"/>
      <c r="C279" s="37"/>
      <c r="D279" s="38"/>
      <c r="E279" s="81"/>
      <c r="F279" s="85"/>
      <c r="G279" s="83"/>
      <c r="H279" s="12"/>
      <c r="I279" s="29"/>
      <c r="J279" s="38"/>
      <c r="K279" s="12"/>
    </row>
    <row r="280" spans="1:11" ht="12" hidden="1" customHeight="1">
      <c r="A280" s="38"/>
      <c r="B280" s="37"/>
      <c r="C280" s="37"/>
      <c r="D280" s="38"/>
      <c r="E280" s="81"/>
      <c r="F280" s="85"/>
      <c r="G280" s="83"/>
      <c r="H280" s="12"/>
      <c r="I280" s="29"/>
      <c r="J280" s="38"/>
      <c r="K280" s="12"/>
    </row>
    <row r="281" spans="1:11" ht="12" hidden="1" customHeight="1">
      <c r="A281" s="38"/>
      <c r="B281" s="37"/>
      <c r="C281" s="37"/>
      <c r="D281" s="38"/>
      <c r="E281" s="81"/>
      <c r="F281" s="85"/>
      <c r="G281" s="83"/>
      <c r="H281" s="12"/>
      <c r="I281" s="29"/>
      <c r="J281" s="38"/>
      <c r="K281" s="12"/>
    </row>
    <row r="282" spans="1:11" ht="12" hidden="1" customHeight="1">
      <c r="A282" s="38"/>
      <c r="B282" s="37"/>
      <c r="C282" s="37"/>
      <c r="D282" s="38"/>
      <c r="E282" s="83"/>
      <c r="F282" s="85"/>
      <c r="G282" s="83"/>
      <c r="H282" s="12"/>
      <c r="I282" s="29"/>
      <c r="J282" s="38"/>
      <c r="K282" s="12"/>
    </row>
    <row r="283" spans="1:11" ht="12" hidden="1" customHeight="1">
      <c r="A283" s="38"/>
      <c r="B283" s="37"/>
      <c r="C283" s="37"/>
      <c r="D283" s="38"/>
      <c r="E283" s="83"/>
      <c r="F283"/>
      <c r="G283" s="83"/>
      <c r="H283" s="12"/>
      <c r="I283" s="29"/>
      <c r="J283" s="38"/>
      <c r="K283" s="12"/>
    </row>
    <row r="284" spans="1:11" ht="12" hidden="1" customHeight="1">
      <c r="A284" s="38"/>
      <c r="B284" s="37"/>
      <c r="C284" s="37"/>
      <c r="D284" s="38"/>
      <c r="E284" s="83"/>
      <c r="F284"/>
      <c r="G284" s="83"/>
      <c r="H284" s="12"/>
      <c r="I284" s="29"/>
      <c r="J284" s="38"/>
      <c r="K284" s="12"/>
    </row>
    <row r="285" spans="1:11" ht="12" hidden="1" customHeight="1">
      <c r="A285" s="38"/>
      <c r="B285" s="37"/>
      <c r="C285" s="37"/>
      <c r="D285" s="38"/>
      <c r="E285" s="83"/>
      <c r="F285"/>
      <c r="G285" s="38"/>
      <c r="H285" s="12"/>
      <c r="I285" s="29"/>
      <c r="J285" s="38"/>
      <c r="K285" s="12"/>
    </row>
    <row r="286" spans="1:11" ht="12" hidden="1" customHeight="1">
      <c r="A286" s="38"/>
      <c r="B286" s="37"/>
      <c r="C286" s="37"/>
      <c r="D286" s="38"/>
      <c r="E286" s="83"/>
      <c r="F286" s="38"/>
      <c r="G286" s="38"/>
      <c r="H286" s="12"/>
      <c r="I286" s="29"/>
      <c r="J286" s="38"/>
      <c r="K286" s="12"/>
    </row>
    <row r="287" spans="1:11" ht="12" hidden="1" customHeight="1">
      <c r="A287" s="38"/>
      <c r="B287" s="37"/>
      <c r="C287" s="37"/>
      <c r="D287" s="38"/>
      <c r="E287" s="83"/>
      <c r="F287" s="38"/>
      <c r="G287" s="38"/>
      <c r="H287" s="12"/>
      <c r="I287" s="29"/>
      <c r="J287" s="38"/>
      <c r="K287" s="12"/>
    </row>
    <row r="288" spans="1:11" ht="12" hidden="1" customHeight="1">
      <c r="A288" s="38"/>
      <c r="B288" s="37"/>
      <c r="C288" s="37"/>
      <c r="D288" s="38"/>
      <c r="E288" s="83"/>
      <c r="F288" s="38"/>
      <c r="G288" s="38"/>
      <c r="H288" s="12"/>
      <c r="I288" s="29"/>
      <c r="J288" s="38"/>
      <c r="K288" s="12"/>
    </row>
    <row r="289" spans="1:11" ht="12" hidden="1" customHeight="1">
      <c r="A289" s="38"/>
      <c r="B289" s="37"/>
      <c r="C289" s="37"/>
      <c r="D289" s="38"/>
      <c r="E289" s="83"/>
      <c r="F289" s="38"/>
      <c r="G289" s="40"/>
      <c r="H289" s="12"/>
      <c r="I289" s="29"/>
      <c r="J289" s="38"/>
      <c r="K289" s="12"/>
    </row>
    <row r="290" spans="1:11" ht="12" hidden="1" customHeight="1">
      <c r="A290" s="38"/>
      <c r="B290" s="37"/>
      <c r="C290" s="37"/>
      <c r="D290" s="38"/>
      <c r="E290" s="83"/>
      <c r="F290" s="38"/>
      <c r="G290" s="40"/>
      <c r="H290" s="12"/>
      <c r="I290" s="29"/>
      <c r="J290" s="38"/>
      <c r="K290" s="12"/>
    </row>
    <row r="291" spans="1:11" ht="12" hidden="1" customHeight="1">
      <c r="A291" s="38"/>
      <c r="B291" s="37"/>
      <c r="C291" s="37"/>
      <c r="D291" s="38"/>
      <c r="E291" s="38"/>
      <c r="F291" s="38"/>
      <c r="G291" s="38"/>
      <c r="H291" s="12"/>
      <c r="I291" s="29"/>
      <c r="J291" s="38"/>
      <c r="K291" s="12"/>
    </row>
    <row r="292" spans="1:11" ht="12" hidden="1" customHeight="1">
      <c r="A292" s="38"/>
      <c r="B292" s="37"/>
      <c r="C292" s="37"/>
      <c r="D292" s="38"/>
      <c r="E292" s="40"/>
      <c r="F292" s="38"/>
      <c r="G292" s="40"/>
      <c r="H292" s="12"/>
      <c r="I292" s="29"/>
      <c r="J292" s="38"/>
      <c r="K292" s="12"/>
    </row>
    <row r="293" spans="1:11" ht="12" hidden="1" customHeight="1">
      <c r="A293" s="38"/>
      <c r="B293" s="37"/>
      <c r="C293" s="37"/>
      <c r="D293" s="38"/>
      <c r="E293" s="40"/>
      <c r="F293" s="38"/>
      <c r="G293" s="40"/>
      <c r="H293" s="12"/>
      <c r="I293" s="29"/>
      <c r="J293" s="38"/>
      <c r="K293" s="12"/>
    </row>
    <row r="294" spans="1:11" ht="12" hidden="1" customHeight="1">
      <c r="A294" s="38"/>
      <c r="B294" s="37"/>
      <c r="C294" s="37"/>
      <c r="D294" s="38"/>
      <c r="E294" s="38"/>
      <c r="F294" s="38"/>
      <c r="G294" s="38"/>
      <c r="H294" s="12"/>
      <c r="I294" s="29"/>
      <c r="J294" s="38"/>
      <c r="K294" s="12"/>
    </row>
    <row r="295" spans="1:11" ht="12" hidden="1" customHeight="1">
      <c r="A295" s="38"/>
      <c r="B295" s="37"/>
      <c r="C295" s="37"/>
      <c r="D295" s="38"/>
      <c r="E295" s="40"/>
      <c r="F295" s="12"/>
      <c r="G295" s="12"/>
      <c r="H295" s="12"/>
      <c r="I295" s="29"/>
      <c r="J295" s="12"/>
      <c r="K295" s="12"/>
    </row>
    <row r="296" spans="1:11" ht="12" hidden="1" customHeight="1">
      <c r="A296" s="38"/>
      <c r="B296" s="37"/>
      <c r="C296" s="37"/>
      <c r="D296" s="38"/>
      <c r="E296" s="32"/>
      <c r="F296" s="12"/>
      <c r="G296" s="12"/>
      <c r="H296" s="12"/>
      <c r="I296" s="29"/>
      <c r="J296" s="12"/>
      <c r="K296" s="12"/>
    </row>
    <row r="297" spans="1:11" ht="12" hidden="1" customHeight="1">
      <c r="A297" s="38"/>
      <c r="B297" s="37"/>
      <c r="C297" s="37"/>
      <c r="D297" s="38"/>
      <c r="E297" s="12"/>
      <c r="F297" s="12"/>
      <c r="G297" s="12"/>
      <c r="H297" s="12"/>
      <c r="I297" s="29"/>
      <c r="J297" s="12"/>
      <c r="K297" s="12"/>
    </row>
    <row r="298" spans="1:11" ht="12" hidden="1" customHeight="1">
      <c r="A298" s="38"/>
      <c r="B298" s="37"/>
      <c r="C298" s="37"/>
      <c r="D298" s="38"/>
      <c r="E298" s="12"/>
      <c r="F298" s="12"/>
      <c r="G298" s="12"/>
      <c r="H298" s="12"/>
      <c r="I298" s="29"/>
      <c r="J298" s="12"/>
      <c r="K298" s="12"/>
    </row>
    <row r="299" spans="1:11" ht="12" hidden="1" customHeight="1">
      <c r="E299" s="12"/>
    </row>
    <row r="1048503" spans="1:12" s="91" customFormat="1" ht="12" hidden="1" customHeight="1">
      <c r="A1048503" s="87"/>
      <c r="B1048503" s="88"/>
      <c r="C1048503" s="87"/>
      <c r="D1048503" s="87"/>
      <c r="E1048503" s="87"/>
      <c r="F1048503" s="89"/>
      <c r="G1048503" s="89"/>
      <c r="H1048503" s="26"/>
      <c r="I1048503" s="87"/>
      <c r="J1048503" s="89"/>
      <c r="K1048503" s="89"/>
      <c r="L1048503" s="90"/>
    </row>
  </sheetData>
  <autoFilter ref="A1:K242" xr:uid="{00000000-0009-0000-0000-000000000000}">
    <filterColumn colId="8">
      <customFilters>
        <customFilter operator="greaterThanOrEqual" val="30"/>
      </customFilters>
    </filterColumn>
    <sortState xmlns:xlrd2="http://schemas.microsoft.com/office/spreadsheetml/2017/richdata2" ref="A2:K242">
      <sortCondition descending="1" ref="C1:C242"/>
    </sortState>
  </autoFilter>
  <pageMargins left="0.25" right="0.25" top="0.75" bottom="0.75" header="0.3" footer="0.3"/>
  <pageSetup paperSize="9" fitToHeight="0" orientation="landscape" r:id="rId1"/>
  <headerFooter>
    <oddFooter>&amp;C&amp;1#&amp;"Calibri"&amp;10&amp;K000000PUBLIC</oddFooter>
    <evenFooter>&amp;LINTERNAL</evenFooter>
    <firstFooter>&amp;LINTERNAL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39B2-5E30-4DEC-A65C-01DA54E72206}">
  <dimension ref="A2:G16"/>
  <sheetViews>
    <sheetView tabSelected="1" zoomScale="175" zoomScaleNormal="175" workbookViewId="0">
      <selection activeCell="I12" sqref="I12"/>
    </sheetView>
  </sheetViews>
  <sheetFormatPr defaultRowHeight="14.5"/>
  <sheetData>
    <row r="2" spans="1:7">
      <c r="A2" s="108" t="s">
        <v>456</v>
      </c>
      <c r="B2" s="108"/>
      <c r="E2" s="108" t="s">
        <v>29</v>
      </c>
      <c r="F2" s="108"/>
    </row>
    <row r="3" spans="1:7">
      <c r="A3" s="106">
        <v>44947</v>
      </c>
      <c r="B3" s="107">
        <v>26500</v>
      </c>
      <c r="E3" s="106">
        <v>44947</v>
      </c>
      <c r="F3" s="107">
        <v>2257</v>
      </c>
    </row>
    <row r="4" spans="1:7">
      <c r="A4" s="106">
        <v>44978</v>
      </c>
      <c r="B4" s="107">
        <v>15600</v>
      </c>
      <c r="E4" s="106">
        <v>44978</v>
      </c>
      <c r="F4" s="107">
        <v>1600</v>
      </c>
    </row>
    <row r="5" spans="1:7">
      <c r="A5" s="106">
        <v>45006</v>
      </c>
      <c r="B5" s="107">
        <v>34500</v>
      </c>
      <c r="E5" s="106">
        <v>45006</v>
      </c>
      <c r="F5" s="107">
        <v>2600</v>
      </c>
    </row>
    <row r="6" spans="1:7">
      <c r="A6" s="106">
        <v>45037</v>
      </c>
      <c r="B6" s="107">
        <v>30900</v>
      </c>
      <c r="E6" s="106">
        <v>45037</v>
      </c>
      <c r="F6" s="107">
        <v>2727.4780000000001</v>
      </c>
    </row>
    <row r="7" spans="1:7">
      <c r="A7" s="106">
        <v>45067</v>
      </c>
      <c r="B7" s="107">
        <v>0</v>
      </c>
      <c r="E7" s="106">
        <v>45067</v>
      </c>
      <c r="F7" s="107">
        <v>0</v>
      </c>
    </row>
    <row r="10" spans="1:7">
      <c r="A10" s="108" t="s">
        <v>457</v>
      </c>
      <c r="B10" s="108"/>
      <c r="C10" t="s">
        <v>464</v>
      </c>
      <c r="E10" s="108" t="s">
        <v>459</v>
      </c>
      <c r="F10" s="108"/>
      <c r="G10" t="s">
        <v>464</v>
      </c>
    </row>
    <row r="11" spans="1:7">
      <c r="A11" t="s">
        <v>458</v>
      </c>
      <c r="B11">
        <v>69</v>
      </c>
      <c r="C11" s="111">
        <f ca="1">B11/B15*100</f>
        <v>28.630705394190869</v>
      </c>
      <c r="D11" s="111"/>
      <c r="E11" t="s">
        <v>460</v>
      </c>
      <c r="F11">
        <v>29</v>
      </c>
      <c r="G11" s="111">
        <f ca="1">F11/F15*100</f>
        <v>12.033195020746888</v>
      </c>
    </row>
    <row r="12" spans="1:7">
      <c r="A12" t="s">
        <v>453</v>
      </c>
      <c r="B12">
        <v>148</v>
      </c>
      <c r="C12" s="111">
        <f ca="1">B12/B15*100</f>
        <v>61.410788381742741</v>
      </c>
      <c r="D12" s="111"/>
      <c r="E12" s="106" t="s">
        <v>461</v>
      </c>
      <c r="F12">
        <v>115</v>
      </c>
      <c r="G12" s="111">
        <f ca="1">F12/F15*100</f>
        <v>47.717842323651453</v>
      </c>
    </row>
    <row r="13" spans="1:7">
      <c r="A13" t="s">
        <v>454</v>
      </c>
      <c r="B13">
        <v>19</v>
      </c>
      <c r="C13" s="111">
        <f ca="1">B13/B15*100</f>
        <v>7.8838174273858916</v>
      </c>
      <c r="D13" s="111"/>
      <c r="E13" s="110" t="s">
        <v>462</v>
      </c>
      <c r="F13">
        <v>89</v>
      </c>
      <c r="G13" s="111">
        <f ca="1">F13/F15*100</f>
        <v>36.929460580912867</v>
      </c>
    </row>
    <row r="14" spans="1:7">
      <c r="A14" t="s">
        <v>124</v>
      </c>
      <c r="B14">
        <v>5</v>
      </c>
      <c r="C14" s="111">
        <f ca="1">B14/B15*100</f>
        <v>2.0746887966804977</v>
      </c>
      <c r="D14" s="111"/>
      <c r="E14" s="110" t="s">
        <v>463</v>
      </c>
      <c r="F14">
        <v>8</v>
      </c>
      <c r="G14" s="111">
        <f ca="1">F14/F15*100</f>
        <v>3.3195020746887969</v>
      </c>
    </row>
    <row r="15" spans="1:7">
      <c r="B15" s="109">
        <f ca="1">SUM(B11:B14)</f>
        <v>241</v>
      </c>
      <c r="C15" s="109">
        <f ca="1">SUM(C11:C14)</f>
        <v>100</v>
      </c>
      <c r="F15" s="109">
        <f ca="1">SUM(F11:F14)</f>
        <v>241</v>
      </c>
      <c r="G15" s="107">
        <f ca="1">SUM(G11:G14)</f>
        <v>100.00000000000001</v>
      </c>
    </row>
    <row r="16" spans="1:7">
      <c r="B16">
        <v>241</v>
      </c>
      <c r="C16">
        <v>100</v>
      </c>
      <c r="F16">
        <v>241</v>
      </c>
      <c r="G16">
        <v>100</v>
      </c>
    </row>
  </sheetData>
  <mergeCells count="4">
    <mergeCell ref="A2:B2"/>
    <mergeCell ref="E2:F2"/>
    <mergeCell ref="A10:B10"/>
    <mergeCell ref="E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Database</vt:lpstr>
      <vt:lpstr>Values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priscilia.y.h.goh@hsbc.com</dc:creator>
  <cp:lastModifiedBy>Subhamita Abhyankar</cp:lastModifiedBy>
  <dcterms:created xsi:type="dcterms:W3CDTF">2021-05-13T09:07:34Z</dcterms:created>
  <dcterms:modified xsi:type="dcterms:W3CDTF">2023-05-25T19:01:57Z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86a02c-2dfb-4efe-823f-aa2d1f0e6ab7_Enabled">
    <vt:lpwstr>true</vt:lpwstr>
  </property>
  <property fmtid="{D5CDD505-2E9C-101B-9397-08002B2CF9AE}" pid="3" name="MSIP_Label_3486a02c-2dfb-4efe-823f-aa2d1f0e6ab7_SetDate">
    <vt:lpwstr>2021-05-13T10:16:05Z</vt:lpwstr>
  </property>
  <property fmtid="{D5CDD505-2E9C-101B-9397-08002B2CF9AE}" pid="4" name="MSIP_Label_3486a02c-2dfb-4efe-823f-aa2d1f0e6ab7_Method">
    <vt:lpwstr>Privileged</vt:lpwstr>
  </property>
  <property fmtid="{D5CDD505-2E9C-101B-9397-08002B2CF9AE}" pid="5" name="MSIP_Label_3486a02c-2dfb-4efe-823f-aa2d1f0e6ab7_Name">
    <vt:lpwstr>CLAPUBLIC</vt:lpwstr>
  </property>
  <property fmtid="{D5CDD505-2E9C-101B-9397-08002B2CF9AE}" pid="6" name="MSIP_Label_3486a02c-2dfb-4efe-823f-aa2d1f0e6ab7_SiteId">
    <vt:lpwstr>e0fd434d-ba64-497b-90d2-859c472e1a92</vt:lpwstr>
  </property>
  <property fmtid="{D5CDD505-2E9C-101B-9397-08002B2CF9AE}" pid="7" name="MSIP_Label_3486a02c-2dfb-4efe-823f-aa2d1f0e6ab7_ActionId">
    <vt:lpwstr>acd2f9ef-adc1-4776-ac56-0aee9b8610e1</vt:lpwstr>
  </property>
  <property fmtid="{D5CDD505-2E9C-101B-9397-08002B2CF9AE}" pid="8" name="MSIP_Label_3486a02c-2dfb-4efe-823f-aa2d1f0e6ab7_ContentBits">
    <vt:lpwstr>2</vt:lpwstr>
  </property>
  <property fmtid="{D5CDD505-2E9C-101B-9397-08002B2CF9AE}" pid="9" name="Classification">
    <vt:lpwstr>PUBLIC</vt:lpwstr>
  </property>
</Properties>
</file>