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afda87e378c22933/Desktop/"/>
    </mc:Choice>
  </mc:AlternateContent>
  <xr:revisionPtr revIDLastSave="376" documentId="8_{D6A928AC-7A97-4F77-A7AD-68770BE4A8E9}" xr6:coauthVersionLast="47" xr6:coauthVersionMax="47" xr10:uidLastSave="{A028DF2C-1E84-43A9-B5BC-DFA249AA9B2B}"/>
  <bookViews>
    <workbookView showSheetTabs="0" xWindow="-108" yWindow="-108" windowWidth="23256" windowHeight="12456" firstSheet="1" activeTab="1" xr2:uid="{00000000-000D-0000-FFFF-FFFF00000000}"/>
  </bookViews>
  <sheets>
    <sheet name="TotalSales" sheetId="18" r:id="rId1"/>
    <sheet name="Dashboard" sheetId="22"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<sst xmlns="http://schemas.openxmlformats.org/spreadsheetml/2006/main" count="11128" uniqueCount="6222">
  <si>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</si>
  <si>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</si>
  <si>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</si>
  <si>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</si>
  <si>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</si>
  <si>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</si>
  <si>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</si>
  <si>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</si>
  <si>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</si>
  <si>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</si>
  <si>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</si>
  <si>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</si>
  <si>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</si>
  <si>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</si>
  <si>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</si>
  <si>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</si>
  <si>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</si>
  <si>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</si>
  <si>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</si>
  <si>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</si>
  <si>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</si>
  <si>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</si>
  <si>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</si>
  <si>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</si>
  <si>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</si>
  <si>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</si>
  <si>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</si>
  <si>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</si>
  <si>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</si>
  <si>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</si>
  <si>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</si>
  <si>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</si>
  <si>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</si>
  <si>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</si>
  <si>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</si>
  <si>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</si>
  <si>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</si>
  <si>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</si>
  <si>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</si>
  <si>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</si>
  <si>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</si>
  <si>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</si>
  <si>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</si>
  <si>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</si>
  <si>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</si>
  <si>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</si>
  <si>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</si>
  <si>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</si>
  <si>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</si>
  <si>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</si>
  <si>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</si>
  <si>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</si>
  <si>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</si>
  <si>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</si>
  <si>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</si>
  <si>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</si>
  <si>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</si>
  <si>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</si>
  <si>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</si>
  <si>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</si>
  <si>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</si>
  <si>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</si>
  <si>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</si>
  <si>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</si>
  <si>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</si>
  <si>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</si>
  <si>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</si>
  <si>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</si>
  <si>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</si>
  <si>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</si>
  <si>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</si>
  <si>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</si>
  <si>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</si>
  <si>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</si>
  <si>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</si>
  <si>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</si>
  <si>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</si>
  <si>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</si>
  <si>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</si>
  <si>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</si>
  <si>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</si>
  <si>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</si>
  <si>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</si>
  <si>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</si>
  <si>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</si>
  <si>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</si>
  <si>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</si>
  <si>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</si>
  <si>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</si>
  <si>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</si>
  <si>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</si>
  <si>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</si>
  <si>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</si>
  <si>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</si>
  <si>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</si>
  <si>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</si>
  <si>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</si>
  <si>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</si>
  <si>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</si>
  <si>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</si>
  <si>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</si>
  <si>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</si>
  <si>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</si>
  <si>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</si>
  <si>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</si>
  <si>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</si>
  <si>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</si>
  <si>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</si>
  <si>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</si>
  <si>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</si>
  <si>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</si>
  <si>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</si>
  <si>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</si>
  <si>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</si>
  <si>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</si>
  <si>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</si>
  <si>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</si>
  <si>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</si>
  <si>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</si>
  <si>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</si>
  <si>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</si>
  <si>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</si>
  <si>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</si>
  <si>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</si>
  <si>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</si>
  <si>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</si>
  <si>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</si>
  <si>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</si>
  <si>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</si>
  <si>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</si>
  <si>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</si>
  <si>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</si>
  <si>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</si>
  <si>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</si>
  <si>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</si>
  <si>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</si>
  <si>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</si>
  <si>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</si>
  <si>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</si>
  <si>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</si>
  <si>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</si>
  <si>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</si>
  <si>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</si>
  <si>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</si>
  <si>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</si>
  <si>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</si>
  <si>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</si>
  <si>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</si>
  <si>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</si>
  <si>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</si>
  <si>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</si>
  <si>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</si>
  <si>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</si>
  <si>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</si>
  <si>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</si>
  <si>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</si>
  <si>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</si>
  <si>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</si>
  <si>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</si>
  <si>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</si>
  <si>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</si>
  <si>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</si>
  <si>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</si>
  <si>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</si>
  <si>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</si>
  <si>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</si>
  <si>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</si>
  <si>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</si>
  <si>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</si>
  <si>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</si>
  <si>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</si>
  <si>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</si>
  <si>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</si>
  <si>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</si>
  <si>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</si>
  <si>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</si>
  <si>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</si>
  <si>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</si>
  <si>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</si>
  <si>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</si>
  <si>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</si>
  <si>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</si>
  <si>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</si>
  <si>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</si>
  <si>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</si>
  <si>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</si>
  <si>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</si>
  <si>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</si>
  <si>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</si>
  <si>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</si>
  <si>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</si>
  <si>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</si>
  <si>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</si>
  <si>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</si>
  <si>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</si>
  <si>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</si>
  <si>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</si>
  <si>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</si>
  <si>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</si>
  <si>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</si>
  <si>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</si>
  <si>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</si>
  <si>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</si>
  <si>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</si>
  <si>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</si>
  <si>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</si>
  <si>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</si>
  <si>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</si>
  <si>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</si>
  <si>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</si>
  <si>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</si>
  <si>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</si>
  <si>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</si>
  <si>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</si>
  <si>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</si>
  <si>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</si>
  <si>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</si>
  <si>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</si>
  <si>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</si>
  <si>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</si>
  <si>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</si>
  <si>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</si>
  <si>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</si>
  <si>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</si>
  <si>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</si>
  <si>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</si>
  <si>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</si>
  <si>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</si>
  <si>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</si>
  <si>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</si>
  <si>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</si>
  <si>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</si>
  <si>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</si>
  <si>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</si>
  <si>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</si>
  <si>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</si>
  <si>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</si>
  <si>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</si>
  <si>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</si>
  <si>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</si>
  <si>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</si>
  <si>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</si>
  <si>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</si>
  <si>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</si>
  <si>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</si>
  <si>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</si>
  <si>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</si>
  <si>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</si>
  <si>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</si>
  <si>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</si>
  <si>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</si>
  <si>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</si>
  <si>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</si>
  <si>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</si>
  <si>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</si>
  <si>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</si>
  <si>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</si>
  <si>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</si>
  <si>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</si>
  <si>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</si>
  <si>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</si>
  <si>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</si>
  <si>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</si>
  <si>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</si>
  <si>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</si>
  <si>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</si>
  <si>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</si>
  <si>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</si>
  <si>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</si>
  <si>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</si>
  <si>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</si>
  <si>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</si>
  <si>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</si>
  <si>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</si>
  <si>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</si>
  <si>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</si>
  <si>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</si>
  <si>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</si>
  <si>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</si>
  <si>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</si>
  <si>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</si>
  <si>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</si>
  <si>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</si>
  <si>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</si>
  <si>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</si>
  <si>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</si>
  <si>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</si>
  <si>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</si>
  <si>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</si>
  <si>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</si>
  <si>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</si>
  <si>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</si>
  <si>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</si>
  <si>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</si>
  <si>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</si>
  <si>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</si>
  <si>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</si>
  <si>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</si>
  <si>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</si>
  <si>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</si>
  <si>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</si>
  <si>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</si>
  <si>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</si>
  <si>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</si>
  <si>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</si>
  <si>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</si>
  <si>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</si>
  <si>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</si>
  <si>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</si>
  <si>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</si>
  <si>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</si>
  <si>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</si>
  <si>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</si>
  <si>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</si>
  <si>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</si>
  <si>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</si>
  <si>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</si>
  <si>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</si>
  <si>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</si>
  <si>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</si>
  <si>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</si>
  <si>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</si>
  <si>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</si>
  <si>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</si>
  <si>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</si>
  <si>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</si>
  <si>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</si>
  <si>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</si>
  <si>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</si>
  <si>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</si>
  <si>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</si>
  <si>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</si>
  <si>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</si>
  <si>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</si>
  <si>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</si>
  <si>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</si>
  <si>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</si>
  <si>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</si>
  <si>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</si>
  <si>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</si>
  <si>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</si>
  <si>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</si>
  <si>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</si>
  <si>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</si>
  <si>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</si>
  <si>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</si>
  <si>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</si>
  <si>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</si>
  <si>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</si>
  <si>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</si>
  <si>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</si>
  <si>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</si>
  <si>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</si>
  <si>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</si>
  <si>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</si>
  <si>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</si>
  <si>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</si>
  <si>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</si>
  <si>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</si>
  <si>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</si>
  <si>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</si>
  <si>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</si>
  <si>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</si>
  <si>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</si>
  <si>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</si>
  <si>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</si>
  <si>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</si>
  <si>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</si>
  <si>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</si>
  <si>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</si>
  <si>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</si>
  <si>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</si>
  <si>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</si>
  <si>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</si>
  <si>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</si>
  <si>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</si>
  <si>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</si>
  <si>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</si>
  <si>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</si>
  <si>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</si>
  <si>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</si>
  <si>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</si>
  <si>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</si>
  <si>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</si>
  <si>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</si>
  <si>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</si>
  <si>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</si>
  <si>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</si>
  <si>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</si>
  <si>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</si>
  <si>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</si>
  <si>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</si>
  <si>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</si>
  <si>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</si>
  <si>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</si>
  <si>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</si>
  <si>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</si>
  <si>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</si>
  <si>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</si>
  <si>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</si>
  <si>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</si>
  <si>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</si>
  <si>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</si>
  <si>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</si>
  <si>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</si>
  <si>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</si>
  <si>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</si>
  <si>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</si>
  <si>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</si>
  <si>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</si>
  <si>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</si>
  <si>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</si>
  <si>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</si>
  <si>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</si>
  <si>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</si>
  <si>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</si>
  <si>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</si>
  <si>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</si>
  <si>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</si>
  <si>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</si>
  <si>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</si>
  <si>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</si>
  <si>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</si>
  <si>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</si>
  <si>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</si>
  <si>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</si>
  <si>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</si>
  <si>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</si>
  <si>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</si>
  <si>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</si>
  <si>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</si>
  <si>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</si>
  <si>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</si>
  <si>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</si>
  <si>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</si>
  <si>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</si>
  <si>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</si>
  <si>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</si>
  <si>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</si>
  <si>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</si>
  <si>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</si>
  <si>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</si>
  <si>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</si>
  <si>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</si>
  <si>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</si>
  <si>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</si>
  <si>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</si>
  <si>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</si>
  <si>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</si>
  <si>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</si>
  <si>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</si>
  <si>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</si>
  <si>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</si>
  <si>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</si>
  <si>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</si>
  <si>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</si>
  <si>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</si>
  <si>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</si>
  <si>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</si>
  <si>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</si>
  <si>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</si>
  <si>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</si>
  <si>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</si>
  <si>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</si>
  <si>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</si>
  <si>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</si>
  <si>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</si>
  <si>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</si>
  <si>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</si>
  <si>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</si>
  <si>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</si>
  <si>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</si>
  <si>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</si>
  <si>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</si>
  <si>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</si>
  <si>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</si>
  <si>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</si>
  <si>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</si>
  <si>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</si>
  <si>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</si>
  <si>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</si>
  <si>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</si>
  <si>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</si>
  <si>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</si>
  <si>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</si>
  <si>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</si>
  <si>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</si>
  <si>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</si>
  <si>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</si>
  <si>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</si>
  <si>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</si>
  <si>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</si>
  <si>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</si>
  <si>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</si>
  <si>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</si>
  <si>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</si>
  <si>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</si>
  <si>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</si>
  <si>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</si>
  <si>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</si>
  <si>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</si>
  <si>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</si>
  <si>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</si>
  <si>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</si>
  <si>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</si>
  <si>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</si>
  <si>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</si>
  <si>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</si>
  <si>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</si>
  <si>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</si>
  <si>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</si>
  <si>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</si>
  <si>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</si>
  <si>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</si>
  <si>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</si>
  <si>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</si>
  <si>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</si>
  <si>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</si>
  <si>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</si>
  <si>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</si>
  <si>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</si>
  <si>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</si>
  <si>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</si>
  <si>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</si>
  <si>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</si>
  <si>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</si>
  <si>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</si>
  <si>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</si>
  <si>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</si>
  <si>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</si>
  <si>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</si>
  <si>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</si>
  <si>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</si>
  <si>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</si>
  <si>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</si>
  <si>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</si>
  <si>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</si>
  <si>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</si>
  <si>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</si>
  <si>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</si>
  <si>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</si>
  <si>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</si>
  <si>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</si>
  <si>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</si>
  <si>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</si>
  <si>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</si>
  <si>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</si>
  <si>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</si>
  <si>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</si>
  <si>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</si>
  <si>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</si>
  <si>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</si>
  <si>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</si>
  <si>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</si>
  <si>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</si>
  <si>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</si>
  <si>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</si>
  <si>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</si>
  <si>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</si>
  <si>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</si>
  <si>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</si>
  <si>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</si>
  <si>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</si>
  <si>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</si>
  <si>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</si>
  <si>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</si>
  <si>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</si>
  <si>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</si>
  <si>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</si>
  <si>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</si>
  <si>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</si>
  <si>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</si>
  <si>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</si>
  <si>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</si>
  <si>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</si>
  <si>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</si>
  <si>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</si>
  <si>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</si>
  <si>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</si>
  <si>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</si>
  <si>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</si>
  <si>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</si>
  <si>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</si>
  <si>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</si>
  <si>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</si>
  <si>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</si>
  <si>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</si>
  <si>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</si>
  <si>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</si>
  <si>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</si>
  <si>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</si>
  <si>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</si>
  <si>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</si>
  <si>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</si>
  <si>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</si>
  <si>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</si>
  <si>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</si>
  <si>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</si>
  <si>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</si>
  <si>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</si>
  <si>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</si>
  <si>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</si>
  <si>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</si>
  <si>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</si>
  <si>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</si>
  <si>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</si>
  <si>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</si>
  <si>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</si>
  <si>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</si>
  <si>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</si>
  <si>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</si>
  <si>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</si>
  <si>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</si>
  <si>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</si>
  <si>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</si>
  <si>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</si>
  <si>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</si>
  <si>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</si>
  <si>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</si>
  <si>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</si>
  <si>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</si>
  <si>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</si>
  <si>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</si>
  <si>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</si>
  <si>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</si>
  <si>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</si>
  <si>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</si>
  <si>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</si>
  <si>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</si>
  <si>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</si>
  <si>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</si>
  <si>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</si>
  <si>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</si>
  <si>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</si>
  <si>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</si>
  <si>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</si>
  <si>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</si>
  <si>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</si>
  <si>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</si>
  <si>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</si>
  <si>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</si>
  <si>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</si>
  <si>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</si>
  <si>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</si>
  <si>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</si>
  <si>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</si>
  <si>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</si>
  <si>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</si>
  <si>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</si>
  <si>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</si>
  <si>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</si>
  <si>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</si>
  <si>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</si>
  <si>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</si>
  <si>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</si>
  <si>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</si>
  <si>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</si>
  <si>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</si>
  <si>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</si>
  <si>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</si>
  <si>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</si>
  <si>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</si>
  <si>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</si>
  <si>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</si>
  <si>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</si>
  <si>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</si>
  <si>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</si>
  <si>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</si>
  <si>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</si>
  <si>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</si>
  <si>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</si>
  <si>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</si>
  <si>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</si>
  <si>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</si>
  <si>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</si>
  <si>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</si>
  <si>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</si>
  <si>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</si>
  <si>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</si>
  <si>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</si>
  <si>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</si>
  <si>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</si>
  <si>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</si>
  <si>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</si>
  <si>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</si>
  <si>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</si>
  <si>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</si>
  <si>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</si>
  <si>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</si>
  <si>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</si>
  <si>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</si>
  <si>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</si>
  <si>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</si>
  <si>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</si>
  <si>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</si>
  <si>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</si>
  <si>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</si>
  <si>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</si>
  <si>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</si>
  <si>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</si>
  <si>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</si>
  <si>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</si>
  <si>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</si>
  <si>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</si>
  <si>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</si>
  <si>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</si>
  <si>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</si>
  <si>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</si>
  <si>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</si>
  <si>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</si>
  <si>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</si>
  <si>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</si>
  <si>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</si>
  <si>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</si>
  <si>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</si>
  <si>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</si>
  <si>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</si>
  <si>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</si>
  <si>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</si>
  <si>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</si>
  <si>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</si>
  <si>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</si>
  <si>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</si>
  <si>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</si>
  <si>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</si>
  <si>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</si>
  <si>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</si>
  <si>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</si>
  <si>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</si>
  <si>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</si>
  <si>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</si>
  <si>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</si>
  <si>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</si>
  <si>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</si>
  <si>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</si>
  <si>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</si>
  <si>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</si>
  <si>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</si>
  <si>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</si>
  <si>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</si>
  <si>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</si>
  <si>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</si>
  <si>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</si>
  <si>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</si>
  <si>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</si>
  <si>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</si>
  <si>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</si>
  <si>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</si>
  <si>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</si>
  <si>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</si>
  <si>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</si>
  <si>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</si>
  <si>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</si>
  <si>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</si>
  <si>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</si>
  <si>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</si>
  <si>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</si>
  <si>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</si>
  <si>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</si>
  <si>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</si>
  <si>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</si>
  <si>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</si>
  <si>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</si>
  <si>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</si>
  <si>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</si>
  <si>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</si>
  <si>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</si>
  <si>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</si>
  <si>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</si>
  <si>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</si>
  <si>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</si>
  <si>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</si>
  <si>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</si>
  <si>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</si>
  <si>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</si>
  <si>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</si>
  <si>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</si>
  <si>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</si>
  <si>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</si>
  <si>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</si>
  <si>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</si>
  <si>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</si>
  <si>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</si>
  <si>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</si>
  <si>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</si>
  <si>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</si>
  <si>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</si>
  <si>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</si>
  <si>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</si>
  <si>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</si>
  <si>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</si>
  <si>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</si>
  <si>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</si>
  <si>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</si>
  <si>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</si>
  <si>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</si>
  <si>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</si>
  <si>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</si>
  <si>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</si>
  <si>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</si>
  <si>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</si>
  <si>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</si>
  <si>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</si>
  <si>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</si>
  <si>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</si>
  <si>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</si>
  <si>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</si>
  <si>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</si>
  <si>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</si>
  <si>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</si>
  <si>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</si>
  <si>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</si>
  <si>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</si>
  <si>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</si>
  <si>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</si>
  <si>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</si>
  <si>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</si>
  <si>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</si>
  <si>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</si>
  <si>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</si>
  <si>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</si>
  <si>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</si>
  <si>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</si>
  <si>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</si>
  <si>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</si>
  <si>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</si>
  <si>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</si>
  <si>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</si>
  <si>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</si>
  <si>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</si>
  <si>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</si>
  <si>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</si>
  <si>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</si>
  <si>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</si>
  <si>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</si>
  <si>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</si>
  <si>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</si>
  <si>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</si>
  <si>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</si>
  <si>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</si>
  <si>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</si>
  <si>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</si>
  <si>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</si>
  <si>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</si>
  <si>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</si>
  <si>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</si>
  <si>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</si>
  <si>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</si>
  <si>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</si>
  <si>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</si>
  <si>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</si>
  <si>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</si>
  <si>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</si>
  <si>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</si>
  <si>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</si>
  <si>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</si>
  <si>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</si>
  <si>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</si>
  <si>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</si>
  <si>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</si>
  <si>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</si>
  <si>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</si>
  <si>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</si>
  <si>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</si>
  <si>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</si>
  <si>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</si>
  <si>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</si>
  <si>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</si>
  <si>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</si>
  <si>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</si>
  <si>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</si>
  <si>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</si>
  <si>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</si>
  <si>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</si>
  <si>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</si>
  <si>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</si>
  <si>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</si>
  <si>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</si>
  <si>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</si>
  <si>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</si>
  <si>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</si>
  <si>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</si>
  <si>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</si>
  <si>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</si>
  <si>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</si>
  <si>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</si>
  <si>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</si>
  <si>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</si>
  <si>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</si>
  <si>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</si>
  <si>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</si>
  <si>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</si>
  <si>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</si>
  <si>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</si>
  <si>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</si>
  <si>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</si>
  <si>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</si>
  <si>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</si>
  <si>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</si>
  <si>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</si>
  <si>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</si>
  <si>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</si>
  <si>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</si>
  <si>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</si>
  <si>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</si>
  <si>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</si>
  <si>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</si>
  <si>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</si>
  <si>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</si>
  <si>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</si>
  <si>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</si>
  <si>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</si>
  <si>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</si>
  <si>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</si>
  <si>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</si>
  <si>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</si>
  <si>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</si>
  <si>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</si>
  <si>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</si>
  <si>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</si>
  <si>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</si>
  <si>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</si>
  <si>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</si>
  <si>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</si>
  <si>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</si>
  <si>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</si>
  <si>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</si>
  <si>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</si>
  <si>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</si>
  <si>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</si>
  <si>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</si>
  <si>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</si>
  <si>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</si>
  <si>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</si>
  <si>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</si>
  <si>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</si>
  <si>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</si>
  <si>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</si>
  <si>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</si>
  <si>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</si>
  <si>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</si>
  <si>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</si>
  <si>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</si>
  <si>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</si>
  <si>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</si>
  <si>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</si>
  <si>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</si>
  <si>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</si>
  <si>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</si>
  <si>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</si>
  <si>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</si>
  <si>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</si>
  <si>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</si>
  <si>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</si>
  <si>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</si>
  <si>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</si>
  <si>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</si>
  <si>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</si>
  <si>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</si>
  <si>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</si>
  <si>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</si>
  <si>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</si>
  <si>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</si>
  <si>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</si>
  <si>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</si>
  <si>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</si>
  <si>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</si>
  <si>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</si>
  <si>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</si>
  <si>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</si>
  <si>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</si>
  <si>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</si>
  <si>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</si>
  <si>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</si>
  <si>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</si>
  <si>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</si>
  <si>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</si>
  <si>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</si>
  <si>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</si>
  <si>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</si>
  <si>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</si>
  <si>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</si>
  <si>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</si>
  <si>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</si>
  <si>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</si>
  <si>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</si>
  <si>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</si>
  <si>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</si>
  <si>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</si>
  <si>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</si>
  <si>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</si>
  <si>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</si>
  <si>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</si>
  <si>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</si>
  <si>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</si>
  <si>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</si>
  <si>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</si>
  <si>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</si>
  <si>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</si>
  <si>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</si>
  <si>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</si>
  <si>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</si>
  <si>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</si>
  <si>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</si>
  <si>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</si>
  <si>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</si>
  <si>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</si>
  <si>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</si>
  <si>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</si>
  <si>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</si>
  <si>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</si>
  <si>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</si>
  <si>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</si>
  <si>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</si>
  <si>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</si>
  <si>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</si>
  <si>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</si>
  <si>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</si>
  <si>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</si>
  <si>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</si>
  <si>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</si>
  <si>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</si>
  <si>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</si>
  <si>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</si>
  <si>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</si>
  <si>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</si>
  <si>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</si>
  <si>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</si>
  <si>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</si>
  <si>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</si>
  <si>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</si>
  <si>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</si>
  <si>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</si>
  <si>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</si>
  <si>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</si>
  <si>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</si>
  <si>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</si>
  <si>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</si>
  <si>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</si>
  <si>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</si>
  <si>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</si>
  <si>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</si>
  <si>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</si>
  <si>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</si>
  <si>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</si>
  <si>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</si>
  <si>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</si>
  <si>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</si>
  <si>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</si>
  <si>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</si>
  <si>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</si>
  <si>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</si>
  <si>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</si>
  <si>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</si>
  <si>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</si>
  <si>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</si>
  <si>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</si>
  <si>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</si>
  <si>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</si>
  <si>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</si>
  <si>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</si>
  <si>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</si>
  <si>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</si>
  <si>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</si>
  <si>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</si>
  <si>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</si>
  <si>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</si>
  <si>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</si>
  <si>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</si>
  <si>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</si>
  <si>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</si>
  <si>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</si>
  <si>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</si>
  <si>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</si>
  <si>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</si>
  <si>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</si>
  <si>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</si>
  <si>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</si>
  <si>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</si>
  <si>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</si>
  <si>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</si>
  <si>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</si>
  <si>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</si>
  <si>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</si>
  <si>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</si>
  <si>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</si>
  <si>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</si>
  <si>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</si>
  <si>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</si>
  <si>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</si>
  <si>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</si>
  <si>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</si>
  <si>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</si>
  <si>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</si>
  <si>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</si>
  <si>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</si>
  <si>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</si>
  <si>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</si>
  <si>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</si>
  <si>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</si>
  <si>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</si>
  <si>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</si>
  <si>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</si>
  <si>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</si>
  <si>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</si>
  <si>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</si>
  <si>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</si>
  <si>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</si>
  <si>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</si>
  <si>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</si>
  <si>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</si>
  <si>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</si>
  <si>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</si>
  <si>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</si>
  <si>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</si>
  <si>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</si>
  <si>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</si>
  <si>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</si>
  <si>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</si>
  <si>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</si>
  <si>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</si>
  <si>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</si>
  <si>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</si>
  <si>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</si>
  <si>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</si>
  <si>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</si>
  <si>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</si>
  <si>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</si>
  <si>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</si>
  <si>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</si>
  <si>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</si>
  <si>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</si>
  <si>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</si>
  <si>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</si>
  <si>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</si>
  <si>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</si>
  <si>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</si>
  <si>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</si>
  <si>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</si>
  <si>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</si>
  <si>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</si>
  <si>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</si>
  <si>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</si>
  <si>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</si>
  <si>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</si>
  <si>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</si>
  <si>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</si>
  <si>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</si>
  <si>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</si>
  <si>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</si>
  <si>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</si>
  <si>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</si>
  <si>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</si>
  <si>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</si>
  <si>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</si>
  <si>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</si>
  <si>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</si>
  <si>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</si>
  <si>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</si>
  <si>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</si>
  <si>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</si>
  <si>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</si>
  <si>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</si>
  <si>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</si>
  <si>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</si>
  <si>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</si>
  <si>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</si>
  <si>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</si>
  <si>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</si>
  <si>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</si>
  <si>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</si>
  <si>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</si>
  <si>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</si>
  <si>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</si>
  <si>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</si>
  <si>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</si>
  <si>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</si>
  <si>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</si>
  <si>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</si>
  <si>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</si>
  <si>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</si>
  <si>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</si>
  <si>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</si>
  <si>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</si>
  <si>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</si>
  <si>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</si>
  <si>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</si>
  <si>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</si>
  <si>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</si>
  <si>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</si>
  <si>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</si>
  <si>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</si>
  <si>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</si>
  <si>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</si>
  <si>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</si>
  <si>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</si>
  <si>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</si>
  <si>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</si>
  <si>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</si>
  <si>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</si>
  <si>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</si>
  <si>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</si>
  <si>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</si>
  <si>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</si>
  <si>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</si>
  <si>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</si>
  <si>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</si>
  <si>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</si>
  <si>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</si>
  <si>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</si>
  <si>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</si>
  <si>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</si>
  <si>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</si>
  <si>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</si>
  <si>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</si>
  <si>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</si>
  <si>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</si>
  <si>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</si>
  <si>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</si>
  <si>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</si>
  <si>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</si>
  <si>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</si>
  <si>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</si>
  <si>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</si>
  <si>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</si>
  <si>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</si>
  <si>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</si>
  <si>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</si>
  <si>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</si>
  <si>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</si>
  <si>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</si>
  <si>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</si>
  <si>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</si>
  <si>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</si>
  <si>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</si>
  <si>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</si>
  <si>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</si>
  <si>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</si>
  <si>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</si>
  <si>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</si>
  <si>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</si>
  <si>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</si>
  <si>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</si>
  <si>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</si>
  <si>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</si>
  <si>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</si>
  <si>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</si>
  <si>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</si>
  <si>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</si>
  <si>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</si>
  <si>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</si>
  <si>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</si>
  <si>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</si>
  <si>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</si>
  <si>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</si>
  <si>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</si>
  <si>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</si>
  <si>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</si>
  <si>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</si>
  <si>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</si>
  <si>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</si>
  <si>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</si>
  <si>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</si>
  <si>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</si>
  <si>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</si>
  <si>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</si>
  <si>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</si>
  <si>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</si>
  <si>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</si>
  <si>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</si>
  <si>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</si>
  <si>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</si>
  <si>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</si>
  <si>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</si>
  <si>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</si>
  <si>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</si>
  <si>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</si>
  <si>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</si>
  <si>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</si>
  <si>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</si>
  <si>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</si>
  <si>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</si>
  <si>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</si>
  <si>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</si>
  <si>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</si>
  <si>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</si>
  <si>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</si>
  <si>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</si>
  <si>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</si>
  <si>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</si>
  <si>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</si>
  <si>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</si>
  <si>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</si>
  <si>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</si>
  <si>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</si>
  <si>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</si>
  <si>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</si>
  <si>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</si>
  <si>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</si>
  <si>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</si>
  <si>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</si>
  <si>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</si>
  <si>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</si>
  <si>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</si>
  <si>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</si>
  <si>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</si>
  <si>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</si>
  <si>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</si>
  <si>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</si>
  <si>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</si>
  <si>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</si>
  <si>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</si>
  <si>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</si>
  <si>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</si>
  <si>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</si>
  <si>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</si>
  <si>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</si>
  <si>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</si>
  <si>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</si>
  <si>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</si>
  <si>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</si>
  <si>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</si>
  <si>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</si>
  <si>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</si>
  <si>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</si>
  <si>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</si>
  <si>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</si>
  <si>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</si>
  <si>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</si>
  <si>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</si>
  <si>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</si>
  <si>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</si>
  <si>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</si>
  <si>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</si>
  <si>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</si>
  <si>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</si>
  <si>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</si>
  <si>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</si>
  <si>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</si>
  <si>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</si>
  <si>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</si>
  <si>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</si>
  <si>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</si>
  <si>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</si>
  <si>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</si>
  <si>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</si>
  <si>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</si>
  <si>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</si>
  <si>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</si>
  <si>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</si>
  <si>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</si>
  <si>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</si>
  <si>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</si>
  <si>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</si>
  <si>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</si>
  <si>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</si>
  <si>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</si>
  <si>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</si>
  <si>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</si>
  <si>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</si>
  <si>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</si>
  <si>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</si>
  <si>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</si>
  <si>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</si>
  <si>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</si>
  <si>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</si>
  <si>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</si>
  <si>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</si>
  <si>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</si>
  <si>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</si>
  <si>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</si>
  <si>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</si>
  <si>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</si>
  <si>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</si>
  <si>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</si>
  <si>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</si>
  <si>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</si>
  <si>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</si>
  <si>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</si>
  <si>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</si>
  <si>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</si>
  <si>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</si>
  <si>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</si>
  <si>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</si>
  <si>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</si>
  <si>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</si>
  <si>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</si>
  <si>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</si>
  <si>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</si>
  <si>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</si>
  <si>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</si>
  <si>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</si>
  <si>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</si>
  <si>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</si>
  <si>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</si>
  <si>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</si>
  <si>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</si>
  <si>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</si>
  <si>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</si>
  <si>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</si>
  <si>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</si>
  <si>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</si>
  <si>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</si>
  <si>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</si>
  <si>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</si>
  <si>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</si>
  <si>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</si>
  <si>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</si>
  <si>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</si>
  <si>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</si>
  <si>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</si>
  <si>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</si>
  <si>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</si>
  <si>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</si>
  <si>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</si>
  <si>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</si>
  <si>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</si>
  <si>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</si>
  <si>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</si>
  <si>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</si>
  <si>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</si>
  <si>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</si>
  <si>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</si>
  <si>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</si>
  <si>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</si>
  <si>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</si>
  <si>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</si>
  <si>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</si>
  <si>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</si>
  <si>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</si>
  <si>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</si>
  <si>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</si>
  <si>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</si>
  <si>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</si>
  <si>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</si>
  <si>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</si>
  <si>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</si>
  <si>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</si>
  <si>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</si>
  <si>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</si>
  <si>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</si>
  <si>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</si>
  <si>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</si>
  <si>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</si>
  <si>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</si>
  <si>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</si>
  <si>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</si>
  <si>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</si>
  <si>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</si>
  <si>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</si>
  <si>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</si>
  <si>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</si>
  <si>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</si>
  <si>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</si>
  <si>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</si>
  <si>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</si>
  <si>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</si>
  <si>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</si>
  <si>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</si>
  <si>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</si>
  <si>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</si>
  <si>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</si>
  <si>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</si>
  <si>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</si>
  <si>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</si>
  <si>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</si>
  <si>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</si>
  <si>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</si>
  <si>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</si>
  <si>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</si>
  <si>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</si>
  <si>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</si>
  <si>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</si>
  <si>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</si>
  <si>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</si>
  <si>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</si>
  <si>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</si>
  <si>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</si>
  <si>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</si>
  <si>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</si>
  <si>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</si>
  <si>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</si>
  <si>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</si>
  <si>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</si>
  <si>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</si>
  <si>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</si>
  <si>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</si>
  <si>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</si>
  <si>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</si>
  <si>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</si>
  <si>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</si>
  <si>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</si>
  <si>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</si>
  <si>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</si>
  <si>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</si>
  <si>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</si>
  <si>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</si>
  <si>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</si>
  <si>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</si>
  <si>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</si>
  <si>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</si>
  <si>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</si>
  <si>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</si>
  <si>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</si>
  <si>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</si>
  <si>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</si>
  <si>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</si>
  <si>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</si>
  <si>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</si>
  <si>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</si>
  <si>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</si>
  <si>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</si>
  <si>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</si>
  <si>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</si>
  <si>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</si>
  <si>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</si>
  <si>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</si>
  <si>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</si>
  <si>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</si>
  <si>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</si>
  <si>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</si>
  <si>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</si>
  <si>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</si>
  <si>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</si>
  <si>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</si>
  <si>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</si>
  <si>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</si>
  <si>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</si>
  <si>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</si>
  <si>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</si>
  <si>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</si>
  <si>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</si>
  <si>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</si>
  <si>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</si>
  <si>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</si>
  <si>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</si>
  <si>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</si>
  <si>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</si>
  <si>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</si>
  <si>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</si>
  <si>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</si>
  <si>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</si>
  <si>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</si>
  <si>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</si>
  <si>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</si>
  <si>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</si>
  <si>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</si>
  <si>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</si>
  <si>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</si>
  <si>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</si>
  <si>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</si>
  <si>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</si>
  <si>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</si>
  <si>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</si>
  <si>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</si>
  <si>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</si>
  <si>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</si>
  <si>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</si>
  <si>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</si>
  <si>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</si>
  <si>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</si>
  <si>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</si>
  <si>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</si>
  <si>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</si>
  <si>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</si>
  <si>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</si>
  <si>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</si>
  <si>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</si>
  <si>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</si>
  <si>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</si>
  <si>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</si>
  <si>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</si>
  <si>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</si>
  <si>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</si>
  <si>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</si>
  <si>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</si>
  <si>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</si>
  <si>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</si>
  <si>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</si>
  <si>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</si>
  <si>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</si>
  <si>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</si>
  <si>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</si>
  <si>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</si>
  <si>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</si>
  <si>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</si>
  <si>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</si>
  <si>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</si>
  <si>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</si>
  <si>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</si>
  <si>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</si>
  <si>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</si>
  <si>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</si>
  <si>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</si>
  <si>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</si>
  <si>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</si>
  <si>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</si>
  <si>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</si>
  <si>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</si>
  <si>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</si>
  <si>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</si>
  <si>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</si>
  <si>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</si>
  <si>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</si>
  <si>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</si>
  <si>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</si>
  <si>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</si>
  <si>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</si>
  <si>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</si>
  <si>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</si>
  <si>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</si>
  <si>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</si>
  <si>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</si>
  <si>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</si>
  <si>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</si>
  <si>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</si>
  <si>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</si>
  <si>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</si>
  <si>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</si>
  <si>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</si>
  <si>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</si>
  <si>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</si>
  <si>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</si>
  <si>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</si>
  <si>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</si>
  <si>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</si>
  <si>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</si>
  <si>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</si>
  <si>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</si>
  <si>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</si>
  <si>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</si>
  <si>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</si>
  <si>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</si>
  <si>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</si>
  <si>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</si>
  <si>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</si>
  <si>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</si>
  <si>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</si>
  <si>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</si>
  <si>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</si>
  <si>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</si>
  <si>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</si>
  <si>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</si>
  <si>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</si>
  <si>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</si>
  <si>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</si>
  <si>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</si>
  <si>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</si>
  <si>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</si>
  <si>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</si>
  <si>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</si>
  <si>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</si>
  <si>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</si>
  <si>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</si>
  <si>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</si>
  <si>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</si>
  <si>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</si>
  <si>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</si>
  <si>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</si>
  <si>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</si>
  <si>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</si>
  <si>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</si>
  <si>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</si>
  <si>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</si>
  <si>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</si>
  <si>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</si>
  <si>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</si>
  <si>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</si>
  <si>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</si>
  <si>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</si>
  <si>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</si>
  <si>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</si>
  <si>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</si>
  <si>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</si>
  <si>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</si>
  <si>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</si>
  <si>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</si>
  <si>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</si>
  <si>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</si>
  <si>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</si>
  <si>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</si>
  <si>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</si>
  <si>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</si>
  <si>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</si>
  <si>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</si>
  <si>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</si>
  <si>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</si>
  <si>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</si>
  <si>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</si>
  <si>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</si>
  <si>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</si>
  <si>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</si>
  <si>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</si>
  <si>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</si>
  <si>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</si>
  <si>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</si>
  <si>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</si>
  <si>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</si>
  <si>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</si>
  <si>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</si>
  <si>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</si>
  <si>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</si>
  <si>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</si>
  <si>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</si>
  <si>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</si>
  <si>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</si>
  <si>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</si>
  <si>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</si>
  <si>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</si>
  <si>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</si>
  <si>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</si>
  <si>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</si>
  <si>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</si>
  <si>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</si>
  <si>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</si>
  <si>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</si>
  <si>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</si>
  <si>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</si>
  <si>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</si>
  <si>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</si>
  <si>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</si>
  <si>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</si>
  <si>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</si>
  <si>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</si>
  <si>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</si>
  <si>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</si>
  <si>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</si>
  <si>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</si>
  <si>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</si>
  <si>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</si>
  <si>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</si>
  <si>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</si>
  <si>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</si>
  <si>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</si>
  <si>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</si>
  <si>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</si>
  <si>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</si>
  <si>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</si>
  <si>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</si>
  <si>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</si>
  <si>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</si>
  <si>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</si>
  <si>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</si>
  <si>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</si>
  <si>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</si>
  <si>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</si>
  <si>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</si>
  <si>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</si>
  <si>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</si>
  <si>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</si>
  <si>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</si>
  <si>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</si>
  <si>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</si>
  <si>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</si>
  <si>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</si>
  <si>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</si>
  <si>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</si>
  <si>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</si>
  <si>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</si>
  <si>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</si>
  <si>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</si>
  <si>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</si>
  <si>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</si>
  <si>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</si>
  <si>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</si>
  <si>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</si>
  <si>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</si>
  <si>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</si>
  <si>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</si>
  <si>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</si>
  <si>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</si>
  <si>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</si>
  <si>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</si>
  <si>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</si>
  <si>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</si>
  <si>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</si>
  <si>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</si>
  <si>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</si>
  <si>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</si>
  <si>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</si>
  <si>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</si>
  <si>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</si>
  <si>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</si>
  <si>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</si>
  <si>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</si>
  <si>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</si>
  <si>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</si>
  <si>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</si>
  <si>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</si>
  <si>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</si>
  <si>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</si>
  <si>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</si>
  <si>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</si>
  <si>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</si>
  <si>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</si>
  <si>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</si>
  <si>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</si>
  <si>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</si>
  <si>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</si>
  <si>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</si>
  <si>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</si>
  <si>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</si>
  <si>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</si>
  <si>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</si>
  <si>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</si>
  <si>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</si>
  <si>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</si>
  <si>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</si>
  <si>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</si>
  <si>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</si>
  <si>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</si>
  <si>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</si>
  <si>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</si>
  <si>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</si>
  <si>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</si>
  <si>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</si>
  <si>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</si>
  <si>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</si>
  <si>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</si>
  <si>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</si>
  <si>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</si>
  <si>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</si>
  <si>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</si>
  <si>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</si>
  <si>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</si>
  <si>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</si>
  <si>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</si>
  <si>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</si>
  <si>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</si>
  <si>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</si>
  <si>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</si>
  <si>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</si>
  <si>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</si>
  <si>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</si>
  <si>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</si>
  <si>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</si>
  <si>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</si>
  <si>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</si>
  <si>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</si>
  <si>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</si>
  <si>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</si>
  <si>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</si>
  <si>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</si>
  <si>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</si>
  <si>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</si>
  <si>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</si>
  <si>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</si>
  <si>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</si>
  <si>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</si>
  <si>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</si>
  <si>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</si>
  <si>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</si>
  <si>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</si>
  <si>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</si>
  <si>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</si>
  <si>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</si>
  <si>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</si>
  <si>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</si>
  <si>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</si>
  <si>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</si>
  <si>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</si>
  <si>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</si>
  <si>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</si>
  <si>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</si>
  <si>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</si>
  <si>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</si>
  <si>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</si>
  <si>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</si>
  <si>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</si>
  <si>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</si>
  <si>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</si>
  <si>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</si>
  <si>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</si>
  <si>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</si>
  <si>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</si>
  <si>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</si>
  <si>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</si>
  <si>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</si>
  <si>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</si>
  <si>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</si>
  <si>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</si>
  <si>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</si>
  <si>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</si>
  <si>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</si>
  <si>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</si>
  <si>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</si>
  <si>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</si>
  <si>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</si>
  <si>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</si>
  <si>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</si>
  <si>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</si>
  <si>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</si>
  <si>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</si>
  <si>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</si>
  <si>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</si>
  <si>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</si>
  <si>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</si>
  <si>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</si>
  <si>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</si>
  <si>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</si>
  <si>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</si>
  <si>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</si>
  <si>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</si>
  <si>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</si>
  <si>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</si>
  <si>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</si>
  <si>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</si>
  <si>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</si>
  <si>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</si>
  <si>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</si>
  <si>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</si>
  <si>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</si>
  <si>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</si>
  <si>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</si>
  <si>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</si>
  <si>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</si>
  <si>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</si>
  <si>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</si>
  <si>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</si>
  <si>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</si>
  <si>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</si>
  <si>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</si>
  <si>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</si>
  <si>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</si>
  <si>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</si>
  <si>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</si>
  <si>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</si>
  <si>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</si>
  <si>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</si>
  <si>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</si>
  <si>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</si>
  <si>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</si>
  <si>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</si>
  <si>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</si>
  <si>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</si>
  <si>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</si>
  <si>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</si>
  <si>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</si>
  <si>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</si>
  <si>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</si>
  <si>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</si>
  <si>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</si>
  <si>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</si>
  <si>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</si>
  <si>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</si>
  <si>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</si>
  <si>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</si>
  <si>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</si>
  <si>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</si>
  <si>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</si>
  <si>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</si>
  <si>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</si>
  <si>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</si>
  <si>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</si>
  <si>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</si>
  <si>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</si>
  <si>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</si>
  <si>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</si>
  <si>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</si>
  <si>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</si>
  <si>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</si>
  <si>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</si>
  <si>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</si>
  <si>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</si>
  <si>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</si>
  <si>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</si>
  <si>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</si>
  <si>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</si>
  <si>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</si>
  <si>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</si>
  <si>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</si>
  <si>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</si>
  <si>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</si>
  <si>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</si>
  <si>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</si>
  <si>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</si>
  <si>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</si>
  <si>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</si>
  <si>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</si>
  <si>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</si>
  <si>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</si>
  <si>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</si>
  <si>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</si>
  <si>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</si>
  <si>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</si>
  <si>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</si>
  <si>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</si>
  <si>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</si>
  <si>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</si>
  <si>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</si>
  <si>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</si>
  <si>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</si>
  <si>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</si>
  <si>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</si>
  <si>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</si>
  <si>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</si>
  <si>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</si>
  <si>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</si>
  <si>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</si>
  <si>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</si>
  <si>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</si>
  <si>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</si>
  <si>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</si>
  <si>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</si>
  <si>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</si>
  <si>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</si>
  <si>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</si>
  <si>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</si>
  <si>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</si>
  <si>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</si>
  <si>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</si>
  <si>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</si>
  <si>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</si>
  <si>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</si>
  <si>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</si>
  <si>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</si>
  <si>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</si>
  <si>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</si>
  <si>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</si>
  <si>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</si>
  <si>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</si>
  <si>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</si>
  <si>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</si>
  <si>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</si>
  <si>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</si>
  <si>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</si>
  <si>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</si>
  <si>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</si>
  <si>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</si>
  <si>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</si>
  <si>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</si>
  <si>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</si>
  <si>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</si>
  <si>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</si>
  <si>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</si>
  <si>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</si>
  <si>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</si>
  <si>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</si>
  <si>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</si>
  <si>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</si>
  <si>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</si>
  <si>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</si>
  <si>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</si>
  <si>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</si>
  <si>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</si>
  <si>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</si>
  <si>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</si>
  <si>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</si>
  <si>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</si>
  <si>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</si>
  <si>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</si>
  <si>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</si>
  <si>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</si>
  <si>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</si>
  <si>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</si>
  <si>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</si>
  <si>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</si>
  <si>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</si>
  <si>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</si>
  <si>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</si>
  <si>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</si>
  <si>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</si>
  <si>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</si>
  <si>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</si>
  <si>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</si>
  <si>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</si>
  <si>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</si>
  <si>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</si>
  <si>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</si>
  <si>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</si>
  <si>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</si>
  <si>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</si>
  <si>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</si>
  <si>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</si>
  <si>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</si>
  <si>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</si>
  <si>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</si>
  <si>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</si>
  <si>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</si>
  <si>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</si>
  <si>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</si>
  <si>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</si>
  <si>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</si>
  <si>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</si>
  <si>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</si>
  <si>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</si>
  <si>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</si>
  <si>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</si>
  <si>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</si>
  <si>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</si>
  <si>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</si>
  <si>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</si>
  <si>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</si>
  <si>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</si>
  <si>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</si>
  <si>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</si>
  <si>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</si>
  <si>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</si>
  <si>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</si>
  <si>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</si>
  <si>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</si>
  <si>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</si>
  <si>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</si>
  <si>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</si>
  <si>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</si>
  <si>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</si>
  <si>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</si>
  <si>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</si>
  <si>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</si>
  <si>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</si>
  <si>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</si>
  <si>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</si>
  <si>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</si>
  <si>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</si>
  <si>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</si>
  <si>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</si>
  <si>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</si>
  <si>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</si>
  <si>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</si>
  <si>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</si>
  <si>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</si>
  <si>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</si>
  <si>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</si>
  <si>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</si>
  <si>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</si>
  <si>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</si>
  <si>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</si>
  <si>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</si>
  <si>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</si>
  <si>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</si>
  <si>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</si>
  <si>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</si>
  <si>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</si>
  <si>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</si>
  <si>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</si>
  <si>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</si>
  <si>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</si>
  <si>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</si>
  <si>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</si>
  <si>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</si>
  <si>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</si>
  <si>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</si>
  <si>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</si>
  <si>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</si>
  <si>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</si>
  <si>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</si>
  <si>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</si>
  <si>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</si>
  <si>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</si>
  <si>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</si>
  <si>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</si>
  <si>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</si>
  <si>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</si>
  <si>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</si>
  <si>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</si>
  <si>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</si>
  <si>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</si>
  <si>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</si>
  <si>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</si>
  <si>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</si>
  <si>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</si>
  <si>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</si>
  <si>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</si>
  <si>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</si>
  <si>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</si>
  <si>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</si>
  <si>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</si>
  <si>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</si>
  <si>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</si>
  <si>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</si>
  <si>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</si>
  <si>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</si>
  <si>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</si>
  <si>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</si>
  <si>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</si>
  <si>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</si>
  <si>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</si>
  <si>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</si>
  <si>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</si>
  <si>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</si>
  <si>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</si>
  <si>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</si>
  <si>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</si>
  <si>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</si>
  <si>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</si>
  <si>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</si>
  <si>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</si>
  <si>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</si>
  <si>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</si>
  <si>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</si>
  <si>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</si>
  <si>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</si>
  <si>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</si>
  <si>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</si>
  <si>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</si>
  <si>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</si>
  <si>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</si>
  <si>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</si>
  <si>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</si>
  <si>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</si>
  <si>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</si>
  <si>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</si>
  <si>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</si>
  <si>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</si>
  <si>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</si>
  <si>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</si>
  <si>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</si>
  <si>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</si>
  <si>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</si>
  <si>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</si>
  <si>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</si>
  <si>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</si>
  <si>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</si>
  <si>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</si>
  <si>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</si>
  <si>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</si>
  <si>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</si>
  <si>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</si>
  <si>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</si>
  <si>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</si>
  <si>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</si>
  <si>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</si>
  <si>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</si>
  <si>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</si>
  <si>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</si>
  <si>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</si>
  <si>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</si>
  <si>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</si>
  <si>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</si>
  <si>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</si>
  <si>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</si>
  <si>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</si>
  <si>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</si>
  <si>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</si>
  <si>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</si>
  <si>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</si>
  <si>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</si>
  <si>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</si>
  <si>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</si>
  <si>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</si>
  <si>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</si>
  <si>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</si>
  <si>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</si>
  <si>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</si>
  <si>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</si>
  <si>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</si>
  <si>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</si>
  <si>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</si>
  <si>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</si>
  <si>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</si>
  <si>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</si>
  <si>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</si>
  <si>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</si>
  <si>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</si>
  <si>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</si>
  <si>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</si>
  <si>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</si>
  <si>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</si>
  <si>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</si>
  <si>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</si>
  <si>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</si>
  <si>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</si>
  <si>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</si>
  <si>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</si>
  <si>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</si>
  <si>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</si>
  <si>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</si>
  <si>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</si>
  <si>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</si>
  <si>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</si>
  <si>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</si>
  <si>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</si>
  <si>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</si>
  <si>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</si>
  <si>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</si>
  <si>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</si>
  <si>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</si>
  <si>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</si>
  <si>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</si>
  <si>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</si>
  <si>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</si>
  <si>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</si>
  <si>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</si>
  <si>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</si>
  <si>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</si>
  <si>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</si>
  <si>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</si>
  <si>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</si>
  <si>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</si>
  <si>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</si>
  <si>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</si>
  <si>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</si>
  <si>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</si>
  <si>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</si>
  <si>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</si>
  <si>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</si>
  <si>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</si>
  <si>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</si>
  <si>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</si>
  <si>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</si>
  <si>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</si>
  <si>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</si>
  <si>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</si>
  <si>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</si>
  <si>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</si>
  <si>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</si>
  <si>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</si>
  <si>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</si>
  <si>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</si>
  <si>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</si>
  <si>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</si>
  <si>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</si>
  <si>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</si>
  <si>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</si>
  <si>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</si>
  <si>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</si>
  <si>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</si>
  <si>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</si>
  <si>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</si>
  <si>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</si>
  <si>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</si>
  <si>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</si>
  <si>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</si>
  <si>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</si>
  <si>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</si>
  <si>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</si>
  <si>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</si>
  <si>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</si>
  <si>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</si>
  <si>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</si>
  <si>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</si>
  <si>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</si>
  <si>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</si>
  <si>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</si>
  <si>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</si>
  <si>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</si>
  <si>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</si>
  <si>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</si>
  <si>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</si>
  <si>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</si>
  <si>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</si>
  <si>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</si>
  <si>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</si>
  <si>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</si>
  <si>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</si>
  <si>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</si>
  <si>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</si>
  <si>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</si>
  <si>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</si>
  <si>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</si>
  <si>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</si>
  <si>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</si>
  <si>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</si>
  <si>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</si>
  <si>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</si>
  <si>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</si>
  <si>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</si>
  <si>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</si>
  <si>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</si>
  <si>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</si>
  <si>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</si>
  <si>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</si>
  <si>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</si>
  <si>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</si>
  <si>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</si>
  <si>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</si>
  <si>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</si>
  <si>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</si>
  <si>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</si>
  <si>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</si>
  <si>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</si>
  <si>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</si>
  <si>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</si>
  <si>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</si>
  <si>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</si>
  <si>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</si>
  <si>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</si>
  <si>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</si>
  <si>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</si>
  <si>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</si>
  <si>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</si>
  <si>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</si>
  <si>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</si>
  <si>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</si>
  <si>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</si>
  <si>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</si>
  <si>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</si>
  <si>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</si>
  <si>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</si>
  <si>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</si>
  <si>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</si>
  <si>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</si>
  <si>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</si>
  <si>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</si>
  <si>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</si>
  <si>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</si>
  <si>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</si>
  <si>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</si>
  <si>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</si>
  <si>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</si>
  <si>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</si>
  <si>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</si>
  <si>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</si>
  <si>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</si>
  <si>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</si>
  <si>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</si>
  <si>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</si>
  <si>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</si>
  <si>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</si>
  <si>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</si>
  <si>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</si>
  <si>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</si>
  <si>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</si>
  <si>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</si>
  <si>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</si>
  <si>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</si>
  <si>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</si>
  <si>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</si>
  <si>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</si>
  <si>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</si>
  <si>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</si>
  <si>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</si>
  <si>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</si>
  <si>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</si>
  <si>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</si>
  <si>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</si>
  <si>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</si>
  <si>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</si>
  <si>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</si>
  <si>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</si>
  <si>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</si>
  <si>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</si>
  <si>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</si>
  <si>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</si>
  <si>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</si>
  <si>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</si>
  <si>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</si>
  <si>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</si>
  <si>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</si>
  <si>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</si>
  <si>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</si>
  <si>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</si>
  <si>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</si>
  <si>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</si>
  <si>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</si>
  <si>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</si>
  <si>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</si>
  <si>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</si>
  <si>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</si>
  <si>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</si>
  <si>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</si>
  <si>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</si>
  <si>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</si>
  <si>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</si>
  <si>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</si>
  <si>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</si>
  <si>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</si>
  <si>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</si>
  <si>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</si>
  <si>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</si>
  <si>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</si>
  <si>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</si>
  <si>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</si>
  <si>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</si>
  <si>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</si>
  <si>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</si>
  <si>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</si>
  <si>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</si>
  <si>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</si>
  <si>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</si>
  <si>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</si>
  <si>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</si>
  <si>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</si>
  <si>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</si>
  <si>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</si>
  <si>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</si>
  <si>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</si>
  <si>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</si>
  <si>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</si>
  <si>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</si>
  <si>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</si>
  <si>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</si>
  <si>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</si>
  <si>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</si>
  <si>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</si>
  <si>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</si>
  <si>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</si>
  <si>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</si>
  <si>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</si>
  <si>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</si>
  <si>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</si>
  <si>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</si>
  <si>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</si>
  <si>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</si>
  <si>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</si>
  <si>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</si>
  <si>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</si>
  <si>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</si>
  <si>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</si>
  <si>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</si>
  <si>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</si>
  <si>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</si>
  <si>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</si>
  <si>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</si>
  <si>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</si>
  <si>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</si>
  <si>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</si>
  <si>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</si>
  <si>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</si>
  <si>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</si>
  <si>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</si>
  <si>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</si>
  <si>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</si>
  <si>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</si>
  <si>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</si>
  <si>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</si>
  <si>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</si>
  <si>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</si>
  <si>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</si>
  <si>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</si>
  <si>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</si>
  <si>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</si>
  <si>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</si>
  <si>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</si>
  <si>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</si>
  <si>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</si>
  <si>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</si>
  <si>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</si>
  <si>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</si>
  <si>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</si>
  <si>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</si>
  <si>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</si>
  <si>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</si>
  <si>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</si>
  <si>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</si>
  <si>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</si>
  <si>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</si>
  <si>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</si>
  <si>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</si>
  <si>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</si>
  <si>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</si>
  <si>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</si>
  <si>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</si>
  <si>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</si>
  <si>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</si>
  <si>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</si>
  <si>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</si>
  <si>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</si>
  <si>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</si>
  <si>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</si>
  <si>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</si>
  <si>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</si>
  <si>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</si>
  <si>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</si>
  <si>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</si>
  <si>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</si>
  <si>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</si>
  <si>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</si>
  <si>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</si>
  <si>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</si>
  <si>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</si>
  <si>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</si>
  <si>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</si>
  <si>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</si>
  <si>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</si>
  <si>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</si>
  <si>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</si>
  <si>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</si>
  <si>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</si>
  <si>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</si>
  <si>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</si>
  <si>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</si>
  <si>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</si>
  <si>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</si>
  <si>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</si>
  <si>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</si>
  <si>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</si>
  <si>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</si>
  <si>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</si>
  <si>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</si>
  <si>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</si>
  <si>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</si>
  <si>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</si>
  <si>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</si>
  <si>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</si>
  <si>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</si>
  <si>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</si>
  <si>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</si>
  <si>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</si>
  <si>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</si>
  <si>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</si>
  <si>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</si>
  <si>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</si>
  <si>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</si>
  <si>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</si>
  <si>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</si>
  <si>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</si>
  <si>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</si>
  <si>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</si>
  <si>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</si>
  <si>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</si>
  <si>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</si>
  <si>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</si>
  <si>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</si>
  <si>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</si>
  <si>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</si>
  <si>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</si>
  <si>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</si>
  <si>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</si>
  <si>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</si>
  <si>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</si>
  <si>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</si>
  <si>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</si>
  <si>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</si>
  <si>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</si>
  <si>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</si>
  <si>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</si>
  <si>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</si>
  <si>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</si>
  <si>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</si>
  <si>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</si>
  <si>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</si>
  <si>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</si>
  <si>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</si>
  <si>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</si>
  <si>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</si>
  <si>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</si>
  <si>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</si>
  <si>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</si>
  <si>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</si>
  <si>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</si>
  <si>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</si>
  <si>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</si>
  <si>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</si>
  <si>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</si>
  <si>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</si>
  <si>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</si>
  <si>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</si>
  <si>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</si>
  <si>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</si>
  <si>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</si>
  <si>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</si>
  <si>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</si>
  <si>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</si>
  <si>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</si>
  <si>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</si>
  <si>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</si>
  <si>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</si>
  <si>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</si>
  <si>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</si>
  <si>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</si>
  <si>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</si>
  <si>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</si>
  <si>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</si>
  <si>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</si>
  <si>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</si>
  <si>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</si>
  <si>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</si>
  <si>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</si>
  <si>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</si>
  <si>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</si>
  <si>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</si>
  <si>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</si>
  <si>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</si>
  <si>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</si>
  <si>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</si>
  <si>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</si>
  <si>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</si>
  <si>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</si>
  <si>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</si>
  <si>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</si>
  <si>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</si>
  <si>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</si>
  <si>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</si>
  <si>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</si>
  <si>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</si>
  <si>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</si>
  <si>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</si>
  <si>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</si>
  <si>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</si>
  <si>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</si>
  <si>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</si>
  <si>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</si>
  <si>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</si>
  <si>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</si>
  <si>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</si>
  <si>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</si>
  <si>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</si>
  <si>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</si>
  <si>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</si>
  <si>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</si>
  <si>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</si>
  <si>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</si>
  <si>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</si>
  <si>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</si>
  <si>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</si>
  <si>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</si>
  <si>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</si>
  <si>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</si>
  <si>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</si>
  <si>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</si>
  <si>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</si>
  <si>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</si>
  <si>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</si>
  <si>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</si>
  <si>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</si>
  <si>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</si>
  <si>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</si>
  <si>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</si>
  <si>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</si>
  <si>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</si>
  <si>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</si>
  <si>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</si>
  <si>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</si>
  <si>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</si>
  <si>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</si>
  <si>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</si>
  <si>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</si>
  <si>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</si>
  <si>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</si>
  <si>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</si>
  <si>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</si>
  <si>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</si>
  <si>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</si>
  <si>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</si>
  <si>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</si>
  <si>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</si>
  <si>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</si>
  <si>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</si>
  <si>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</si>
  <si>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</si>
  <si>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</si>
  <si>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</si>
  <si>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</si>
  <si>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</si>
  <si>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</si>
  <si>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</si>
  <si>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</si>
  <si>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</si>
  <si>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</si>
  <si>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</si>
  <si>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</si>
  <si>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</si>
  <si>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</si>
  <si>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</si>
  <si>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</si>
  <si>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</si>
  <si>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</si>
  <si>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</si>
  <si>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</si>
  <si>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</si>
  <si>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</si>
  <si>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</si>
  <si>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</si>
  <si>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</si>
  <si>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</si>
  <si>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</si>
  <si>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</si>
  <si>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</si>
  <si>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</si>
  <si>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</si>
  <si>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</si>
  <si>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</si>
  <si>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</si>
  <si>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</si>
  <si>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</si>
  <si>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</si>
  <si>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</si>
  <si>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</si>
  <si>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</si>
  <si>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</si>
  <si>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</si>
  <si>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</si>
  <si>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</si>
  <si>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</si>
  <si>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</si>
  <si>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</si>
  <si>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</si>
  <si>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</si>
  <si>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</si>
  <si>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</si>
  <si>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</si>
  <si>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</si>
  <si>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</si>
  <si>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</si>
  <si>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</si>
  <si>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</si>
  <si>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</si>
  <si>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</si>
  <si>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</si>
  <si>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</si>
  <si>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</si>
  <si>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</si>
  <si>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</si>
  <si>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</si>
  <si>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</si>
  <si>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</si>
  <si>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</si>
  <si>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</si>
  <si>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</si>
  <si>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</si>
  <si>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</si>
  <si>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</si>
  <si>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</si>
  <si>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</si>
  <si>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</si>
  <si>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</si>
  <si>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</si>
  <si>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</si>
  <si>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</si>
  <si>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</si>
  <si>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</si>
  <si>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</si>
  <si>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</si>
  <si>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</si>
  <si>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</si>
  <si>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</si>
  <si>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</si>
  <si>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</si>
  <si>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</si>
  <si>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</si>
  <si>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</si>
  <si>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</si>
  <si>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</si>
  <si>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</si>
  <si>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</si>
  <si>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</si>
  <si>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</si>
  <si>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</si>
  <si>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</si>
  <si>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</si>
  <si>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</si>
  <si>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</si>
  <si>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</si>
  <si>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</si>
  <si>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</si>
  <si>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</si>
  <si>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</si>
  <si>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</si>
  <si>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</si>
  <si>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</si>
  <si>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</si>
  <si>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</si>
  <si>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</si>
  <si>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</si>
  <si>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</si>
  <si>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</si>
  <si>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</si>
  <si>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</si>
  <si>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</si>
  <si>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</si>
  <si>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</si>
  <si>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</si>
  <si>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</si>
  <si>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</si>
  <si>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</si>
  <si>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</si>
  <si>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</si>
  <si>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</si>
  <si>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</si>
  <si>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</si>
  <si>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</si>
  <si>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</si>
  <si>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</si>
  <si>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</si>
  <si>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</si>
  <si>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</si>
  <si>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</si>
  <si>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</si>
  <si>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</si>
  <si>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</si>
  <si>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</si>
  <si>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</si>
  <si>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</si>
  <si>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</si>
  <si>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</si>
  <si>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</si>
  <si>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</si>
  <si>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</si>
  <si>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</si>
  <si>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</si>
  <si>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</si>
  <si>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</si>
  <si>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</si>
  <si>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</si>
  <si>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</si>
  <si>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</si>
  <si>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</si>
  <si>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</si>
  <si>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</si>
  <si>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</si>
  <si>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</si>
  <si>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</si>
  <si>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</si>
  <si>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</si>
  <si>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</si>
  <si>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</si>
  <si>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</si>
  <si>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</si>
  <si>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</si>
  <si>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</si>
  <si>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</si>
  <si>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</si>
  <si>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</si>
  <si>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</si>
  <si>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</si>
  <si>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</si>
  <si>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</si>
  <si>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</si>
  <si>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</si>
  <si>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</si>
  <si>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</si>
  <si>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</si>
  <si>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</si>
  <si>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</si>
  <si>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</si>
  <si>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</si>
  <si>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</si>
  <si>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</si>
  <si>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</si>
  <si>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</si>
  <si>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</si>
  <si>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</si>
  <si>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</si>
  <si>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</si>
  <si>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</si>
  <si>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</si>
  <si>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</si>
  <si>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</si>
  <si>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</si>
  <si>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</si>
  <si>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</si>
  <si>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</si>
  <si>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</si>
  <si>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</si>
  <si>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</si>
  <si>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</si>
  <si>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</si>
  <si>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</si>
  <si>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</si>
  <si>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</si>
  <si>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</si>
  <si>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</si>
  <si>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</si>
  <si>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</si>
  <si>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</si>
  <si>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</si>
  <si>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</si>
  <si>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</si>
  <si>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</si>
  <si>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</si>
  <si>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</si>
  <si>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</si>
  <si>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</si>
  <si>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</si>
  <si>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</si>
  <si>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</si>
  <si>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</si>
  <si>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</si>
  <si>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</si>
  <si>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</si>
  <si>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</si>
  <si>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</si>
  <si>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</si>
  <si>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</si>
  <si>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</si>
  <si>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</si>
  <si>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</si>
  <si>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</si>
  <si>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</si>
  <si>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</si>
  <si>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</si>
  <si>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</si>
  <si>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</si>
  <si>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</si>
  <si>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</si>
  <si>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</si>
  <si>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</si>
  <si>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</si>
  <si>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</si>
  <si>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</si>
  <si>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</si>
  <si>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</si>
  <si>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</si>
  <si>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</si>
  <si>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</si>
  <si>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</si>
  <si>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</si>
  <si>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</si>
  <si>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</si>
  <si>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</si>
  <si>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</si>
  <si>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</si>
  <si>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</si>
  <si>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</si>
  <si>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</si>
  <si>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</si>
  <si>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</si>
  <si>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</si>
  <si>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</si>
  <si>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</si>
  <si>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</si>
  <si>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</si>
  <si>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</si>
  <si>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</si>
  <si>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</si>
  <si>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</si>
  <si>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</si>
  <si>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</si>
  <si>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</si>
  <si>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</si>
  <si>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</si>
  <si>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</si>
  <si>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</si>
  <si>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</si>
  <si>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</si>
  <si>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</si>
  <si>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</si>
  <si>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</si>
  <si>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</si>
  <si>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</si>
  <si>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</si>
  <si>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</si>
  <si>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</si>
  <si>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</si>
  <si>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</si>
  <si>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</si>
  <si>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</si>
  <si>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</si>
  <si>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</si>
  <si>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</si>
  <si>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</si>
  <si>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</si>
  <si>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</si>
  <si>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</si>
  <si>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</si>
  <si>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</si>
  <si>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</si>
  <si>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</si>
  <si>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</si>
  <si>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</si>
  <si>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</si>
  <si>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</si>
  <si>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</si>
  <si>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</si>
  <si>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</si>
  <si>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</si>
  <si>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</si>
  <si>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</si>
  <si>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</si>
  <si>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</si>
  <si>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</si>
  <si>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</si>
  <si>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</si>
  <si>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</si>
  <si>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</si>
  <si>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</si>
  <si>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</si>
  <si>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</si>
  <si>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</si>
  <si>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</si>
  <si>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</si>
  <si>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</si>
  <si>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</si>
  <si>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</si>
  <si>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</si>
  <si>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</si>
  <si>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</si>
  <si>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</si>
  <si>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</si>
  <si>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</si>
  <si>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</si>
  <si>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</si>
  <si>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</si>
  <si>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</si>
  <si>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</si>
  <si>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</si>
  <si>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</si>
  <si>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</si>
  <si>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</si>
  <si>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</si>
  <si>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</si>
  <si>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</si>
  <si>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</si>
  <si>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</si>
  <si>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</si>
  <si>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</si>
  <si>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</si>
  <si>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</si>
  <si>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</si>
  <si>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</si>
  <si>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</si>
  <si>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</si>
  <si>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</si>
  <si>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</si>
  <si>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</si>
  <si>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</si>
  <si>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</si>
  <si>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</si>
  <si>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</si>
  <si>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</si>
  <si>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</si>
  <si>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</si>
  <si>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</si>
  <si>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</si>
  <si>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</si>
  <si>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</si>
  <si>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</si>
  <si>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</si>
  <si>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</si>
  <si>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</si>
  <si>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</si>
  <si>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</si>
  <si>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</si>
  <si>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</si>
  <si>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</si>
  <si>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</si>
  <si>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</si>
  <si>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</si>
  <si>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</si>
  <si>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</si>
  <si>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</si>
  <si>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</si>
  <si>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</si>
  <si>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</si>
  <si>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</si>
  <si>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</si>
  <si>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</si>
  <si>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</si>
  <si>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</si>
  <si>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</si>
  <si>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</si>
  <si>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</si>
  <si>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</si>
  <si>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</si>
  <si>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</si>
  <si>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</si>
  <si>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</si>
  <si>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</si>
  <si>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</si>
  <si>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</si>
  <si>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</si>
  <si>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</si>
  <si>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</si>
  <si>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</si>
  <si>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</si>
  <si>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</si>
  <si>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</si>
  <si>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</si>
  <si>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</si>
  <si>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</si>
  <si>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</si>
  <si>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</si>
  <si>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</si>
  <si>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</si>
  <si>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</si>
  <si>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</si>
  <si>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</si>
  <si>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</si>
  <si>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</si>
  <si>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</si>
  <si>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</si>
  <si>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</si>
  <si>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</si>
  <si>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</si>
  <si>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</si>
  <si>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</si>
  <si>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</si>
  <si>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</si>
  <si>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</si>
  <si>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</si>
  <si>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</si>
  <si>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</si>
  <si>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</si>
  <si>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</si>
  <si>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</si>
  <si>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</si>
  <si>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</si>
  <si>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</si>
  <si>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</si>
  <si>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</si>
  <si>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</si>
  <si>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</si>
  <si>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</si>
  <si>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</si>
  <si>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</si>
  <si>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</si>
  <si>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</si>
  <si>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</si>
  <si>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</si>
  <si>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</si>
  <si>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</si>
  <si>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</si>
  <si>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</si>
  <si>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</si>
  <si>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</si>
  <si>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</si>
  <si>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</si>
  <si>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</si>
  <si>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</si>
  <si>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</si>
  <si>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</si>
  <si>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</si>
  <si>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</si>
  <si>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</si>
  <si>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</si>
  <si>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</si>
  <si>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</si>
  <si>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</si>
  <si>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</si>
  <si>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</si>
  <si>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</si>
  <si>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</si>
  <si>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</si>
  <si>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</si>
  <si>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</si>
  <si>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</si>
  <si>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</si>
  <si>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</si>
  <si>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</si>
  <si>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</si>
  <si>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</si>
  <si>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</si>
  <si>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</si>
  <si>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</si>
  <si>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</si>
  <si>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</si>
  <si>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</si>
  <si>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</si>
  <si>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</si>
  <si>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</si>
  <si>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</si>
  <si>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</si>
  <si>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</si>
  <si>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</si>
  <si>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</si>
  <si>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</si>
  <si>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</si>
  <si>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</si>
  <si>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</si>
  <si>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</si>
  <si>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</si>
  <si>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</si>
  <si>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</si>
  <si>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</si>
  <si>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</si>
  <si>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</si>
  <si>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</si>
  <si>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</si>
  <si>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</si>
  <si>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</si>
  <si>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</si>
  <si>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</si>
  <si>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</si>
  <si>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</si>
  <si>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</si>
  <si>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</si>
  <si>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</si>
  <si>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</si>
  <si>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</si>
  <si>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</si>
  <si>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</si>
  <si>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</si>
  <si>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</si>
  <si>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</si>
  <si>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</si>
  <si>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</si>
  <si>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</si>
  <si>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</si>
  <si>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</si>
  <si>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</si>
  <si>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</si>
  <si>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</si>
  <si>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</si>
  <si>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</si>
  <si>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</si>
  <si>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</si>
  <si>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</si>
  <si>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</si>
  <si>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</si>
  <si>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</si>
  <si>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</si>
  <si>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</si>
  <si>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</si>
  <si>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</si>
  <si>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</si>
  <si>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</si>
  <si>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</si>
  <si>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</si>
  <si>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</si>
  <si>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</si>
  <si>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</si>
  <si>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</si>
  <si>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</si>
  <si>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</si>
  <si>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</si>
  <si>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</si>
  <si>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</si>
  <si>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</si>
  <si>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</si>
  <si>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</si>
  <si>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</si>
  <si>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</si>
  <si>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</si>
  <si>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</si>
  <si>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</si>
  <si>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</si>
  <si>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</si>
  <si>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</si>
  <si>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</si>
  <si>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</si>
  <si>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</si>
  <si>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</si>
  <si>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</si>
  <si>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</si>
  <si>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</si>
  <si>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</si>
  <si>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</si>
  <si>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</si>
  <si>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</si>
  <si>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</si>
  <si>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</si>
  <si>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</si>
  <si>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</si>
  <si>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</si>
  <si>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</si>
  <si>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</si>
  <si>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</si>
  <si>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</si>
  <si>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</si>
  <si>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</si>
  <si>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</si>
  <si>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</si>
  <si>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</si>
  <si>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</si>
  <si>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</si>
  <si>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</si>
  <si>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</si>
  <si>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</si>
  <si>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</si>
  <si>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</si>
  <si>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</si>
  <si>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</si>
  <si>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</si>
  <si>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</si>
  <si>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</si>
  <si>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</si>
  <si>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</si>
  <si>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</si>
  <si>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</si>
  <si>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</si>
  <si>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</si>
  <si>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</si>
  <si>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</si>
  <si>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</si>
  <si>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</si>
  <si>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</si>
  <si>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</si>
  <si>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</si>
  <si>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</si>
  <si>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</si>
  <si>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</si>
  <si>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</si>
  <si>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</si>
  <si>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</si>
  <si>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</si>
  <si>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</si>
  <si>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</si>
  <si>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</si>
  <si>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</si>
  <si>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</si>
  <si>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</si>
  <si>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</si>
  <si>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</si>
  <si>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</si>
  <si>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</si>
  <si>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</si>
  <si>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</si>
  <si>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</si>
  <si>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</si>
  <si>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</si>
  <si>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</si>
  <si>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</si>
  <si>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</si>
  <si>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</si>
  <si>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</si>
  <si>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</si>
  <si>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</si>
  <si>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</si>
  <si>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</si>
  <si>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</si>
  <si>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</si>
  <si>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</si>
  <si>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</si>
  <si>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</si>
  <si>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</si>
  <si>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</si>
  <si>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</si>
  <si>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</si>
  <si>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</si>
  <si>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</si>
  <si>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</si>
  <si>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</si>
  <si>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</si>
  <si>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</si>
  <si>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</si>
  <si>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</si>
  <si>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</si>
  <si>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</si>
  <si>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</si>
  <si>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</si>
  <si>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</si>
  <si>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</si>
  <si>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</si>
  <si>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</si>
  <si>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</si>
  <si>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</si>
  <si>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</si>
  <si>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</si>
  <si>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</si>
  <si>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</si>
  <si>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</si>
  <si>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</si>
  <si>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</si>
  <si>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</si>
  <si>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</si>
  <si>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</si>
  <si>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</si>
  <si>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</si>
  <si>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</si>
  <si>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</si>
  <si>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</si>
  <si>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</si>
  <si>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</si>
  <si>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</si>
  <si>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</si>
  <si>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</si>
  <si>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</si>
  <si>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</si>
  <si>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</si>
  <si>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</si>
  <si>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</si>
  <si>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</si>
  <si>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</si>
  <si>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</si>
  <si>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</si>
  <si>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</si>
  <si>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</si>
  <si>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</si>
  <si>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</si>
  <si>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</si>
  <si>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</si>
  <si>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</si>
  <si>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</si>
  <si>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</si>
  <si>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</si>
  <si>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</si>
  <si>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</si>
  <si>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</si>
  <si>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</si>
  <si>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</si>
  <si>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</si>
  <si>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</si>
  <si>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</si>
  <si>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</si>
  <si>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</si>
  <si>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</si>
  <si>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</si>
  <si>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</si>
  <si>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</si>
  <si>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</si>
  <si>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</si>
  <si>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</si>
  <si>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</si>
  <si>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</si>
  <si>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</si>
  <si>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</si>
  <si>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</si>
  <si>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</si>
  <si>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</si>
  <si>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</si>
  <si>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</si>
  <si>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</si>
  <si>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</si>
  <si>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</si>
  <si>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</si>
  <si>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</si>
  <si>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</si>
  <si>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</si>
  <si>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</si>
  <si>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</si>
  <si>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</si>
  <si>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</si>
  <si>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</si>
  <si>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</si>
  <si>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</si>
  <si>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</si>
  <si>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</si>
  <si>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</si>
  <si>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</si>
  <si>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</si>
  <si>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</si>
  <si>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</si>
  <si>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</si>
  <si>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</si>
  <si>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</si>
  <si>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</si>
  <si>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</si>
  <si>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</si>
  <si>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</si>
  <si>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</si>
  <si>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</si>
  <si>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</si>
  <si>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</si>
  <si>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</si>
  <si>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</si>
  <si>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</si>
  <si>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</si>
  <si>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</si>
  <si>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</si>
  <si>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</si>
  <si>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</si>
  <si>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</si>
  <si>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</si>
  <si>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</si>
  <si>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</si>
  <si>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</si>
  <si>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</si>
  <si>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</si>
  <si>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</si>
  <si>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</si>
  <si>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</si>
  <si>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</si>
  <si>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</si>
  <si>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</si>
  <si>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</si>
  <si>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</si>
  <si>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</si>
  <si>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</si>
  <si>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</si>
  <si>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</si>
  <si>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</si>
  <si>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</si>
  <si>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</si>
  <si>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</si>
  <si>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</si>
  <si>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</si>
  <si>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</si>
  <si>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</si>
  <si>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</si>
  <si>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</si>
  <si>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</si>
  <si>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</si>
  <si>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</si>
  <si>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</si>
  <si>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</si>
  <si>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</si>
  <si>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</si>
  <si>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</si>
  <si>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</si>
  <si>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</si>
  <si>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</si>
  <si>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</si>
  <si>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</si>
  <si>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</si>
  <si>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</si>
  <si>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</si>
  <si>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</si>
  <si>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</si>
  <si>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</si>
  <si>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</si>
  <si>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</si>
  <si>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</si>
  <si>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</si>
  <si>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</si>
  <si>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</si>
  <si>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</si>
  <si>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</si>
  <si>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</si>
  <si>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</si>
  <si>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</si>
  <si>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</si>
  <si>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</si>
  <si>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</si>
  <si>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</si>
  <si>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</si>
  <si>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</si>
  <si>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</si>
  <si>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</si>
  <si>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</si>
  <si>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</si>
  <si>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</si>
  <si>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</si>
  <si>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</si>
  <si>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</si>
  <si>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</si>
  <si>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</si>
  <si>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</si>
  <si>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</si>
  <si>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</si>
  <si>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</si>
  <si>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</si>
  <si>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</si>
  <si>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</si>
  <si>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</si>
  <si>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</si>
  <si>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</si>
  <si>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</si>
  <si>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</si>
  <si>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</si>
  <si>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</si>
  <si>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</si>
  <si>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</si>
  <si>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</si>
  <si>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</si>
  <si>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</si>
  <si>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</si>
  <si>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</si>
  <si>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</si>
  <si>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</si>
  <si>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</si>
  <si>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</si>
  <si>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</si>
  <si>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</si>
  <si>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</si>
  <si>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</si>
  <si>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</si>
  <si>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</si>
  <si>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</si>
  <si>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</si>
  <si>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</si>
  <si>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</si>
  <si>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</si>
  <si>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</si>
  <si>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</si>
  <si>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</si>
  <si>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</si>
  <si>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</si>
  <si>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</si>
  <si>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</si>
  <si>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</si>
  <si>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</si>
  <si>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</si>
  <si>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</si>
  <si>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</si>
  <si>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</si>
  <si>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</si>
  <si>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</si>
  <si>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</si>
  <si>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</si>
  <si>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</si>
  <si>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</si>
  <si>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</si>
  <si>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</si>
  <si>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</si>
  <si>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</si>
  <si>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</si>
  <si>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</si>
  <si>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</si>
  <si>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</si>
  <si>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</si>
  <si>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</si>
  <si>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</si>
  <si>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</si>
  <si>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</si>
  <si>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</si>
  <si>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</si>
  <si>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</si>
  <si>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</si>
  <si>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</si>
  <si>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</si>
  <si>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</si>
  <si>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</si>
  <si>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</si>
  <si>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</si>
  <si>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</si>
  <si>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</si>
  <si>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</si>
  <si>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</si>
  <si>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</si>
  <si>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</si>
  <si>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</si>
  <si>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</si>
  <si>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</si>
  <si>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</si>
  <si>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</si>
  <si>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</si>
  <si>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</si>
  <si>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</si>
  <si>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</si>
  <si>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</si>
  <si>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</si>
  <si>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</si>
  <si>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</si>
  <si>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</si>
  <si>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</si>
  <si>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</si>
  <si>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</si>
  <si>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</si>
  <si>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</si>
  <si>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</si>
  <si>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</si>
  <si>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</si>
  <si>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</si>
  <si>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</si>
  <si>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</si>
  <si>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</si>
  <si>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</si>
  <si>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</si>
  <si>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</si>
  <si>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</si>
  <si>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</si>
  <si>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</si>
  <si>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</si>
  <si>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</si>
  <si>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</si>
  <si>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</si>
  <si>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</si>
  <si>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</si>
  <si>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</si>
  <si>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</si>
  <si>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</si>
  <si>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</si>
  <si>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</si>
  <si>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</si>
  <si>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</si>
  <si>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</si>
  <si>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</si>
  <si>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</si>
  <si>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</si>
  <si>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</si>
  <si>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</si>
  <si>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</si>
  <si>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</si>
  <si>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</si>
  <si>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</si>
  <si>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</si>
  <si>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</si>
  <si>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</si>
  <si>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</si>
  <si>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</si>
  <si>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</si>
  <si>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</si>
  <si>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</si>
  <si>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</si>
  <si>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</si>
  <si>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</si>
  <si>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</si>
  <si>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</si>
  <si>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</si>
  <si>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</si>
  <si>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</si>
  <si>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</si>
  <si>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</si>
  <si>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</si>
  <si>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</si>
  <si>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</si>
  <si>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</si>
  <si>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</si>
  <si>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</si>
  <si>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</si>
  <si>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</si>
  <si>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</si>
  <si>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</si>
  <si>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</si>
  <si>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</si>
  <si>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</si>
  <si>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</si>
  <si>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</si>
  <si>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</si>
  <si>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</si>
  <si>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</si>
  <si>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</si>
  <si>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</si>
  <si>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</si>
  <si>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</si>
  <si>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</si>
  <si>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</si>
  <si>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</si>
  <si>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</si>
  <si>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</si>
  <si>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</si>
  <si>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</si>
  <si>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</si>
  <si>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</si>
  <si>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</si>
  <si>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</si>
  <si>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</si>
  <si>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</si>
  <si>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</si>
  <si>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</si>
  <si>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</si>
  <si>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</si>
  <si>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</si>
  <si>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</si>
  <si>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</si>
  <si>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</si>
  <si>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</si>
  <si>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</si>
  <si>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</si>
  <si>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</si>
  <si>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</si>
  <si>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</si>
  <si>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</si>
  <si>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</si>
  <si>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</si>
  <si>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</si>
  <si>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</si>
  <si>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</si>
  <si>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</si>
  <si>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</si>
  <si>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</si>
  <si>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</si>
  <si>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</si>
  <si>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</si>
  <si>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</si>
  <si>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</si>
  <si>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</si>
  <si>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</si>
  <si>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</si>
  <si>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</si>
  <si>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</si>
  <si>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</si>
  <si>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</si>
  <si>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</si>
  <si>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</si>
  <si>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</si>
  <si>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</si>
  <si>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</si>
  <si>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</si>
  <si>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</si>
  <si>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</si>
  <si>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</si>
  <si>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</si>
  <si>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</si>
  <si>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</si>
  <si>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</si>
  <si>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</si>
  <si>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</si>
  <si>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</si>
  <si>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</si>
  <si>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</si>
  <si>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</si>
  <si>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</si>
  <si>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</si>
  <si>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</si>
  <si>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</si>
  <si>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</si>
  <si>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</si>
  <si>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</si>
  <si>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</si>
  <si>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</si>
  <si>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</si>
  <si>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</si>
  <si>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</si>
  <si>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</si>
  <si>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</si>
  <si>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</si>
  <si>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</si>
  <si>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</si>
  <si>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</si>
  <si>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</si>
  <si>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</si>
  <si>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</si>
  <si>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</si>
  <si>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</si>
  <si>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</si>
  <si>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</si>
  <si>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</si>
  <si>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</si>
  <si>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</si>
  <si>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</si>
  <si>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</si>
  <si>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</si>
  <si>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</si>
  <si>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</si>
  <si>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</si>
  <si>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</si>
  <si>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</si>
  <si>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</si>
  <si>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</si>
  <si>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</si>
  <si>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</si>
  <si>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</si>
  <si>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</si>
  <si>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</si>
  <si>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</si>
  <si>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</si>
  <si>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</si>
  <si>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</si>
  <si>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</si>
  <si>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</si>
  <si>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</si>
  <si>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</si>
  <si>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</si>
  <si>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</si>
  <si>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</si>
  <si>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</si>
  <si>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</si>
  <si>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</si>
  <si>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</si>
  <si>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</si>
  <si>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</si>
  <si>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</si>
  <si>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</si>
  <si>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</si>
  <si>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</si>
  <si>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</si>
  <si>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</si>
  <si>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</si>
  <si>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</si>
  <si>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</si>
  <si>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</si>
  <si>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</si>
  <si>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</si>
  <si>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</si>
  <si>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</si>
  <si>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</si>
  <si>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</si>
  <si>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</si>
  <si>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</si>
  <si>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</si>
  <si>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</si>
  <si>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</si>
  <si>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</si>
  <si>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</si>
  <si>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</si>
  <si>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</si>
  <si>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</si>
  <si>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</si>
  <si>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</si>
  <si>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</si>
  <si>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</si>
  <si>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</si>
  <si>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</si>
  <si>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</si>
  <si>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</si>
  <si>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</si>
  <si>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</si>
  <si>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</si>
  <si>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</si>
  <si>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</si>
  <si>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</si>
  <si>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</si>
  <si>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</si>
  <si>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</si>
  <si>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</si>
  <si>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</si>
  <si>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</si>
  <si>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</si>
  <si>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</si>
  <si>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</si>
  <si>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</si>
  <si>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</si>
  <si>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</si>
  <si>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</si>
  <si>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</si>
  <si>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</si>
  <si>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</si>
  <si>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</si>
  <si>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</si>
  <si>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</si>
  <si>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</si>
  <si>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</si>
  <si>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</si>
  <si>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</si>
  <si>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</si>
  <si>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</si>
  <si>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</si>
  <si>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</si>
  <si>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</si>
  <si>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</si>
  <si>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</si>
  <si>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</si>
  <si>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</si>
  <si>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</si>
  <si>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</si>
  <si>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</si>
  <si>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</si>
  <si>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</si>
  <si>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</si>
  <si>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</si>
  <si>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</si>
  <si>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</si>
  <si>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</si>
  <si>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</si>
  <si>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</si>
  <si>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</si>
  <si>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</si>
  <si>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</si>
  <si>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</si>
  <si>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</si>
  <si>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</si>
  <si>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</si>
  <si>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</si>
  <si>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</si>
  <si>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</si>
  <si>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</si>
  <si>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</si>
  <si>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</si>
  <si>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</si>
  <si>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</si>
  <si>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</si>
  <si>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</si>
  <si>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</si>
  <si>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</si>
  <si>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</si>
  <si>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</si>
  <si>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</si>
  <si>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</si>
  <si>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</si>
  <si>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</si>
  <si>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</si>
  <si>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</si>
  <si>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</si>
  <si>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</si>
  <si>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</si>
  <si>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</si>
  <si>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</si>
  <si>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</si>
  <si>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</si>
  <si>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</si>
  <si>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</si>
  <si>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</si>
  <si>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</si>
  <si>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</si>
  <si>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</si>
  <si>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</si>
  <si>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</si>
  <si>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</si>
  <si>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</si>
  <si>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</si>
  <si>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</si>
  <si>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</si>
  <si>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</si>
  <si>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</si>
  <si>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</si>
  <si>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</si>
  <si>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</si>
  <si>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</si>
  <si>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</si>
  <si>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</si>
  <si>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</si>
  <si>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</si>
  <si>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</si>
  <si>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</si>
  <si>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</si>
  <si>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</si>
  <si>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</si>
  <si>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</si>
  <si>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</si>
  <si>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</si>
  <si>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</si>
  <si>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</si>
  <si>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</si>
  <si>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</si>
  <si>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</si>
  <si>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</si>
  <si>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</si>
  <si>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</si>
  <si>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</si>
  <si>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</si>
  <si>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</si>
  <si>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</si>
  <si>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</si>
  <si>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</si>
  <si>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</si>
  <si>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</si>
  <si>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</si>
  <si>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</si>
  <si>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</si>
  <si>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</si>
  <si>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</si>
  <si>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</si>
  <si>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</si>
  <si>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</si>
  <si>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</si>
  <si>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</si>
  <si>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</si>
  <si>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</si>
  <si>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</si>
  <si>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</si>
  <si>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</si>
  <si>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</si>
  <si>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</si>
  <si>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</si>
  <si>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</si>
  <si>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</si>
  <si>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</si>
  <si>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</si>
  <si>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</si>
  <si>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</si>
  <si>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</si>
  <si>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</si>
  <si>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</si>
  <si>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</si>
  <si>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</si>
  <si>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</si>
  <si>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</si>
  <si>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</si>
  <si>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</si>
  <si>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</si>
  <si>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</si>
  <si>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</si>
  <si>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</si>
  <si>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</si>
  <si>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</si>
  <si>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</si>
  <si>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</si>
  <si>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</si>
  <si>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</si>
  <si>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</si>
  <si>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</si>
  <si>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</si>
  <si>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</si>
  <si>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</si>
  <si>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</si>
  <si>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</si>
  <si>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</si>
  <si>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</si>
  <si>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</si>
  <si>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</si>
  <si>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</si>
  <si>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</si>
  <si>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</si>
  <si>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</si>
  <si>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</si>
  <si>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</si>
  <si>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</si>
  <si>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</si>
  <si>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</si>
  <si>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</si>
  <si>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</si>
  <si>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</si>
  <si>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</si>
  <si>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</si>
  <si>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</si>
  <si>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</si>
  <si>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</si>
  <si>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</si>
  <si>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</si>
  <si>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</si>
  <si>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</si>
  <si>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</si>
  <si>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</si>
  <si>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</si>
  <si>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</si>
  <si>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</si>
  <si>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</si>
  <si>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</si>
  <si>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</si>
  <si>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</si>
  <si>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</si>
  <si>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</si>
  <si>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</si>
  <si>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</si>
  <si>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</si>
  <si>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</si>
  <si>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</si>
  <si>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</si>
  <si>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</si>
  <si>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</si>
  <si>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</si>
  <si>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</si>
  <si>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</si>
  <si>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</si>
  <si>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</si>
  <si>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</si>
  <si>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</si>
  <si>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</si>
  <si>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</si>
  <si>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</si>
  <si>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</si>
  <si>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</si>
  <si>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</si>
  <si>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</si>
  <si>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</si>
  <si>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</si>
  <si>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</si>
  <si>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</si>
  <si>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</si>
  <si>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</si>
  <si>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</si>
  <si>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</si>
  <si>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</si>
  <si>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</si>
  <si>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</si>
  <si>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</si>
  <si>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</si>
  <si>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</si>
  <si>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</si>
  <si>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</si>
  <si>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</si>
  <si>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</si>
  <si>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</si>
  <si>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</si>
  <si>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</si>
  <si>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</si>
  <si>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</si>
  <si>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</si>
  <si>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</si>
  <si>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</si>
  <si>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</si>
  <si>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</si>
  <si>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</si>
  <si>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</si>
  <si>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</si>
  <si>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</si>
  <si>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</si>
  <si>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</si>
  <si>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</si>
  <si>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</si>
  <si>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</si>
  <si>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</si>
  <si>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</si>
  <si>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</si>
  <si>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</si>
  <si>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</si>
  <si>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</si>
  <si>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</si>
  <si>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</si>
  <si>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</si>
  <si>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</si>
  <si>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</si>
  <si>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</si>
  <si>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</si>
  <si>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</si>
  <si>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</si>
  <si>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</si>
  <si>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</si>
  <si>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</si>
  <si>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</si>
  <si>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</si>
  <si>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</si>
  <si>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</si>
  <si>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</si>
  <si>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</si>
  <si>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</si>
  <si>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</si>
  <si>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</si>
  <si>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</si>
  <si>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</si>
  <si>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</si>
  <si>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</si>
  <si>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</si>
  <si>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</si>
  <si>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</si>
  <si>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</si>
  <si>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</si>
  <si>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</si>
  <si>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</si>
  <si>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</si>
  <si>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</si>
  <si>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</si>
  <si>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</si>
  <si>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</si>
  <si>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</si>
  <si>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</si>
  <si>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</si>
  <si>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</si>
  <si>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</si>
  <si>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</si>
  <si>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</si>
  <si>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</si>
  <si>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</si>
  <si>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</si>
  <si>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</si>
  <si>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</si>
  <si>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</si>
  <si>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</si>
  <si>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</si>
  <si>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</si>
  <si>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</si>
  <si>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</si>
  <si>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</si>
  <si>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</si>
  <si>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</si>
  <si>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</si>
  <si>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</si>
  <si>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</si>
  <si>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</si>
  <si>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</si>
  <si>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</si>
  <si>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</si>
  <si>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</si>
  <si>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</si>
  <si>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</si>
  <si>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</si>
  <si>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</si>
  <si>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</si>
  <si>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</si>
  <si>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</si>
  <si>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</si>
  <si>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</si>
  <si>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</si>
  <si>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</si>
  <si>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</si>
  <si>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</si>
  <si>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</si>
  <si>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</si>
  <si>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</si>
  <si>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</si>
  <si>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</si>
  <si>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</si>
  <si>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</si>
  <si>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</si>
  <si>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</si>
  <si>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</si>
  <si>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</si>
  <si>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</si>
  <si>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</si>
  <si>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</si>
  <si>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</si>
  <si>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</si>
  <si>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</si>
  <si>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</si>
  <si>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</si>
  <si>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</si>
  <si>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</si>
  <si>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</si>
  <si>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</si>
  <si>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</si>
  <si>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</si>
  <si>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</si>
  <si>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</si>
  <si>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</si>
  <si>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</si>
  <si>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</si>
  <si>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</si>
  <si>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</si>
  <si>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</si>
  <si>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</si>
  <si>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</si>
  <si>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</si>
  <si>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</si>
  <si>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</si>
  <si>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</si>
  <si>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</si>
  <si>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</si>
  <si>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</si>
  <si>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</si>
  <si>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</si>
  <si>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</si>
  <si>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</si>
  <si>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</si>
  <si>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</si>
  <si>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</si>
  <si>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</si>
  <si>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</si>
  <si>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</si>
  <si>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</si>
  <si>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</si>
  <si>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</si>
  <si>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</si>
  <si>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</si>
  <si>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</si>
  <si>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</si>
  <si>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</si>
  <si>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</si>
  <si>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</si>
  <si>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</si>
  <si>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</si>
  <si>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</si>
  <si>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</si>
  <si>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</si>
  <si>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</si>
  <si>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</si>
  <si>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</si>
  <si>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</si>
  <si>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</si>
  <si>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</si>
  <si>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</si>
  <si>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</si>
  <si>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</si>
  <si>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</si>
  <si>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</si>
  <si>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</si>
  <si>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</si>
  <si>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</si>
  <si>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</si>
  <si>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</si>
  <si>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</si>
  <si>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</si>
  <si>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</si>
  <si>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</si>
  <si>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</si>
  <si>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</si>
  <si>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</si>
  <si>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</si>
  <si>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</si>
  <si>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</si>
  <si>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</si>
  <si>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</si>
  <si>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</si>
  <si>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</si>
  <si>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</si>
  <si>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</si>
  <si>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</si>
  <si>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</si>
  <si>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</si>
  <si>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</si>
  <si>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</si>
  <si>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</si>
  <si>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</si>
  <si>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</si>
  <si>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</si>
  <si>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</si>
  <si>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</si>
  <si>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</si>
  <si>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</si>
  <si>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</si>
  <si>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</si>
  <si>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</si>
  <si>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</si>
  <si>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</si>
  <si>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</si>
  <si>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</si>
  <si>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</si>
  <si>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</si>
  <si>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</si>
  <si>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</si>
  <si>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</si>
  <si>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</si>
  <si>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</si>
  <si>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</si>
  <si>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</si>
  <si>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</si>
  <si>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</si>
  <si>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</si>
  <si>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</si>
  <si>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</si>
  <si>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</si>
  <si>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</si>
  <si>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</si>
  <si>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</si>
  <si>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</si>
  <si>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</si>
  <si>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</si>
  <si>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</si>
  <si>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</si>
  <si>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</si>
  <si>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</si>
  <si>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</si>
  <si>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</si>
  <si>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</si>
  <si>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</si>
  <si>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</si>
  <si>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</si>
  <si>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</si>
  <si>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</si>
  <si>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</si>
  <si>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</si>
  <si>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</si>
  <si>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</si>
  <si>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</si>
  <si>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</si>
  <si>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</si>
  <si>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</si>
  <si>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</si>
  <si>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</si>
  <si>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</si>
  <si>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</si>
  <si>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</si>
  <si>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</si>
  <si>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</si>
  <si>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</si>
  <si>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</si>
  <si>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</si>
  <si>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</si>
  <si>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</si>
  <si>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</si>
  <si>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</si>
  <si>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</si>
  <si>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</si>
  <si>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</si>
  <si>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</si>
  <si>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</si>
  <si>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</si>
  <si>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</si>
  <si>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</si>
  <si>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</si>
  <si>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</si>
  <si>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</si>
  <si>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</si>
  <si>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</si>
  <si>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</si>
  <si>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</si>
  <si>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</si>
  <si>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</si>
  <si>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</si>
  <si>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</si>
  <si>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</si>
  <si>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</si>
  <si>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</si>
  <si>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</si>
  <si>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</si>
  <si>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</si>
  <si>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</si>
  <si>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</si>
  <si>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</si>
  <si>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</si>
  <si>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</si>
  <si>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</si>
  <si>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</si>
  <si>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</si>
  <si>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</si>
  <si>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</si>
  <si>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</si>
  <si>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</si>
  <si>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</si>
  <si>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</si>
  <si>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</si>
  <si>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</si>
  <si>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</si>
  <si>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</si>
  <si>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</si>
  <si>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</si>
  <si>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</si>
  <si>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</si>
  <si>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</si>
  <si>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</si>
  <si>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</si>
  <si>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</si>
  <si>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</si>
  <si>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</si>
  <si>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</si>
  <si>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</si>
  <si>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</si>
  <si>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</si>
  <si>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</si>
  <si>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</si>
  <si>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</si>
  <si>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</si>
  <si>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</si>
  <si>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</si>
  <si>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</si>
  <si>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</si>
  <si>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</si>
  <si>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</si>
  <si>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</si>
  <si>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</si>
  <si>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</si>
  <si>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</si>
  <si>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</si>
  <si>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</si>
  <si>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</si>
  <si>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</si>
  <si>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</si>
  <si>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</si>
  <si>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</si>
  <si>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</si>
  <si>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</si>
  <si>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</si>
  <si>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</si>
  <si>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</si>
  <si>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</si>
  <si>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</si>
  <si>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</si>
  <si>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</si>
  <si>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</si>
  <si>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</si>
  <si>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</si>
  <si>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</si>
  <si>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</si>
  <si>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</si>
  <si>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</si>
  <si>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</si>
  <si>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</si>
  <si>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</si>
  <si>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</si>
  <si>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</si>
  <si>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</si>
  <si>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</si>
  <si>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</si>
  <si>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</si>
  <si>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</si>
  <si>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</si>
  <si>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</si>
  <si>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</si>
  <si>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</si>
  <si>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</si>
  <si>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</si>
  <si>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</si>
  <si>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</si>
  <si>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</si>
  <si>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</si>
  <si>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</si>
  <si>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</si>
  <si>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</si>
  <si>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</si>
  <si>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</si>
  <si>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</si>
  <si>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</si>
  <si>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</si>
  <si>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</si>
  <si>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</si>
  <si>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</si>
  <si>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</si>
  <si>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</si>
  <si>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</si>
  <si>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</si>
  <si>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</si>
  <si>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</si>
  <si>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</si>
  <si>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</si>
  <si>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</si>
  <si>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</si>
  <si>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</si>
  <si>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</si>
  <si>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</si>
  <si>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</si>
  <si>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</si>
  <si>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</si>
  <si>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</si>
  <si>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</si>
  <si>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</si>
  <si>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</si>
  <si>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</si>
  <si>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</si>
  <si>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</si>
  <si>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</si>
  <si>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</si>
  <si>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</si>
  <si>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</si>
  <si>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</si>
  <si>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</si>
  <si>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</si>
  <si>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</si>
  <si>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</si>
  <si>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</si>
  <si>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</si>
  <si>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</si>
  <si>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</si>
  <si>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</si>
  <si>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</si>
  <si>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</si>
  <si>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</si>
  <si>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</si>
  <si>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</si>
  <si>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</si>
  <si>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</si>
  <si>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</si>
  <si>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</si>
  <si>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</si>
  <si>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</si>
  <si>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</si>
  <si>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</si>
  <si>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</si>
  <si>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</si>
  <si>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</si>
  <si>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</si>
  <si>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</si>
  <si>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</si>
  <si>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</si>
  <si>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</si>
  <si>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</si>
  <si>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</si>
  <si>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</si>
  <si>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</si>
  <si>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</si>
  <si>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</si>
  <si>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</si>
  <si>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</si>
  <si>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</si>
  <si>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</si>
  <si>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</si>
  <si>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</si>
  <si>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</si>
  <si>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</si>
  <si>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</si>
  <si>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</si>
  <si>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</si>
  <si>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</si>
  <si>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</si>
  <si>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</si>
  <si>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</si>
  <si>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</si>
  <si>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</si>
  <si>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</si>
  <si>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</si>
  <si>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</si>
  <si>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</si>
  <si>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</si>
  <si>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</si>
  <si>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</si>
  <si>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</si>
  <si>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</si>
  <si>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</si>
  <si>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</si>
  <si>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</si>
  <si>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</si>
  <si>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</si>
  <si>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</si>
  <si>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</si>
  <si>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</si>
  <si>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</si>
  <si>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</si>
  <si>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</si>
  <si>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</si>
  <si>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</si>
  <si>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</si>
  <si>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</si>
  <si>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</si>
  <si>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</si>
  <si>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</si>
  <si>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</si>
  <si>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</si>
  <si>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</si>
  <si>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</si>
  <si>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</si>
  <si>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</si>
  <si>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</si>
  <si>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</si>
  <si>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</si>
  <si>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</si>
  <si>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</si>
  <si>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</si>
  <si>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</si>
  <si>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</si>
  <si>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</si>
  <si>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</si>
  <si>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</si>
  <si>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</si>
  <si>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</si>
  <si>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</si>
  <si>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</si>
  <si>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</si>
  <si>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</si>
  <si>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</si>
  <si>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</si>
  <si>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</si>
  <si>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</si>
  <si>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</si>
  <si>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</si>
  <si>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</si>
  <si>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</si>
  <si>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</si>
  <si>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</si>
  <si>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</si>
  <si>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</si>
  <si>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</si>
  <si>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</si>
  <si>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</si>
  <si>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</si>
  <si>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</si>
  <si>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</si>
  <si>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</si>
  <si>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</si>
  <si>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</si>
  <si>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</si>
  <si>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</si>
  <si>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</si>
  <si>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</si>
  <si>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</si>
  <si>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</si>
  <si>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</si>
  <si>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</si>
  <si>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</si>
  <si>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</si>
  <si>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</si>
  <si>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</si>
  <si>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</si>
  <si>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</si>
  <si>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</si>
  <si>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</si>
  <si>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</si>
  <si>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</si>
  <si>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</si>
  <si>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</si>
  <si>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</si>
  <si>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</si>
  <si>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</si>
  <si>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</si>
  <si>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</si>
  <si>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</si>
  <si>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</si>
  <si>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</si>
  <si>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</si>
  <si>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</si>
  <si>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</si>
  <si>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</si>
  <si>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</si>
  <si>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</si>
  <si>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</si>
  <si>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</si>
  <si>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</si>
  <si>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</si>
  <si>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</si>
  <si>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</si>
  <si>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</si>
  <si>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</si>
  <si>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</si>
  <si>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</si>
  <si>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</si>
  <si>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</si>
  <si>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</si>
  <si>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</si>
  <si>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</si>
  <si>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</si>
  <si>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</si>
  <si>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</si>
  <si>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</si>
  <si>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</si>
  <si>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</si>
  <si>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</si>
  <si>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</si>
  <si>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</si>
  <si>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</si>
  <si>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</si>
  <si>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</si>
  <si>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</si>
  <si>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</si>
  <si>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</si>
  <si>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</si>
  <si>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</si>
  <si>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</si>
  <si>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</si>
  <si>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</si>
  <si>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</si>
  <si>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</si>
  <si>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</si>
  <si>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</si>
  <si>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</si>
  <si>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</si>
  <si>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</si>
  <si>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</si>
  <si>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</si>
  <si>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</si>
  <si>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</si>
  <si>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</si>
  <si>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</si>
  <si>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</si>
  <si>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</si>
  <si>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</si>
  <si>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</si>
  <si>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</si>
  <si>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</si>
  <si>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</si>
  <si>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</si>
  <si>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</si>
  <si>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</si>
  <si>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</si>
  <si>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</si>
  <si>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</si>
  <si>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</si>
  <si>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</si>
  <si>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</si>
  <si>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</si>
  <si>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</si>
  <si>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</si>
  <si>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</si>
  <si>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</si>
  <si>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</si>
  <si>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</si>
  <si>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</si>
  <si>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</si>
  <si>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</si>
  <si>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</si>
  <si>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</si>
  <si>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</si>
  <si>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</si>
  <si>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</si>
  <si>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</si>
  <si>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</si>
  <si>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</si>
  <si>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</si>
  <si>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</si>
  <si>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</si>
  <si>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</si>
  <si>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</si>
  <si>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</si>
  <si>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</si>
  <si>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</si>
  <si>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</si>
  <si>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</si>
  <si>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</si>
  <si>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</si>
  <si>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</si>
  <si>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</si>
  <si>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</si>
  <si>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</si>
  <si>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</si>
  <si>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</si>
  <si>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</si>
  <si>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</si>
  <si>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</si>
  <si>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</si>
  <si>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</si>
  <si>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</si>
  <si>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</si>
  <si>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</si>
  <si>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</si>
  <si>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</si>
  <si>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</si>
  <si>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</si>
  <si>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</si>
  <si>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</si>
  <si>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</si>
  <si>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</si>
  <si>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</si>
  <si>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</si>
  <si>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</si>
  <si>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</si>
  <si>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</si>
  <si>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</si>
  <si>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</si>
  <si>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</si>
  <si>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</si>
  <si>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</si>
  <si>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</si>
  <si>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</si>
  <si>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</si>
  <si>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</si>
  <si>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</si>
  <si>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</si>
  <si>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</si>
  <si>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</si>
  <si>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</si>
  <si>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</si>
  <si>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</si>
  <si>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</si>
  <si>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</si>
  <si>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</si>
  <si>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</si>
  <si>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</si>
  <si>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</si>
  <si>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</si>
  <si>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</si>
  <si>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</si>
  <si>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</si>
  <si>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</si>
  <si>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</si>
  <si>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</si>
  <si>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</si>
  <si>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</si>
  <si>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</si>
  <si>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</si>
  <si>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</si>
  <si>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</si>
  <si>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</si>
  <si>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</si>
  <si>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</si>
  <si>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</si>
  <si>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</si>
  <si>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</si>
  <si>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</si>
  <si>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</si>
  <si>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</si>
  <si>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</si>
  <si>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</si>
  <si>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</si>
  <si>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</si>
  <si>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</si>
  <si>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</si>
  <si>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</si>
  <si>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</si>
  <si>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</si>
  <si>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</si>
  <si>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</si>
  <si>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</si>
  <si>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</si>
  <si>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</si>
  <si>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</si>
  <si>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</si>
  <si>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</si>
  <si>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</si>
  <si>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</si>
  <si>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</si>
  <si>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</si>
  <si>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</si>
  <si>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</si>
  <si>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</si>
  <si>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</si>
  <si>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</si>
  <si>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</si>
  <si>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</si>
  <si>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</si>
  <si>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</si>
  <si>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</si>
  <si>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</si>
  <si>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</si>
  <si>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</si>
  <si>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</si>
  <si>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</si>
  <si>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</si>
  <si>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</si>
  <si>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</si>
  <si>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</si>
  <si>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</si>
  <si>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</si>
  <si>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</si>
  <si>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</si>
  <si>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</si>
  <si>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</si>
  <si>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</si>
  <si>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</si>
  <si>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</si>
  <si>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</si>
  <si>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</si>
  <si>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</si>
  <si>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</si>
  <si>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</si>
  <si>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</si>
  <si>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</si>
  <si>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</si>
  <si>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</si>
  <si>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</si>
  <si>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</si>
  <si>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</si>
  <si>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</si>
  <si>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</si>
  <si>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</si>
  <si>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</si>
  <si>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</si>
  <si>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</si>
  <si>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</si>
  <si>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</si>
  <si>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</si>
  <si>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</si>
  <si>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</si>
  <si>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</si>
  <si>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</si>
  <si>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</si>
  <si>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</si>
  <si>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</si>
  <si>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</si>
  <si>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</si>
  <si>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</si>
  <si>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</si>
  <si>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</si>
  <si>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</si>
  <si>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</si>
  <si>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</si>
  <si>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</si>
  <si>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</si>
  <si>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</si>
  <si>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</si>
  <si>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</si>
  <si>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</si>
  <si>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</si>
  <si>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</si>
  <si>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</si>
  <si>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</si>
  <si>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</si>
  <si>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</si>
  <si>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</si>
  <si>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</si>
  <si>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</si>
  <si>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</si>
  <si>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</si>
  <si>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</si>
  <si>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</si>
  <si>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</si>
  <si>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</si>
  <si>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</si>
  <si>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</si>
  <si>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</si>
  <si>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</si>
  <si>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</si>
  <si>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</si>
  <si>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</si>
  <si>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</si>
  <si>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</si>
  <si>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</si>
  <si>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</si>
  <si>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</si>
  <si>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</si>
  <si>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</si>
  <si>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</si>
  <si>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</si>
  <si>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</si>
  <si>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</si>
  <si>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</si>
  <si>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</si>
  <si>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</si>
  <si>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</si>
  <si>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</si>
  <si>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</si>
  <si>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</si>
  <si>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</si>
  <si>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</si>
  <si>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</si>
  <si>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</si>
  <si>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</si>
  <si>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</si>
  <si>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</si>
  <si>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</si>
  <si>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</si>
  <si>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</si>
  <si>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</si>
  <si>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</si>
  <si>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</si>
  <si>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</si>
  <si>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</si>
  <si>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</si>
  <si>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</si>
  <si>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</si>
  <si>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</si>
  <si>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</si>
  <si>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</si>
  <si>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</si>
  <si>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</si>
  <si>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</si>
  <si>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</si>
  <si>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</si>
  <si>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</si>
  <si>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</si>
  <si>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</si>
  <si>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</si>
  <si>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</si>
  <si>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</si>
  <si>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</si>
  <si>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</si>
  <si>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</si>
  <si>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</si>
  <si>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</si>
  <si>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</si>
  <si>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</si>
  <si>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</si>
  <si>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</si>
  <si>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</si>
  <si>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</si>
  <si>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</si>
  <si>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</si>
  <si>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</si>
  <si>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</si>
  <si>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</si>
  <si>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</si>
  <si>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</si>
  <si>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</si>
  <si>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</si>
  <si>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</si>
  <si>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</si>
  <si>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</si>
  <si>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</si>
  <si>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</si>
  <si>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</si>
  <si>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</si>
  <si>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</si>
  <si>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</si>
  <si>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</si>
  <si>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</si>
  <si>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</si>
  <si>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</si>
  <si>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</si>
  <si>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</si>
  <si>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</si>
  <si>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</si>
  <si>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</si>
  <si>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</si>
  <si>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</si>
  <si>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</si>
  <si>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</si>
  <si>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</si>
  <si>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</si>
  <si>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</si>
  <si>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</si>
  <si>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</si>
  <si>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</si>
  <si>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</si>
  <si>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</si>
  <si>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</si>
  <si>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</si>
  <si>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</si>
  <si>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</si>
  <si>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</si>
  <si>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</si>
  <si>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</si>
  <si>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</si>
  <si>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</si>
  <si>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</si>
  <si>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</si>
  <si>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</si>
  <si>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</si>
  <si>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</si>
  <si>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</si>
  <si>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</si>
  <si>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</si>
  <si>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</si>
  <si>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</si>
  <si>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</si>
  <si>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</si>
  <si>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</si>
  <si>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</si>
  <si>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</si>
  <si>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</si>
  <si>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</si>
  <si>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</si>
  <si>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</si>
  <si>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</si>
  <si>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</si>
  <si>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</si>
  <si>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</si>
  <si>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</si>
  <si>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</si>
  <si>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</si>
  <si>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</si>
  <si>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</si>
  <si>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</si>
  <si>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</si>
  <si>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</si>
  <si>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</si>
  <si>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</si>
  <si>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</si>
  <si>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</si>
  <si>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</si>
  <si>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</si>
  <si>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</si>
  <si>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</si>
  <si>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</si>
  <si>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</si>
  <si>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</si>
  <si>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</si>
  <si>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</si>
  <si>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</si>
  <si>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</si>
  <si>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</si>
  <si>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</si>
  <si>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</si>
  <si>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</si>
  <si>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</si>
  <si>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</si>
  <si>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</si>
  <si>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</si>
  <si>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</si>
  <si>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</si>
  <si>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</si>
  <si>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</si>
  <si>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</si>
  <si>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</si>
  <si>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</si>
  <si>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</si>
  <si>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</si>
  <si>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</si>
  <si>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</si>
  <si>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</si>
  <si>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</si>
  <si>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</si>
  <si>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</si>
  <si>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</si>
  <si>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</si>
  <si>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</si>
  <si>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</si>
  <si>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</si>
  <si>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</si>
  <si>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</si>
  <si>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</si>
  <si>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</si>
  <si>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</si>
  <si>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</si>
  <si>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</si>
  <si>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</si>
  <si>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</si>
  <si>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</si>
  <si>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</si>
  <si>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</si>
  <si>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</si>
  <si>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</si>
  <si>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</si>
  <si>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</si>
  <si>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</si>
  <si>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</si>
  <si>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</si>
  <si>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</si>
  <si>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</si>
  <si>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</si>
  <si>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</si>
  <si>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</si>
  <si>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</si>
  <si>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</si>
  <si>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</si>
  <si>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</si>
  <si>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</si>
  <si>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</si>
  <si>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</si>
  <si>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</si>
  <si>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</si>
  <si>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</si>
  <si>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</si>
  <si>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</si>
  <si>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</si>
  <si>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</si>
  <si>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</si>
  <si>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</si>
  <si>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</si>
  <si>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</si>
  <si>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</si>
  <si>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</si>
  <si>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</si>
  <si>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</si>
  <si>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</si>
  <si>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</si>
  <si>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</si>
  <si>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</si>
  <si>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</si>
  <si>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</si>
  <si>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</si>
  <si>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</si>
  <si>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</si>
  <si>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</si>
  <si>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</si>
  <si>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</si>
  <si>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</si>
  <si>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</si>
  <si>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</si>
  <si>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</si>
  <si>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</si>
  <si>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</si>
  <si>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</si>
  <si>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</si>
  <si>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</si>
  <si>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</si>
  <si>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</si>
  <si>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</si>
  <si>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</si>
  <si>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</si>
  <si>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</si>
  <si>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</si>
  <si>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</si>
  <si>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</si>
  <si>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</si>
  <si>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</si>
  <si>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</si>
  <si>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</si>
  <si>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</si>
  <si>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</si>
  <si>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</si>
  <si>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</si>
  <si>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</si>
  <si>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</si>
  <si>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</si>
  <si>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</si>
  <si>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</si>
  <si>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</si>
  <si>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</si>
  <si>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</si>
  <si>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</si>
  <si>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</si>
  <si>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</si>
  <si>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</si>
  <si>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</si>
  <si>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</si>
  <si>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</si>
  <si>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</si>
  <si>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</si>
  <si>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</si>
  <si>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</si>
  <si>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</si>
  <si>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</si>
  <si>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</si>
  <si>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</si>
  <si>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</si>
  <si>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</si>
  <si>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</si>
  <si>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</si>
  <si>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</si>
  <si>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</si>
  <si>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</si>
  <si>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</si>
  <si>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</si>
  <si>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</si>
  <si>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</si>
  <si>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</si>
  <si>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</si>
  <si>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</si>
  <si>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</si>
  <si>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</si>
  <si>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</si>
  <si>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</si>
  <si>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</si>
  <si>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</si>
  <si>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</si>
  <si>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</si>
  <si>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</si>
  <si>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</si>
  <si>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</si>
  <si>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</si>
  <si>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</si>
  <si>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</si>
  <si>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</si>
  <si>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</si>
  <si>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</si>
  <si>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</si>
  <si>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</si>
  <si>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</si>
  <si>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</si>
  <si>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</si>
  <si>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</si>
  <si>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</si>
  <si>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</si>
  <si>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</si>
  <si>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</si>
  <si>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</si>
  <si>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</si>
  <si>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</si>
  <si>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</si>
  <si>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</si>
  <si>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</si>
  <si>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</si>
  <si>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</si>
  <si>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</si>
  <si>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</si>
  <si>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</si>
  <si>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</si>
  <si>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</si>
  <si>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</si>
  <si>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</si>
  <si>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</si>
  <si>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</si>
  <si>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</si>
  <si>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</si>
  <si>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</si>
  <si>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</si>
  <si>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</si>
  <si>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</si>
  <si>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</si>
  <si>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</si>
  <si>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</si>
  <si>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</si>
  <si>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</si>
  <si>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</si>
  <si>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</si>
  <si>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</si>
  <si>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</si>
  <si>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</si>
  <si>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</si>
  <si>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</si>
  <si>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</si>
  <si>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</si>
  <si>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</si>
  <si>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</si>
  <si>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</si>
  <si>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</si>
  <si>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</si>
  <si>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</si>
  <si>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</si>
  <si>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</si>
  <si>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</si>
  <si>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</si>
  <si>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</si>
  <si>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</si>
  <si>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</si>
  <si>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</si>
  <si>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</si>
  <si>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</si>
  <si>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</si>
  <si>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</si>
  <si>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</si>
  <si>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</si>
  <si>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</si>
  <si>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</si>
  <si>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</si>
  <si>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</si>
  <si>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</si>
  <si>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</si>
  <si>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</si>
  <si>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</si>
  <si>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</si>
  <si>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</si>
  <si>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</si>
  <si>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</si>
  <si>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</si>
  <si>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</si>
  <si>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</si>
  <si>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</si>
  <si>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</si>
  <si>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</si>
  <si>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</si>
  <si>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</si>
  <si>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</si>
  <si>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</si>
  <si>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</si>
  <si>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</si>
  <si>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</si>
  <si>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</si>
  <si>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</si>
  <si>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</si>
  <si>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</si>
  <si>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</si>
  <si>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</si>
  <si>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</si>
  <si>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</si>
  <si>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</si>
  <si>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</si>
  <si>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</si>
  <si>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</si>
  <si>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</si>
  <si>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</si>
  <si>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</si>
  <si>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</si>
  <si>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</si>
  <si>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</si>
  <si>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</si>
  <si>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</si>
  <si>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</si>
  <si>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</si>
  <si>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</si>
  <si>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</si>
  <si>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</si>
  <si>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</si>
  <si>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</si>
  <si>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</si>
  <si>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</si>
  <si>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</si>
  <si>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</si>
  <si>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</si>
  <si>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</si>
  <si>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</si>
  <si>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</si>
  <si>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</si>
  <si>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</si>
  <si>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</si>
  <si>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</si>
  <si>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</si>
  <si>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</si>
  <si>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</si>
  <si>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</si>
  <si>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</si>
  <si>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</si>
  <si>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</si>
  <si>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</si>
  <si>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</si>
  <si>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</si>
  <si>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</si>
  <si>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</si>
  <si>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</si>
  <si>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</si>
  <si>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</si>
  <si>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</si>
  <si>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</si>
  <si>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</si>
  <si>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</si>
  <si>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</si>
  <si>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</si>
  <si>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</si>
  <si>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</si>
  <si>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</si>
  <si>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</si>
  <si>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</si>
  <si>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</si>
  <si>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</si>
  <si>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</si>
  <si>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</si>
  <si>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</si>
  <si>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</si>
  <si>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</si>
  <si>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</si>
  <si>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</si>
  <si>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</si>
  <si>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</si>
  <si>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</si>
  <si>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</si>
  <si>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</si>
  <si>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</si>
  <si>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</si>
  <si>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</si>
  <si>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</si>
  <si>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</si>
  <si>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</si>
  <si>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</si>
  <si>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</si>
  <si>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</si>
  <si>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</si>
  <si>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</si>
  <si>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</si>
  <si>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</si>
  <si>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</si>
  <si>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</si>
  <si>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</si>
  <si>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</si>
  <si>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</si>
  <si>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</si>
  <si>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</si>
  <si>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</si>
  <si>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</si>
  <si>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</si>
  <si>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</si>
  <si>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</si>
  <si>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</si>
  <si>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</si>
  <si>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</si>
  <si>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</si>
  <si>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</si>
  <si>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</si>
  <si>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</si>
  <si>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</si>
  <si>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</si>
  <si>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</si>
  <si>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</si>
  <si>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</si>
  <si>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</si>
  <si>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</si>
  <si>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</si>
  <si>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</si>
  <si>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</si>
  <si>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</si>
  <si>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</si>
  <si>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</si>
  <si>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</si>
  <si>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</si>
  <si>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</si>
  <si>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</si>
  <si>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</si>
  <si>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</si>
  <si>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</si>
  <si>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</si>
  <si>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</si>
  <si>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</si>
  <si>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</si>
  <si>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</si>
  <si>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</si>
  <si>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</si>
  <si>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</si>
  <si>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</si>
  <si>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</si>
  <si>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</si>
  <si>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</si>
  <si>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</si>
  <si>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</si>
  <si>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</si>
  <si>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</si>
  <si>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</si>
  <si>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</si>
  <si>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</si>
  <si>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</si>
  <si>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</si>
  <si>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</si>
  <si>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</si>
  <si>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</si>
  <si>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</si>
  <si>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</si>
  <si>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</si>
  <si>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</si>
  <si>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</si>
  <si>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</si>
  <si>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</si>
  <si>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</si>
  <si>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</si>
  <si>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</si>
  <si>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</si>
  <si>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</si>
  <si>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</si>
  <si>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</si>
  <si>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</si>
  <si>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</si>
  <si>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</si>
  <si>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</si>
  <si>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</si>
  <si>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</si>
  <si>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</si>
  <si>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</si>
  <si>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</si>
  <si>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</si>
  <si>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</si>
  <si>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</si>
  <si>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</si>
  <si>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</si>
  <si>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</si>
  <si>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</si>
  <si>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</si>
  <si>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</si>
  <si>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</si>
  <si>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</si>
  <si>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</si>
  <si>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</si>
  <si>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</si>
  <si>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</si>
  <si>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</si>
  <si>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</si>
  <si>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</si>
  <si>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</si>
  <si>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</si>
  <si>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</si>
  <si>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</si>
  <si>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</si>
  <si>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</si>
  <si>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</si>
  <si>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</si>
  <si>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</si>
  <si>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</si>
  <si>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</si>
  <si>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</si>
  <si>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</si>
  <si>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</si>
  <si>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</si>
  <si>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</si>
  <si>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</si>
  <si>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</si>
  <si>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</si>
  <si>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</si>
  <si>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</si>
  <si>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</si>
  <si>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</si>
  <si>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</si>
  <si>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</si>
  <si>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</si>
  <si>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</si>
  <si>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</si>
  <si>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</si>
  <si>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</si>
  <si>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</si>
  <si>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</si>
  <si>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</si>
  <si>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</si>
  <si>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</si>
  <si>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</si>
  <si>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</si>
  <si>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</si>
  <si>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</si>
  <si>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</si>
  <si>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</si>
  <si>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</si>
  <si>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</si>
  <si>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</si>
  <si>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</si>
  <si>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</si>
  <si>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</si>
  <si>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</si>
  <si>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</si>
  <si>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</si>
  <si>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</si>
  <si>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</si>
  <si>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</si>
  <si>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</si>
  <si>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</si>
  <si>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</si>
  <si>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</si>
  <si>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</si>
  <si>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</si>
  <si>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</si>
  <si>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</si>
  <si>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</si>
  <si>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</si>
  <si>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</si>
  <si>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</si>
  <si>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</si>
  <si>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</si>
  <si>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</si>
  <si>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</si>
  <si>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</si>
  <si>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</si>
  <si>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</si>
  <si>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</si>
  <si>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</si>
  <si>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</si>
  <si>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</si>
  <si>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</si>
  <si>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</si>
  <si>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</si>
  <si>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</si>
  <si>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</si>
  <si>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</si>
  <si>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</si>
  <si>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</si>
  <si>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</si>
  <si>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</si>
  <si>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</si>
  <si>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</si>
  <si>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</si>
  <si>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</si>
  <si>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</si>
  <si>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</si>
  <si>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</si>
  <si>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</si>
  <si>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</si>
  <si>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</si>
  <si>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</si>
  <si>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</si>
  <si>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</si>
  <si>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</si>
  <si>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</si>
  <si>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</si>
  <si>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</si>
  <si>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</si>
  <si>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</si>
  <si>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</si>
  <si>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</si>
  <si>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</si>
  <si>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</si>
  <si>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</si>
  <si>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</si>
  <si>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</si>
  <si>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</si>
  <si>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</si>
  <si>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</si>
  <si>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</si>
  <si>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</si>
  <si>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</si>
  <si>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</si>
  <si>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</si>
  <si>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</si>
  <si>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</si>
  <si>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</si>
  <si>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</si>
  <si>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</si>
  <si>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</si>
  <si>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</si>
  <si>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</si>
  <si>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</si>
  <si>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</si>
  <si>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</si>
  <si>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</si>
  <si>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</si>
  <si>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</si>
  <si>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</si>
  <si>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</si>
  <si>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</si>
  <si>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</si>
  <si>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</si>
  <si>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</si>
  <si>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</si>
  <si>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</si>
  <si>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</si>
  <si>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</si>
  <si>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</si>
  <si>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</si>
  <si>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</si>
  <si>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</si>
  <si>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</si>
  <si>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</si>
  <si>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</si>
  <si>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</si>
  <si>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</si>
  <si>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</si>
  <si>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</si>
  <si>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</si>
  <si>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</si>
  <si>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</si>
  <si>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</si>
  <si>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</si>
  <si>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</si>
  <si>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</si>
  <si>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</si>
  <si>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</si>
  <si>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</si>
  <si>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</si>
  <si>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</si>
  <si>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</si>
  <si>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</si>
  <si>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</si>
  <si>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</si>
  <si>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</si>
  <si>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</si>
  <si>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</si>
  <si>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</si>
  <si>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</si>
  <si>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</si>
  <si>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</si>
  <si>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</si>
  <si>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</si>
  <si>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</si>
  <si>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</si>
  <si>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</si>
  <si>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</si>
  <si>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</si>
  <si>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</si>
  <si>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</si>
  <si>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</si>
  <si>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</si>
  <si>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</si>
  <si>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</si>
  <si>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</si>
  <si>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</si>
  <si>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</si>
  <si>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</si>
  <si>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</si>
  <si>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</si>
  <si>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</si>
  <si>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</si>
  <si>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</si>
  <si>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</si>
  <si>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</si>
  <si>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</si>
  <si>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</si>
  <si>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</si>
  <si>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</si>
  <si>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</si>
  <si>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</si>
  <si>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</si>
  <si>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</si>
  <si>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</si>
  <si>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</si>
  <si>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</si>
  <si>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</si>
  <si>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</si>
  <si>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</si>
  <si>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</si>
  <si>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</si>
  <si>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</si>
  <si>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</si>
  <si>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</si>
  <si>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</si>
  <si>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</si>
  <si>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</si>
  <si>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</si>
  <si>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</si>
  <si>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</si>
  <si>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</si>
  <si>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</si>
  <si>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</si>
  <si>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</si>
  <si>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</si>
  <si>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</si>
  <si>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</si>
  <si>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</si>
  <si>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</si>
  <si>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</si>
  <si>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</si>
  <si>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</si>
  <si>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</si>
  <si>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</si>
  <si>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</si>
  <si>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</si>
  <si>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</si>
  <si>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</si>
  <si>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</si>
  <si>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</si>
  <si>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</si>
  <si>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</si>
  <si>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</si>
  <si>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</si>
  <si>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</si>
  <si>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</si>
  <si>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</si>
  <si>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</si>
  <si>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</si>
  <si>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</si>
  <si>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</si>
  <si>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</si>
  <si>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</si>
  <si>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</si>
  <si>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</si>
  <si>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</si>
  <si>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</si>
  <si>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</si>
  <si>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</si>
  <si>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</si>
  <si>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</si>
  <si>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</si>
  <si>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</si>
  <si>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</si>
  <si>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</si>
  <si>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</si>
  <si>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</si>
  <si>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</si>
  <si>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</si>
  <si>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</si>
  <si>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</si>
  <si>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</si>
  <si>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</si>
  <si>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</si>
  <si>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</si>
  <si>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</si>
  <si>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</si>
  <si>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</si>
  <si>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</si>
  <si>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</si>
  <si>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</si>
  <si>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</si>
  <si>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</si>
  <si>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</si>
  <si>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</si>
  <si>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</si>
  <si>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</si>
  <si>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</si>
  <si>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</si>
  <si>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</si>
  <si>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</si>
  <si>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</si>
  <si>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</si>
  <si>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</si>
  <si>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</si>
  <si>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</si>
  <si>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</si>
  <si>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</si>
  <si>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</si>
  <si>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</si>
  <si>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</si>
  <si>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</si>
  <si>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</si>
  <si>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</si>
  <si>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</si>
  <si>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</si>
  <si>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</si>
  <si>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</si>
  <si>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</si>
  <si>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</si>
  <si>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</si>
  <si>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</si>
  <si>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</si>
  <si>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</si>
  <si>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</si>
  <si>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</si>
  <si>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</si>
  <si>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</si>
  <si>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</si>
  <si>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</si>
  <si>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</si>
  <si>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</si>
  <si>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</si>
  <si>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</si>
  <si>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</si>
  <si>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</si>
  <si>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</si>
  <si>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</si>
  <si>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</si>
  <si>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</si>
  <si>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</si>
  <si>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</si>
  <si>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</si>
  <si>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</si>
  <si>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</si>
  <si>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</si>
  <si>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</si>
  <si>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</si>
  <si>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</si>
  <si>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</si>
  <si>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</si>
  <si>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</si>
  <si>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</si>
  <si>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</si>
  <si>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</si>
  <si>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</si>
  <si>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</si>
  <si>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</si>
  <si>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</si>
  <si>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</si>
  <si>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</si>
  <si>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</si>
  <si>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</si>
  <si>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</si>
  <si>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</si>
  <si>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</si>
  <si>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</si>
  <si>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</si>
  <si>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</si>
  <si>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</si>
  <si>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</si>
  <si>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</si>
  <si>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</si>
  <si>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</si>
  <si>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</si>
  <si>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</si>
  <si>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</si>
  <si>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</si>
  <si>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</si>
  <si>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</si>
  <si>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</si>
  <si>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</si>
  <si>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</si>
  <si>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</si>
  <si>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</si>
  <si>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</si>
  <si>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</si>
  <si>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</si>
  <si>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</si>
  <si>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</si>
  <si>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</si>
  <si>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</si>
  <si>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</si>
  <si>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</si>
  <si>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</si>
  <si>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</si>
  <si>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</si>
  <si>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</si>
  <si>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</si>
  <si>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</si>
  <si>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</si>
  <si>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</si>
  <si>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</si>
  <si>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</si>
  <si>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</si>
  <si>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</si>
  <si>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</si>
  <si>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</si>
  <si>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</si>
  <si>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</si>
  <si>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</si>
  <si>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</si>
  <si>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</si>
  <si>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</si>
  <si>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</si>
  <si>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</si>
  <si>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</si>
  <si>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</si>
  <si>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</si>
  <si>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</si>
  <si>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</si>
  <si>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</si>
  <si>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</si>
  <si>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</si>
  <si>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</si>
  <si>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</si>
  <si>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</si>
  <si>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</si>
  <si>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</si>
  <si>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</si>
  <si>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</si>
  <si>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</si>
  <si>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</si>
  <si>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</si>
  <si>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</si>
  <si>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</si>
  <si>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</si>
  <si>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</si>
  <si>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</si>
  <si>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</si>
  <si>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</si>
  <si>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</si>
  <si>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</si>
  <si>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</si>
  <si>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</si>
  <si>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</si>
  <si>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</si>
  <si>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</si>
  <si>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</si>
  <si>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</si>
  <si>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</si>
  <si>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</si>
  <si>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</si>
  <si>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</si>
  <si>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</si>
  <si>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</si>
  <si>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</si>
  <si>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</si>
  <si>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</si>
  <si>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</si>
  <si>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</si>
  <si>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</si>
  <si>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</si>
  <si>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</si>
  <si>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</si>
  <si>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</si>
  <si>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</si>
  <si>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</si>
  <si>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</si>
  <si>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</si>
  <si>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</si>
  <si>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</si>
  <si>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</si>
  <si>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</si>
  <si>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</si>
  <si>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</si>
  <si>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</si>
  <si>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</si>
  <si>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</si>
  <si>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</si>
  <si>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</si>
  <si>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</si>
  <si>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</si>
  <si>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</si>
  <si>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</si>
  <si>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</si>
  <si>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</si>
  <si>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</si>
  <si>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</si>
  <si>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</si>
  <si>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</si>
  <si>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</si>
  <si>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</si>
  <si>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</si>
  <si>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</si>
  <si>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</si>
  <si>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</si>
  <si>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</si>
  <si>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</si>
  <si>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</si>
  <si>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</si>
  <si>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</si>
  <si>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</si>
  <si>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</si>
  <si>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</si>
  <si>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</si>
  <si>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</si>
  <si>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</si>
  <si>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</si>
  <si>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</si>
  <si>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</si>
  <si>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</si>
  <si>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</si>
  <si>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</si>
  <si>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</si>
  <si>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</si>
  <si>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</si>
  <si>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</si>
  <si>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</si>
  <si>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</si>
  <si>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</si>
  <si>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</si>
  <si>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</si>
  <si>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</si>
  <si>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</si>
  <si>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</si>
  <si>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</si>
  <si>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</si>
  <si>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</si>
  <si>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</si>
  <si>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</si>
  <si>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2022</t>
  </si>
  <si>
    <t>Jun</t>
  </si>
  <si>
    <t>Years (Order Date)</t>
  </si>
  <si>
    <t>Months (Order Date)</t>
  </si>
  <si>
    <t>Arabica</t>
  </si>
  <si>
    <t>Excelsa</t>
  </si>
  <si>
    <t>Liberica</t>
  </si>
  <si>
    <t>Robusta</t>
  </si>
  <si>
    <t>Sum of Sales</t>
  </si>
  <si>
    <t>Loyalty card</t>
  </si>
  <si>
    <t>2019</t>
  </si>
  <si>
    <t>Jan</t>
  </si>
  <si>
    <t>Feb</t>
  </si>
  <si>
    <t>Mar</t>
  </si>
  <si>
    <t>Apr</t>
  </si>
  <si>
    <t>May</t>
  </si>
  <si>
    <t>Jul</t>
  </si>
  <si>
    <t>Aug</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</si>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</sst>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0.0"/>
    <numFmt numFmtId="165" formatCode="dd/mmm/yyyy"/>
    <numFmt numFmtId="166" formatCode="0.0\ &quot;Kg&quot;"/>
    <numFmt numFmtId="167" formatCode="_-[$$-409]* #,##0.00_ ;_-[$$-409]* \-#,##0.00\ ;_-[$$-409]* &quot;-&quot;??_ ;_-@_ "/>
    <numFmt numFmtId="168" formatCode="#,##0_ ;\-#,##0\ "/>
    <numFmt numFmtId="169" formatCode="[$$-409]#,##0_ ;\-[$$-409]#,##0\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1"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2">
    <cellStyle name="Comma" xfId="1" builtinId="3"/>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1"/>
        <color theme="0"/>
        <name val="Calibri"/>
        <family val="2"/>
        <scheme val="minor"/>
      </font>
      <fill>
        <patternFill patternType="solid">
          <fgColor theme="0"/>
          <bgColor rgb="FF7030A0"/>
        </patternFill>
      </fill>
      <border diagonalUp="0" diagonalDown="0">
        <left style="thin">
          <color rgb="FF3C1464"/>
        </left>
        <right style="thin">
          <color rgb="FF3C1464"/>
        </right>
        <top style="thin">
          <color rgb="FF3C1464"/>
        </top>
        <bottom style="thin">
          <color rgb="FF3C1464"/>
        </bottom>
        <vertical/>
        <horizontal/>
      </border>
    </dxf>
    <dxf>
      <font>
        <b/>
        <i val="0"/>
        <color theme="0"/>
        <name val="Calibri"/>
        <family val="2"/>
        <scheme val="minor"/>
      </font>
    </dxf>
    <dxf>
      <font>
        <b val="0"/>
        <i val="0"/>
        <color theme="0"/>
        <name val="Calibri"/>
        <family val="2"/>
        <scheme val="minor"/>
      </font>
      <fill>
        <patternFill>
          <bgColor rgb="FF7030A0"/>
        </patternFill>
      </fill>
    </dxf>
  </dxfs>
  <tableStyles count="3" defaultTableStyle="TableStyleMedium2" defaultPivotStyle="PivotStyleMedium9">
    <tableStyle name="purple" pivot="0" table="0" count="6" xr9:uid="{A6AB8C2C-51C7-4E48-97EA-CD466BBF4B54}">
      <tableStyleElement type="wholeTable" dxfId="15"/>
      <tableStyleElement type="headerRow" dxfId="14"/>
    </tableStyle>
    <tableStyle name="Purple Timeline Style" pivot="0" table="0" count="8" xr9:uid="{34FD2137-CD99-48D3-88D6-6F3763EA8455}">
      <tableStyleElement type="wholeTable" dxfId="13"/>
      <tableStyleElement type="headerRow" dxfId="12"/>
    </tableStyle>
    <tableStyle name="Slicer Style 1" pivot="0" table="0" count="0" xr9:uid="{19DDF498-7C21-4565-AB53-E43DCE89E9BD}"/>
  </tableStyles>
  <colors>
    <mruColors>
      <color rgb="FF3C1464"/>
      <color rgb="FFABFFD1"/>
      <color rgb="FF09FF78"/>
      <color rgb="FFCC00FF"/>
      <color rgb="FFD5B9F1"/>
      <color rgb="FFC299EB"/>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C00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layout>
        <c:manualLayout>
          <c:xMode val="edge"/>
          <c:yMode val="edge"/>
          <c:x val="0.29952935552646781"/>
          <c:y val="3.42826755063780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06E-4C79-BA8B-663D38C03985}"/>
            </c:ext>
          </c:extLst>
        </c:ser>
        <c:ser>
          <c:idx val="1"/>
          <c:order val="1"/>
          <c:tx>
            <c:strRef>
              <c:f>TotalSales!$D$3:$D$4</c:f>
              <c:strCache>
                <c:ptCount val="1"/>
                <c:pt idx="0">
                  <c:v>Excelsa</c:v>
                </c:pt>
              </c:strCache>
            </c:strRef>
          </c:tx>
          <c:spPr>
            <a:ln w="28575" cap="rnd">
              <a:solidFill>
                <a:schemeClr val="accent4">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F06E-4C79-BA8B-663D38C0398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F06E-4C79-BA8B-663D38C03985}"/>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F06E-4C79-BA8B-663D38C03985}"/>
            </c:ext>
          </c:extLst>
        </c:ser>
        <c:dLbls>
          <c:showLegendKey val="0"/>
          <c:showVal val="0"/>
          <c:showCatName val="0"/>
          <c:showSerName val="0"/>
          <c:showPercent val="0"/>
          <c:showBubbleSize val="0"/>
        </c:dLbls>
        <c:smooth val="0"/>
        <c:axId val="658801696"/>
        <c:axId val="658800736"/>
      </c:lineChart>
      <c:catAx>
        <c:axId val="6588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8800736"/>
        <c:crosses val="autoZero"/>
        <c:auto val="1"/>
        <c:lblAlgn val="ctr"/>
        <c:lblOffset val="100"/>
        <c:noMultiLvlLbl val="0"/>
      </c:catAx>
      <c:valAx>
        <c:axId val="65880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880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794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7940">
            <a:solidFill>
              <a:schemeClr val="bg1"/>
            </a:solidFill>
          </a:ln>
          <a:effectLst/>
        </c:spPr>
      </c:pivotFmt>
      <c:pivotFmt>
        <c:idx val="2"/>
        <c:spPr>
          <a:solidFill>
            <a:srgbClr val="09FF78"/>
          </a:solidFill>
          <a:ln w="27940">
            <a:solidFill>
              <a:schemeClr val="bg1"/>
            </a:solidFill>
          </a:ln>
          <a:effectLst/>
        </c:spPr>
      </c:pivotFmt>
      <c:pivotFmt>
        <c:idx val="3"/>
        <c:spPr>
          <a:solidFill>
            <a:srgbClr val="ABFFD1"/>
          </a:solidFill>
          <a:ln w="27940">
            <a:solidFill>
              <a:schemeClr val="bg1"/>
            </a:solidFill>
          </a:ln>
          <a:effectLst/>
        </c:spPr>
      </c:pivotFmt>
      <c:pivotFmt>
        <c:idx val="4"/>
        <c:spPr>
          <a:solidFill>
            <a:srgbClr val="00B050"/>
          </a:solidFill>
          <a:ln w="2794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7940">
            <a:solidFill>
              <a:schemeClr val="bg1"/>
            </a:solidFill>
          </a:ln>
          <a:effectLst/>
        </c:spPr>
      </c:pivotFmt>
      <c:pivotFmt>
        <c:idx val="6"/>
        <c:spPr>
          <a:solidFill>
            <a:srgbClr val="09FF78"/>
          </a:solidFill>
          <a:ln w="27940">
            <a:solidFill>
              <a:schemeClr val="bg1"/>
            </a:solidFill>
          </a:ln>
          <a:effectLst/>
        </c:spPr>
      </c:pivotFmt>
      <c:pivotFmt>
        <c:idx val="7"/>
        <c:spPr>
          <a:solidFill>
            <a:schemeClr val="accent6">
              <a:lumMod val="50000"/>
            </a:schemeClr>
          </a:solidFill>
          <a:ln w="27940">
            <a:solidFill>
              <a:schemeClr val="bg1"/>
            </a:solidFill>
          </a:ln>
          <a:effectLst/>
        </c:spPr>
      </c:pivotFmt>
      <c:pivotFmt>
        <c:idx val="8"/>
        <c:spPr>
          <a:solidFill>
            <a:srgbClr val="00B050"/>
          </a:solidFill>
          <a:ln w="2794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BFFD1"/>
          </a:solidFill>
          <a:ln w="27940">
            <a:solidFill>
              <a:schemeClr val="bg1"/>
            </a:solidFill>
          </a:ln>
          <a:effectLst/>
        </c:spPr>
      </c:pivotFmt>
      <c:pivotFmt>
        <c:idx val="10"/>
        <c:spPr>
          <a:solidFill>
            <a:srgbClr val="09FF78"/>
          </a:solidFill>
          <a:ln w="27940">
            <a:solidFill>
              <a:schemeClr val="bg1"/>
            </a:solidFill>
          </a:ln>
          <a:effectLst/>
        </c:spPr>
      </c:pivotFmt>
      <c:pivotFmt>
        <c:idx val="11"/>
        <c:spPr>
          <a:solidFill>
            <a:schemeClr val="accent6">
              <a:lumMod val="50000"/>
            </a:schemeClr>
          </a:solidFill>
          <a:ln w="2794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7940">
              <a:solidFill>
                <a:schemeClr val="bg1"/>
              </a:solidFill>
            </a:ln>
            <a:effectLst/>
          </c:spPr>
          <c:invertIfNegative val="0"/>
          <c:dPt>
            <c:idx val="0"/>
            <c:invertIfNegative val="0"/>
            <c:bubble3D val="0"/>
            <c:spPr>
              <a:solidFill>
                <a:srgbClr val="ABFFD1"/>
              </a:solidFill>
              <a:ln w="27940">
                <a:solidFill>
                  <a:schemeClr val="bg1"/>
                </a:solidFill>
              </a:ln>
              <a:effectLst/>
            </c:spPr>
            <c:extLst>
              <c:ext xmlns:c16="http://schemas.microsoft.com/office/drawing/2014/chart" uri="{C3380CC4-5D6E-409C-BE32-E72D297353CC}">
                <c16:uniqueId val="{00000001-BB28-48E5-8437-C932599E6E8D}"/>
              </c:ext>
            </c:extLst>
          </c:dPt>
          <c:dPt>
            <c:idx val="1"/>
            <c:invertIfNegative val="0"/>
            <c:bubble3D val="0"/>
            <c:spPr>
              <a:solidFill>
                <a:srgbClr val="09FF78"/>
              </a:solidFill>
              <a:ln w="27940">
                <a:solidFill>
                  <a:schemeClr val="bg1"/>
                </a:solidFill>
              </a:ln>
              <a:effectLst/>
            </c:spPr>
            <c:extLst>
              <c:ext xmlns:c16="http://schemas.microsoft.com/office/drawing/2014/chart" uri="{C3380CC4-5D6E-409C-BE32-E72D297353CC}">
                <c16:uniqueId val="{00000003-BB28-48E5-8437-C932599E6E8D}"/>
              </c:ext>
            </c:extLst>
          </c:dPt>
          <c:dPt>
            <c:idx val="2"/>
            <c:invertIfNegative val="0"/>
            <c:bubble3D val="0"/>
            <c:spPr>
              <a:solidFill>
                <a:schemeClr val="accent6">
                  <a:lumMod val="50000"/>
                </a:schemeClr>
              </a:solidFill>
              <a:ln w="27940">
                <a:solidFill>
                  <a:schemeClr val="bg1"/>
                </a:solidFill>
              </a:ln>
              <a:effectLst/>
            </c:spPr>
            <c:extLst>
              <c:ext xmlns:c16="http://schemas.microsoft.com/office/drawing/2014/chart" uri="{C3380CC4-5D6E-409C-BE32-E72D297353CC}">
                <c16:uniqueId val="{00000005-BB28-48E5-8437-C932599E6E8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B28-48E5-8437-C932599E6E8D}"/>
            </c:ext>
          </c:extLst>
        </c:ser>
        <c:dLbls>
          <c:dLblPos val="outEnd"/>
          <c:showLegendKey val="0"/>
          <c:showVal val="1"/>
          <c:showCatName val="0"/>
          <c:showSerName val="0"/>
          <c:showPercent val="0"/>
          <c:showBubbleSize val="0"/>
        </c:dLbls>
        <c:gapWidth val="182"/>
        <c:axId val="1030542159"/>
        <c:axId val="1030541199"/>
      </c:barChart>
      <c:catAx>
        <c:axId val="103054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0541199"/>
        <c:crosses val="autoZero"/>
        <c:auto val="1"/>
        <c:lblAlgn val="ctr"/>
        <c:lblOffset val="100"/>
        <c:noMultiLvlLbl val="0"/>
      </c:catAx>
      <c:valAx>
        <c:axId val="1030541199"/>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054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794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7940">
            <a:solidFill>
              <a:schemeClr val="bg1"/>
            </a:solidFill>
          </a:ln>
          <a:effectLst/>
        </c:spPr>
      </c:pivotFmt>
      <c:pivotFmt>
        <c:idx val="2"/>
        <c:spPr>
          <a:solidFill>
            <a:srgbClr val="09FF78"/>
          </a:solidFill>
          <a:ln w="27940">
            <a:solidFill>
              <a:schemeClr val="bg1"/>
            </a:solidFill>
          </a:ln>
          <a:effectLst/>
        </c:spPr>
      </c:pivotFmt>
      <c:pivotFmt>
        <c:idx val="3"/>
        <c:spPr>
          <a:solidFill>
            <a:srgbClr val="ABFFD1"/>
          </a:solidFill>
          <a:ln w="27940">
            <a:solidFill>
              <a:schemeClr val="bg1"/>
            </a:solidFill>
          </a:ln>
          <a:effectLst/>
        </c:spPr>
      </c:pivotFmt>
      <c:pivotFmt>
        <c:idx val="4"/>
        <c:spPr>
          <a:solidFill>
            <a:srgbClr val="00B050"/>
          </a:solidFill>
          <a:ln w="2794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7940">
            <a:solidFill>
              <a:schemeClr val="bg1"/>
            </a:solidFill>
          </a:ln>
          <a:effectLst/>
        </c:spPr>
      </c:pivotFmt>
      <c:pivotFmt>
        <c:idx val="6"/>
        <c:spPr>
          <a:solidFill>
            <a:srgbClr val="09FF78"/>
          </a:solidFill>
          <a:ln w="27940">
            <a:solidFill>
              <a:schemeClr val="bg1"/>
            </a:solidFill>
          </a:ln>
          <a:effectLst/>
        </c:spPr>
      </c:pivotFmt>
      <c:pivotFmt>
        <c:idx val="7"/>
        <c:spPr>
          <a:solidFill>
            <a:schemeClr val="accent6">
              <a:lumMod val="50000"/>
            </a:schemeClr>
          </a:solidFill>
          <a:ln w="27940">
            <a:solidFill>
              <a:schemeClr val="bg1"/>
            </a:solidFill>
          </a:ln>
          <a:effectLst/>
        </c:spPr>
      </c:pivotFmt>
      <c:pivotFmt>
        <c:idx val="8"/>
        <c:spPr>
          <a:solidFill>
            <a:srgbClr val="00B050"/>
          </a:solidFill>
          <a:ln w="2794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794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7940">
              <a:solidFill>
                <a:schemeClr val="bg1"/>
              </a:solidFill>
            </a:ln>
            <a:effectLst/>
          </c:spPr>
          <c:invertIfNegative val="0"/>
          <c:dPt>
            <c:idx val="0"/>
            <c:invertIfNegative val="0"/>
            <c:bubble3D val="0"/>
            <c:extLst>
              <c:ext xmlns:c16="http://schemas.microsoft.com/office/drawing/2014/chart" uri="{C3380CC4-5D6E-409C-BE32-E72D297353CC}">
                <c16:uniqueId val="{00000000-2103-43A0-BA0E-78804FD5E661}"/>
              </c:ext>
            </c:extLst>
          </c:dPt>
          <c:dPt>
            <c:idx val="1"/>
            <c:invertIfNegative val="0"/>
            <c:bubble3D val="0"/>
            <c:extLst>
              <c:ext xmlns:c16="http://schemas.microsoft.com/office/drawing/2014/chart" uri="{C3380CC4-5D6E-409C-BE32-E72D297353CC}">
                <c16:uniqueId val="{00000001-2103-43A0-BA0E-78804FD5E661}"/>
              </c:ext>
            </c:extLst>
          </c:dPt>
          <c:dPt>
            <c:idx val="2"/>
            <c:invertIfNegative val="0"/>
            <c:bubble3D val="0"/>
            <c:extLst>
              <c:ext xmlns:c16="http://schemas.microsoft.com/office/drawing/2014/chart" uri="{C3380CC4-5D6E-409C-BE32-E72D297353CC}">
                <c16:uniqueId val="{00000002-2103-43A0-BA0E-78804FD5E66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103-43A0-BA0E-78804FD5E661}"/>
            </c:ext>
          </c:extLst>
        </c:ser>
        <c:dLbls>
          <c:dLblPos val="outEnd"/>
          <c:showLegendKey val="0"/>
          <c:showVal val="1"/>
          <c:showCatName val="0"/>
          <c:showSerName val="0"/>
          <c:showPercent val="0"/>
          <c:showBubbleSize val="0"/>
        </c:dLbls>
        <c:gapWidth val="182"/>
        <c:axId val="1030542159"/>
        <c:axId val="1030541199"/>
      </c:barChart>
      <c:catAx>
        <c:axId val="103054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0541199"/>
        <c:crosses val="autoZero"/>
        <c:auto val="1"/>
        <c:lblAlgn val="ctr"/>
        <c:lblOffset val="100"/>
        <c:noMultiLvlLbl val="0"/>
      </c:catAx>
      <c:valAx>
        <c:axId val="1030541199"/>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3054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5226</xdr:rowOff>
    </xdr:from>
    <xdr:to>
      <xdr:col>26</xdr:col>
      <xdr:colOff>0</xdr:colOff>
      <xdr:row>4</xdr:row>
      <xdr:rowOff>6315</xdr:rowOff>
    </xdr:to>
    <xdr:sp macro="" textlink="">
      <xdr:nvSpPr>
        <xdr:cNvPr id="3" name="Rectangle 2">
          <a:extLst>
            <a:ext uri="{FF2B5EF4-FFF2-40B4-BE49-F238E27FC236}">
              <a16:creationId xmlns:a16="http://schemas.microsoft.com/office/drawing/2014/main" id="{5AEFD3CB-6D2C-1FD7-7373-12A12CAAE836}"/>
            </a:ext>
          </a:extLst>
        </xdr:cNvPr>
        <xdr:cNvSpPr/>
      </xdr:nvSpPr>
      <xdr:spPr>
        <a:xfrm>
          <a:off x="0" y="67856"/>
          <a:ext cx="14780712" cy="56476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kern="1200">
              <a:solidFill>
                <a:schemeClr val="bg1"/>
              </a:solidFill>
            </a:rPr>
            <a:t>COFFEE SALES DASHBOARD</a:t>
          </a:r>
        </a:p>
      </xdr:txBody>
    </xdr:sp>
    <xdr:clientData/>
  </xdr:twoCellAnchor>
  <xdr:twoCellAnchor>
    <xdr:from>
      <xdr:col>0</xdr:col>
      <xdr:colOff>20877</xdr:colOff>
      <xdr:row>16</xdr:row>
      <xdr:rowOff>0</xdr:rowOff>
    </xdr:from>
    <xdr:to>
      <xdr:col>15</xdr:col>
      <xdr:colOff>407096</xdr:colOff>
      <xdr:row>41</xdr:row>
      <xdr:rowOff>177452</xdr:rowOff>
    </xdr:to>
    <xdr:graphicFrame macro="">
      <xdr:nvGraphicFramePr>
        <xdr:cNvPr id="4" name="Chart 3">
          <a:extLst>
            <a:ext uri="{FF2B5EF4-FFF2-40B4-BE49-F238E27FC236}">
              <a16:creationId xmlns:a16="http://schemas.microsoft.com/office/drawing/2014/main" id="{C3E4A569-09F7-452D-AE83-6AB53E135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14405</xdr:colOff>
      <xdr:row>4</xdr:row>
      <xdr:rowOff>83507</xdr:rowOff>
    </xdr:from>
    <xdr:to>
      <xdr:col>17</xdr:col>
      <xdr:colOff>584548</xdr:colOff>
      <xdr:row>15</xdr:row>
      <xdr:rowOff>167013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22AE75B8-B794-4BFE-BFFA-13005B30C9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405" y="709808"/>
              <a:ext cx="10382198" cy="21503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16804</xdr:colOff>
      <xdr:row>9</xdr:row>
      <xdr:rowOff>88735</xdr:rowOff>
    </xdr:from>
    <xdr:to>
      <xdr:col>22</xdr:col>
      <xdr:colOff>271397</xdr:colOff>
      <xdr:row>15</xdr:row>
      <xdr:rowOff>167014</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6249AA7-15ED-4FF7-A951-F25676442F1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96914" y="1654488"/>
              <a:ext cx="2070867" cy="1205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17222</xdr:colOff>
      <xdr:row>4</xdr:row>
      <xdr:rowOff>83508</xdr:rowOff>
    </xdr:from>
    <xdr:to>
      <xdr:col>25</xdr:col>
      <xdr:colOff>594986</xdr:colOff>
      <xdr:row>9</xdr:row>
      <xdr:rowOff>1364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7199C0FA-754B-4D60-B3BE-D4B5BF0729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97332" y="709809"/>
              <a:ext cx="4210312" cy="857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323589</xdr:colOff>
      <xdr:row>9</xdr:row>
      <xdr:rowOff>83508</xdr:rowOff>
    </xdr:from>
    <xdr:to>
      <xdr:col>25</xdr:col>
      <xdr:colOff>584548</xdr:colOff>
      <xdr:row>15</xdr:row>
      <xdr:rowOff>177453</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B4619F5-5200-4BFD-AACD-05C635F1608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19973" y="1649261"/>
              <a:ext cx="2077233" cy="1221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480166</xdr:colOff>
      <xdr:row>16</xdr:row>
      <xdr:rowOff>1</xdr:rowOff>
    </xdr:from>
    <xdr:to>
      <xdr:col>26</xdr:col>
      <xdr:colOff>1</xdr:colOff>
      <xdr:row>28</xdr:row>
      <xdr:rowOff>177453</xdr:rowOff>
    </xdr:to>
    <xdr:graphicFrame macro="">
      <xdr:nvGraphicFramePr>
        <xdr:cNvPr id="9" name="Chart 8">
          <a:extLst>
            <a:ext uri="{FF2B5EF4-FFF2-40B4-BE49-F238E27FC236}">
              <a16:creationId xmlns:a16="http://schemas.microsoft.com/office/drawing/2014/main" id="{4E752262-D68E-4A93-BF45-538A90232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480165</xdr:colOff>
      <xdr:row>29</xdr:row>
      <xdr:rowOff>10438</xdr:rowOff>
    </xdr:from>
    <xdr:to>
      <xdr:col>26</xdr:col>
      <xdr:colOff>31316</xdr:colOff>
      <xdr:row>42</xdr:row>
      <xdr:rowOff>10438</xdr:rowOff>
    </xdr:to>
    <xdr:graphicFrame macro="">
      <xdr:nvGraphicFramePr>
        <xdr:cNvPr id="10" name="Chart 9">
          <a:extLst>
            <a:ext uri="{FF2B5EF4-FFF2-40B4-BE49-F238E27FC236}">
              <a16:creationId xmlns:a16="http://schemas.microsoft.com/office/drawing/2014/main" id="{8F48A276-D6D5-44CF-AF7C-29905F266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iv" refreshedDate="45645.021762384262" createdVersion="8" refreshedVersion="8" minRefreshableVersion="3" recordCount="1000" xr:uid="{F6C49C26-0F74-4607-BCFF-FB3207D239B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76932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B9FE9-BD50-4B76-9F4B-2CBC8ACAA1B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93C003-2C2D-45E2-8394-DB1C6E7A4B9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5B6043-7CDB-464E-9A29-2D4C7262551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4"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7F254C4-C3C0-4AB3-8ED6-1718F174A41E}" sourceName="Size">
  <pivotTables>
    <pivotTable tabId="18" name="TotalSales"/>
    <pivotTable tabId="19" name="TotalSales"/>
    <pivotTable tabId="21" name="TotalSales"/>
  </pivotTables>
  <data>
    <tabular pivotCacheId="9769326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78F3BF8-8321-4057-9149-CFBBF212B0B2}" sourceName="Roast Type Name">
  <pivotTables>
    <pivotTable tabId="18" name="TotalSales"/>
    <pivotTable tabId="19" name="TotalSales"/>
    <pivotTable tabId="21" name="TotalSales"/>
  </pivotTables>
  <data>
    <tabular pivotCacheId="9769326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FED0AC8-FFB3-4371-9A51-532EE0062B19}" sourceName="Loyalty card">
  <pivotTables>
    <pivotTable tabId="18" name="TotalSales"/>
    <pivotTable tabId="19" name="TotalSales"/>
    <pivotTable tabId="21" name="TotalSales"/>
  </pivotTables>
  <data>
    <tabular pivotCacheId="9769326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0FD7874-623B-4EF7-9A7B-17517D43F6FB}" cache="Slicer_Size" caption="Size" columnCount="2" style="purple" rowHeight="234950"/>
  <slicer name="Roast Type Name" xr10:uid="{A9B2906E-CD8F-4E62-B9F8-16301F7E9BB4}" cache="Slicer_Roast_Type_Name" caption="Roast Type Name" columnCount="3" style="purple" rowHeight="234950"/>
  <slicer name="Loyalty card" xr10:uid="{E573A198-A2C0-4BCC-9983-2AE1DFB53311}" cache="Slicer_Loyalty_card" caption="Loyalty card" style="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38EF47-9EA2-4AFC-8B77-4F7418B1211C}" name="orders" displayName="orders" ref="A1:P1001" totalsRowShown="0" headerRowDxfId="11">
  <autoFilter ref="A1:P1001" xr:uid="{4F38EF47-9EA2-4AFC-8B77-4F7418B1211C}"/>
  <tableColumns count="16">
    <tableColumn id="1" xr3:uid="{3F4AE4C2-1FB5-4113-A556-CA88A70C8DD3}" name="Order ID" dataDxfId="10"/>
    <tableColumn id="2" xr3:uid="{E43837BA-3AFD-4E6A-9885-F9B847D1D9D7}" name="Order Date" dataDxfId="9" dataCellStyle="Comma"/>
    <tableColumn id="3" xr3:uid="{EC653F7D-36A7-4237-BD3A-D36325E53755}" name="Customer ID" dataDxfId="8"/>
    <tableColumn id="4" xr3:uid="{C3396B88-23EA-46F3-B535-EA076891113A}" name="Product ID"/>
    <tableColumn id="5" xr3:uid="{8E6DE44D-B1DE-4002-83BD-8474853BAAB9}" name="Quantity" dataDxfId="7"/>
    <tableColumn id="6" xr3:uid="{85916896-1D5E-4F87-A21A-7D041B7CD5C6}" name="Customer Name" dataDxfId="6">
      <calculatedColumnFormula>_xlfn.XLOOKUP(C2,customers!$A$1:$A$1001,customers!$B$1:$B$1001,,0)</calculatedColumnFormula>
    </tableColumn>
    <tableColumn id="7" xr3:uid="{BF1340CD-88FF-4DC6-BAC0-C4CFAF5E7C58}" name="Email" dataDxfId="5">
      <calculatedColumnFormula>IF(_xlfn.XLOOKUP(C2,customers!$A$1:$A$1001,customers!$C$1:$C$1001,,0)=0,"",(_xlfn.XLOOKUP(C2,customers!$A$1:$A$1001,customers!$C$1:$C$1001,,0)))</calculatedColumnFormula>
    </tableColumn>
    <tableColumn id="8" xr3:uid="{BA838B97-8C68-4155-8AAD-9E3BD715CCA3}" name="Country" dataDxfId="4">
      <calculatedColumnFormula>_xlfn.XLOOKUP(C2,customers!$A$1:$A$1001,customers!$G$1:$G$1001,,0)</calculatedColumnFormula>
    </tableColumn>
    <tableColumn id="9" xr3:uid="{5064E46C-A3DD-4CD4-AF4F-4A0132E20803}" name="Coffee Type">
      <calculatedColumnFormula>INDEX(products!$A$1:$G$49,MATCH(orders!$D2,products!$A$1:$A$49,0),MATCH(orders!I$1,products!$A$1:$G$1,0))</calculatedColumnFormula>
    </tableColumn>
    <tableColumn id="10" xr3:uid="{9D7F9B9E-D546-4ECA-B2C6-FFA07FAC8E16}" name="Roast Type">
      <calculatedColumnFormula>INDEX(products!$A$1:$G$49,MATCH(orders!$D2,products!$A$1:$A$49,0),MATCH(orders!J$1,products!$A$1:$G$1,0))</calculatedColumnFormula>
    </tableColumn>
    <tableColumn id="11" xr3:uid="{67D1D110-0EC7-493F-B8D3-E6FCD828B702}" name="Size" dataDxfId="3">
      <calculatedColumnFormula>INDEX(products!$A$1:$G$49,MATCH(orders!$D2,products!$A$1:$A$49,0),MATCH(orders!K$1,products!$A$1:$G$1,0))</calculatedColumnFormula>
    </tableColumn>
    <tableColumn id="12" xr3:uid="{5F36E81F-A9DA-4C7E-B32F-461B05E5E8EC}" name="Unit Price" dataDxfId="2">
      <calculatedColumnFormula>INDEX(products!$A$1:$G$49,MATCH(orders!$D2,products!$A$1:$A$49,0),MATCH(orders!L$1,products!$A$1:$G$1,0))</calculatedColumnFormula>
    </tableColumn>
    <tableColumn id="13" xr3:uid="{0DB7BC78-26B1-4A71-8DCD-55F9F3B519CC}" name="Sales" dataDxfId="1">
      <calculatedColumnFormula>L2*E2</calculatedColumnFormula>
    </tableColumn>
    <tableColumn id="14" xr3:uid="{EF77460C-9261-482B-8757-38969357AE35}" name="Coffee Type Name">
      <calculatedColumnFormula>IF(I2="Rob","Robusta",IF(I2="Exc","Excelsa",IF(I2="Ara","Arabica",IF(I2="Lib","Liberica",""))))</calculatedColumnFormula>
    </tableColumn>
    <tableColumn id="15" xr3:uid="{3C3BEDCB-A703-40BB-A8CE-DF1975A7FBB4}" name="Roast Type Name">
      <calculatedColumnFormula>IF(J2="M","Medium",IF(J2="L","Light",IF(J2="D","Dark","")))</calculatedColumnFormula>
    </tableColumn>
    <tableColumn id="16" xr3:uid="{E1EE38AD-36A4-483F-A5F0-F2BC69E45D89}" name="Loyalty card" dataDxfId="0">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EE2684E-5861-4C19-953A-E342872E5F04}" sourceName="Order Date">
  <pivotTables>
    <pivotTable tabId="18" name="TotalSales"/>
    <pivotTable tabId="19" name="TotalSales"/>
    <pivotTable tabId="21" name="TotalSales"/>
  </pivotTables>
  <state minimalRefreshVersion="6" lastRefreshVersion="6" pivotCacheId="9769326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A31CD98-949A-4CEC-8158-4CC8765E2548}" cache="NativeTimeline_Order_Date" caption="Order Date" level="2" selectionLevel="2" scrollPosition="2021-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EC851-737D-43B6-8B23-A579845E0B98}">
  <dimension ref="A3:F48"/>
  <sheetViews>
    <sheetView topLeftCell="E1" workbookViewId="0">
      <selection activeCell="B12" sqref="B1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6206</v>
      </c>
      <c r="C3" s="6" t="s">
        <v>6196</v>
      </c>
    </row>
    <row r="4" spans="1:6" x14ac:dyDescent="0.3">
      <c r="A4" s="6" t="s">
        <v>6200</v>
      </c>
      <c r="B4" s="6" t="s">
        <v>6201</v>
      </c>
      <c r="C4" t="s">
        <v>6202</v>
      </c>
      <c r="D4" t="s">
        <v>6203</v>
      </c>
      <c r="E4" t="s">
        <v>6204</v>
      </c>
      <c r="F4" t="s">
        <v>6205</v>
      </c>
    </row>
    <row r="5" spans="1:6" x14ac:dyDescent="0.3">
      <c r="A5" t="s">
        <v>6208</v>
      </c>
      <c r="B5" t="s">
        <v>6209</v>
      </c>
      <c r="C5" s="7">
        <v>186.85499999999999</v>
      </c>
      <c r="D5" s="7">
        <v>305.97000000000003</v>
      </c>
      <c r="E5" s="7">
        <v>213.15999999999997</v>
      </c>
      <c r="F5" s="7">
        <v>123</v>
      </c>
    </row>
    <row r="6" spans="1:6" x14ac:dyDescent="0.3">
      <c r="B6" t="s">
        <v>6210</v>
      </c>
      <c r="C6" s="7">
        <v>251.96499999999997</v>
      </c>
      <c r="D6" s="7">
        <v>129.46</v>
      </c>
      <c r="E6" s="7">
        <v>434.03999999999996</v>
      </c>
      <c r="F6" s="7">
        <v>171.93999999999997</v>
      </c>
    </row>
    <row r="7" spans="1:6" x14ac:dyDescent="0.3">
      <c r="B7" t="s">
        <v>6211</v>
      </c>
      <c r="C7" s="7">
        <v>224.94499999999999</v>
      </c>
      <c r="D7" s="7">
        <v>349.12</v>
      </c>
      <c r="E7" s="7">
        <v>321.04000000000002</v>
      </c>
      <c r="F7" s="7">
        <v>126.035</v>
      </c>
    </row>
    <row r="8" spans="1:6" x14ac:dyDescent="0.3">
      <c r="B8" t="s">
        <v>6212</v>
      </c>
      <c r="C8" s="7">
        <v>307.12</v>
      </c>
      <c r="D8" s="7">
        <v>681.07499999999993</v>
      </c>
      <c r="E8" s="7">
        <v>533.70499999999993</v>
      </c>
      <c r="F8" s="7">
        <v>158.85</v>
      </c>
    </row>
    <row r="9" spans="1:6" x14ac:dyDescent="0.3">
      <c r="B9" t="s">
        <v>6213</v>
      </c>
      <c r="C9" s="7">
        <v>53.664999999999992</v>
      </c>
      <c r="D9" s="7">
        <v>83.025000000000006</v>
      </c>
      <c r="E9" s="7">
        <v>193.83499999999998</v>
      </c>
      <c r="F9" s="7">
        <v>68.039999999999992</v>
      </c>
    </row>
    <row r="10" spans="1:6" x14ac:dyDescent="0.3">
      <c r="B10" t="s">
        <v>6199</v>
      </c>
      <c r="C10" s="7">
        <v>163.01999999999998</v>
      </c>
      <c r="D10" s="7">
        <v>678.3599999999999</v>
      </c>
      <c r="E10" s="7">
        <v>171.04500000000002</v>
      </c>
      <c r="F10" s="7">
        <v>372.255</v>
      </c>
    </row>
    <row r="11" spans="1:6" x14ac:dyDescent="0.3">
      <c r="B11" t="s">
        <v>6214</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6217</v>
      </c>
      <c r="C14" s="7">
        <v>301.98500000000001</v>
      </c>
      <c r="D14" s="7">
        <v>153.76499999999999</v>
      </c>
      <c r="E14" s="7">
        <v>215.55499999999998</v>
      </c>
      <c r="F14" s="7">
        <v>213.66499999999999</v>
      </c>
    </row>
    <row r="15" spans="1:6" x14ac:dyDescent="0.3">
      <c r="B15" t="s">
        <v>6218</v>
      </c>
      <c r="C15" s="7">
        <v>312.83499999999998</v>
      </c>
      <c r="D15" s="7">
        <v>63.249999999999993</v>
      </c>
      <c r="E15" s="7">
        <v>350.89500000000004</v>
      </c>
      <c r="F15" s="7">
        <v>96.405000000000001</v>
      </c>
    </row>
    <row r="16" spans="1:6" x14ac:dyDescent="0.3">
      <c r="B16" t="s">
        <v>6219</v>
      </c>
      <c r="C16" s="7">
        <v>265.62</v>
      </c>
      <c r="D16" s="7">
        <v>526.51499999999987</v>
      </c>
      <c r="E16" s="7">
        <v>187.06</v>
      </c>
      <c r="F16" s="7">
        <v>210.58999999999997</v>
      </c>
    </row>
    <row r="17" spans="1:6" x14ac:dyDescent="0.3">
      <c r="A17" t="s">
        <v>6220</v>
      </c>
      <c r="B17" t="s">
        <v>6209</v>
      </c>
      <c r="C17" s="7">
        <v>47.25</v>
      </c>
      <c r="D17" s="7">
        <v>65.805000000000007</v>
      </c>
      <c r="E17" s="7">
        <v>274.67500000000001</v>
      </c>
      <c r="F17" s="7">
        <v>179.22</v>
      </c>
    </row>
    <row r="18" spans="1:6" x14ac:dyDescent="0.3">
      <c r="B18" t="s">
        <v>6210</v>
      </c>
      <c r="C18" s="7">
        <v>745.44999999999993</v>
      </c>
      <c r="D18" s="7">
        <v>428.88499999999999</v>
      </c>
      <c r="E18" s="7">
        <v>194.17499999999998</v>
      </c>
      <c r="F18" s="7">
        <v>429.82999999999993</v>
      </c>
    </row>
    <row r="19" spans="1:6" x14ac:dyDescent="0.3">
      <c r="B19" t="s">
        <v>6211</v>
      </c>
      <c r="C19" s="7">
        <v>130.47</v>
      </c>
      <c r="D19" s="7">
        <v>271.48500000000001</v>
      </c>
      <c r="E19" s="7">
        <v>281.20499999999998</v>
      </c>
      <c r="F19" s="7">
        <v>231.63000000000002</v>
      </c>
    </row>
    <row r="20" spans="1:6" x14ac:dyDescent="0.3">
      <c r="B20" t="s">
        <v>6212</v>
      </c>
      <c r="C20" s="7">
        <v>27</v>
      </c>
      <c r="D20" s="7">
        <v>347.26</v>
      </c>
      <c r="E20" s="7">
        <v>147.51</v>
      </c>
      <c r="F20" s="7">
        <v>240.04</v>
      </c>
    </row>
    <row r="21" spans="1:6" x14ac:dyDescent="0.3">
      <c r="B21" t="s">
        <v>6213</v>
      </c>
      <c r="C21" s="7">
        <v>255.11499999999995</v>
      </c>
      <c r="D21" s="7">
        <v>541.73</v>
      </c>
      <c r="E21" s="7">
        <v>83.43</v>
      </c>
      <c r="F21" s="7">
        <v>59.079999999999991</v>
      </c>
    </row>
    <row r="22" spans="1:6" x14ac:dyDescent="0.3">
      <c r="B22" t="s">
        <v>6199</v>
      </c>
      <c r="C22" s="7">
        <v>584.78999999999985</v>
      </c>
      <c r="D22" s="7">
        <v>357.42999999999995</v>
      </c>
      <c r="E22" s="7">
        <v>355.34</v>
      </c>
      <c r="F22" s="7">
        <v>140.88</v>
      </c>
    </row>
    <row r="23" spans="1:6" x14ac:dyDescent="0.3">
      <c r="B23" t="s">
        <v>6214</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6217</v>
      </c>
      <c r="C26" s="7">
        <v>376.03</v>
      </c>
      <c r="D26" s="7">
        <v>523.24</v>
      </c>
      <c r="E26" s="7">
        <v>440.96499999999997</v>
      </c>
      <c r="F26" s="7">
        <v>174.46999999999997</v>
      </c>
    </row>
    <row r="27" spans="1:6" x14ac:dyDescent="0.3">
      <c r="B27" t="s">
        <v>6218</v>
      </c>
      <c r="C27" s="7">
        <v>515.17999999999995</v>
      </c>
      <c r="D27" s="7">
        <v>142.56</v>
      </c>
      <c r="E27" s="7">
        <v>347.03999999999996</v>
      </c>
      <c r="F27" s="7">
        <v>104.08499999999999</v>
      </c>
    </row>
    <row r="28" spans="1:6" x14ac:dyDescent="0.3">
      <c r="B28" t="s">
        <v>6219</v>
      </c>
      <c r="C28" s="7">
        <v>95.859999999999985</v>
      </c>
      <c r="D28" s="7">
        <v>484.76</v>
      </c>
      <c r="E28" s="7">
        <v>94.17</v>
      </c>
      <c r="F28" s="7">
        <v>77.10499999999999</v>
      </c>
    </row>
    <row r="29" spans="1:6" x14ac:dyDescent="0.3">
      <c r="A29" t="s">
        <v>6221</v>
      </c>
      <c r="B29" t="s">
        <v>6209</v>
      </c>
      <c r="C29" s="7">
        <v>258.34500000000003</v>
      </c>
      <c r="D29" s="7">
        <v>139.625</v>
      </c>
      <c r="E29" s="7">
        <v>279.52000000000004</v>
      </c>
      <c r="F29" s="7">
        <v>160.19499999999999</v>
      </c>
    </row>
    <row r="30" spans="1:6" x14ac:dyDescent="0.3">
      <c r="B30" t="s">
        <v>6210</v>
      </c>
      <c r="C30" s="7">
        <v>342.2</v>
      </c>
      <c r="D30" s="7">
        <v>284.24999999999994</v>
      </c>
      <c r="E30" s="7">
        <v>251.83</v>
      </c>
      <c r="F30" s="7">
        <v>80.550000000000011</v>
      </c>
    </row>
    <row r="31" spans="1:6" x14ac:dyDescent="0.3">
      <c r="B31" t="s">
        <v>6211</v>
      </c>
      <c r="C31" s="7">
        <v>418.30499999999989</v>
      </c>
      <c r="D31" s="7">
        <v>468.125</v>
      </c>
      <c r="E31" s="7">
        <v>405.05500000000006</v>
      </c>
      <c r="F31" s="7">
        <v>253.15499999999997</v>
      </c>
    </row>
    <row r="32" spans="1:6" x14ac:dyDescent="0.3">
      <c r="B32" t="s">
        <v>6212</v>
      </c>
      <c r="C32" s="7">
        <v>102.32999999999998</v>
      </c>
      <c r="D32" s="7">
        <v>242.14000000000001</v>
      </c>
      <c r="E32" s="7">
        <v>554.875</v>
      </c>
      <c r="F32" s="7">
        <v>106.23999999999998</v>
      </c>
    </row>
    <row r="33" spans="1:6" x14ac:dyDescent="0.3">
      <c r="B33" t="s">
        <v>6213</v>
      </c>
      <c r="C33" s="7">
        <v>234.71999999999997</v>
      </c>
      <c r="D33" s="7">
        <v>133.08000000000001</v>
      </c>
      <c r="E33" s="7">
        <v>267.2</v>
      </c>
      <c r="F33" s="7">
        <v>272.68999999999994</v>
      </c>
    </row>
    <row r="34" spans="1:6" x14ac:dyDescent="0.3">
      <c r="B34" t="s">
        <v>6199</v>
      </c>
      <c r="C34" s="7">
        <v>430.39</v>
      </c>
      <c r="D34" s="7">
        <v>136.20500000000001</v>
      </c>
      <c r="E34" s="7">
        <v>209.6</v>
      </c>
      <c r="F34" s="7">
        <v>88.334999999999994</v>
      </c>
    </row>
    <row r="35" spans="1:6" x14ac:dyDescent="0.3">
      <c r="B35" t="s">
        <v>6214</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6217</v>
      </c>
      <c r="C38" s="7">
        <v>299.07</v>
      </c>
      <c r="D38" s="7">
        <v>260.32499999999999</v>
      </c>
      <c r="E38" s="7">
        <v>584.64</v>
      </c>
      <c r="F38" s="7">
        <v>256.36500000000001</v>
      </c>
    </row>
    <row r="39" spans="1:6" x14ac:dyDescent="0.3">
      <c r="B39" t="s">
        <v>6218</v>
      </c>
      <c r="C39" s="7">
        <v>323.32499999999999</v>
      </c>
      <c r="D39" s="7">
        <v>565.57000000000005</v>
      </c>
      <c r="E39" s="7">
        <v>537.80999999999995</v>
      </c>
      <c r="F39" s="7">
        <v>189.47499999999999</v>
      </c>
    </row>
    <row r="40" spans="1:6" x14ac:dyDescent="0.3">
      <c r="B40" t="s">
        <v>6219</v>
      </c>
      <c r="C40" s="7">
        <v>399.48499999999996</v>
      </c>
      <c r="D40" s="7">
        <v>148.19999999999999</v>
      </c>
      <c r="E40" s="7">
        <v>388.21999999999997</v>
      </c>
      <c r="F40" s="7">
        <v>212.07499999999999</v>
      </c>
    </row>
    <row r="41" spans="1:6" x14ac:dyDescent="0.3">
      <c r="A41" t="s">
        <v>6198</v>
      </c>
      <c r="B41" t="s">
        <v>6209</v>
      </c>
      <c r="C41" s="7">
        <v>112.69499999999999</v>
      </c>
      <c r="D41" s="7">
        <v>166.32</v>
      </c>
      <c r="E41" s="7">
        <v>843.71499999999992</v>
      </c>
      <c r="F41" s="7">
        <v>146.685</v>
      </c>
    </row>
    <row r="42" spans="1:6" x14ac:dyDescent="0.3">
      <c r="B42" t="s">
        <v>6210</v>
      </c>
      <c r="C42" s="7">
        <v>114.87999999999998</v>
      </c>
      <c r="D42" s="7">
        <v>133.815</v>
      </c>
      <c r="E42" s="7">
        <v>91.175000000000011</v>
      </c>
      <c r="F42" s="7">
        <v>53.759999999999991</v>
      </c>
    </row>
    <row r="43" spans="1:6" x14ac:dyDescent="0.3">
      <c r="B43" t="s">
        <v>6211</v>
      </c>
      <c r="C43" s="7">
        <v>277.76</v>
      </c>
      <c r="D43" s="7">
        <v>175.41</v>
      </c>
      <c r="E43" s="7">
        <v>462.50999999999993</v>
      </c>
      <c r="F43" s="7">
        <v>399.52499999999998</v>
      </c>
    </row>
    <row r="44" spans="1:6" x14ac:dyDescent="0.3">
      <c r="B44" t="s">
        <v>6212</v>
      </c>
      <c r="C44" s="7">
        <v>197.89499999999998</v>
      </c>
      <c r="D44" s="7">
        <v>289.755</v>
      </c>
      <c r="E44" s="7">
        <v>88.545000000000002</v>
      </c>
      <c r="F44" s="7">
        <v>200.25499999999997</v>
      </c>
    </row>
    <row r="45" spans="1:6" x14ac:dyDescent="0.3">
      <c r="B45" t="s">
        <v>6213</v>
      </c>
      <c r="C45" s="7">
        <v>193.11499999999998</v>
      </c>
      <c r="D45" s="7">
        <v>212.49499999999998</v>
      </c>
      <c r="E45" s="7">
        <v>292.29000000000002</v>
      </c>
      <c r="F45" s="7">
        <v>304.46999999999997</v>
      </c>
    </row>
    <row r="46" spans="1:6" x14ac:dyDescent="0.3">
      <c r="B46" t="s">
        <v>6199</v>
      </c>
      <c r="C46" s="7">
        <v>179.79</v>
      </c>
      <c r="D46" s="7">
        <v>426.2</v>
      </c>
      <c r="E46" s="7">
        <v>170.08999999999997</v>
      </c>
      <c r="F46" s="7">
        <v>379.31</v>
      </c>
    </row>
    <row r="47" spans="1:6" x14ac:dyDescent="0.3">
      <c r="B47" t="s">
        <v>6214</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364E-37F6-425C-AD85-8C3024014C2D}">
  <dimension ref="A1"/>
  <sheetViews>
    <sheetView showGridLines="0" showRowColHeaders="0" tabSelected="1" zoomScale="73" zoomScaleNormal="73" workbookViewId="0">
      <selection activeCell="AB22" sqref="AB22"/>
    </sheetView>
  </sheetViews>
  <sheetFormatPr defaultRowHeight="14.4" x14ac:dyDescent="0.3"/>
  <cols>
    <col min="1" max="1" width="1.77734375" customWidth="1"/>
    <col min="19" max="19" width="0.886718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CEB1-D1ED-417E-B5C7-7D1D558022E0}">
  <dimension ref="A3:B6"/>
  <sheetViews>
    <sheetView workbookViewId="0">
      <selection activeCell="B3" sqref="B3"/>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6206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426D9-4288-469F-8C42-256EB3D14756}">
  <dimension ref="A3:B8"/>
  <sheetViews>
    <sheetView workbookViewId="0">
      <selection activeCell="M8" sqref="M8"/>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6206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20" customWidth="1"/>
    <col min="7" max="7" width="26.77734375" customWidth="1"/>
    <col min="8" max="8" width="16.21875" customWidth="1"/>
    <col min="9" max="9" width="12.6640625" customWidth="1"/>
    <col min="10" max="10" width="11.6640625" customWidth="1"/>
    <col min="11" max="11" width="6.6640625" customWidth="1"/>
    <col min="12" max="12" width="10.77734375" customWidth="1"/>
    <col min="13" max="13" width="8.77734375" bestFit="1" customWidth="1"/>
    <col min="14" max="14" width="18.109375" customWidth="1"/>
    <col min="15" max="15" width="17.21875" customWidth="1"/>
    <col min="16" max="16" width="13.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6207</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Athira V</dc:creator>
  <cp:keywords/>
  <dc:description/>
  <cp:lastModifiedBy>Athira V</cp:lastModifiedBy>
  <cp:revision/>
  <dcterms:created xsi:type="dcterms:W3CDTF">2022-11-26T09:51:45Z</dcterms:created>
  <dcterms:modified xsi:type="dcterms:W3CDTF">2024-12-26T12:02:33Z</dcterms:modified>
  <cp:category/>
  <cp:contentStatus/>
</cp:coreProperties>
</file>